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m96\Box\HWRP05\"/>
    </mc:Choice>
  </mc:AlternateContent>
  <xr:revisionPtr revIDLastSave="0" documentId="13_ncr:1_{CB04E41F-753B-47AC-8DE6-DCEE0D9B761E}" xr6:coauthVersionLast="36" xr6:coauthVersionMax="36" xr10:uidLastSave="{00000000-0000-0000-0000-000000000000}"/>
  <bookViews>
    <workbookView xWindow="0" yWindow="0" windowWidth="19200" windowHeight="11460" activeTab="1" xr2:uid="{00000000-000D-0000-FFFF-FFFF00000000}"/>
  </bookViews>
  <sheets>
    <sheet name="RAW" sheetId="1" r:id="rId1"/>
    <sheet name="PROC" sheetId="2" r:id="rId2"/>
  </sheets>
  <definedNames>
    <definedName name="T_0">PROC!$A$3</definedName>
    <definedName name="T_star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47" i="2" l="1"/>
  <c r="AJ46" i="2"/>
  <c r="AJ48" i="2" s="1"/>
  <c r="AJ43" i="2"/>
  <c r="AJ42" i="2"/>
  <c r="AJ41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X618" i="2"/>
  <c r="Y618" i="2"/>
  <c r="Z618" i="2"/>
  <c r="AA618" i="2"/>
  <c r="AB618" i="2"/>
  <c r="AC618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X619" i="2"/>
  <c r="Y619" i="2"/>
  <c r="Z619" i="2"/>
  <c r="AA619" i="2"/>
  <c r="AB619" i="2"/>
  <c r="AC619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X620" i="2"/>
  <c r="Y620" i="2"/>
  <c r="Z620" i="2"/>
  <c r="AA620" i="2"/>
  <c r="AB620" i="2"/>
  <c r="AC620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X621" i="2"/>
  <c r="Y621" i="2"/>
  <c r="Z621" i="2"/>
  <c r="AA621" i="2"/>
  <c r="AB621" i="2"/>
  <c r="AC621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X622" i="2"/>
  <c r="Y622" i="2"/>
  <c r="Z622" i="2"/>
  <c r="AA622" i="2"/>
  <c r="AB622" i="2"/>
  <c r="AC622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X623" i="2"/>
  <c r="Y623" i="2"/>
  <c r="Z623" i="2"/>
  <c r="AA623" i="2"/>
  <c r="AB623" i="2"/>
  <c r="AC623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X624" i="2"/>
  <c r="Y624" i="2"/>
  <c r="Z624" i="2"/>
  <c r="AA624" i="2"/>
  <c r="AB624" i="2"/>
  <c r="AC624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X625" i="2"/>
  <c r="Y625" i="2"/>
  <c r="Z625" i="2"/>
  <c r="AA625" i="2"/>
  <c r="AB625" i="2"/>
  <c r="AC625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X626" i="2"/>
  <c r="Y626" i="2"/>
  <c r="Z626" i="2"/>
  <c r="AA626" i="2"/>
  <c r="AB626" i="2"/>
  <c r="AC626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X627" i="2"/>
  <c r="Y627" i="2"/>
  <c r="Z627" i="2"/>
  <c r="AA627" i="2"/>
  <c r="AB627" i="2"/>
  <c r="AC627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X628" i="2"/>
  <c r="Y628" i="2"/>
  <c r="Z628" i="2"/>
  <c r="AA628" i="2"/>
  <c r="AB628" i="2"/>
  <c r="AC628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X629" i="2"/>
  <c r="Y629" i="2"/>
  <c r="Z629" i="2"/>
  <c r="AA629" i="2"/>
  <c r="AB629" i="2"/>
  <c r="AC629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X630" i="2"/>
  <c r="Y630" i="2"/>
  <c r="Z630" i="2"/>
  <c r="AA630" i="2"/>
  <c r="AB630" i="2"/>
  <c r="AC630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X631" i="2"/>
  <c r="Y631" i="2"/>
  <c r="Z631" i="2"/>
  <c r="AA631" i="2"/>
  <c r="AB631" i="2"/>
  <c r="AC631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X632" i="2"/>
  <c r="Y632" i="2"/>
  <c r="Z632" i="2"/>
  <c r="AA632" i="2"/>
  <c r="AB632" i="2"/>
  <c r="AC632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X633" i="2"/>
  <c r="Y633" i="2"/>
  <c r="Z633" i="2"/>
  <c r="AA633" i="2"/>
  <c r="AB633" i="2"/>
  <c r="AC633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X634" i="2"/>
  <c r="Y634" i="2"/>
  <c r="Z634" i="2"/>
  <c r="AA634" i="2"/>
  <c r="AB634" i="2"/>
  <c r="AC634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X635" i="2"/>
  <c r="Y635" i="2"/>
  <c r="Z635" i="2"/>
  <c r="AA635" i="2"/>
  <c r="AB635" i="2"/>
  <c r="AC635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X636" i="2"/>
  <c r="Y636" i="2"/>
  <c r="Z636" i="2"/>
  <c r="AA636" i="2"/>
  <c r="AB636" i="2"/>
  <c r="AC636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X637" i="2"/>
  <c r="Y637" i="2"/>
  <c r="Z637" i="2"/>
  <c r="AA637" i="2"/>
  <c r="AB637" i="2"/>
  <c r="AC637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X638" i="2"/>
  <c r="Y638" i="2"/>
  <c r="Z638" i="2"/>
  <c r="AA638" i="2"/>
  <c r="AB638" i="2"/>
  <c r="AC638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X639" i="2"/>
  <c r="Y639" i="2"/>
  <c r="Z639" i="2"/>
  <c r="AA639" i="2"/>
  <c r="AB639" i="2"/>
  <c r="AC639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X640" i="2"/>
  <c r="Y640" i="2"/>
  <c r="Z640" i="2"/>
  <c r="AA640" i="2"/>
  <c r="AB640" i="2"/>
  <c r="AC640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X641" i="2"/>
  <c r="Y641" i="2"/>
  <c r="Z641" i="2"/>
  <c r="AA641" i="2"/>
  <c r="AB641" i="2"/>
  <c r="AC641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X642" i="2"/>
  <c r="Y642" i="2"/>
  <c r="Z642" i="2"/>
  <c r="AA642" i="2"/>
  <c r="AB642" i="2"/>
  <c r="AC642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X643" i="2"/>
  <c r="Y643" i="2"/>
  <c r="Z643" i="2"/>
  <c r="AA643" i="2"/>
  <c r="AB643" i="2"/>
  <c r="AC643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X644" i="2"/>
  <c r="Y644" i="2"/>
  <c r="Z644" i="2"/>
  <c r="AA644" i="2"/>
  <c r="AB644" i="2"/>
  <c r="AC644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X645" i="2"/>
  <c r="Y645" i="2"/>
  <c r="Z645" i="2"/>
  <c r="AA645" i="2"/>
  <c r="AB645" i="2"/>
  <c r="AC645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X646" i="2"/>
  <c r="Y646" i="2"/>
  <c r="Z646" i="2"/>
  <c r="AA646" i="2"/>
  <c r="AB646" i="2"/>
  <c r="AC646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X647" i="2"/>
  <c r="Y647" i="2"/>
  <c r="Z647" i="2"/>
  <c r="AA647" i="2"/>
  <c r="AB647" i="2"/>
  <c r="AC647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X648" i="2"/>
  <c r="Y648" i="2"/>
  <c r="Z648" i="2"/>
  <c r="AA648" i="2"/>
  <c r="AB648" i="2"/>
  <c r="AC648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X649" i="2"/>
  <c r="Y649" i="2"/>
  <c r="Z649" i="2"/>
  <c r="AA649" i="2"/>
  <c r="AB649" i="2"/>
  <c r="AC649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X650" i="2"/>
  <c r="Y650" i="2"/>
  <c r="Z650" i="2"/>
  <c r="AA650" i="2"/>
  <c r="AB650" i="2"/>
  <c r="AC650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X651" i="2"/>
  <c r="Y651" i="2"/>
  <c r="Z651" i="2"/>
  <c r="AA651" i="2"/>
  <c r="AB651" i="2"/>
  <c r="AC651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X652" i="2"/>
  <c r="Y652" i="2"/>
  <c r="Z652" i="2"/>
  <c r="AA652" i="2"/>
  <c r="AB652" i="2"/>
  <c r="AC652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X653" i="2"/>
  <c r="Y653" i="2"/>
  <c r="Z653" i="2"/>
  <c r="AA653" i="2"/>
  <c r="AB653" i="2"/>
  <c r="AC653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X654" i="2"/>
  <c r="Y654" i="2"/>
  <c r="Z654" i="2"/>
  <c r="AA654" i="2"/>
  <c r="AB654" i="2"/>
  <c r="AC654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X655" i="2"/>
  <c r="Y655" i="2"/>
  <c r="Z655" i="2"/>
  <c r="AA655" i="2"/>
  <c r="AB655" i="2"/>
  <c r="AC655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X656" i="2"/>
  <c r="Y656" i="2"/>
  <c r="Z656" i="2"/>
  <c r="AA656" i="2"/>
  <c r="AB656" i="2"/>
  <c r="AC656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X657" i="2"/>
  <c r="Y657" i="2"/>
  <c r="Z657" i="2"/>
  <c r="AA657" i="2"/>
  <c r="AB657" i="2"/>
  <c r="AC657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X658" i="2"/>
  <c r="Y658" i="2"/>
  <c r="Z658" i="2"/>
  <c r="AA658" i="2"/>
  <c r="AB658" i="2"/>
  <c r="AC658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X659" i="2"/>
  <c r="Y659" i="2"/>
  <c r="Z659" i="2"/>
  <c r="AA659" i="2"/>
  <c r="AB659" i="2"/>
  <c r="AC659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X660" i="2"/>
  <c r="Y660" i="2"/>
  <c r="Z660" i="2"/>
  <c r="AA660" i="2"/>
  <c r="AB660" i="2"/>
  <c r="AC660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X661" i="2"/>
  <c r="Y661" i="2"/>
  <c r="Z661" i="2"/>
  <c r="AA661" i="2"/>
  <c r="AB661" i="2"/>
  <c r="AC661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X662" i="2"/>
  <c r="Y662" i="2"/>
  <c r="Z662" i="2"/>
  <c r="AA662" i="2"/>
  <c r="AB662" i="2"/>
  <c r="AC662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X663" i="2"/>
  <c r="Y663" i="2"/>
  <c r="Z663" i="2"/>
  <c r="AA663" i="2"/>
  <c r="AB663" i="2"/>
  <c r="AC663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X664" i="2"/>
  <c r="Y664" i="2"/>
  <c r="Z664" i="2"/>
  <c r="AA664" i="2"/>
  <c r="AB664" i="2"/>
  <c r="AC664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X665" i="2"/>
  <c r="Y665" i="2"/>
  <c r="Z665" i="2"/>
  <c r="AA665" i="2"/>
  <c r="AB665" i="2"/>
  <c r="AC665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X666" i="2"/>
  <c r="Y666" i="2"/>
  <c r="Z666" i="2"/>
  <c r="AA666" i="2"/>
  <c r="AB666" i="2"/>
  <c r="AC666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X667" i="2"/>
  <c r="Y667" i="2"/>
  <c r="Z667" i="2"/>
  <c r="AA667" i="2"/>
  <c r="AB667" i="2"/>
  <c r="AC667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X668" i="2"/>
  <c r="Y668" i="2"/>
  <c r="Z668" i="2"/>
  <c r="AA668" i="2"/>
  <c r="AB668" i="2"/>
  <c r="AC668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X669" i="2"/>
  <c r="Y669" i="2"/>
  <c r="Z669" i="2"/>
  <c r="AA669" i="2"/>
  <c r="AB669" i="2"/>
  <c r="AC669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X670" i="2"/>
  <c r="Y670" i="2"/>
  <c r="Z670" i="2"/>
  <c r="AA670" i="2"/>
  <c r="AB670" i="2"/>
  <c r="AC670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X671" i="2"/>
  <c r="Y671" i="2"/>
  <c r="Z671" i="2"/>
  <c r="AA671" i="2"/>
  <c r="AB671" i="2"/>
  <c r="AC671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X672" i="2"/>
  <c r="Y672" i="2"/>
  <c r="Z672" i="2"/>
  <c r="AA672" i="2"/>
  <c r="AB672" i="2"/>
  <c r="AC672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X673" i="2"/>
  <c r="Y673" i="2"/>
  <c r="Z673" i="2"/>
  <c r="AA673" i="2"/>
  <c r="AB673" i="2"/>
  <c r="AC673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X674" i="2"/>
  <c r="Y674" i="2"/>
  <c r="Z674" i="2"/>
  <c r="AA674" i="2"/>
  <c r="AB674" i="2"/>
  <c r="AC674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X675" i="2"/>
  <c r="Y675" i="2"/>
  <c r="Z675" i="2"/>
  <c r="AA675" i="2"/>
  <c r="AB675" i="2"/>
  <c r="AC675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X676" i="2"/>
  <c r="Y676" i="2"/>
  <c r="Z676" i="2"/>
  <c r="AA676" i="2"/>
  <c r="AB676" i="2"/>
  <c r="AC676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X677" i="2"/>
  <c r="Y677" i="2"/>
  <c r="Z677" i="2"/>
  <c r="AA677" i="2"/>
  <c r="AB677" i="2"/>
  <c r="AC677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X678" i="2"/>
  <c r="Y678" i="2"/>
  <c r="Z678" i="2"/>
  <c r="AA678" i="2"/>
  <c r="AB678" i="2"/>
  <c r="AC678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X679" i="2"/>
  <c r="Y679" i="2"/>
  <c r="Z679" i="2"/>
  <c r="AA679" i="2"/>
  <c r="AB679" i="2"/>
  <c r="AC679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X680" i="2"/>
  <c r="Y680" i="2"/>
  <c r="Z680" i="2"/>
  <c r="AA680" i="2"/>
  <c r="AB680" i="2"/>
  <c r="AC680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X681" i="2"/>
  <c r="Y681" i="2"/>
  <c r="Z681" i="2"/>
  <c r="AA681" i="2"/>
  <c r="AB681" i="2"/>
  <c r="AC681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X682" i="2"/>
  <c r="Y682" i="2"/>
  <c r="Z682" i="2"/>
  <c r="AA682" i="2"/>
  <c r="AB682" i="2"/>
  <c r="AC682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X683" i="2"/>
  <c r="Y683" i="2"/>
  <c r="Z683" i="2"/>
  <c r="AA683" i="2"/>
  <c r="AB683" i="2"/>
  <c r="AC683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X684" i="2"/>
  <c r="Y684" i="2"/>
  <c r="Z684" i="2"/>
  <c r="AA684" i="2"/>
  <c r="AB684" i="2"/>
  <c r="AC684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X685" i="2"/>
  <c r="Y685" i="2"/>
  <c r="Z685" i="2"/>
  <c r="AA685" i="2"/>
  <c r="AB685" i="2"/>
  <c r="AC685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X686" i="2"/>
  <c r="Y686" i="2"/>
  <c r="Z686" i="2"/>
  <c r="AA686" i="2"/>
  <c r="AB686" i="2"/>
  <c r="AC686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X687" i="2"/>
  <c r="Y687" i="2"/>
  <c r="Z687" i="2"/>
  <c r="AA687" i="2"/>
  <c r="AB687" i="2"/>
  <c r="AC687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X688" i="2"/>
  <c r="Y688" i="2"/>
  <c r="Z688" i="2"/>
  <c r="AA688" i="2"/>
  <c r="AB688" i="2"/>
  <c r="AC688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X689" i="2"/>
  <c r="Y689" i="2"/>
  <c r="Z689" i="2"/>
  <c r="AA689" i="2"/>
  <c r="AB689" i="2"/>
  <c r="AC689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X690" i="2"/>
  <c r="Y690" i="2"/>
  <c r="Z690" i="2"/>
  <c r="AA690" i="2"/>
  <c r="AB690" i="2"/>
  <c r="AC690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X691" i="2"/>
  <c r="Y691" i="2"/>
  <c r="Z691" i="2"/>
  <c r="AA691" i="2"/>
  <c r="AB691" i="2"/>
  <c r="AC691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X692" i="2"/>
  <c r="Y692" i="2"/>
  <c r="Z692" i="2"/>
  <c r="AA692" i="2"/>
  <c r="AB692" i="2"/>
  <c r="AC692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X693" i="2"/>
  <c r="Y693" i="2"/>
  <c r="Z693" i="2"/>
  <c r="AA693" i="2"/>
  <c r="AB693" i="2"/>
  <c r="AC693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X694" i="2"/>
  <c r="Y694" i="2"/>
  <c r="Z694" i="2"/>
  <c r="AA694" i="2"/>
  <c r="AB694" i="2"/>
  <c r="AC694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X695" i="2"/>
  <c r="Y695" i="2"/>
  <c r="Z695" i="2"/>
  <c r="AA695" i="2"/>
  <c r="AB695" i="2"/>
  <c r="AC695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X696" i="2"/>
  <c r="Y696" i="2"/>
  <c r="Z696" i="2"/>
  <c r="AA696" i="2"/>
  <c r="AB696" i="2"/>
  <c r="AC696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X697" i="2"/>
  <c r="Y697" i="2"/>
  <c r="Z697" i="2"/>
  <c r="AA697" i="2"/>
  <c r="AB697" i="2"/>
  <c r="AC697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X698" i="2"/>
  <c r="Y698" i="2"/>
  <c r="Z698" i="2"/>
  <c r="AA698" i="2"/>
  <c r="AB698" i="2"/>
  <c r="AC698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X699" i="2"/>
  <c r="Y699" i="2"/>
  <c r="Z699" i="2"/>
  <c r="AA699" i="2"/>
  <c r="AB699" i="2"/>
  <c r="AC699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X700" i="2"/>
  <c r="Y700" i="2"/>
  <c r="Z700" i="2"/>
  <c r="AA700" i="2"/>
  <c r="AB700" i="2"/>
  <c r="AC700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X701" i="2"/>
  <c r="Y701" i="2"/>
  <c r="Z701" i="2"/>
  <c r="AA701" i="2"/>
  <c r="AB701" i="2"/>
  <c r="AC701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X702" i="2"/>
  <c r="Y702" i="2"/>
  <c r="Z702" i="2"/>
  <c r="AA702" i="2"/>
  <c r="AB702" i="2"/>
  <c r="AC702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X703" i="2"/>
  <c r="Y703" i="2"/>
  <c r="Z703" i="2"/>
  <c r="AA703" i="2"/>
  <c r="AB703" i="2"/>
  <c r="AC703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X704" i="2"/>
  <c r="Y704" i="2"/>
  <c r="Z704" i="2"/>
  <c r="AA704" i="2"/>
  <c r="AB704" i="2"/>
  <c r="AC704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X705" i="2"/>
  <c r="Y705" i="2"/>
  <c r="Z705" i="2"/>
  <c r="AA705" i="2"/>
  <c r="AB705" i="2"/>
  <c r="AC705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X706" i="2"/>
  <c r="Y706" i="2"/>
  <c r="Z706" i="2"/>
  <c r="AA706" i="2"/>
  <c r="AB706" i="2"/>
  <c r="AC706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X707" i="2"/>
  <c r="Y707" i="2"/>
  <c r="Z707" i="2"/>
  <c r="AA707" i="2"/>
  <c r="AB707" i="2"/>
  <c r="AC707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X708" i="2"/>
  <c r="Y708" i="2"/>
  <c r="Z708" i="2"/>
  <c r="AA708" i="2"/>
  <c r="AB708" i="2"/>
  <c r="AC708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X709" i="2"/>
  <c r="Y709" i="2"/>
  <c r="Z709" i="2"/>
  <c r="AA709" i="2"/>
  <c r="AB709" i="2"/>
  <c r="AC709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X710" i="2"/>
  <c r="Y710" i="2"/>
  <c r="Z710" i="2"/>
  <c r="AA710" i="2"/>
  <c r="AB710" i="2"/>
  <c r="AC710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X711" i="2"/>
  <c r="Y711" i="2"/>
  <c r="Z711" i="2"/>
  <c r="AA711" i="2"/>
  <c r="AB711" i="2"/>
  <c r="AC711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X712" i="2"/>
  <c r="Y712" i="2"/>
  <c r="Z712" i="2"/>
  <c r="AA712" i="2"/>
  <c r="AB712" i="2"/>
  <c r="AC712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X713" i="2"/>
  <c r="Y713" i="2"/>
  <c r="Z713" i="2"/>
  <c r="AA713" i="2"/>
  <c r="AB713" i="2"/>
  <c r="AC713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X714" i="2"/>
  <c r="Y714" i="2"/>
  <c r="Z714" i="2"/>
  <c r="AA714" i="2"/>
  <c r="AB714" i="2"/>
  <c r="AC714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X715" i="2"/>
  <c r="Y715" i="2"/>
  <c r="Z715" i="2"/>
  <c r="AA715" i="2"/>
  <c r="AB715" i="2"/>
  <c r="AC715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X716" i="2"/>
  <c r="Y716" i="2"/>
  <c r="Z716" i="2"/>
  <c r="AA716" i="2"/>
  <c r="AB716" i="2"/>
  <c r="AC716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X717" i="2"/>
  <c r="Y717" i="2"/>
  <c r="Z717" i="2"/>
  <c r="AA717" i="2"/>
  <c r="AB717" i="2"/>
  <c r="AC717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X718" i="2"/>
  <c r="Y718" i="2"/>
  <c r="Z718" i="2"/>
  <c r="AA718" i="2"/>
  <c r="AB718" i="2"/>
  <c r="AC718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X719" i="2"/>
  <c r="Y719" i="2"/>
  <c r="Z719" i="2"/>
  <c r="AA719" i="2"/>
  <c r="AB719" i="2"/>
  <c r="AC719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X720" i="2"/>
  <c r="Y720" i="2"/>
  <c r="Z720" i="2"/>
  <c r="AA720" i="2"/>
  <c r="AB720" i="2"/>
  <c r="AC720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X721" i="2"/>
  <c r="Y721" i="2"/>
  <c r="Z721" i="2"/>
  <c r="AA721" i="2"/>
  <c r="AB721" i="2"/>
  <c r="AC721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X722" i="2"/>
  <c r="Y722" i="2"/>
  <c r="Z722" i="2"/>
  <c r="AA722" i="2"/>
  <c r="AB722" i="2"/>
  <c r="AC722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X723" i="2"/>
  <c r="Y723" i="2"/>
  <c r="Z723" i="2"/>
  <c r="AA723" i="2"/>
  <c r="AB723" i="2"/>
  <c r="AC723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X724" i="2"/>
  <c r="Y724" i="2"/>
  <c r="Z724" i="2"/>
  <c r="AA724" i="2"/>
  <c r="AB724" i="2"/>
  <c r="AC724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X725" i="2"/>
  <c r="Y725" i="2"/>
  <c r="Z725" i="2"/>
  <c r="AA725" i="2"/>
  <c r="AB725" i="2"/>
  <c r="AC725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X726" i="2"/>
  <c r="Y726" i="2"/>
  <c r="Z726" i="2"/>
  <c r="AA726" i="2"/>
  <c r="AB726" i="2"/>
  <c r="AC726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X727" i="2"/>
  <c r="Y727" i="2"/>
  <c r="Z727" i="2"/>
  <c r="AA727" i="2"/>
  <c r="AB727" i="2"/>
  <c r="AC727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X728" i="2"/>
  <c r="Y728" i="2"/>
  <c r="Z728" i="2"/>
  <c r="AA728" i="2"/>
  <c r="AB728" i="2"/>
  <c r="AC728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X729" i="2"/>
  <c r="Y729" i="2"/>
  <c r="Z729" i="2"/>
  <c r="AA729" i="2"/>
  <c r="AB729" i="2"/>
  <c r="AC729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X730" i="2"/>
  <c r="Y730" i="2"/>
  <c r="Z730" i="2"/>
  <c r="AA730" i="2"/>
  <c r="AB730" i="2"/>
  <c r="AC730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X731" i="2"/>
  <c r="Y731" i="2"/>
  <c r="Z731" i="2"/>
  <c r="AA731" i="2"/>
  <c r="AB731" i="2"/>
  <c r="AC731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X732" i="2"/>
  <c r="Y732" i="2"/>
  <c r="Z732" i="2"/>
  <c r="AA732" i="2"/>
  <c r="AB732" i="2"/>
  <c r="AC732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X733" i="2"/>
  <c r="Y733" i="2"/>
  <c r="Z733" i="2"/>
  <c r="AA733" i="2"/>
  <c r="AB733" i="2"/>
  <c r="AC733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X734" i="2"/>
  <c r="Y734" i="2"/>
  <c r="Z734" i="2"/>
  <c r="AA734" i="2"/>
  <c r="AB734" i="2"/>
  <c r="AC734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X735" i="2"/>
  <c r="Y735" i="2"/>
  <c r="Z735" i="2"/>
  <c r="AA735" i="2"/>
  <c r="AB735" i="2"/>
  <c r="AC735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X736" i="2"/>
  <c r="Y736" i="2"/>
  <c r="Z736" i="2"/>
  <c r="AA736" i="2"/>
  <c r="AB736" i="2"/>
  <c r="AC736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X737" i="2"/>
  <c r="Y737" i="2"/>
  <c r="Z737" i="2"/>
  <c r="AA737" i="2"/>
  <c r="AB737" i="2"/>
  <c r="AC737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X738" i="2"/>
  <c r="Y738" i="2"/>
  <c r="Z738" i="2"/>
  <c r="AA738" i="2"/>
  <c r="AB738" i="2"/>
  <c r="AC738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X739" i="2"/>
  <c r="Y739" i="2"/>
  <c r="Z739" i="2"/>
  <c r="AA739" i="2"/>
  <c r="AB739" i="2"/>
  <c r="AC739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X740" i="2"/>
  <c r="Y740" i="2"/>
  <c r="Z740" i="2"/>
  <c r="AA740" i="2"/>
  <c r="AB740" i="2"/>
  <c r="AC740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X741" i="2"/>
  <c r="Y741" i="2"/>
  <c r="Z741" i="2"/>
  <c r="AA741" i="2"/>
  <c r="AB741" i="2"/>
  <c r="AC741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X742" i="2"/>
  <c r="Y742" i="2"/>
  <c r="Z742" i="2"/>
  <c r="AA742" i="2"/>
  <c r="AB742" i="2"/>
  <c r="AC742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X743" i="2"/>
  <c r="Y743" i="2"/>
  <c r="Z743" i="2"/>
  <c r="AA743" i="2"/>
  <c r="AB743" i="2"/>
  <c r="AC743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X744" i="2"/>
  <c r="Y744" i="2"/>
  <c r="Z744" i="2"/>
  <c r="AA744" i="2"/>
  <c r="AB744" i="2"/>
  <c r="AC744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X745" i="2"/>
  <c r="Y745" i="2"/>
  <c r="Z745" i="2"/>
  <c r="AA745" i="2"/>
  <c r="AB745" i="2"/>
  <c r="AC745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X746" i="2"/>
  <c r="Y746" i="2"/>
  <c r="Z746" i="2"/>
  <c r="AA746" i="2"/>
  <c r="AB746" i="2"/>
  <c r="AC746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X747" i="2"/>
  <c r="Y747" i="2"/>
  <c r="Z747" i="2"/>
  <c r="AA747" i="2"/>
  <c r="AB747" i="2"/>
  <c r="AC747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X748" i="2"/>
  <c r="Y748" i="2"/>
  <c r="Z748" i="2"/>
  <c r="AA748" i="2"/>
  <c r="AB748" i="2"/>
  <c r="AC748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X749" i="2"/>
  <c r="Y749" i="2"/>
  <c r="Z749" i="2"/>
  <c r="AA749" i="2"/>
  <c r="AB749" i="2"/>
  <c r="AC749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X750" i="2"/>
  <c r="Y750" i="2"/>
  <c r="Z750" i="2"/>
  <c r="AA750" i="2"/>
  <c r="AB750" i="2"/>
  <c r="AC750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X751" i="2"/>
  <c r="Y751" i="2"/>
  <c r="Z751" i="2"/>
  <c r="AA751" i="2"/>
  <c r="AB751" i="2"/>
  <c r="AC751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X752" i="2"/>
  <c r="Y752" i="2"/>
  <c r="Z752" i="2"/>
  <c r="AA752" i="2"/>
  <c r="AB752" i="2"/>
  <c r="AC752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X753" i="2"/>
  <c r="Y753" i="2"/>
  <c r="Z753" i="2"/>
  <c r="AA753" i="2"/>
  <c r="AB753" i="2"/>
  <c r="AC753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X754" i="2"/>
  <c r="Y754" i="2"/>
  <c r="Z754" i="2"/>
  <c r="AA754" i="2"/>
  <c r="AB754" i="2"/>
  <c r="AC754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X755" i="2"/>
  <c r="Y755" i="2"/>
  <c r="Z755" i="2"/>
  <c r="AA755" i="2"/>
  <c r="AB755" i="2"/>
  <c r="AC755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X756" i="2"/>
  <c r="Y756" i="2"/>
  <c r="Z756" i="2"/>
  <c r="AA756" i="2"/>
  <c r="AB756" i="2"/>
  <c r="AC756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X757" i="2"/>
  <c r="Y757" i="2"/>
  <c r="Z757" i="2"/>
  <c r="AA757" i="2"/>
  <c r="AB757" i="2"/>
  <c r="AC757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X758" i="2"/>
  <c r="Y758" i="2"/>
  <c r="Z758" i="2"/>
  <c r="AA758" i="2"/>
  <c r="AB758" i="2"/>
  <c r="AC758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X759" i="2"/>
  <c r="Y759" i="2"/>
  <c r="Z759" i="2"/>
  <c r="AA759" i="2"/>
  <c r="AB759" i="2"/>
  <c r="AC759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X760" i="2"/>
  <c r="Y760" i="2"/>
  <c r="Z760" i="2"/>
  <c r="AA760" i="2"/>
  <c r="AB760" i="2"/>
  <c r="AC760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X761" i="2"/>
  <c r="Y761" i="2"/>
  <c r="Z761" i="2"/>
  <c r="AA761" i="2"/>
  <c r="AB761" i="2"/>
  <c r="AC761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X762" i="2"/>
  <c r="Y762" i="2"/>
  <c r="Z762" i="2"/>
  <c r="AA762" i="2"/>
  <c r="AB762" i="2"/>
  <c r="AC762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X763" i="2"/>
  <c r="Y763" i="2"/>
  <c r="Z763" i="2"/>
  <c r="AA763" i="2"/>
  <c r="AB763" i="2"/>
  <c r="AC763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X764" i="2"/>
  <c r="Y764" i="2"/>
  <c r="Z764" i="2"/>
  <c r="AA764" i="2"/>
  <c r="AB764" i="2"/>
  <c r="AC764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X765" i="2"/>
  <c r="Y765" i="2"/>
  <c r="Z765" i="2"/>
  <c r="AA765" i="2"/>
  <c r="AB765" i="2"/>
  <c r="AC765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X766" i="2"/>
  <c r="Y766" i="2"/>
  <c r="Z766" i="2"/>
  <c r="AA766" i="2"/>
  <c r="AB766" i="2"/>
  <c r="AC766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X767" i="2"/>
  <c r="Y767" i="2"/>
  <c r="Z767" i="2"/>
  <c r="AA767" i="2"/>
  <c r="AB767" i="2"/>
  <c r="AC767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X768" i="2"/>
  <c r="Y768" i="2"/>
  <c r="Z768" i="2"/>
  <c r="AA768" i="2"/>
  <c r="AB768" i="2"/>
  <c r="AC768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X769" i="2"/>
  <c r="Y769" i="2"/>
  <c r="Z769" i="2"/>
  <c r="AA769" i="2"/>
  <c r="AB769" i="2"/>
  <c r="AC769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X770" i="2"/>
  <c r="Y770" i="2"/>
  <c r="Z770" i="2"/>
  <c r="AA770" i="2"/>
  <c r="AB770" i="2"/>
  <c r="AC770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X771" i="2"/>
  <c r="Y771" i="2"/>
  <c r="Z771" i="2"/>
  <c r="AA771" i="2"/>
  <c r="AB771" i="2"/>
  <c r="AC771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X772" i="2"/>
  <c r="Y772" i="2"/>
  <c r="Z772" i="2"/>
  <c r="AA772" i="2"/>
  <c r="AB772" i="2"/>
  <c r="AC772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X773" i="2"/>
  <c r="Y773" i="2"/>
  <c r="Z773" i="2"/>
  <c r="AA773" i="2"/>
  <c r="AB773" i="2"/>
  <c r="AC773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X774" i="2"/>
  <c r="Y774" i="2"/>
  <c r="Z774" i="2"/>
  <c r="AA774" i="2"/>
  <c r="AB774" i="2"/>
  <c r="AC774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X775" i="2"/>
  <c r="Y775" i="2"/>
  <c r="Z775" i="2"/>
  <c r="AA775" i="2"/>
  <c r="AB775" i="2"/>
  <c r="AC775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X776" i="2"/>
  <c r="Y776" i="2"/>
  <c r="Z776" i="2"/>
  <c r="AA776" i="2"/>
  <c r="AB776" i="2"/>
  <c r="AC776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X777" i="2"/>
  <c r="Y777" i="2"/>
  <c r="Z777" i="2"/>
  <c r="AA777" i="2"/>
  <c r="AB777" i="2"/>
  <c r="AC777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X778" i="2"/>
  <c r="Y778" i="2"/>
  <c r="Z778" i="2"/>
  <c r="AA778" i="2"/>
  <c r="AB778" i="2"/>
  <c r="AC778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X779" i="2"/>
  <c r="Y779" i="2"/>
  <c r="Z779" i="2"/>
  <c r="AA779" i="2"/>
  <c r="AB779" i="2"/>
  <c r="AC779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X780" i="2"/>
  <c r="Y780" i="2"/>
  <c r="Z780" i="2"/>
  <c r="AA780" i="2"/>
  <c r="AB780" i="2"/>
  <c r="AC780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X781" i="2"/>
  <c r="Y781" i="2"/>
  <c r="Z781" i="2"/>
  <c r="AA781" i="2"/>
  <c r="AB781" i="2"/>
  <c r="AC781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X782" i="2"/>
  <c r="Y782" i="2"/>
  <c r="Z782" i="2"/>
  <c r="AA782" i="2"/>
  <c r="AB782" i="2"/>
  <c r="AC782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X783" i="2"/>
  <c r="Y783" i="2"/>
  <c r="Z783" i="2"/>
  <c r="AA783" i="2"/>
  <c r="AB783" i="2"/>
  <c r="AC783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X784" i="2"/>
  <c r="Y784" i="2"/>
  <c r="Z784" i="2"/>
  <c r="AA784" i="2"/>
  <c r="AB784" i="2"/>
  <c r="AC784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X785" i="2"/>
  <c r="Y785" i="2"/>
  <c r="Z785" i="2"/>
  <c r="AA785" i="2"/>
  <c r="AB785" i="2"/>
  <c r="AC785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X786" i="2"/>
  <c r="Y786" i="2"/>
  <c r="Z786" i="2"/>
  <c r="AA786" i="2"/>
  <c r="AB786" i="2"/>
  <c r="AC786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X787" i="2"/>
  <c r="Y787" i="2"/>
  <c r="Z787" i="2"/>
  <c r="AA787" i="2"/>
  <c r="AB787" i="2"/>
  <c r="AC787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X788" i="2"/>
  <c r="Y788" i="2"/>
  <c r="Z788" i="2"/>
  <c r="AA788" i="2"/>
  <c r="AB788" i="2"/>
  <c r="AC788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X789" i="2"/>
  <c r="Y789" i="2"/>
  <c r="Z789" i="2"/>
  <c r="AA789" i="2"/>
  <c r="AB789" i="2"/>
  <c r="AC789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X790" i="2"/>
  <c r="Y790" i="2"/>
  <c r="Z790" i="2"/>
  <c r="AA790" i="2"/>
  <c r="AB790" i="2"/>
  <c r="AC790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X791" i="2"/>
  <c r="Y791" i="2"/>
  <c r="Z791" i="2"/>
  <c r="AA791" i="2"/>
  <c r="AB791" i="2"/>
  <c r="AC791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X792" i="2"/>
  <c r="Y792" i="2"/>
  <c r="Z792" i="2"/>
  <c r="AA792" i="2"/>
  <c r="AB792" i="2"/>
  <c r="AC792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X793" i="2"/>
  <c r="Y793" i="2"/>
  <c r="Z793" i="2"/>
  <c r="AA793" i="2"/>
  <c r="AB793" i="2"/>
  <c r="AC793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X794" i="2"/>
  <c r="Y794" i="2"/>
  <c r="Z794" i="2"/>
  <c r="AA794" i="2"/>
  <c r="AB794" i="2"/>
  <c r="AC794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X795" i="2"/>
  <c r="Y795" i="2"/>
  <c r="Z795" i="2"/>
  <c r="AA795" i="2"/>
  <c r="AB795" i="2"/>
  <c r="AC795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X796" i="2"/>
  <c r="Y796" i="2"/>
  <c r="Z796" i="2"/>
  <c r="AA796" i="2"/>
  <c r="AB796" i="2"/>
  <c r="AC796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X797" i="2"/>
  <c r="Y797" i="2"/>
  <c r="Z797" i="2"/>
  <c r="AA797" i="2"/>
  <c r="AB797" i="2"/>
  <c r="AC797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X798" i="2"/>
  <c r="Y798" i="2"/>
  <c r="Z798" i="2"/>
  <c r="AA798" i="2"/>
  <c r="AB798" i="2"/>
  <c r="AC798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X799" i="2"/>
  <c r="Y799" i="2"/>
  <c r="Z799" i="2"/>
  <c r="AA799" i="2"/>
  <c r="AB799" i="2"/>
  <c r="AC799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X800" i="2"/>
  <c r="Y800" i="2"/>
  <c r="Z800" i="2"/>
  <c r="AA800" i="2"/>
  <c r="AB800" i="2"/>
  <c r="AC800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X801" i="2"/>
  <c r="Y801" i="2"/>
  <c r="Z801" i="2"/>
  <c r="AA801" i="2"/>
  <c r="AB801" i="2"/>
  <c r="AC801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X802" i="2"/>
  <c r="Y802" i="2"/>
  <c r="Z802" i="2"/>
  <c r="AA802" i="2"/>
  <c r="AB802" i="2"/>
  <c r="AC802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X803" i="2"/>
  <c r="Y803" i="2"/>
  <c r="Z803" i="2"/>
  <c r="AA803" i="2"/>
  <c r="AB803" i="2"/>
  <c r="AC803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X804" i="2"/>
  <c r="Y804" i="2"/>
  <c r="Z804" i="2"/>
  <c r="AA804" i="2"/>
  <c r="AB804" i="2"/>
  <c r="AC804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X805" i="2"/>
  <c r="Y805" i="2"/>
  <c r="Z805" i="2"/>
  <c r="AA805" i="2"/>
  <c r="AB805" i="2"/>
  <c r="AC805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X806" i="2"/>
  <c r="Y806" i="2"/>
  <c r="Z806" i="2"/>
  <c r="AA806" i="2"/>
  <c r="AB806" i="2"/>
  <c r="AC806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X807" i="2"/>
  <c r="Y807" i="2"/>
  <c r="Z807" i="2"/>
  <c r="AA807" i="2"/>
  <c r="AB807" i="2"/>
  <c r="AC807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X808" i="2"/>
  <c r="Y808" i="2"/>
  <c r="Z808" i="2"/>
  <c r="AA808" i="2"/>
  <c r="AB808" i="2"/>
  <c r="AC808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X809" i="2"/>
  <c r="Y809" i="2"/>
  <c r="Z809" i="2"/>
  <c r="AA809" i="2"/>
  <c r="AB809" i="2"/>
  <c r="AC809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X810" i="2"/>
  <c r="Y810" i="2"/>
  <c r="Z810" i="2"/>
  <c r="AA810" i="2"/>
  <c r="AB810" i="2"/>
  <c r="AC810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X811" i="2"/>
  <c r="Y811" i="2"/>
  <c r="Z811" i="2"/>
  <c r="AA811" i="2"/>
  <c r="AB811" i="2"/>
  <c r="AC811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X812" i="2"/>
  <c r="Y812" i="2"/>
  <c r="Z812" i="2"/>
  <c r="AA812" i="2"/>
  <c r="AB812" i="2"/>
  <c r="AC812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X813" i="2"/>
  <c r="Y813" i="2"/>
  <c r="Z813" i="2"/>
  <c r="AA813" i="2"/>
  <c r="AB813" i="2"/>
  <c r="AC813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X814" i="2"/>
  <c r="Y814" i="2"/>
  <c r="Z814" i="2"/>
  <c r="AA814" i="2"/>
  <c r="AB814" i="2"/>
  <c r="AC814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X815" i="2"/>
  <c r="Y815" i="2"/>
  <c r="Z815" i="2"/>
  <c r="AA815" i="2"/>
  <c r="AB815" i="2"/>
  <c r="AC815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X816" i="2"/>
  <c r="Y816" i="2"/>
  <c r="Z816" i="2"/>
  <c r="AA816" i="2"/>
  <c r="AB816" i="2"/>
  <c r="AC816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X817" i="2"/>
  <c r="Y817" i="2"/>
  <c r="Z817" i="2"/>
  <c r="AA817" i="2"/>
  <c r="AB817" i="2"/>
  <c r="AC817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X818" i="2"/>
  <c r="Y818" i="2"/>
  <c r="Z818" i="2"/>
  <c r="AA818" i="2"/>
  <c r="AB818" i="2"/>
  <c r="AC818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X819" i="2"/>
  <c r="Y819" i="2"/>
  <c r="Z819" i="2"/>
  <c r="AA819" i="2"/>
  <c r="AB819" i="2"/>
  <c r="AC819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X820" i="2"/>
  <c r="Y820" i="2"/>
  <c r="Z820" i="2"/>
  <c r="AA820" i="2"/>
  <c r="AB820" i="2"/>
  <c r="AC820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X821" i="2"/>
  <c r="Y821" i="2"/>
  <c r="Z821" i="2"/>
  <c r="AA821" i="2"/>
  <c r="AB821" i="2"/>
  <c r="AC821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X822" i="2"/>
  <c r="Y822" i="2"/>
  <c r="Z822" i="2"/>
  <c r="AA822" i="2"/>
  <c r="AB822" i="2"/>
  <c r="AC822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X823" i="2"/>
  <c r="Y823" i="2"/>
  <c r="Z823" i="2"/>
  <c r="AA823" i="2"/>
  <c r="AB823" i="2"/>
  <c r="AC823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X824" i="2"/>
  <c r="Y824" i="2"/>
  <c r="Z824" i="2"/>
  <c r="AA824" i="2"/>
  <c r="AB824" i="2"/>
  <c r="AC824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X825" i="2"/>
  <c r="Y825" i="2"/>
  <c r="Z825" i="2"/>
  <c r="AA825" i="2"/>
  <c r="AB825" i="2"/>
  <c r="AC825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X826" i="2"/>
  <c r="Y826" i="2"/>
  <c r="Z826" i="2"/>
  <c r="AA826" i="2"/>
  <c r="AB826" i="2"/>
  <c r="AC826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X827" i="2"/>
  <c r="Y827" i="2"/>
  <c r="Z827" i="2"/>
  <c r="AA827" i="2"/>
  <c r="AB827" i="2"/>
  <c r="AC827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X828" i="2"/>
  <c r="Y828" i="2"/>
  <c r="Z828" i="2"/>
  <c r="AA828" i="2"/>
  <c r="AB828" i="2"/>
  <c r="AC828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X829" i="2"/>
  <c r="Y829" i="2"/>
  <c r="Z829" i="2"/>
  <c r="AA829" i="2"/>
  <c r="AB829" i="2"/>
  <c r="AC829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X830" i="2"/>
  <c r="Y830" i="2"/>
  <c r="Z830" i="2"/>
  <c r="AA830" i="2"/>
  <c r="AB830" i="2"/>
  <c r="AC830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X831" i="2"/>
  <c r="Y831" i="2"/>
  <c r="Z831" i="2"/>
  <c r="AA831" i="2"/>
  <c r="AB831" i="2"/>
  <c r="AC831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X832" i="2"/>
  <c r="Y832" i="2"/>
  <c r="Z832" i="2"/>
  <c r="AA832" i="2"/>
  <c r="AB832" i="2"/>
  <c r="AC832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X833" i="2"/>
  <c r="Y833" i="2"/>
  <c r="Z833" i="2"/>
  <c r="AA833" i="2"/>
  <c r="AB833" i="2"/>
  <c r="AC833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X834" i="2"/>
  <c r="Y834" i="2"/>
  <c r="Z834" i="2"/>
  <c r="AA834" i="2"/>
  <c r="AB834" i="2"/>
  <c r="AC834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X835" i="2"/>
  <c r="Y835" i="2"/>
  <c r="Z835" i="2"/>
  <c r="AA835" i="2"/>
  <c r="AB835" i="2"/>
  <c r="AC835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X836" i="2"/>
  <c r="Y836" i="2"/>
  <c r="Z836" i="2"/>
  <c r="AA836" i="2"/>
  <c r="AB836" i="2"/>
  <c r="AC836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X837" i="2"/>
  <c r="Y837" i="2"/>
  <c r="Z837" i="2"/>
  <c r="AA837" i="2"/>
  <c r="AB837" i="2"/>
  <c r="AC837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X838" i="2"/>
  <c r="Y838" i="2"/>
  <c r="Z838" i="2"/>
  <c r="AA838" i="2"/>
  <c r="AB838" i="2"/>
  <c r="AC838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X839" i="2"/>
  <c r="Y839" i="2"/>
  <c r="Z839" i="2"/>
  <c r="AA839" i="2"/>
  <c r="AB839" i="2"/>
  <c r="AC839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X840" i="2"/>
  <c r="Y840" i="2"/>
  <c r="Z840" i="2"/>
  <c r="AA840" i="2"/>
  <c r="AB840" i="2"/>
  <c r="AC840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X841" i="2"/>
  <c r="Y841" i="2"/>
  <c r="Z841" i="2"/>
  <c r="AA841" i="2"/>
  <c r="AB841" i="2"/>
  <c r="AC841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X842" i="2"/>
  <c r="Y842" i="2"/>
  <c r="Z842" i="2"/>
  <c r="AA842" i="2"/>
  <c r="AB842" i="2"/>
  <c r="AC842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X843" i="2"/>
  <c r="Y843" i="2"/>
  <c r="Z843" i="2"/>
  <c r="AA843" i="2"/>
  <c r="AB843" i="2"/>
  <c r="AC843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X844" i="2"/>
  <c r="Y844" i="2"/>
  <c r="Z844" i="2"/>
  <c r="AA844" i="2"/>
  <c r="AB844" i="2"/>
  <c r="AC844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X845" i="2"/>
  <c r="Y845" i="2"/>
  <c r="Z845" i="2"/>
  <c r="AA845" i="2"/>
  <c r="AB845" i="2"/>
  <c r="AC845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X846" i="2"/>
  <c r="Y846" i="2"/>
  <c r="Z846" i="2"/>
  <c r="AA846" i="2"/>
  <c r="AB846" i="2"/>
  <c r="AC846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X847" i="2"/>
  <c r="Y847" i="2"/>
  <c r="Z847" i="2"/>
  <c r="AA847" i="2"/>
  <c r="AB847" i="2"/>
  <c r="AC847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X848" i="2"/>
  <c r="Y848" i="2"/>
  <c r="Z848" i="2"/>
  <c r="AA848" i="2"/>
  <c r="AB848" i="2"/>
  <c r="AC848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X849" i="2"/>
  <c r="Y849" i="2"/>
  <c r="Z849" i="2"/>
  <c r="AA849" i="2"/>
  <c r="AB849" i="2"/>
  <c r="AC849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X850" i="2"/>
  <c r="Y850" i="2"/>
  <c r="Z850" i="2"/>
  <c r="AA850" i="2"/>
  <c r="AB850" i="2"/>
  <c r="AC850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X851" i="2"/>
  <c r="Y851" i="2"/>
  <c r="Z851" i="2"/>
  <c r="AA851" i="2"/>
  <c r="AB851" i="2"/>
  <c r="AC851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X852" i="2"/>
  <c r="Y852" i="2"/>
  <c r="Z852" i="2"/>
  <c r="AA852" i="2"/>
  <c r="AB852" i="2"/>
  <c r="AC852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X853" i="2"/>
  <c r="Y853" i="2"/>
  <c r="Z853" i="2"/>
  <c r="AA853" i="2"/>
  <c r="AB853" i="2"/>
  <c r="AC853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X854" i="2"/>
  <c r="Y854" i="2"/>
  <c r="Z854" i="2"/>
  <c r="AA854" i="2"/>
  <c r="AB854" i="2"/>
  <c r="AC854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X855" i="2"/>
  <c r="Y855" i="2"/>
  <c r="Z855" i="2"/>
  <c r="AA855" i="2"/>
  <c r="AB855" i="2"/>
  <c r="AC855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X856" i="2"/>
  <c r="Y856" i="2"/>
  <c r="Z856" i="2"/>
  <c r="AA856" i="2"/>
  <c r="AB856" i="2"/>
  <c r="AC856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X857" i="2"/>
  <c r="Y857" i="2"/>
  <c r="Z857" i="2"/>
  <c r="AA857" i="2"/>
  <c r="AB857" i="2"/>
  <c r="AC857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X858" i="2"/>
  <c r="Y858" i="2"/>
  <c r="Z858" i="2"/>
  <c r="AA858" i="2"/>
  <c r="AB858" i="2"/>
  <c r="AC858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X859" i="2"/>
  <c r="Y859" i="2"/>
  <c r="Z859" i="2"/>
  <c r="AA859" i="2"/>
  <c r="AB859" i="2"/>
  <c r="AC859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X860" i="2"/>
  <c r="Y860" i="2"/>
  <c r="Z860" i="2"/>
  <c r="AA860" i="2"/>
  <c r="AB860" i="2"/>
  <c r="AC860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X861" i="2"/>
  <c r="Y861" i="2"/>
  <c r="Z861" i="2"/>
  <c r="AA861" i="2"/>
  <c r="AB861" i="2"/>
  <c r="AC861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X862" i="2"/>
  <c r="Y862" i="2"/>
  <c r="Z862" i="2"/>
  <c r="AA862" i="2"/>
  <c r="AB862" i="2"/>
  <c r="AC862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X863" i="2"/>
  <c r="Y863" i="2"/>
  <c r="Z863" i="2"/>
  <c r="AA863" i="2"/>
  <c r="AB863" i="2"/>
  <c r="AC863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X864" i="2"/>
  <c r="Y864" i="2"/>
  <c r="Z864" i="2"/>
  <c r="AA864" i="2"/>
  <c r="AB864" i="2"/>
  <c r="AC864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X865" i="2"/>
  <c r="Y865" i="2"/>
  <c r="Z865" i="2"/>
  <c r="AA865" i="2"/>
  <c r="AB865" i="2"/>
  <c r="AC865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X866" i="2"/>
  <c r="Y866" i="2"/>
  <c r="Z866" i="2"/>
  <c r="AA866" i="2"/>
  <c r="AB866" i="2"/>
  <c r="AC866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X867" i="2"/>
  <c r="Y867" i="2"/>
  <c r="Z867" i="2"/>
  <c r="AA867" i="2"/>
  <c r="AB867" i="2"/>
  <c r="AC867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X868" i="2"/>
  <c r="Y868" i="2"/>
  <c r="Z868" i="2"/>
  <c r="AA868" i="2"/>
  <c r="AB868" i="2"/>
  <c r="AC868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X869" i="2"/>
  <c r="Y869" i="2"/>
  <c r="Z869" i="2"/>
  <c r="AA869" i="2"/>
  <c r="AB869" i="2"/>
  <c r="AC869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X870" i="2"/>
  <c r="Y870" i="2"/>
  <c r="Z870" i="2"/>
  <c r="AA870" i="2"/>
  <c r="AB870" i="2"/>
  <c r="AC870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X871" i="2"/>
  <c r="Y871" i="2"/>
  <c r="Z871" i="2"/>
  <c r="AA871" i="2"/>
  <c r="AB871" i="2"/>
  <c r="AC871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X872" i="2"/>
  <c r="Y872" i="2"/>
  <c r="Z872" i="2"/>
  <c r="AA872" i="2"/>
  <c r="AB872" i="2"/>
  <c r="AC872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X873" i="2"/>
  <c r="Y873" i="2"/>
  <c r="Z873" i="2"/>
  <c r="AA873" i="2"/>
  <c r="AB873" i="2"/>
  <c r="AC873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X874" i="2"/>
  <c r="Y874" i="2"/>
  <c r="Z874" i="2"/>
  <c r="AA874" i="2"/>
  <c r="AB874" i="2"/>
  <c r="AC874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X875" i="2"/>
  <c r="Y875" i="2"/>
  <c r="Z875" i="2"/>
  <c r="AA875" i="2"/>
  <c r="AB875" i="2"/>
  <c r="AC875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X876" i="2"/>
  <c r="Y876" i="2"/>
  <c r="Z876" i="2"/>
  <c r="AA876" i="2"/>
  <c r="AB876" i="2"/>
  <c r="AC876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X877" i="2"/>
  <c r="Y877" i="2"/>
  <c r="Z877" i="2"/>
  <c r="AA877" i="2"/>
  <c r="AB877" i="2"/>
  <c r="AC877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X878" i="2"/>
  <c r="Y878" i="2"/>
  <c r="Z878" i="2"/>
  <c r="AA878" i="2"/>
  <c r="AB878" i="2"/>
  <c r="AC878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X879" i="2"/>
  <c r="Y879" i="2"/>
  <c r="Z879" i="2"/>
  <c r="AA879" i="2"/>
  <c r="AB879" i="2"/>
  <c r="AC879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X880" i="2"/>
  <c r="Y880" i="2"/>
  <c r="Z880" i="2"/>
  <c r="AA880" i="2"/>
  <c r="AB880" i="2"/>
  <c r="AC880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X881" i="2"/>
  <c r="Y881" i="2"/>
  <c r="Z881" i="2"/>
  <c r="AA881" i="2"/>
  <c r="AB881" i="2"/>
  <c r="AC881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X882" i="2"/>
  <c r="Y882" i="2"/>
  <c r="Z882" i="2"/>
  <c r="AA882" i="2"/>
  <c r="AB882" i="2"/>
  <c r="AC882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X883" i="2"/>
  <c r="Y883" i="2"/>
  <c r="Z883" i="2"/>
  <c r="AA883" i="2"/>
  <c r="AB883" i="2"/>
  <c r="AC883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X884" i="2"/>
  <c r="Y884" i="2"/>
  <c r="Z884" i="2"/>
  <c r="AA884" i="2"/>
  <c r="AB884" i="2"/>
  <c r="AC884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X885" i="2"/>
  <c r="Y885" i="2"/>
  <c r="Z885" i="2"/>
  <c r="AA885" i="2"/>
  <c r="AB885" i="2"/>
  <c r="AC885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X886" i="2"/>
  <c r="Y886" i="2"/>
  <c r="Z886" i="2"/>
  <c r="AA886" i="2"/>
  <c r="AB886" i="2"/>
  <c r="AC886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X887" i="2"/>
  <c r="Y887" i="2"/>
  <c r="Z887" i="2"/>
  <c r="AA887" i="2"/>
  <c r="AB887" i="2"/>
  <c r="AC887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X888" i="2"/>
  <c r="Y888" i="2"/>
  <c r="Z888" i="2"/>
  <c r="AA888" i="2"/>
  <c r="AB888" i="2"/>
  <c r="AC888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X889" i="2"/>
  <c r="Y889" i="2"/>
  <c r="Z889" i="2"/>
  <c r="AA889" i="2"/>
  <c r="AB889" i="2"/>
  <c r="AC889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X890" i="2"/>
  <c r="Y890" i="2"/>
  <c r="Z890" i="2"/>
  <c r="AA890" i="2"/>
  <c r="AB890" i="2"/>
  <c r="AC890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X891" i="2"/>
  <c r="Y891" i="2"/>
  <c r="Z891" i="2"/>
  <c r="AA891" i="2"/>
  <c r="AB891" i="2"/>
  <c r="AC891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X892" i="2"/>
  <c r="Y892" i="2"/>
  <c r="Z892" i="2"/>
  <c r="AA892" i="2"/>
  <c r="AB892" i="2"/>
  <c r="AC892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X893" i="2"/>
  <c r="Y893" i="2"/>
  <c r="Z893" i="2"/>
  <c r="AA893" i="2"/>
  <c r="AB893" i="2"/>
  <c r="AC893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X894" i="2"/>
  <c r="Y894" i="2"/>
  <c r="Z894" i="2"/>
  <c r="AA894" i="2"/>
  <c r="AB894" i="2"/>
  <c r="AC894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X895" i="2"/>
  <c r="Y895" i="2"/>
  <c r="Z895" i="2"/>
  <c r="AA895" i="2"/>
  <c r="AB895" i="2"/>
  <c r="AC895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X896" i="2"/>
  <c r="Y896" i="2"/>
  <c r="Z896" i="2"/>
  <c r="AA896" i="2"/>
  <c r="AB896" i="2"/>
  <c r="AC896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X897" i="2"/>
  <c r="Y897" i="2"/>
  <c r="Z897" i="2"/>
  <c r="AA897" i="2"/>
  <c r="AB897" i="2"/>
  <c r="AC897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X898" i="2"/>
  <c r="Y898" i="2"/>
  <c r="Z898" i="2"/>
  <c r="AA898" i="2"/>
  <c r="AB898" i="2"/>
  <c r="AC898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X899" i="2"/>
  <c r="Y899" i="2"/>
  <c r="Z899" i="2"/>
  <c r="AA899" i="2"/>
  <c r="AB899" i="2"/>
  <c r="AC899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X900" i="2"/>
  <c r="Y900" i="2"/>
  <c r="Z900" i="2"/>
  <c r="AA900" i="2"/>
  <c r="AB900" i="2"/>
  <c r="AC900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X901" i="2"/>
  <c r="Y901" i="2"/>
  <c r="Z901" i="2"/>
  <c r="AA901" i="2"/>
  <c r="AB901" i="2"/>
  <c r="AC901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X902" i="2"/>
  <c r="Y902" i="2"/>
  <c r="Z902" i="2"/>
  <c r="AA902" i="2"/>
  <c r="AB902" i="2"/>
  <c r="AC902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X903" i="2"/>
  <c r="Y903" i="2"/>
  <c r="Z903" i="2"/>
  <c r="AA903" i="2"/>
  <c r="AB903" i="2"/>
  <c r="AC903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X904" i="2"/>
  <c r="Y904" i="2"/>
  <c r="Z904" i="2"/>
  <c r="AA904" i="2"/>
  <c r="AB904" i="2"/>
  <c r="AC904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X905" i="2"/>
  <c r="Y905" i="2"/>
  <c r="Z905" i="2"/>
  <c r="AA905" i="2"/>
  <c r="AB905" i="2"/>
  <c r="AC905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X906" i="2"/>
  <c r="Y906" i="2"/>
  <c r="Z906" i="2"/>
  <c r="AA906" i="2"/>
  <c r="AB906" i="2"/>
  <c r="AC906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X907" i="2"/>
  <c r="Y907" i="2"/>
  <c r="Z907" i="2"/>
  <c r="AA907" i="2"/>
  <c r="AB907" i="2"/>
  <c r="AC907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X908" i="2"/>
  <c r="Y908" i="2"/>
  <c r="Z908" i="2"/>
  <c r="AA908" i="2"/>
  <c r="AB908" i="2"/>
  <c r="AC908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X909" i="2"/>
  <c r="Y909" i="2"/>
  <c r="Z909" i="2"/>
  <c r="AA909" i="2"/>
  <c r="AB909" i="2"/>
  <c r="AC909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X910" i="2"/>
  <c r="Y910" i="2"/>
  <c r="Z910" i="2"/>
  <c r="AA910" i="2"/>
  <c r="AB910" i="2"/>
  <c r="AC910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X911" i="2"/>
  <c r="Y911" i="2"/>
  <c r="Z911" i="2"/>
  <c r="AA911" i="2"/>
  <c r="AB911" i="2"/>
  <c r="AC911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X912" i="2"/>
  <c r="Y912" i="2"/>
  <c r="Z912" i="2"/>
  <c r="AA912" i="2"/>
  <c r="AB912" i="2"/>
  <c r="AC912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X913" i="2"/>
  <c r="Y913" i="2"/>
  <c r="Z913" i="2"/>
  <c r="AA913" i="2"/>
  <c r="AB913" i="2"/>
  <c r="AC913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X914" i="2"/>
  <c r="Y914" i="2"/>
  <c r="Z914" i="2"/>
  <c r="AA914" i="2"/>
  <c r="AB914" i="2"/>
  <c r="AC914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X915" i="2"/>
  <c r="Y915" i="2"/>
  <c r="Z915" i="2"/>
  <c r="AA915" i="2"/>
  <c r="AB915" i="2"/>
  <c r="AC915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X916" i="2"/>
  <c r="Y916" i="2"/>
  <c r="Z916" i="2"/>
  <c r="AA916" i="2"/>
  <c r="AB916" i="2"/>
  <c r="AC916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X917" i="2"/>
  <c r="Y917" i="2"/>
  <c r="Z917" i="2"/>
  <c r="AA917" i="2"/>
  <c r="AB917" i="2"/>
  <c r="AC917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X918" i="2"/>
  <c r="Y918" i="2"/>
  <c r="Z918" i="2"/>
  <c r="AA918" i="2"/>
  <c r="AB918" i="2"/>
  <c r="AC918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X919" i="2"/>
  <c r="Y919" i="2"/>
  <c r="Z919" i="2"/>
  <c r="AA919" i="2"/>
  <c r="AB919" i="2"/>
  <c r="AC919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X920" i="2"/>
  <c r="Y920" i="2"/>
  <c r="Z920" i="2"/>
  <c r="AA920" i="2"/>
  <c r="AB920" i="2"/>
  <c r="AC920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X921" i="2"/>
  <c r="Y921" i="2"/>
  <c r="Z921" i="2"/>
  <c r="AA921" i="2"/>
  <c r="AB921" i="2"/>
  <c r="AC921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X922" i="2"/>
  <c r="Y922" i="2"/>
  <c r="Z922" i="2"/>
  <c r="AA922" i="2"/>
  <c r="AB922" i="2"/>
  <c r="AC922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X923" i="2"/>
  <c r="Y923" i="2"/>
  <c r="Z923" i="2"/>
  <c r="AA923" i="2"/>
  <c r="AB923" i="2"/>
  <c r="AC923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X924" i="2"/>
  <c r="Y924" i="2"/>
  <c r="Z924" i="2"/>
  <c r="AA924" i="2"/>
  <c r="AB924" i="2"/>
  <c r="AC924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X925" i="2"/>
  <c r="Y925" i="2"/>
  <c r="Z925" i="2"/>
  <c r="AA925" i="2"/>
  <c r="AB925" i="2"/>
  <c r="AC925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X926" i="2"/>
  <c r="Y926" i="2"/>
  <c r="Z926" i="2"/>
  <c r="AA926" i="2"/>
  <c r="AB926" i="2"/>
  <c r="AC926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X927" i="2"/>
  <c r="Y927" i="2"/>
  <c r="Z927" i="2"/>
  <c r="AA927" i="2"/>
  <c r="AB927" i="2"/>
  <c r="AC927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X928" i="2"/>
  <c r="Y928" i="2"/>
  <c r="Z928" i="2"/>
  <c r="AA928" i="2"/>
  <c r="AB928" i="2"/>
  <c r="AC928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X929" i="2"/>
  <c r="Y929" i="2"/>
  <c r="Z929" i="2"/>
  <c r="AA929" i="2"/>
  <c r="AB929" i="2"/>
  <c r="AC929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X930" i="2"/>
  <c r="Y930" i="2"/>
  <c r="Z930" i="2"/>
  <c r="AA930" i="2"/>
  <c r="AB930" i="2"/>
  <c r="AC930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X931" i="2"/>
  <c r="Y931" i="2"/>
  <c r="Z931" i="2"/>
  <c r="AA931" i="2"/>
  <c r="AB931" i="2"/>
  <c r="AC931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X932" i="2"/>
  <c r="Y932" i="2"/>
  <c r="Z932" i="2"/>
  <c r="AA932" i="2"/>
  <c r="AB932" i="2"/>
  <c r="AC932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X933" i="2"/>
  <c r="Y933" i="2"/>
  <c r="Z933" i="2"/>
  <c r="AA933" i="2"/>
  <c r="AB933" i="2"/>
  <c r="AC933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X934" i="2"/>
  <c r="Y934" i="2"/>
  <c r="Z934" i="2"/>
  <c r="AA934" i="2"/>
  <c r="AB934" i="2"/>
  <c r="AC934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X935" i="2"/>
  <c r="Y935" i="2"/>
  <c r="Z935" i="2"/>
  <c r="AA935" i="2"/>
  <c r="AB935" i="2"/>
  <c r="AC935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X936" i="2"/>
  <c r="Y936" i="2"/>
  <c r="Z936" i="2"/>
  <c r="AA936" i="2"/>
  <c r="AB936" i="2"/>
  <c r="AC936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X937" i="2"/>
  <c r="Y937" i="2"/>
  <c r="Z937" i="2"/>
  <c r="AA937" i="2"/>
  <c r="AB937" i="2"/>
  <c r="AC937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X938" i="2"/>
  <c r="Y938" i="2"/>
  <c r="Z938" i="2"/>
  <c r="AA938" i="2"/>
  <c r="AB938" i="2"/>
  <c r="AC938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X939" i="2"/>
  <c r="Y939" i="2"/>
  <c r="Z939" i="2"/>
  <c r="AA939" i="2"/>
  <c r="AB939" i="2"/>
  <c r="AC939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X940" i="2"/>
  <c r="Y940" i="2"/>
  <c r="Z940" i="2"/>
  <c r="AA940" i="2"/>
  <c r="AB940" i="2"/>
  <c r="AC940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X941" i="2"/>
  <c r="Y941" i="2"/>
  <c r="Z941" i="2"/>
  <c r="AA941" i="2"/>
  <c r="AB941" i="2"/>
  <c r="AC941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X942" i="2"/>
  <c r="Y942" i="2"/>
  <c r="Z942" i="2"/>
  <c r="AA942" i="2"/>
  <c r="AB942" i="2"/>
  <c r="AC942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X943" i="2"/>
  <c r="Y943" i="2"/>
  <c r="Z943" i="2"/>
  <c r="AA943" i="2"/>
  <c r="AB943" i="2"/>
  <c r="AC943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X944" i="2"/>
  <c r="Y944" i="2"/>
  <c r="Z944" i="2"/>
  <c r="AA944" i="2"/>
  <c r="AB944" i="2"/>
  <c r="AC944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X945" i="2"/>
  <c r="Y945" i="2"/>
  <c r="Z945" i="2"/>
  <c r="AA945" i="2"/>
  <c r="AB945" i="2"/>
  <c r="AC945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X946" i="2"/>
  <c r="Y946" i="2"/>
  <c r="Z946" i="2"/>
  <c r="AA946" i="2"/>
  <c r="AB946" i="2"/>
  <c r="AC946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X947" i="2"/>
  <c r="Y947" i="2"/>
  <c r="Z947" i="2"/>
  <c r="AA947" i="2"/>
  <c r="AB947" i="2"/>
  <c r="AC947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X948" i="2"/>
  <c r="Y948" i="2"/>
  <c r="Z948" i="2"/>
  <c r="AA948" i="2"/>
  <c r="AB948" i="2"/>
  <c r="AC948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X949" i="2"/>
  <c r="Y949" i="2"/>
  <c r="Z949" i="2"/>
  <c r="AA949" i="2"/>
  <c r="AB949" i="2"/>
  <c r="AC949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X950" i="2"/>
  <c r="Y950" i="2"/>
  <c r="Z950" i="2"/>
  <c r="AA950" i="2"/>
  <c r="AB950" i="2"/>
  <c r="AC950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X951" i="2"/>
  <c r="Y951" i="2"/>
  <c r="Z951" i="2"/>
  <c r="AA951" i="2"/>
  <c r="AB951" i="2"/>
  <c r="AC951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X952" i="2"/>
  <c r="Y952" i="2"/>
  <c r="Z952" i="2"/>
  <c r="AA952" i="2"/>
  <c r="AB952" i="2"/>
  <c r="AC952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X953" i="2"/>
  <c r="Y953" i="2"/>
  <c r="Z953" i="2"/>
  <c r="AA953" i="2"/>
  <c r="AB953" i="2"/>
  <c r="AC953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X954" i="2"/>
  <c r="Y954" i="2"/>
  <c r="Z954" i="2"/>
  <c r="AA954" i="2"/>
  <c r="AB954" i="2"/>
  <c r="AC954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X955" i="2"/>
  <c r="Y955" i="2"/>
  <c r="Z955" i="2"/>
  <c r="AA955" i="2"/>
  <c r="AB955" i="2"/>
  <c r="AC955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X956" i="2"/>
  <c r="Y956" i="2"/>
  <c r="Z956" i="2"/>
  <c r="AA956" i="2"/>
  <c r="AB956" i="2"/>
  <c r="AC956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X957" i="2"/>
  <c r="Y957" i="2"/>
  <c r="Z957" i="2"/>
  <c r="AA957" i="2"/>
  <c r="AB957" i="2"/>
  <c r="AC957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X958" i="2"/>
  <c r="Y958" i="2"/>
  <c r="Z958" i="2"/>
  <c r="AA958" i="2"/>
  <c r="AB958" i="2"/>
  <c r="AC958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X959" i="2"/>
  <c r="Y959" i="2"/>
  <c r="Z959" i="2"/>
  <c r="AA959" i="2"/>
  <c r="AB959" i="2"/>
  <c r="AC959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X960" i="2"/>
  <c r="Y960" i="2"/>
  <c r="Z960" i="2"/>
  <c r="AA960" i="2"/>
  <c r="AB960" i="2"/>
  <c r="AC960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X961" i="2"/>
  <c r="Y961" i="2"/>
  <c r="Z961" i="2"/>
  <c r="AA961" i="2"/>
  <c r="AB961" i="2"/>
  <c r="AC961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X962" i="2"/>
  <c r="Y962" i="2"/>
  <c r="Z962" i="2"/>
  <c r="AA962" i="2"/>
  <c r="AB962" i="2"/>
  <c r="AC962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X963" i="2"/>
  <c r="Y963" i="2"/>
  <c r="Z963" i="2"/>
  <c r="AA963" i="2"/>
  <c r="AB963" i="2"/>
  <c r="AC963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X964" i="2"/>
  <c r="Y964" i="2"/>
  <c r="Z964" i="2"/>
  <c r="AA964" i="2"/>
  <c r="AB964" i="2"/>
  <c r="AC964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X965" i="2"/>
  <c r="Y965" i="2"/>
  <c r="Z965" i="2"/>
  <c r="AA965" i="2"/>
  <c r="AB965" i="2"/>
  <c r="AC965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X966" i="2"/>
  <c r="Y966" i="2"/>
  <c r="Z966" i="2"/>
  <c r="AA966" i="2"/>
  <c r="AB966" i="2"/>
  <c r="AC966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X967" i="2"/>
  <c r="Y967" i="2"/>
  <c r="Z967" i="2"/>
  <c r="AA967" i="2"/>
  <c r="AB967" i="2"/>
  <c r="AC967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X968" i="2"/>
  <c r="Y968" i="2"/>
  <c r="Z968" i="2"/>
  <c r="AA968" i="2"/>
  <c r="AB968" i="2"/>
  <c r="AC968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X969" i="2"/>
  <c r="Y969" i="2"/>
  <c r="Z969" i="2"/>
  <c r="AA969" i="2"/>
  <c r="AB969" i="2"/>
  <c r="AC969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X970" i="2"/>
  <c r="Y970" i="2"/>
  <c r="Z970" i="2"/>
  <c r="AA970" i="2"/>
  <c r="AB970" i="2"/>
  <c r="AC970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X971" i="2"/>
  <c r="Y971" i="2"/>
  <c r="Z971" i="2"/>
  <c r="AA971" i="2"/>
  <c r="AB971" i="2"/>
  <c r="AC971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X972" i="2"/>
  <c r="Y972" i="2"/>
  <c r="Z972" i="2"/>
  <c r="AA972" i="2"/>
  <c r="AB972" i="2"/>
  <c r="AC972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X973" i="2"/>
  <c r="Y973" i="2"/>
  <c r="Z973" i="2"/>
  <c r="AA973" i="2"/>
  <c r="AB973" i="2"/>
  <c r="AC973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X974" i="2"/>
  <c r="Y974" i="2"/>
  <c r="Z974" i="2"/>
  <c r="AA974" i="2"/>
  <c r="AB974" i="2"/>
  <c r="AC974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X975" i="2"/>
  <c r="Y975" i="2"/>
  <c r="Z975" i="2"/>
  <c r="AA975" i="2"/>
  <c r="AB975" i="2"/>
  <c r="AC975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X976" i="2"/>
  <c r="Y976" i="2"/>
  <c r="Z976" i="2"/>
  <c r="AA976" i="2"/>
  <c r="AB976" i="2"/>
  <c r="AC976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X977" i="2"/>
  <c r="Y977" i="2"/>
  <c r="Z977" i="2"/>
  <c r="AA977" i="2"/>
  <c r="AB977" i="2"/>
  <c r="AC977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X978" i="2"/>
  <c r="Y978" i="2"/>
  <c r="Z978" i="2"/>
  <c r="AA978" i="2"/>
  <c r="AB978" i="2"/>
  <c r="AC978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X979" i="2"/>
  <c r="Y979" i="2"/>
  <c r="Z979" i="2"/>
  <c r="AA979" i="2"/>
  <c r="AB979" i="2"/>
  <c r="AC979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X980" i="2"/>
  <c r="Y980" i="2"/>
  <c r="Z980" i="2"/>
  <c r="AA980" i="2"/>
  <c r="AB980" i="2"/>
  <c r="AC980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X981" i="2"/>
  <c r="Y981" i="2"/>
  <c r="Z981" i="2"/>
  <c r="AA981" i="2"/>
  <c r="AB981" i="2"/>
  <c r="AC981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4" i="2"/>
  <c r="B3" i="2"/>
  <c r="C263" i="2" l="1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C329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C330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C331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C332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C338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C340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C345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C372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B378" i="2"/>
  <c r="AC378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B379" i="2"/>
  <c r="AC379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B380" i="2"/>
  <c r="AC380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B381" i="2"/>
  <c r="AC381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B382" i="2"/>
  <c r="AC382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B383" i="2"/>
  <c r="AC383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C384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B385" i="2"/>
  <c r="AC385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C386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C387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C388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C389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B390" i="2"/>
  <c r="AC390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C391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C392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C394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B395" i="2"/>
  <c r="AC395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B396" i="2"/>
  <c r="AC396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C397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B398" i="2"/>
  <c r="AC398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B399" i="2"/>
  <c r="AC399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B400" i="2"/>
  <c r="AC400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C401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C402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B403" i="2"/>
  <c r="AC403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B404" i="2"/>
  <c r="AC404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B405" i="2"/>
  <c r="AC405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C406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B407" i="2"/>
  <c r="AC407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B408" i="2"/>
  <c r="AC408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C409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B410" i="2"/>
  <c r="AC410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B411" i="2"/>
  <c r="AC411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B412" i="2"/>
  <c r="AC412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C413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B414" i="2"/>
  <c r="AC414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B416" i="2"/>
  <c r="AC416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C417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B418" i="2"/>
  <c r="AC418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B419" i="2"/>
  <c r="AC419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B420" i="2"/>
  <c r="AC420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B421" i="2"/>
  <c r="AC421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C422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B423" i="2"/>
  <c r="AC423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B424" i="2"/>
  <c r="AC424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B425" i="2"/>
  <c r="AC425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B426" i="2"/>
  <c r="AC426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B427" i="2"/>
  <c r="AC427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B428" i="2"/>
  <c r="AC428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B430" i="2"/>
  <c r="AC430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B431" i="2"/>
  <c r="AC431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C432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B433" i="2"/>
  <c r="AC433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B434" i="2"/>
  <c r="AC434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C435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B436" i="2"/>
  <c r="AC436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B437" i="2"/>
  <c r="AC437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C438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B439" i="2"/>
  <c r="AC439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B440" i="2"/>
  <c r="AC440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B441" i="2"/>
  <c r="AC441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B443" i="2"/>
  <c r="AC443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B444" i="2"/>
  <c r="AC444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B445" i="2"/>
  <c r="AC445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B446" i="2"/>
  <c r="AC446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B447" i="2"/>
  <c r="AC447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C448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B449" i="2"/>
  <c r="AC449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B450" i="2"/>
  <c r="AC450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B451" i="2"/>
  <c r="AC451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B452" i="2"/>
  <c r="AC452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B453" i="2"/>
  <c r="AC453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B454" i="2"/>
  <c r="AC454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C455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B457" i="2"/>
  <c r="AC457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B458" i="2"/>
  <c r="AC458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B459" i="2"/>
  <c r="AC459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B460" i="2"/>
  <c r="AC460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B461" i="2"/>
  <c r="AC461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B462" i="2"/>
  <c r="AC462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B464" i="2"/>
  <c r="AC464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B465" i="2"/>
  <c r="AC465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C466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B467" i="2"/>
  <c r="AC467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B468" i="2"/>
  <c r="AC468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B469" i="2"/>
  <c r="AC469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B471" i="2"/>
  <c r="AC471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B472" i="2"/>
  <c r="AC472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B473" i="2"/>
  <c r="AC473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B475" i="2"/>
  <c r="AC475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B476" i="2"/>
  <c r="AC476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B477" i="2"/>
  <c r="AC477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C478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C479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B480" i="2"/>
  <c r="AC480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B481" i="2"/>
  <c r="AC481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B482" i="2"/>
  <c r="AC482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B484" i="2"/>
  <c r="AC484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C485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B486" i="2"/>
  <c r="AC486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B488" i="2"/>
  <c r="AC488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B489" i="2"/>
  <c r="AC489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B490" i="2"/>
  <c r="AC490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B492" i="2"/>
  <c r="AC492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B493" i="2"/>
  <c r="AC493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B494" i="2"/>
  <c r="AC494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B495" i="2"/>
  <c r="AC495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B496" i="2"/>
  <c r="AC496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C497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B498" i="2"/>
  <c r="AC498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B499" i="2"/>
  <c r="AC499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AB500" i="2"/>
  <c r="AC500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AB501" i="2"/>
  <c r="AC501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X502" i="2"/>
  <c r="Y502" i="2"/>
  <c r="Z502" i="2"/>
  <c r="AA502" i="2"/>
  <c r="AB502" i="2"/>
  <c r="AC502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X503" i="2"/>
  <c r="Y503" i="2"/>
  <c r="Z503" i="2"/>
  <c r="AA503" i="2"/>
  <c r="AB503" i="2"/>
  <c r="AC503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B504" i="2"/>
  <c r="AC504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X505" i="2"/>
  <c r="Y505" i="2"/>
  <c r="Z505" i="2"/>
  <c r="AA505" i="2"/>
  <c r="AB505" i="2"/>
  <c r="AC505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X506" i="2"/>
  <c r="Y506" i="2"/>
  <c r="Z506" i="2"/>
  <c r="AA506" i="2"/>
  <c r="AB506" i="2"/>
  <c r="AC506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X507" i="2"/>
  <c r="Y507" i="2"/>
  <c r="Z507" i="2"/>
  <c r="AA507" i="2"/>
  <c r="AB507" i="2"/>
  <c r="AC507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B508" i="2"/>
  <c r="AC508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X509" i="2"/>
  <c r="Y509" i="2"/>
  <c r="Z509" i="2"/>
  <c r="AA509" i="2"/>
  <c r="AB509" i="2"/>
  <c r="AC509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X510" i="2"/>
  <c r="Y510" i="2"/>
  <c r="Z510" i="2"/>
  <c r="AA510" i="2"/>
  <c r="AB510" i="2"/>
  <c r="AC510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X511" i="2"/>
  <c r="Y511" i="2"/>
  <c r="Z511" i="2"/>
  <c r="AA511" i="2"/>
  <c r="AB511" i="2"/>
  <c r="AC511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X512" i="2"/>
  <c r="Y512" i="2"/>
  <c r="Z512" i="2"/>
  <c r="AA512" i="2"/>
  <c r="AB512" i="2"/>
  <c r="AC512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X513" i="2"/>
  <c r="Y513" i="2"/>
  <c r="Z513" i="2"/>
  <c r="AA513" i="2"/>
  <c r="AB513" i="2"/>
  <c r="AC513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X514" i="2"/>
  <c r="Y514" i="2"/>
  <c r="Z514" i="2"/>
  <c r="AA514" i="2"/>
  <c r="AB514" i="2"/>
  <c r="AC514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B515" i="2"/>
  <c r="AC515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B516" i="2"/>
  <c r="AC516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X517" i="2"/>
  <c r="Y517" i="2"/>
  <c r="Z517" i="2"/>
  <c r="AA517" i="2"/>
  <c r="AB517" i="2"/>
  <c r="AC517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X518" i="2"/>
  <c r="Y518" i="2"/>
  <c r="Z518" i="2"/>
  <c r="AA518" i="2"/>
  <c r="AB518" i="2"/>
  <c r="AC518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X519" i="2"/>
  <c r="Y519" i="2"/>
  <c r="Z519" i="2"/>
  <c r="AA519" i="2"/>
  <c r="AB519" i="2"/>
  <c r="AC519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X520" i="2"/>
  <c r="Y520" i="2"/>
  <c r="Z520" i="2"/>
  <c r="AA520" i="2"/>
  <c r="AB520" i="2"/>
  <c r="AC520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B521" i="2"/>
  <c r="AC521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X522" i="2"/>
  <c r="Y522" i="2"/>
  <c r="Z522" i="2"/>
  <c r="AA522" i="2"/>
  <c r="AB522" i="2"/>
  <c r="AC522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X523" i="2"/>
  <c r="Y523" i="2"/>
  <c r="Z523" i="2"/>
  <c r="AA523" i="2"/>
  <c r="AB523" i="2"/>
  <c r="AC523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X524" i="2"/>
  <c r="Y524" i="2"/>
  <c r="Z524" i="2"/>
  <c r="AA524" i="2"/>
  <c r="AB524" i="2"/>
  <c r="AC524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X525" i="2"/>
  <c r="Y525" i="2"/>
  <c r="Z525" i="2"/>
  <c r="AA525" i="2"/>
  <c r="AB525" i="2"/>
  <c r="AC525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AB526" i="2"/>
  <c r="AC526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X527" i="2"/>
  <c r="Y527" i="2"/>
  <c r="Z527" i="2"/>
  <c r="AA527" i="2"/>
  <c r="AB527" i="2"/>
  <c r="AC527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X528" i="2"/>
  <c r="Y528" i="2"/>
  <c r="Z528" i="2"/>
  <c r="AA528" i="2"/>
  <c r="AB528" i="2"/>
  <c r="AC528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X529" i="2"/>
  <c r="Y529" i="2"/>
  <c r="Z529" i="2"/>
  <c r="AA529" i="2"/>
  <c r="AB529" i="2"/>
  <c r="AC529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B530" i="2"/>
  <c r="AC530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X531" i="2"/>
  <c r="Y531" i="2"/>
  <c r="Z531" i="2"/>
  <c r="AA531" i="2"/>
  <c r="AB531" i="2"/>
  <c r="AC531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AB532" i="2"/>
  <c r="AC532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X533" i="2"/>
  <c r="Y533" i="2"/>
  <c r="Z533" i="2"/>
  <c r="AA533" i="2"/>
  <c r="AB533" i="2"/>
  <c r="AC533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X534" i="2"/>
  <c r="Y534" i="2"/>
  <c r="Z534" i="2"/>
  <c r="AA534" i="2"/>
  <c r="AB534" i="2"/>
  <c r="AC534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X535" i="2"/>
  <c r="Y535" i="2"/>
  <c r="Z535" i="2"/>
  <c r="AA535" i="2"/>
  <c r="AB535" i="2"/>
  <c r="AC535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B536" i="2"/>
  <c r="AC536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X537" i="2"/>
  <c r="Y537" i="2"/>
  <c r="Z537" i="2"/>
  <c r="AA537" i="2"/>
  <c r="AB537" i="2"/>
  <c r="AC537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X538" i="2"/>
  <c r="Y538" i="2"/>
  <c r="Z538" i="2"/>
  <c r="AA538" i="2"/>
  <c r="AB538" i="2"/>
  <c r="AC538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B539" i="2"/>
  <c r="AC539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X540" i="2"/>
  <c r="Y540" i="2"/>
  <c r="Z540" i="2"/>
  <c r="AA540" i="2"/>
  <c r="AB540" i="2"/>
  <c r="AC540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X541" i="2"/>
  <c r="Y541" i="2"/>
  <c r="Z541" i="2"/>
  <c r="AA541" i="2"/>
  <c r="AB541" i="2"/>
  <c r="AC541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B542" i="2"/>
  <c r="AC542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X543" i="2"/>
  <c r="Y543" i="2"/>
  <c r="Z543" i="2"/>
  <c r="AA543" i="2"/>
  <c r="AB543" i="2"/>
  <c r="AC543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X544" i="2"/>
  <c r="Y544" i="2"/>
  <c r="Z544" i="2"/>
  <c r="AA544" i="2"/>
  <c r="AB544" i="2"/>
  <c r="AC544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X545" i="2"/>
  <c r="Y545" i="2"/>
  <c r="Z545" i="2"/>
  <c r="AA545" i="2"/>
  <c r="AB545" i="2"/>
  <c r="AC545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X546" i="2"/>
  <c r="Y546" i="2"/>
  <c r="Z546" i="2"/>
  <c r="AA546" i="2"/>
  <c r="AB546" i="2"/>
  <c r="AC546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B547" i="2"/>
  <c r="AC547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X548" i="2"/>
  <c r="Y548" i="2"/>
  <c r="Z548" i="2"/>
  <c r="AA548" i="2"/>
  <c r="AB548" i="2"/>
  <c r="AC548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X549" i="2"/>
  <c r="Y549" i="2"/>
  <c r="Z549" i="2"/>
  <c r="AA549" i="2"/>
  <c r="AB549" i="2"/>
  <c r="AC549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X550" i="2"/>
  <c r="Y550" i="2"/>
  <c r="Z550" i="2"/>
  <c r="AA550" i="2"/>
  <c r="AB550" i="2"/>
  <c r="AC550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X551" i="2"/>
  <c r="Y551" i="2"/>
  <c r="Z551" i="2"/>
  <c r="AA551" i="2"/>
  <c r="AB551" i="2"/>
  <c r="AC551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X552" i="2"/>
  <c r="Y552" i="2"/>
  <c r="Z552" i="2"/>
  <c r="AA552" i="2"/>
  <c r="AB552" i="2"/>
  <c r="AC552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X553" i="2"/>
  <c r="Y553" i="2"/>
  <c r="Z553" i="2"/>
  <c r="AA553" i="2"/>
  <c r="AB553" i="2"/>
  <c r="AC553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X554" i="2"/>
  <c r="Y554" i="2"/>
  <c r="Z554" i="2"/>
  <c r="AA554" i="2"/>
  <c r="AB554" i="2"/>
  <c r="AC554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X555" i="2"/>
  <c r="Y555" i="2"/>
  <c r="Z555" i="2"/>
  <c r="AA555" i="2"/>
  <c r="AB555" i="2"/>
  <c r="AC555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B556" i="2"/>
  <c r="AC556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X557" i="2"/>
  <c r="Y557" i="2"/>
  <c r="Z557" i="2"/>
  <c r="AA557" i="2"/>
  <c r="AB557" i="2"/>
  <c r="AC557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X558" i="2"/>
  <c r="Y558" i="2"/>
  <c r="Z558" i="2"/>
  <c r="AA558" i="2"/>
  <c r="AB558" i="2"/>
  <c r="AC558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X559" i="2"/>
  <c r="Y559" i="2"/>
  <c r="Z559" i="2"/>
  <c r="AA559" i="2"/>
  <c r="AB559" i="2"/>
  <c r="AC559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X560" i="2"/>
  <c r="Y560" i="2"/>
  <c r="Z560" i="2"/>
  <c r="AA560" i="2"/>
  <c r="AB560" i="2"/>
  <c r="AC560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X561" i="2"/>
  <c r="Y561" i="2"/>
  <c r="Z561" i="2"/>
  <c r="AA561" i="2"/>
  <c r="AB561" i="2"/>
  <c r="AC561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X562" i="2"/>
  <c r="Y562" i="2"/>
  <c r="Z562" i="2"/>
  <c r="AA562" i="2"/>
  <c r="AB562" i="2"/>
  <c r="AC562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X563" i="2"/>
  <c r="Y563" i="2"/>
  <c r="Z563" i="2"/>
  <c r="AA563" i="2"/>
  <c r="AB563" i="2"/>
  <c r="AC563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X564" i="2"/>
  <c r="Y564" i="2"/>
  <c r="Z564" i="2"/>
  <c r="AA564" i="2"/>
  <c r="AB564" i="2"/>
  <c r="AC564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X565" i="2"/>
  <c r="Y565" i="2"/>
  <c r="Z565" i="2"/>
  <c r="AA565" i="2"/>
  <c r="AB565" i="2"/>
  <c r="AC565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X566" i="2"/>
  <c r="Y566" i="2"/>
  <c r="Z566" i="2"/>
  <c r="AA566" i="2"/>
  <c r="AB566" i="2"/>
  <c r="AC566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X567" i="2"/>
  <c r="Y567" i="2"/>
  <c r="Z567" i="2"/>
  <c r="AA567" i="2"/>
  <c r="AB567" i="2"/>
  <c r="AC567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X568" i="2"/>
  <c r="Y568" i="2"/>
  <c r="Z568" i="2"/>
  <c r="AA568" i="2"/>
  <c r="AB568" i="2"/>
  <c r="AC568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B569" i="2"/>
  <c r="AC569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X570" i="2"/>
  <c r="Y570" i="2"/>
  <c r="Z570" i="2"/>
  <c r="AA570" i="2"/>
  <c r="AB570" i="2"/>
  <c r="AC570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X571" i="2"/>
  <c r="Y571" i="2"/>
  <c r="Z571" i="2"/>
  <c r="AA571" i="2"/>
  <c r="AB571" i="2"/>
  <c r="AC571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X572" i="2"/>
  <c r="Y572" i="2"/>
  <c r="Z572" i="2"/>
  <c r="AA572" i="2"/>
  <c r="AB572" i="2"/>
  <c r="AC572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X573" i="2"/>
  <c r="Y573" i="2"/>
  <c r="Z573" i="2"/>
  <c r="AA573" i="2"/>
  <c r="AB573" i="2"/>
  <c r="AC573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X574" i="2"/>
  <c r="Y574" i="2"/>
  <c r="Z574" i="2"/>
  <c r="AA574" i="2"/>
  <c r="AB574" i="2"/>
  <c r="AC574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X575" i="2"/>
  <c r="Y575" i="2"/>
  <c r="Z575" i="2"/>
  <c r="AA575" i="2"/>
  <c r="AB575" i="2"/>
  <c r="AC575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B576" i="2"/>
  <c r="AC576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X577" i="2"/>
  <c r="Y577" i="2"/>
  <c r="Z577" i="2"/>
  <c r="AA577" i="2"/>
  <c r="AB577" i="2"/>
  <c r="AC577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X578" i="2"/>
  <c r="Y578" i="2"/>
  <c r="Z578" i="2"/>
  <c r="AA578" i="2"/>
  <c r="AB578" i="2"/>
  <c r="AC578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X579" i="2"/>
  <c r="Y579" i="2"/>
  <c r="Z579" i="2"/>
  <c r="AA579" i="2"/>
  <c r="AB579" i="2"/>
  <c r="AC579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X580" i="2"/>
  <c r="Y580" i="2"/>
  <c r="Z580" i="2"/>
  <c r="AA580" i="2"/>
  <c r="AB580" i="2"/>
  <c r="AC580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X581" i="2"/>
  <c r="Y581" i="2"/>
  <c r="Z581" i="2"/>
  <c r="AA581" i="2"/>
  <c r="AB581" i="2"/>
  <c r="AC581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X582" i="2"/>
  <c r="Y582" i="2"/>
  <c r="Z582" i="2"/>
  <c r="AA582" i="2"/>
  <c r="AB582" i="2"/>
  <c r="AC582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X583" i="2"/>
  <c r="Y583" i="2"/>
  <c r="Z583" i="2"/>
  <c r="AA583" i="2"/>
  <c r="AB583" i="2"/>
  <c r="AC583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X584" i="2"/>
  <c r="Y584" i="2"/>
  <c r="Z584" i="2"/>
  <c r="AA584" i="2"/>
  <c r="AB584" i="2"/>
  <c r="AC584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X585" i="2"/>
  <c r="Y585" i="2"/>
  <c r="Z585" i="2"/>
  <c r="AA585" i="2"/>
  <c r="AB585" i="2"/>
  <c r="AC585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X586" i="2"/>
  <c r="Y586" i="2"/>
  <c r="Z586" i="2"/>
  <c r="AA586" i="2"/>
  <c r="AB586" i="2"/>
  <c r="AC586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X587" i="2"/>
  <c r="Y587" i="2"/>
  <c r="Z587" i="2"/>
  <c r="AA587" i="2"/>
  <c r="AB587" i="2"/>
  <c r="AC587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X588" i="2"/>
  <c r="Y588" i="2"/>
  <c r="Z588" i="2"/>
  <c r="AA588" i="2"/>
  <c r="AB588" i="2"/>
  <c r="AC588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X589" i="2"/>
  <c r="Y589" i="2"/>
  <c r="Z589" i="2"/>
  <c r="AA589" i="2"/>
  <c r="AB589" i="2"/>
  <c r="AC589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X590" i="2"/>
  <c r="Y590" i="2"/>
  <c r="Z590" i="2"/>
  <c r="AA590" i="2"/>
  <c r="AB590" i="2"/>
  <c r="AC590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X591" i="2"/>
  <c r="Y591" i="2"/>
  <c r="Z591" i="2"/>
  <c r="AA591" i="2"/>
  <c r="AB591" i="2"/>
  <c r="AC591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X592" i="2"/>
  <c r="Y592" i="2"/>
  <c r="Z592" i="2"/>
  <c r="AA592" i="2"/>
  <c r="AB592" i="2"/>
  <c r="AC592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X593" i="2"/>
  <c r="Y593" i="2"/>
  <c r="Z593" i="2"/>
  <c r="AA593" i="2"/>
  <c r="AB593" i="2"/>
  <c r="AC593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X594" i="2"/>
  <c r="Y594" i="2"/>
  <c r="Z594" i="2"/>
  <c r="AA594" i="2"/>
  <c r="AB594" i="2"/>
  <c r="AC594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X595" i="2"/>
  <c r="Y595" i="2"/>
  <c r="Z595" i="2"/>
  <c r="AA595" i="2"/>
  <c r="AB595" i="2"/>
  <c r="AC595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AB596" i="2"/>
  <c r="AC596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X597" i="2"/>
  <c r="Y597" i="2"/>
  <c r="Z597" i="2"/>
  <c r="AA597" i="2"/>
  <c r="AB597" i="2"/>
  <c r="AC597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X598" i="2"/>
  <c r="Y598" i="2"/>
  <c r="Z598" i="2"/>
  <c r="AA598" i="2"/>
  <c r="AB598" i="2"/>
  <c r="AC598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X599" i="2"/>
  <c r="Y599" i="2"/>
  <c r="Z599" i="2"/>
  <c r="AA599" i="2"/>
  <c r="AB599" i="2"/>
  <c r="AC599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X600" i="2"/>
  <c r="Y600" i="2"/>
  <c r="Z600" i="2"/>
  <c r="AA600" i="2"/>
  <c r="AB600" i="2"/>
  <c r="AC600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X601" i="2"/>
  <c r="Y601" i="2"/>
  <c r="Z601" i="2"/>
  <c r="AA601" i="2"/>
  <c r="AB601" i="2"/>
  <c r="AC601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X602" i="2"/>
  <c r="Y602" i="2"/>
  <c r="Z602" i="2"/>
  <c r="AA602" i="2"/>
  <c r="AB602" i="2"/>
  <c r="AC602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X603" i="2"/>
  <c r="Y603" i="2"/>
  <c r="Z603" i="2"/>
  <c r="AA603" i="2"/>
  <c r="AB603" i="2"/>
  <c r="AC603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X604" i="2"/>
  <c r="Y604" i="2"/>
  <c r="Z604" i="2"/>
  <c r="AA604" i="2"/>
  <c r="AB604" i="2"/>
  <c r="AC604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X605" i="2"/>
  <c r="Y605" i="2"/>
  <c r="Z605" i="2"/>
  <c r="AA605" i="2"/>
  <c r="AB605" i="2"/>
  <c r="AC605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X606" i="2"/>
  <c r="Y606" i="2"/>
  <c r="Z606" i="2"/>
  <c r="AA606" i="2"/>
  <c r="AB606" i="2"/>
  <c r="AC606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X607" i="2"/>
  <c r="Y607" i="2"/>
  <c r="Z607" i="2"/>
  <c r="AA607" i="2"/>
  <c r="AB607" i="2"/>
  <c r="AC607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X608" i="2"/>
  <c r="Y608" i="2"/>
  <c r="Z608" i="2"/>
  <c r="AA608" i="2"/>
  <c r="AB608" i="2"/>
  <c r="AC608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X609" i="2"/>
  <c r="Y609" i="2"/>
  <c r="Z609" i="2"/>
  <c r="AA609" i="2"/>
  <c r="AB609" i="2"/>
  <c r="AC609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X610" i="2"/>
  <c r="Y610" i="2"/>
  <c r="Z610" i="2"/>
  <c r="AA610" i="2"/>
  <c r="AB610" i="2"/>
  <c r="AC610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X611" i="2"/>
  <c r="Y611" i="2"/>
  <c r="Z611" i="2"/>
  <c r="AA611" i="2"/>
  <c r="AB611" i="2"/>
  <c r="AC611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X612" i="2"/>
  <c r="Y612" i="2"/>
  <c r="Z612" i="2"/>
  <c r="AA612" i="2"/>
  <c r="AB612" i="2"/>
  <c r="AC612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X613" i="2"/>
  <c r="Y613" i="2"/>
  <c r="Z613" i="2"/>
  <c r="AA613" i="2"/>
  <c r="AB613" i="2"/>
  <c r="AC613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X614" i="2"/>
  <c r="Y614" i="2"/>
  <c r="Z614" i="2"/>
  <c r="AA614" i="2"/>
  <c r="AB614" i="2"/>
  <c r="AC614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X615" i="2"/>
  <c r="Y615" i="2"/>
  <c r="Z615" i="2"/>
  <c r="AA615" i="2"/>
  <c r="AB615" i="2"/>
  <c r="AC615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X616" i="2"/>
  <c r="Y616" i="2"/>
  <c r="Z616" i="2"/>
  <c r="AA616" i="2"/>
  <c r="AB616" i="2"/>
  <c r="AC616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X617" i="2"/>
  <c r="Y617" i="2"/>
  <c r="Z617" i="2"/>
  <c r="AA617" i="2"/>
  <c r="AB617" i="2"/>
  <c r="AC617" i="2"/>
  <c r="C186" i="2" l="1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C4" i="2" l="1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BL90" i="2" l="1"/>
  <c r="AC3" i="2" l="1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AU64" i="2" l="1"/>
</calcChain>
</file>

<file path=xl/sharedStrings.xml><?xml version="1.0" encoding="utf-8"?>
<sst xmlns="http://schemas.openxmlformats.org/spreadsheetml/2006/main" count="8893" uniqueCount="41">
  <si>
    <t>Time Stamp</t>
  </si>
  <si>
    <t>Pressure</t>
  </si>
  <si>
    <t>Analog Inputs</t>
  </si>
  <si>
    <t>Digital Input</t>
  </si>
  <si>
    <t>Pump B</t>
  </si>
  <si>
    <t>Pump A</t>
  </si>
  <si>
    <t>Pump C (Confining)</t>
  </si>
  <si>
    <t>Pump B (Brine)</t>
  </si>
  <si>
    <t>Pump A (Methane)</t>
  </si>
  <si>
    <t>System</t>
  </si>
  <si>
    <t>Pump C</t>
  </si>
  <si>
    <t>A</t>
  </si>
  <si>
    <t>B</t>
  </si>
  <si>
    <t>C</t>
  </si>
  <si>
    <t>D</t>
  </si>
  <si>
    <t>E</t>
  </si>
  <si>
    <t>Flow Rate</t>
  </si>
  <si>
    <t>Volume</t>
  </si>
  <si>
    <t>Status</t>
  </si>
  <si>
    <t>Control Status</t>
  </si>
  <si>
    <t>Problem Status</t>
  </si>
  <si>
    <t>Pressure (psi)</t>
  </si>
  <si>
    <t>Analog Inputs (V)</t>
  </si>
  <si>
    <t>Flow Rate (mL/min)</t>
  </si>
  <si>
    <t>Volume (mL)</t>
  </si>
  <si>
    <t>Time Elapsed (hrs)</t>
  </si>
  <si>
    <t>R</t>
  </si>
  <si>
    <t>-</t>
  </si>
  <si>
    <t>S</t>
  </si>
  <si>
    <t>N</t>
  </si>
  <si>
    <t>L</t>
  </si>
  <si>
    <t>Leak Rate</t>
  </si>
  <si>
    <t>Total out</t>
  </si>
  <si>
    <t>per hour</t>
  </si>
  <si>
    <t>per min</t>
  </si>
  <si>
    <t>ml</t>
  </si>
  <si>
    <t>out</t>
  </si>
  <si>
    <t>time</t>
  </si>
  <si>
    <t>hr</t>
  </si>
  <si>
    <t>ml/min</t>
  </si>
  <si>
    <t>ml/hr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</si>
</sst>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0.0000"/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/>
    <xf numFmtId="2" fontId="1" fillId="0" borderId="5" xfId="0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01617708142584"/>
          <c:y val="5.1489859603783265E-2"/>
          <c:w val="0.73563915550453995"/>
          <c:h val="0.81633935130866575"/>
        </c:manualLayout>
      </c:layout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PROC!$B$3:$B$834</c:f>
              <c:numCache>
                <c:formatCode>0.00</c:formatCode>
                <c:ptCount val="832"/>
                <c:pt idx="0">
                  <c:v>1.6666666666666666E-2</c:v>
                </c:pt>
                <c:pt idx="1">
                  <c:v>3.3333333333333333E-2</c:v>
                </c:pt>
                <c:pt idx="2">
                  <c:v>0.05</c:v>
                </c:pt>
                <c:pt idx="3">
                  <c:v>6.6666666666666666E-2</c:v>
                </c:pt>
                <c:pt idx="4">
                  <c:v>8.3333333333333329E-2</c:v>
                </c:pt>
                <c:pt idx="5">
                  <c:v>0.1</c:v>
                </c:pt>
                <c:pt idx="6">
                  <c:v>0.11666666666666667</c:v>
                </c:pt>
                <c:pt idx="7">
                  <c:v>0.13333333333333333</c:v>
                </c:pt>
                <c:pt idx="8">
                  <c:v>0.15</c:v>
                </c:pt>
                <c:pt idx="9">
                  <c:v>0.16666666666666666</c:v>
                </c:pt>
                <c:pt idx="10">
                  <c:v>0.18333333333333332</c:v>
                </c:pt>
                <c:pt idx="11">
                  <c:v>0.2</c:v>
                </c:pt>
                <c:pt idx="12">
                  <c:v>0.21666666666666667</c:v>
                </c:pt>
                <c:pt idx="13">
                  <c:v>0.23333333333333334</c:v>
                </c:pt>
                <c:pt idx="14">
                  <c:v>0.25</c:v>
                </c:pt>
                <c:pt idx="15">
                  <c:v>0.26666666666666666</c:v>
                </c:pt>
                <c:pt idx="16">
                  <c:v>0.28333333333333333</c:v>
                </c:pt>
                <c:pt idx="17">
                  <c:v>0.3</c:v>
                </c:pt>
                <c:pt idx="18">
                  <c:v>0.31666666666666665</c:v>
                </c:pt>
                <c:pt idx="19">
                  <c:v>0.33333333333333331</c:v>
                </c:pt>
                <c:pt idx="20">
                  <c:v>0.35</c:v>
                </c:pt>
                <c:pt idx="21">
                  <c:v>0.36666666666666664</c:v>
                </c:pt>
                <c:pt idx="22">
                  <c:v>0.38333333333333336</c:v>
                </c:pt>
                <c:pt idx="23">
                  <c:v>0.4</c:v>
                </c:pt>
                <c:pt idx="24">
                  <c:v>0.41666666666666669</c:v>
                </c:pt>
                <c:pt idx="25">
                  <c:v>0.43333333333333335</c:v>
                </c:pt>
                <c:pt idx="26">
                  <c:v>0.45</c:v>
                </c:pt>
                <c:pt idx="27">
                  <c:v>0.46666666666666667</c:v>
                </c:pt>
                <c:pt idx="28">
                  <c:v>0.48333333333333334</c:v>
                </c:pt>
                <c:pt idx="29">
                  <c:v>0.5</c:v>
                </c:pt>
                <c:pt idx="30">
                  <c:v>0.51666666666666672</c:v>
                </c:pt>
                <c:pt idx="31">
                  <c:v>0.53333333333333333</c:v>
                </c:pt>
                <c:pt idx="32">
                  <c:v>0.55000000000000004</c:v>
                </c:pt>
                <c:pt idx="33">
                  <c:v>0.56666666666666665</c:v>
                </c:pt>
                <c:pt idx="34">
                  <c:v>0.58333333333333337</c:v>
                </c:pt>
                <c:pt idx="35">
                  <c:v>0.6</c:v>
                </c:pt>
                <c:pt idx="36">
                  <c:v>0.6166666666666667</c:v>
                </c:pt>
                <c:pt idx="37">
                  <c:v>0.6333333333333333</c:v>
                </c:pt>
                <c:pt idx="38">
                  <c:v>0.65</c:v>
                </c:pt>
                <c:pt idx="39">
                  <c:v>0.66666666666666663</c:v>
                </c:pt>
                <c:pt idx="40">
                  <c:v>0.68333333333333335</c:v>
                </c:pt>
                <c:pt idx="41">
                  <c:v>0.7</c:v>
                </c:pt>
                <c:pt idx="42">
                  <c:v>0.71666666666666667</c:v>
                </c:pt>
                <c:pt idx="43">
                  <c:v>0.73333333333333328</c:v>
                </c:pt>
                <c:pt idx="44">
                  <c:v>0.75</c:v>
                </c:pt>
                <c:pt idx="45">
                  <c:v>0.76666666666666672</c:v>
                </c:pt>
                <c:pt idx="46">
                  <c:v>0.78333333333333333</c:v>
                </c:pt>
                <c:pt idx="47">
                  <c:v>0.8</c:v>
                </c:pt>
                <c:pt idx="48">
                  <c:v>0.81666666666666665</c:v>
                </c:pt>
                <c:pt idx="49">
                  <c:v>0.83333333333333337</c:v>
                </c:pt>
                <c:pt idx="50">
                  <c:v>0.85</c:v>
                </c:pt>
                <c:pt idx="51">
                  <c:v>0.8666666666666667</c:v>
                </c:pt>
                <c:pt idx="52">
                  <c:v>0.8833333333333333</c:v>
                </c:pt>
                <c:pt idx="53">
                  <c:v>0.9</c:v>
                </c:pt>
                <c:pt idx="54">
                  <c:v>0.91666666666666663</c:v>
                </c:pt>
                <c:pt idx="55">
                  <c:v>0.93333333333333335</c:v>
                </c:pt>
                <c:pt idx="56">
                  <c:v>0.95</c:v>
                </c:pt>
                <c:pt idx="57">
                  <c:v>0.96666666666666667</c:v>
                </c:pt>
                <c:pt idx="58">
                  <c:v>0.98333333333333328</c:v>
                </c:pt>
                <c:pt idx="59">
                  <c:v>1</c:v>
                </c:pt>
                <c:pt idx="60">
                  <c:v>1.0166666666666666</c:v>
                </c:pt>
                <c:pt idx="61">
                  <c:v>1.0333333333333334</c:v>
                </c:pt>
                <c:pt idx="62">
                  <c:v>1.05</c:v>
                </c:pt>
                <c:pt idx="63">
                  <c:v>1.0666666666666667</c:v>
                </c:pt>
                <c:pt idx="64">
                  <c:v>1.0833333333333333</c:v>
                </c:pt>
                <c:pt idx="65">
                  <c:v>1.1000000000000001</c:v>
                </c:pt>
                <c:pt idx="66">
                  <c:v>1.1166666666666667</c:v>
                </c:pt>
                <c:pt idx="67">
                  <c:v>1.1333333333333333</c:v>
                </c:pt>
                <c:pt idx="68">
                  <c:v>1.1499999999999999</c:v>
                </c:pt>
                <c:pt idx="69">
                  <c:v>1.1666666666666667</c:v>
                </c:pt>
                <c:pt idx="70">
                  <c:v>1.1833333333333333</c:v>
                </c:pt>
                <c:pt idx="71">
                  <c:v>1.2</c:v>
                </c:pt>
                <c:pt idx="72">
                  <c:v>1.2166666666666666</c:v>
                </c:pt>
                <c:pt idx="73">
                  <c:v>1.2333333333333334</c:v>
                </c:pt>
                <c:pt idx="74">
                  <c:v>1.25</c:v>
                </c:pt>
                <c:pt idx="75">
                  <c:v>1.2666666666666666</c:v>
                </c:pt>
                <c:pt idx="76">
                  <c:v>1.2833333333333334</c:v>
                </c:pt>
                <c:pt idx="77">
                  <c:v>1.3</c:v>
                </c:pt>
                <c:pt idx="78">
                  <c:v>1.3166666666666667</c:v>
                </c:pt>
                <c:pt idx="79">
                  <c:v>1.3333333333333333</c:v>
                </c:pt>
                <c:pt idx="80">
                  <c:v>1.35</c:v>
                </c:pt>
                <c:pt idx="81">
                  <c:v>1.3666666666666667</c:v>
                </c:pt>
                <c:pt idx="82">
                  <c:v>1.3833333333333333</c:v>
                </c:pt>
                <c:pt idx="83">
                  <c:v>1.4</c:v>
                </c:pt>
                <c:pt idx="84">
                  <c:v>1.4166666666666667</c:v>
                </c:pt>
                <c:pt idx="85">
                  <c:v>1.4333333333333333</c:v>
                </c:pt>
                <c:pt idx="86">
                  <c:v>1.45</c:v>
                </c:pt>
                <c:pt idx="87">
                  <c:v>1.4666666666666666</c:v>
                </c:pt>
                <c:pt idx="88">
                  <c:v>1.4833333333333334</c:v>
                </c:pt>
                <c:pt idx="89">
                  <c:v>1.5</c:v>
                </c:pt>
                <c:pt idx="90">
                  <c:v>1.5166666666666666</c:v>
                </c:pt>
                <c:pt idx="91">
                  <c:v>1.5333333333333334</c:v>
                </c:pt>
                <c:pt idx="92">
                  <c:v>1.55</c:v>
                </c:pt>
                <c:pt idx="93">
                  <c:v>1.5666666666666667</c:v>
                </c:pt>
                <c:pt idx="94">
                  <c:v>1.5833333333333333</c:v>
                </c:pt>
                <c:pt idx="95">
                  <c:v>1.6</c:v>
                </c:pt>
                <c:pt idx="96">
                  <c:v>1.6166666666666667</c:v>
                </c:pt>
                <c:pt idx="97">
                  <c:v>1.6333333333333333</c:v>
                </c:pt>
                <c:pt idx="98">
                  <c:v>1.65</c:v>
                </c:pt>
                <c:pt idx="99">
                  <c:v>1.6666666666666667</c:v>
                </c:pt>
                <c:pt idx="100">
                  <c:v>1.6833333333333333</c:v>
                </c:pt>
                <c:pt idx="101">
                  <c:v>1.7</c:v>
                </c:pt>
                <c:pt idx="102">
                  <c:v>1.7166666666666666</c:v>
                </c:pt>
                <c:pt idx="103">
                  <c:v>1.7333333333333334</c:v>
                </c:pt>
                <c:pt idx="104">
                  <c:v>1.75</c:v>
                </c:pt>
                <c:pt idx="105">
                  <c:v>1.7666666666666666</c:v>
                </c:pt>
                <c:pt idx="106">
                  <c:v>1.7833333333333334</c:v>
                </c:pt>
                <c:pt idx="107">
                  <c:v>1.8</c:v>
                </c:pt>
                <c:pt idx="108">
                  <c:v>1.8166666666666667</c:v>
                </c:pt>
                <c:pt idx="109">
                  <c:v>1.8333333333333333</c:v>
                </c:pt>
                <c:pt idx="110">
                  <c:v>1.85</c:v>
                </c:pt>
                <c:pt idx="111">
                  <c:v>1.8666666666666667</c:v>
                </c:pt>
                <c:pt idx="112">
                  <c:v>1.8833333333333333</c:v>
                </c:pt>
                <c:pt idx="113">
                  <c:v>1.9</c:v>
                </c:pt>
                <c:pt idx="114">
                  <c:v>1.9166666666666667</c:v>
                </c:pt>
                <c:pt idx="115">
                  <c:v>1.9333333333333333</c:v>
                </c:pt>
                <c:pt idx="116">
                  <c:v>1.95</c:v>
                </c:pt>
                <c:pt idx="117">
                  <c:v>1.9666666666666666</c:v>
                </c:pt>
                <c:pt idx="118">
                  <c:v>1.9833333333333334</c:v>
                </c:pt>
                <c:pt idx="119">
                  <c:v>2</c:v>
                </c:pt>
                <c:pt idx="120">
                  <c:v>2.0166666666666666</c:v>
                </c:pt>
                <c:pt idx="121">
                  <c:v>2.0333333333333332</c:v>
                </c:pt>
                <c:pt idx="122">
                  <c:v>2.0499999999999998</c:v>
                </c:pt>
                <c:pt idx="123">
                  <c:v>2.0666666666666669</c:v>
                </c:pt>
                <c:pt idx="124">
                  <c:v>2.0833333333333335</c:v>
                </c:pt>
                <c:pt idx="125">
                  <c:v>2.1</c:v>
                </c:pt>
                <c:pt idx="126">
                  <c:v>2.1166666666666667</c:v>
                </c:pt>
                <c:pt idx="127">
                  <c:v>2.1333333333333333</c:v>
                </c:pt>
                <c:pt idx="128">
                  <c:v>2.15</c:v>
                </c:pt>
                <c:pt idx="129">
                  <c:v>2.1666666666666665</c:v>
                </c:pt>
                <c:pt idx="130">
                  <c:v>2.1833333333333331</c:v>
                </c:pt>
                <c:pt idx="131">
                  <c:v>2.2000000000000002</c:v>
                </c:pt>
                <c:pt idx="132">
                  <c:v>2.2166666666666668</c:v>
                </c:pt>
                <c:pt idx="133">
                  <c:v>2.2333333333333334</c:v>
                </c:pt>
                <c:pt idx="134">
                  <c:v>2.25</c:v>
                </c:pt>
                <c:pt idx="135">
                  <c:v>2.2666666666666666</c:v>
                </c:pt>
                <c:pt idx="136">
                  <c:v>2.2833333333333332</c:v>
                </c:pt>
                <c:pt idx="137">
                  <c:v>2.2999999999999998</c:v>
                </c:pt>
                <c:pt idx="138">
                  <c:v>2.3166666666666669</c:v>
                </c:pt>
                <c:pt idx="139">
                  <c:v>2.3333333333333335</c:v>
                </c:pt>
                <c:pt idx="140">
                  <c:v>2.35</c:v>
                </c:pt>
                <c:pt idx="141">
                  <c:v>2.3666666666666667</c:v>
                </c:pt>
                <c:pt idx="142">
                  <c:v>2.3833333333333333</c:v>
                </c:pt>
                <c:pt idx="143">
                  <c:v>2.4</c:v>
                </c:pt>
                <c:pt idx="144">
                  <c:v>2.4166666666666665</c:v>
                </c:pt>
                <c:pt idx="145">
                  <c:v>2.4333333333333331</c:v>
                </c:pt>
                <c:pt idx="146">
                  <c:v>2.4500000000000002</c:v>
                </c:pt>
                <c:pt idx="147">
                  <c:v>2.4666666666666668</c:v>
                </c:pt>
                <c:pt idx="148">
                  <c:v>2.4833333333333334</c:v>
                </c:pt>
                <c:pt idx="149">
                  <c:v>2.5</c:v>
                </c:pt>
                <c:pt idx="150">
                  <c:v>2.5166666666666666</c:v>
                </c:pt>
                <c:pt idx="151">
                  <c:v>2.5333333333333332</c:v>
                </c:pt>
                <c:pt idx="152">
                  <c:v>2.5499999999999998</c:v>
                </c:pt>
                <c:pt idx="153">
                  <c:v>2.5666666666666669</c:v>
                </c:pt>
                <c:pt idx="154">
                  <c:v>2.5833333333333335</c:v>
                </c:pt>
                <c:pt idx="155">
                  <c:v>2.6</c:v>
                </c:pt>
                <c:pt idx="156">
                  <c:v>2.6166666666666667</c:v>
                </c:pt>
                <c:pt idx="157">
                  <c:v>2.6333333333333333</c:v>
                </c:pt>
                <c:pt idx="158">
                  <c:v>2.65</c:v>
                </c:pt>
                <c:pt idx="159">
                  <c:v>2.6666666666666665</c:v>
                </c:pt>
                <c:pt idx="160">
                  <c:v>2.6833333333333331</c:v>
                </c:pt>
                <c:pt idx="161">
                  <c:v>2.7</c:v>
                </c:pt>
                <c:pt idx="162">
                  <c:v>2.7166666666666668</c:v>
                </c:pt>
                <c:pt idx="163">
                  <c:v>2.7333333333333334</c:v>
                </c:pt>
                <c:pt idx="164">
                  <c:v>2.75</c:v>
                </c:pt>
                <c:pt idx="165">
                  <c:v>2.7666666666666666</c:v>
                </c:pt>
                <c:pt idx="166">
                  <c:v>2.7833333333333332</c:v>
                </c:pt>
                <c:pt idx="167">
                  <c:v>2.8</c:v>
                </c:pt>
                <c:pt idx="168">
                  <c:v>2.8166666666666669</c:v>
                </c:pt>
                <c:pt idx="169">
                  <c:v>2.8333333333333335</c:v>
                </c:pt>
                <c:pt idx="170">
                  <c:v>2.85</c:v>
                </c:pt>
                <c:pt idx="171">
                  <c:v>2.8666666666666667</c:v>
                </c:pt>
                <c:pt idx="172">
                  <c:v>2.8833333333333333</c:v>
                </c:pt>
                <c:pt idx="173">
                  <c:v>2.9</c:v>
                </c:pt>
                <c:pt idx="174">
                  <c:v>2.9166666666666665</c:v>
                </c:pt>
                <c:pt idx="175">
                  <c:v>2.9333333333333331</c:v>
                </c:pt>
                <c:pt idx="176">
                  <c:v>2.95</c:v>
                </c:pt>
                <c:pt idx="177">
                  <c:v>2.9666666666666668</c:v>
                </c:pt>
                <c:pt idx="178">
                  <c:v>2.9833333333333334</c:v>
                </c:pt>
                <c:pt idx="179">
                  <c:v>3</c:v>
                </c:pt>
                <c:pt idx="180">
                  <c:v>3.0166666666666666</c:v>
                </c:pt>
                <c:pt idx="181">
                  <c:v>3.0333333333333332</c:v>
                </c:pt>
                <c:pt idx="182">
                  <c:v>3.05</c:v>
                </c:pt>
                <c:pt idx="183">
                  <c:v>3.0666666666666669</c:v>
                </c:pt>
                <c:pt idx="184">
                  <c:v>3.0833333333333335</c:v>
                </c:pt>
                <c:pt idx="185">
                  <c:v>3.1</c:v>
                </c:pt>
                <c:pt idx="186">
                  <c:v>3.1166666666666667</c:v>
                </c:pt>
                <c:pt idx="187">
                  <c:v>3.1333333333333333</c:v>
                </c:pt>
                <c:pt idx="188">
                  <c:v>3.15</c:v>
                </c:pt>
                <c:pt idx="189">
                  <c:v>3.1666666666666665</c:v>
                </c:pt>
                <c:pt idx="190">
                  <c:v>3.1833333333333331</c:v>
                </c:pt>
                <c:pt idx="191">
                  <c:v>3.2</c:v>
                </c:pt>
                <c:pt idx="192">
                  <c:v>3.2166666666666668</c:v>
                </c:pt>
                <c:pt idx="193">
                  <c:v>3.2333333333333334</c:v>
                </c:pt>
                <c:pt idx="194">
                  <c:v>3.25</c:v>
                </c:pt>
                <c:pt idx="195">
                  <c:v>3.2666666666666666</c:v>
                </c:pt>
                <c:pt idx="196">
                  <c:v>3.2833333333333332</c:v>
                </c:pt>
                <c:pt idx="197">
                  <c:v>3.3</c:v>
                </c:pt>
                <c:pt idx="198">
                  <c:v>3.3166666666666669</c:v>
                </c:pt>
                <c:pt idx="199">
                  <c:v>3.3333333333333335</c:v>
                </c:pt>
                <c:pt idx="200">
                  <c:v>3.35</c:v>
                </c:pt>
                <c:pt idx="201">
                  <c:v>3.3666666666666667</c:v>
                </c:pt>
                <c:pt idx="202">
                  <c:v>3.3833333333333333</c:v>
                </c:pt>
                <c:pt idx="203">
                  <c:v>3.4</c:v>
                </c:pt>
                <c:pt idx="204">
                  <c:v>3.4166666666666665</c:v>
                </c:pt>
                <c:pt idx="205">
                  <c:v>3.4333333333333331</c:v>
                </c:pt>
                <c:pt idx="206">
                  <c:v>3.45</c:v>
                </c:pt>
                <c:pt idx="207">
                  <c:v>3.4666666666666668</c:v>
                </c:pt>
                <c:pt idx="208">
                  <c:v>3.4833333333333334</c:v>
                </c:pt>
                <c:pt idx="209">
                  <c:v>3.5</c:v>
                </c:pt>
                <c:pt idx="210">
                  <c:v>3.5166666666666666</c:v>
                </c:pt>
                <c:pt idx="211">
                  <c:v>3.5333333333333332</c:v>
                </c:pt>
                <c:pt idx="212">
                  <c:v>3.55</c:v>
                </c:pt>
                <c:pt idx="213">
                  <c:v>3.5666666666666669</c:v>
                </c:pt>
                <c:pt idx="214">
                  <c:v>3.5833333333333335</c:v>
                </c:pt>
                <c:pt idx="215">
                  <c:v>3.6</c:v>
                </c:pt>
                <c:pt idx="216">
                  <c:v>3.6166666666666667</c:v>
                </c:pt>
                <c:pt idx="217">
                  <c:v>3.6333333333333333</c:v>
                </c:pt>
                <c:pt idx="218">
                  <c:v>3.65</c:v>
                </c:pt>
                <c:pt idx="219">
                  <c:v>3.6666666666666665</c:v>
                </c:pt>
                <c:pt idx="220">
                  <c:v>3.6833333333333331</c:v>
                </c:pt>
                <c:pt idx="221">
                  <c:v>3.7</c:v>
                </c:pt>
                <c:pt idx="222">
                  <c:v>3.7166666666666668</c:v>
                </c:pt>
                <c:pt idx="223">
                  <c:v>3.7333333333333334</c:v>
                </c:pt>
                <c:pt idx="224">
                  <c:v>3.75</c:v>
                </c:pt>
                <c:pt idx="225">
                  <c:v>3.7666666666666666</c:v>
                </c:pt>
                <c:pt idx="226">
                  <c:v>3.7833333333333332</c:v>
                </c:pt>
                <c:pt idx="227">
                  <c:v>3.8</c:v>
                </c:pt>
                <c:pt idx="228">
                  <c:v>3.8166666666666669</c:v>
                </c:pt>
                <c:pt idx="229">
                  <c:v>3.8333333333333335</c:v>
                </c:pt>
                <c:pt idx="230">
                  <c:v>3.85</c:v>
                </c:pt>
                <c:pt idx="231">
                  <c:v>3.8666666666666667</c:v>
                </c:pt>
                <c:pt idx="232">
                  <c:v>3.8833333333333333</c:v>
                </c:pt>
                <c:pt idx="233">
                  <c:v>3.9</c:v>
                </c:pt>
                <c:pt idx="234">
                  <c:v>3.9166666666666665</c:v>
                </c:pt>
                <c:pt idx="235">
                  <c:v>3.9333333333333331</c:v>
                </c:pt>
                <c:pt idx="236">
                  <c:v>3.95</c:v>
                </c:pt>
                <c:pt idx="237">
                  <c:v>3.9666666666666668</c:v>
                </c:pt>
                <c:pt idx="238">
                  <c:v>3.9833333333333334</c:v>
                </c:pt>
                <c:pt idx="239">
                  <c:v>4</c:v>
                </c:pt>
                <c:pt idx="240">
                  <c:v>4.0166666666666666</c:v>
                </c:pt>
                <c:pt idx="241">
                  <c:v>4.0333333333333332</c:v>
                </c:pt>
                <c:pt idx="242">
                  <c:v>4.05</c:v>
                </c:pt>
                <c:pt idx="243">
                  <c:v>4.0666666666666664</c:v>
                </c:pt>
                <c:pt idx="244">
                  <c:v>4.083333333333333</c:v>
                </c:pt>
                <c:pt idx="245">
                  <c:v>4.0999999999999996</c:v>
                </c:pt>
                <c:pt idx="246">
                  <c:v>4.1166666666666663</c:v>
                </c:pt>
                <c:pt idx="247">
                  <c:v>4.1333333333333337</c:v>
                </c:pt>
                <c:pt idx="248">
                  <c:v>4.1500000000000004</c:v>
                </c:pt>
                <c:pt idx="249">
                  <c:v>4.166666666666667</c:v>
                </c:pt>
                <c:pt idx="250">
                  <c:v>4.1833333333333336</c:v>
                </c:pt>
                <c:pt idx="251">
                  <c:v>4.2</c:v>
                </c:pt>
                <c:pt idx="252">
                  <c:v>4.2166666666666668</c:v>
                </c:pt>
                <c:pt idx="253">
                  <c:v>4.2333333333333334</c:v>
                </c:pt>
                <c:pt idx="254">
                  <c:v>4.25</c:v>
                </c:pt>
                <c:pt idx="255">
                  <c:v>4.2666666666666666</c:v>
                </c:pt>
                <c:pt idx="256">
                  <c:v>4.2833333333333332</c:v>
                </c:pt>
                <c:pt idx="257">
                  <c:v>4.3</c:v>
                </c:pt>
                <c:pt idx="258">
                  <c:v>4.3166666666666664</c:v>
                </c:pt>
                <c:pt idx="259">
                  <c:v>4.333333333333333</c:v>
                </c:pt>
                <c:pt idx="260">
                  <c:v>4.3499999999999996</c:v>
                </c:pt>
                <c:pt idx="261">
                  <c:v>4.3666666666666663</c:v>
                </c:pt>
                <c:pt idx="262">
                  <c:v>4.3833333333333337</c:v>
                </c:pt>
                <c:pt idx="263">
                  <c:v>4.4000000000000004</c:v>
                </c:pt>
                <c:pt idx="264">
                  <c:v>4.416666666666667</c:v>
                </c:pt>
                <c:pt idx="265">
                  <c:v>4.4333333333333336</c:v>
                </c:pt>
                <c:pt idx="266">
                  <c:v>4.45</c:v>
                </c:pt>
                <c:pt idx="267">
                  <c:v>4.4666666666666668</c:v>
                </c:pt>
                <c:pt idx="268">
                  <c:v>4.4833333333333334</c:v>
                </c:pt>
                <c:pt idx="269">
                  <c:v>4.5</c:v>
                </c:pt>
                <c:pt idx="270">
                  <c:v>4.5166666666666666</c:v>
                </c:pt>
                <c:pt idx="271">
                  <c:v>4.5333333333333332</c:v>
                </c:pt>
                <c:pt idx="272">
                  <c:v>4.55</c:v>
                </c:pt>
                <c:pt idx="273">
                  <c:v>4.5666666666666664</c:v>
                </c:pt>
                <c:pt idx="274">
                  <c:v>4.583333333333333</c:v>
                </c:pt>
                <c:pt idx="275">
                  <c:v>4.5999999999999996</c:v>
                </c:pt>
                <c:pt idx="276">
                  <c:v>4.6166666666666663</c:v>
                </c:pt>
                <c:pt idx="277">
                  <c:v>4.6333333333333337</c:v>
                </c:pt>
                <c:pt idx="278">
                  <c:v>4.6500000000000004</c:v>
                </c:pt>
                <c:pt idx="279">
                  <c:v>4.666666666666667</c:v>
                </c:pt>
                <c:pt idx="280">
                  <c:v>4.6833333333333336</c:v>
                </c:pt>
                <c:pt idx="281">
                  <c:v>4.7</c:v>
                </c:pt>
                <c:pt idx="282">
                  <c:v>4.7166666666666668</c:v>
                </c:pt>
                <c:pt idx="283">
                  <c:v>4.7333333333333334</c:v>
                </c:pt>
                <c:pt idx="284">
                  <c:v>4.75</c:v>
                </c:pt>
                <c:pt idx="285">
                  <c:v>4.7666666666666666</c:v>
                </c:pt>
                <c:pt idx="286">
                  <c:v>4.7833333333333332</c:v>
                </c:pt>
                <c:pt idx="287">
                  <c:v>4.8</c:v>
                </c:pt>
                <c:pt idx="288">
                  <c:v>4.8166666666666664</c:v>
                </c:pt>
                <c:pt idx="289">
                  <c:v>4.833333333333333</c:v>
                </c:pt>
                <c:pt idx="290">
                  <c:v>4.8499999999999996</c:v>
                </c:pt>
                <c:pt idx="291">
                  <c:v>4.8666666666666663</c:v>
                </c:pt>
                <c:pt idx="292">
                  <c:v>4.8833333333333337</c:v>
                </c:pt>
                <c:pt idx="293">
                  <c:v>4.9000000000000004</c:v>
                </c:pt>
                <c:pt idx="294">
                  <c:v>4.916666666666667</c:v>
                </c:pt>
                <c:pt idx="295">
                  <c:v>4.9333333333333336</c:v>
                </c:pt>
                <c:pt idx="296">
                  <c:v>4.95</c:v>
                </c:pt>
                <c:pt idx="297">
                  <c:v>4.9666666666666668</c:v>
                </c:pt>
                <c:pt idx="298">
                  <c:v>4.9833333333333334</c:v>
                </c:pt>
                <c:pt idx="299">
                  <c:v>5</c:v>
                </c:pt>
                <c:pt idx="300">
                  <c:v>5.0166666666666666</c:v>
                </c:pt>
                <c:pt idx="301">
                  <c:v>5.0333333333333332</c:v>
                </c:pt>
                <c:pt idx="302">
                  <c:v>5.05</c:v>
                </c:pt>
                <c:pt idx="303">
                  <c:v>5.0666666666666664</c:v>
                </c:pt>
                <c:pt idx="304">
                  <c:v>5.083333333333333</c:v>
                </c:pt>
                <c:pt idx="305">
                  <c:v>5.0999999999999996</c:v>
                </c:pt>
                <c:pt idx="306">
                  <c:v>5.1166666666666663</c:v>
                </c:pt>
                <c:pt idx="307">
                  <c:v>5.1333333333333337</c:v>
                </c:pt>
                <c:pt idx="308">
                  <c:v>5.15</c:v>
                </c:pt>
                <c:pt idx="309">
                  <c:v>5.166666666666667</c:v>
                </c:pt>
                <c:pt idx="310">
                  <c:v>5.1833333333333336</c:v>
                </c:pt>
                <c:pt idx="311">
                  <c:v>5.2</c:v>
                </c:pt>
                <c:pt idx="312">
                  <c:v>5.2166666666666668</c:v>
                </c:pt>
                <c:pt idx="313">
                  <c:v>5.2333333333333334</c:v>
                </c:pt>
                <c:pt idx="314">
                  <c:v>5.25</c:v>
                </c:pt>
                <c:pt idx="315">
                  <c:v>5.2666666666666666</c:v>
                </c:pt>
                <c:pt idx="316">
                  <c:v>5.2833333333333332</c:v>
                </c:pt>
                <c:pt idx="317">
                  <c:v>5.3</c:v>
                </c:pt>
                <c:pt idx="318">
                  <c:v>5.3166666666666664</c:v>
                </c:pt>
                <c:pt idx="319">
                  <c:v>5.333333333333333</c:v>
                </c:pt>
                <c:pt idx="320">
                  <c:v>5.35</c:v>
                </c:pt>
                <c:pt idx="321">
                  <c:v>5.3666666666666663</c:v>
                </c:pt>
                <c:pt idx="322">
                  <c:v>5.3833333333333337</c:v>
                </c:pt>
                <c:pt idx="323">
                  <c:v>5.4</c:v>
                </c:pt>
                <c:pt idx="324">
                  <c:v>5.416666666666667</c:v>
                </c:pt>
                <c:pt idx="325">
                  <c:v>5.4333333333333336</c:v>
                </c:pt>
                <c:pt idx="326">
                  <c:v>5.45</c:v>
                </c:pt>
                <c:pt idx="327">
                  <c:v>5.4666666666666668</c:v>
                </c:pt>
                <c:pt idx="328">
                  <c:v>5.4833333333333334</c:v>
                </c:pt>
                <c:pt idx="329">
                  <c:v>5.5</c:v>
                </c:pt>
                <c:pt idx="330">
                  <c:v>5.5166666666666666</c:v>
                </c:pt>
                <c:pt idx="331">
                  <c:v>5.5333333333333332</c:v>
                </c:pt>
                <c:pt idx="332">
                  <c:v>5.55</c:v>
                </c:pt>
                <c:pt idx="333">
                  <c:v>5.5666666666666664</c:v>
                </c:pt>
                <c:pt idx="334">
                  <c:v>5.583333333333333</c:v>
                </c:pt>
                <c:pt idx="335">
                  <c:v>5.6</c:v>
                </c:pt>
                <c:pt idx="336">
                  <c:v>5.6166666666666663</c:v>
                </c:pt>
                <c:pt idx="337">
                  <c:v>5.6333333333333337</c:v>
                </c:pt>
                <c:pt idx="338">
                  <c:v>5.65</c:v>
                </c:pt>
                <c:pt idx="339">
                  <c:v>5.666666666666667</c:v>
                </c:pt>
                <c:pt idx="340">
                  <c:v>5.6833333333333336</c:v>
                </c:pt>
                <c:pt idx="341">
                  <c:v>5.7</c:v>
                </c:pt>
                <c:pt idx="342">
                  <c:v>5.7166666666666668</c:v>
                </c:pt>
                <c:pt idx="343">
                  <c:v>5.7333333333333334</c:v>
                </c:pt>
                <c:pt idx="344">
                  <c:v>5.75</c:v>
                </c:pt>
                <c:pt idx="345">
                  <c:v>5.7666666666666666</c:v>
                </c:pt>
                <c:pt idx="346">
                  <c:v>5.7833333333333332</c:v>
                </c:pt>
                <c:pt idx="347">
                  <c:v>5.8</c:v>
                </c:pt>
                <c:pt idx="348">
                  <c:v>5.8166666666666664</c:v>
                </c:pt>
                <c:pt idx="349">
                  <c:v>5.833333333333333</c:v>
                </c:pt>
                <c:pt idx="350">
                  <c:v>5.85</c:v>
                </c:pt>
                <c:pt idx="351">
                  <c:v>5.8666666666666663</c:v>
                </c:pt>
                <c:pt idx="352">
                  <c:v>5.8833333333333337</c:v>
                </c:pt>
                <c:pt idx="353">
                  <c:v>5.9</c:v>
                </c:pt>
                <c:pt idx="354">
                  <c:v>5.916666666666667</c:v>
                </c:pt>
                <c:pt idx="355">
                  <c:v>5.9333333333333336</c:v>
                </c:pt>
                <c:pt idx="356">
                  <c:v>5.95</c:v>
                </c:pt>
                <c:pt idx="357">
                  <c:v>5.9666666666666668</c:v>
                </c:pt>
                <c:pt idx="358">
                  <c:v>5.9833333333333334</c:v>
                </c:pt>
                <c:pt idx="359">
                  <c:v>6</c:v>
                </c:pt>
                <c:pt idx="360">
                  <c:v>6.0166666666666666</c:v>
                </c:pt>
                <c:pt idx="361">
                  <c:v>6.0333333333333332</c:v>
                </c:pt>
                <c:pt idx="362">
                  <c:v>6.05</c:v>
                </c:pt>
                <c:pt idx="363">
                  <c:v>6.0666666666666664</c:v>
                </c:pt>
                <c:pt idx="364">
                  <c:v>6.083333333333333</c:v>
                </c:pt>
                <c:pt idx="365">
                  <c:v>6.1</c:v>
                </c:pt>
                <c:pt idx="366">
                  <c:v>6.1166666666666663</c:v>
                </c:pt>
                <c:pt idx="367">
                  <c:v>6.1333333333333337</c:v>
                </c:pt>
                <c:pt idx="368">
                  <c:v>6.15</c:v>
                </c:pt>
                <c:pt idx="369">
                  <c:v>6.166666666666667</c:v>
                </c:pt>
                <c:pt idx="370">
                  <c:v>6.1833333333333336</c:v>
                </c:pt>
                <c:pt idx="371">
                  <c:v>6.2</c:v>
                </c:pt>
                <c:pt idx="372">
                  <c:v>6.2166666666666668</c:v>
                </c:pt>
                <c:pt idx="373">
                  <c:v>6.2333333333333334</c:v>
                </c:pt>
                <c:pt idx="374">
                  <c:v>6.25</c:v>
                </c:pt>
                <c:pt idx="375">
                  <c:v>6.2666666666666666</c:v>
                </c:pt>
                <c:pt idx="376">
                  <c:v>6.2833333333333332</c:v>
                </c:pt>
                <c:pt idx="377">
                  <c:v>6.3</c:v>
                </c:pt>
                <c:pt idx="378">
                  <c:v>6.3166666666666664</c:v>
                </c:pt>
                <c:pt idx="379">
                  <c:v>6.333333333333333</c:v>
                </c:pt>
                <c:pt idx="380">
                  <c:v>6.35</c:v>
                </c:pt>
                <c:pt idx="381">
                  <c:v>6.3666666666666663</c:v>
                </c:pt>
                <c:pt idx="382">
                  <c:v>6.3833333333333337</c:v>
                </c:pt>
                <c:pt idx="383">
                  <c:v>6.4</c:v>
                </c:pt>
                <c:pt idx="384">
                  <c:v>6.416666666666667</c:v>
                </c:pt>
                <c:pt idx="385">
                  <c:v>6.4333333333333336</c:v>
                </c:pt>
                <c:pt idx="386">
                  <c:v>6.45</c:v>
                </c:pt>
                <c:pt idx="387">
                  <c:v>6.4666666666666668</c:v>
                </c:pt>
                <c:pt idx="388">
                  <c:v>6.4833333333333334</c:v>
                </c:pt>
                <c:pt idx="389">
                  <c:v>6.5</c:v>
                </c:pt>
                <c:pt idx="390">
                  <c:v>6.5166666666666666</c:v>
                </c:pt>
                <c:pt idx="391">
                  <c:v>6.5333333333333332</c:v>
                </c:pt>
                <c:pt idx="392">
                  <c:v>6.55</c:v>
                </c:pt>
                <c:pt idx="393">
                  <c:v>6.5666666666666664</c:v>
                </c:pt>
                <c:pt idx="394">
                  <c:v>6.583333333333333</c:v>
                </c:pt>
                <c:pt idx="395">
                  <c:v>6.6</c:v>
                </c:pt>
                <c:pt idx="396">
                  <c:v>6.6166666666666663</c:v>
                </c:pt>
                <c:pt idx="397">
                  <c:v>6.6333333333333337</c:v>
                </c:pt>
                <c:pt idx="398">
                  <c:v>6.65</c:v>
                </c:pt>
                <c:pt idx="399">
                  <c:v>6.666666666666667</c:v>
                </c:pt>
                <c:pt idx="400">
                  <c:v>6.6833333333333336</c:v>
                </c:pt>
                <c:pt idx="401">
                  <c:v>6.7</c:v>
                </c:pt>
                <c:pt idx="402">
                  <c:v>6.7166666666666668</c:v>
                </c:pt>
                <c:pt idx="403">
                  <c:v>6.7333333333333334</c:v>
                </c:pt>
                <c:pt idx="404">
                  <c:v>6.75</c:v>
                </c:pt>
                <c:pt idx="405">
                  <c:v>6.7666666666666666</c:v>
                </c:pt>
                <c:pt idx="406">
                  <c:v>6.7833333333333332</c:v>
                </c:pt>
                <c:pt idx="407">
                  <c:v>6.8</c:v>
                </c:pt>
                <c:pt idx="408">
                  <c:v>6.8166666666666664</c:v>
                </c:pt>
                <c:pt idx="409">
                  <c:v>6.833333333333333</c:v>
                </c:pt>
                <c:pt idx="410">
                  <c:v>6.85</c:v>
                </c:pt>
                <c:pt idx="411">
                  <c:v>6.8666666666666663</c:v>
                </c:pt>
                <c:pt idx="412">
                  <c:v>6.8833333333333337</c:v>
                </c:pt>
                <c:pt idx="413">
                  <c:v>6.9</c:v>
                </c:pt>
                <c:pt idx="414">
                  <c:v>6.916666666666667</c:v>
                </c:pt>
                <c:pt idx="415">
                  <c:v>6.9333333333333336</c:v>
                </c:pt>
                <c:pt idx="416">
                  <c:v>6.95</c:v>
                </c:pt>
                <c:pt idx="417">
                  <c:v>6.9666666666666668</c:v>
                </c:pt>
                <c:pt idx="418">
                  <c:v>6.9833333333333334</c:v>
                </c:pt>
                <c:pt idx="419">
                  <c:v>7</c:v>
                </c:pt>
                <c:pt idx="420">
                  <c:v>7.0166666666666666</c:v>
                </c:pt>
                <c:pt idx="421">
                  <c:v>7.0333333333333332</c:v>
                </c:pt>
                <c:pt idx="422">
                  <c:v>7.05</c:v>
                </c:pt>
                <c:pt idx="423">
                  <c:v>7.0666666666666664</c:v>
                </c:pt>
                <c:pt idx="424">
                  <c:v>7.083333333333333</c:v>
                </c:pt>
                <c:pt idx="425">
                  <c:v>7.1</c:v>
                </c:pt>
                <c:pt idx="426">
                  <c:v>7.1166666666666663</c:v>
                </c:pt>
                <c:pt idx="427">
                  <c:v>7.1333333333333337</c:v>
                </c:pt>
                <c:pt idx="428">
                  <c:v>7.15</c:v>
                </c:pt>
                <c:pt idx="429">
                  <c:v>7.166666666666667</c:v>
                </c:pt>
                <c:pt idx="430">
                  <c:v>7.1833333333333336</c:v>
                </c:pt>
                <c:pt idx="431">
                  <c:v>7.2</c:v>
                </c:pt>
                <c:pt idx="432">
                  <c:v>7.2166666666666668</c:v>
                </c:pt>
                <c:pt idx="433">
                  <c:v>7.2333333333333334</c:v>
                </c:pt>
                <c:pt idx="434">
                  <c:v>7.25</c:v>
                </c:pt>
                <c:pt idx="435">
                  <c:v>7.2666666666666666</c:v>
                </c:pt>
                <c:pt idx="436">
                  <c:v>7.2833333333333332</c:v>
                </c:pt>
                <c:pt idx="437">
                  <c:v>7.3</c:v>
                </c:pt>
                <c:pt idx="438">
                  <c:v>7.3166666666666664</c:v>
                </c:pt>
                <c:pt idx="439">
                  <c:v>7.333333333333333</c:v>
                </c:pt>
                <c:pt idx="440">
                  <c:v>7.35</c:v>
                </c:pt>
                <c:pt idx="441">
                  <c:v>7.3666666666666663</c:v>
                </c:pt>
                <c:pt idx="442">
                  <c:v>7.3833333333333337</c:v>
                </c:pt>
                <c:pt idx="443">
                  <c:v>7.4</c:v>
                </c:pt>
                <c:pt idx="444">
                  <c:v>7.416666666666667</c:v>
                </c:pt>
                <c:pt idx="445">
                  <c:v>7.4333333333333336</c:v>
                </c:pt>
                <c:pt idx="446">
                  <c:v>7.45</c:v>
                </c:pt>
                <c:pt idx="447">
                  <c:v>7.4666666666666668</c:v>
                </c:pt>
                <c:pt idx="448">
                  <c:v>7.4833333333333334</c:v>
                </c:pt>
                <c:pt idx="449">
                  <c:v>7.5</c:v>
                </c:pt>
                <c:pt idx="450">
                  <c:v>7.5166666666666666</c:v>
                </c:pt>
                <c:pt idx="451">
                  <c:v>7.5333333333333332</c:v>
                </c:pt>
                <c:pt idx="452">
                  <c:v>7.55</c:v>
                </c:pt>
                <c:pt idx="453">
                  <c:v>7.5666666666666664</c:v>
                </c:pt>
                <c:pt idx="454">
                  <c:v>7.583333333333333</c:v>
                </c:pt>
                <c:pt idx="455">
                  <c:v>7.6</c:v>
                </c:pt>
                <c:pt idx="456">
                  <c:v>7.6166666666666663</c:v>
                </c:pt>
                <c:pt idx="457">
                  <c:v>7.6333333333333337</c:v>
                </c:pt>
                <c:pt idx="458">
                  <c:v>7.65</c:v>
                </c:pt>
                <c:pt idx="459">
                  <c:v>7.666666666666667</c:v>
                </c:pt>
                <c:pt idx="460">
                  <c:v>7.6833333333333336</c:v>
                </c:pt>
                <c:pt idx="461">
                  <c:v>7.7</c:v>
                </c:pt>
                <c:pt idx="462">
                  <c:v>7.7166666666666668</c:v>
                </c:pt>
                <c:pt idx="463">
                  <c:v>7.7333333333333334</c:v>
                </c:pt>
                <c:pt idx="464">
                  <c:v>7.75</c:v>
                </c:pt>
                <c:pt idx="465">
                  <c:v>7.7666666666666666</c:v>
                </c:pt>
                <c:pt idx="466">
                  <c:v>7.7833333333333332</c:v>
                </c:pt>
                <c:pt idx="467">
                  <c:v>7.8</c:v>
                </c:pt>
                <c:pt idx="468">
                  <c:v>7.8166666666666664</c:v>
                </c:pt>
                <c:pt idx="469">
                  <c:v>7.833333333333333</c:v>
                </c:pt>
                <c:pt idx="470">
                  <c:v>7.85</c:v>
                </c:pt>
                <c:pt idx="471">
                  <c:v>7.8666666666666663</c:v>
                </c:pt>
                <c:pt idx="472">
                  <c:v>7.8833333333333337</c:v>
                </c:pt>
                <c:pt idx="473">
                  <c:v>7.9</c:v>
                </c:pt>
                <c:pt idx="474">
                  <c:v>7.916666666666667</c:v>
                </c:pt>
                <c:pt idx="475">
                  <c:v>7.9333333333333336</c:v>
                </c:pt>
                <c:pt idx="476">
                  <c:v>7.95</c:v>
                </c:pt>
                <c:pt idx="477">
                  <c:v>7.9666666666666668</c:v>
                </c:pt>
                <c:pt idx="478">
                  <c:v>7.9833333333333334</c:v>
                </c:pt>
                <c:pt idx="479">
                  <c:v>8</c:v>
                </c:pt>
                <c:pt idx="480">
                  <c:v>8.0166666666666675</c:v>
                </c:pt>
                <c:pt idx="481">
                  <c:v>8.0333333333333332</c:v>
                </c:pt>
                <c:pt idx="482">
                  <c:v>8.0500000000000007</c:v>
                </c:pt>
                <c:pt idx="483">
                  <c:v>8.0666666666666664</c:v>
                </c:pt>
                <c:pt idx="484">
                  <c:v>8.0833333333333339</c:v>
                </c:pt>
                <c:pt idx="485">
                  <c:v>8.1</c:v>
                </c:pt>
                <c:pt idx="486">
                  <c:v>8.1166666666666671</c:v>
                </c:pt>
                <c:pt idx="487">
                  <c:v>8.1333333333333329</c:v>
                </c:pt>
                <c:pt idx="488">
                  <c:v>8.15</c:v>
                </c:pt>
                <c:pt idx="489">
                  <c:v>8.1666666666666661</c:v>
                </c:pt>
                <c:pt idx="490">
                  <c:v>8.1833333333333336</c:v>
                </c:pt>
                <c:pt idx="491">
                  <c:v>8.1999999999999993</c:v>
                </c:pt>
                <c:pt idx="492">
                  <c:v>8.2166666666666668</c:v>
                </c:pt>
                <c:pt idx="493">
                  <c:v>8.2333333333333325</c:v>
                </c:pt>
                <c:pt idx="494">
                  <c:v>8.25</c:v>
                </c:pt>
                <c:pt idx="495">
                  <c:v>8.2666666666666675</c:v>
                </c:pt>
                <c:pt idx="496">
                  <c:v>8.2833333333333332</c:v>
                </c:pt>
                <c:pt idx="497">
                  <c:v>8.3000000000000007</c:v>
                </c:pt>
                <c:pt idx="498">
                  <c:v>8.3166666666666664</c:v>
                </c:pt>
                <c:pt idx="499">
                  <c:v>8.3333333333333339</c:v>
                </c:pt>
                <c:pt idx="500">
                  <c:v>8.35</c:v>
                </c:pt>
                <c:pt idx="501">
                  <c:v>8.3666666666666671</c:v>
                </c:pt>
                <c:pt idx="502">
                  <c:v>8.3833333333333329</c:v>
                </c:pt>
                <c:pt idx="503">
                  <c:v>8.4</c:v>
                </c:pt>
                <c:pt idx="504">
                  <c:v>8.4166666666666661</c:v>
                </c:pt>
                <c:pt idx="505">
                  <c:v>8.4333333333333336</c:v>
                </c:pt>
                <c:pt idx="506">
                  <c:v>8.4499999999999993</c:v>
                </c:pt>
                <c:pt idx="507">
                  <c:v>8.4666666666666668</c:v>
                </c:pt>
                <c:pt idx="508">
                  <c:v>8.4833333333333325</c:v>
                </c:pt>
                <c:pt idx="509">
                  <c:v>8.5</c:v>
                </c:pt>
                <c:pt idx="510">
                  <c:v>8.5166666666666675</c:v>
                </c:pt>
                <c:pt idx="511">
                  <c:v>8.5333333333333332</c:v>
                </c:pt>
                <c:pt idx="512">
                  <c:v>8.5500000000000007</c:v>
                </c:pt>
                <c:pt idx="513">
                  <c:v>8.5666666666666664</c:v>
                </c:pt>
                <c:pt idx="514">
                  <c:v>8.5833333333333339</c:v>
                </c:pt>
                <c:pt idx="515">
                  <c:v>8.6</c:v>
                </c:pt>
                <c:pt idx="516">
                  <c:v>8.6166666666666671</c:v>
                </c:pt>
                <c:pt idx="517">
                  <c:v>8.6333333333333329</c:v>
                </c:pt>
                <c:pt idx="518">
                  <c:v>8.65</c:v>
                </c:pt>
                <c:pt idx="519">
                  <c:v>8.6666666666666661</c:v>
                </c:pt>
                <c:pt idx="520">
                  <c:v>8.6833333333333336</c:v>
                </c:pt>
                <c:pt idx="521">
                  <c:v>8.6999999999999993</c:v>
                </c:pt>
                <c:pt idx="522">
                  <c:v>8.7166666666666668</c:v>
                </c:pt>
                <c:pt idx="523">
                  <c:v>8.7333333333333325</c:v>
                </c:pt>
                <c:pt idx="524">
                  <c:v>8.75</c:v>
                </c:pt>
                <c:pt idx="525">
                  <c:v>8.7666666666666675</c:v>
                </c:pt>
                <c:pt idx="526">
                  <c:v>8.7833333333333332</c:v>
                </c:pt>
                <c:pt idx="527">
                  <c:v>8.8000000000000007</c:v>
                </c:pt>
                <c:pt idx="528">
                  <c:v>8.8166666666666664</c:v>
                </c:pt>
                <c:pt idx="529">
                  <c:v>8.8333333333333339</c:v>
                </c:pt>
                <c:pt idx="530">
                  <c:v>8.85</c:v>
                </c:pt>
                <c:pt idx="531">
                  <c:v>8.8666666666666671</c:v>
                </c:pt>
                <c:pt idx="532">
                  <c:v>8.8833333333333329</c:v>
                </c:pt>
                <c:pt idx="533">
                  <c:v>8.9</c:v>
                </c:pt>
                <c:pt idx="534">
                  <c:v>8.9166666666666661</c:v>
                </c:pt>
                <c:pt idx="535">
                  <c:v>8.9333333333333336</c:v>
                </c:pt>
                <c:pt idx="536">
                  <c:v>8.9499999999999993</c:v>
                </c:pt>
                <c:pt idx="537">
                  <c:v>8.9666666666666668</c:v>
                </c:pt>
                <c:pt idx="538">
                  <c:v>8.9833333333333325</c:v>
                </c:pt>
                <c:pt idx="539">
                  <c:v>9</c:v>
                </c:pt>
                <c:pt idx="540">
                  <c:v>9.0166666666666675</c:v>
                </c:pt>
                <c:pt idx="541">
                  <c:v>9.0333333333333332</c:v>
                </c:pt>
                <c:pt idx="542">
                  <c:v>9.0500000000000007</c:v>
                </c:pt>
                <c:pt idx="543">
                  <c:v>9.0666666666666664</c:v>
                </c:pt>
                <c:pt idx="544">
                  <c:v>9.0833333333333339</c:v>
                </c:pt>
                <c:pt idx="545">
                  <c:v>9.1</c:v>
                </c:pt>
                <c:pt idx="546">
                  <c:v>9.1166666666666671</c:v>
                </c:pt>
                <c:pt idx="547">
                  <c:v>9.1333333333333329</c:v>
                </c:pt>
                <c:pt idx="548">
                  <c:v>9.15</c:v>
                </c:pt>
                <c:pt idx="549">
                  <c:v>9.1666666666666661</c:v>
                </c:pt>
                <c:pt idx="550">
                  <c:v>9.1833333333333336</c:v>
                </c:pt>
                <c:pt idx="551">
                  <c:v>9.1999999999999993</c:v>
                </c:pt>
                <c:pt idx="552">
                  <c:v>9.2166666666666668</c:v>
                </c:pt>
                <c:pt idx="553">
                  <c:v>9.2333333333333325</c:v>
                </c:pt>
                <c:pt idx="554">
                  <c:v>9.25</c:v>
                </c:pt>
                <c:pt idx="555">
                  <c:v>9.2666666666666675</c:v>
                </c:pt>
                <c:pt idx="556">
                  <c:v>9.2833333333333332</c:v>
                </c:pt>
                <c:pt idx="557">
                  <c:v>9.3000000000000007</c:v>
                </c:pt>
                <c:pt idx="558">
                  <c:v>9.3166666666666664</c:v>
                </c:pt>
                <c:pt idx="559">
                  <c:v>9.3333333333333339</c:v>
                </c:pt>
                <c:pt idx="560">
                  <c:v>9.35</c:v>
                </c:pt>
                <c:pt idx="561">
                  <c:v>9.3666666666666671</c:v>
                </c:pt>
                <c:pt idx="562">
                  <c:v>9.3833333333333329</c:v>
                </c:pt>
                <c:pt idx="563">
                  <c:v>9.4</c:v>
                </c:pt>
                <c:pt idx="564">
                  <c:v>9.4166666666666661</c:v>
                </c:pt>
                <c:pt idx="565">
                  <c:v>9.4333333333333336</c:v>
                </c:pt>
                <c:pt idx="566">
                  <c:v>9.4499999999999993</c:v>
                </c:pt>
                <c:pt idx="567">
                  <c:v>9.4666666666666668</c:v>
                </c:pt>
                <c:pt idx="568">
                  <c:v>9.4833333333333325</c:v>
                </c:pt>
                <c:pt idx="569">
                  <c:v>9.5</c:v>
                </c:pt>
                <c:pt idx="570">
                  <c:v>9.5166666666666675</c:v>
                </c:pt>
                <c:pt idx="571">
                  <c:v>9.5333333333333332</c:v>
                </c:pt>
                <c:pt idx="572">
                  <c:v>9.5500000000000007</c:v>
                </c:pt>
                <c:pt idx="573">
                  <c:v>9.5666666666666664</c:v>
                </c:pt>
                <c:pt idx="574">
                  <c:v>9.5833333333333339</c:v>
                </c:pt>
                <c:pt idx="575">
                  <c:v>9.6</c:v>
                </c:pt>
                <c:pt idx="576">
                  <c:v>9.6166666666666671</c:v>
                </c:pt>
                <c:pt idx="577">
                  <c:v>9.6333333333333329</c:v>
                </c:pt>
                <c:pt idx="578">
                  <c:v>9.65</c:v>
                </c:pt>
                <c:pt idx="579">
                  <c:v>9.6666666666666661</c:v>
                </c:pt>
                <c:pt idx="580">
                  <c:v>9.6833333333333336</c:v>
                </c:pt>
                <c:pt idx="581">
                  <c:v>9.6999999999999993</c:v>
                </c:pt>
                <c:pt idx="582">
                  <c:v>9.7166666666666668</c:v>
                </c:pt>
                <c:pt idx="583">
                  <c:v>9.7333333333333325</c:v>
                </c:pt>
                <c:pt idx="584">
                  <c:v>9.75</c:v>
                </c:pt>
                <c:pt idx="585">
                  <c:v>9.7666666666666675</c:v>
                </c:pt>
                <c:pt idx="586">
                  <c:v>9.7833333333333332</c:v>
                </c:pt>
                <c:pt idx="587">
                  <c:v>9.8000000000000007</c:v>
                </c:pt>
                <c:pt idx="588">
                  <c:v>9.8166666666666664</c:v>
                </c:pt>
                <c:pt idx="589">
                  <c:v>9.8333333333333339</c:v>
                </c:pt>
                <c:pt idx="590">
                  <c:v>9.85</c:v>
                </c:pt>
                <c:pt idx="591">
                  <c:v>9.8666666666666671</c:v>
                </c:pt>
                <c:pt idx="592">
                  <c:v>9.8833333333333329</c:v>
                </c:pt>
                <c:pt idx="593">
                  <c:v>9.9</c:v>
                </c:pt>
                <c:pt idx="594">
                  <c:v>9.9166666666666661</c:v>
                </c:pt>
                <c:pt idx="595">
                  <c:v>9.9333333333333336</c:v>
                </c:pt>
                <c:pt idx="596">
                  <c:v>9.9499999999999993</c:v>
                </c:pt>
                <c:pt idx="597">
                  <c:v>9.9666666666666668</c:v>
                </c:pt>
                <c:pt idx="598">
                  <c:v>9.9833333333333325</c:v>
                </c:pt>
                <c:pt idx="599">
                  <c:v>10</c:v>
                </c:pt>
                <c:pt idx="600">
                  <c:v>10.016666666666667</c:v>
                </c:pt>
                <c:pt idx="601">
                  <c:v>10.033333333333333</c:v>
                </c:pt>
                <c:pt idx="602">
                  <c:v>10.050000000000001</c:v>
                </c:pt>
                <c:pt idx="603">
                  <c:v>10.066666666666666</c:v>
                </c:pt>
                <c:pt idx="604">
                  <c:v>10.083333333333334</c:v>
                </c:pt>
                <c:pt idx="605">
                  <c:v>10.1</c:v>
                </c:pt>
                <c:pt idx="606">
                  <c:v>10.116666666666667</c:v>
                </c:pt>
                <c:pt idx="607">
                  <c:v>10.133333333333333</c:v>
                </c:pt>
                <c:pt idx="608">
                  <c:v>10.15</c:v>
                </c:pt>
                <c:pt idx="609">
                  <c:v>10.166666666666666</c:v>
                </c:pt>
                <c:pt idx="610">
                  <c:v>10.183333333333334</c:v>
                </c:pt>
                <c:pt idx="611">
                  <c:v>10.199999999999999</c:v>
                </c:pt>
                <c:pt idx="612">
                  <c:v>10.216666666666667</c:v>
                </c:pt>
                <c:pt idx="613">
                  <c:v>10.233333333333333</c:v>
                </c:pt>
                <c:pt idx="614">
                  <c:v>10.25</c:v>
                </c:pt>
                <c:pt idx="615">
                  <c:v>10.266666666666667</c:v>
                </c:pt>
                <c:pt idx="616">
                  <c:v>10.283333333333333</c:v>
                </c:pt>
                <c:pt idx="617">
                  <c:v>10.3</c:v>
                </c:pt>
                <c:pt idx="618">
                  <c:v>10.316666666666666</c:v>
                </c:pt>
                <c:pt idx="619">
                  <c:v>10.333333333333334</c:v>
                </c:pt>
                <c:pt idx="620">
                  <c:v>10.35</c:v>
                </c:pt>
                <c:pt idx="621">
                  <c:v>10.366666666666667</c:v>
                </c:pt>
                <c:pt idx="622">
                  <c:v>10.383333333333333</c:v>
                </c:pt>
                <c:pt idx="623">
                  <c:v>10.4</c:v>
                </c:pt>
                <c:pt idx="624">
                  <c:v>10.416666666666666</c:v>
                </c:pt>
                <c:pt idx="625">
                  <c:v>10.433333333333334</c:v>
                </c:pt>
                <c:pt idx="626">
                  <c:v>10.45</c:v>
                </c:pt>
                <c:pt idx="627">
                  <c:v>10.466666666666667</c:v>
                </c:pt>
                <c:pt idx="628">
                  <c:v>10.483333333333333</c:v>
                </c:pt>
                <c:pt idx="629">
                  <c:v>10.5</c:v>
                </c:pt>
                <c:pt idx="630">
                  <c:v>10.516666666666667</c:v>
                </c:pt>
                <c:pt idx="631">
                  <c:v>10.533333333333333</c:v>
                </c:pt>
                <c:pt idx="632">
                  <c:v>10.55</c:v>
                </c:pt>
                <c:pt idx="633">
                  <c:v>10.566666666666666</c:v>
                </c:pt>
                <c:pt idx="634">
                  <c:v>10.583333333333334</c:v>
                </c:pt>
                <c:pt idx="635">
                  <c:v>10.6</c:v>
                </c:pt>
                <c:pt idx="636">
                  <c:v>10.616666666666667</c:v>
                </c:pt>
                <c:pt idx="637">
                  <c:v>10.633333333333333</c:v>
                </c:pt>
                <c:pt idx="638">
                  <c:v>10.65</c:v>
                </c:pt>
                <c:pt idx="639">
                  <c:v>10.666666666666666</c:v>
                </c:pt>
                <c:pt idx="640">
                  <c:v>10.683333333333334</c:v>
                </c:pt>
                <c:pt idx="641">
                  <c:v>10.7</c:v>
                </c:pt>
                <c:pt idx="642">
                  <c:v>10.716666666666667</c:v>
                </c:pt>
                <c:pt idx="643">
                  <c:v>10.733333333333333</c:v>
                </c:pt>
                <c:pt idx="644">
                  <c:v>10.75</c:v>
                </c:pt>
                <c:pt idx="645">
                  <c:v>10.766666666666667</c:v>
                </c:pt>
                <c:pt idx="646">
                  <c:v>10.783333333333333</c:v>
                </c:pt>
                <c:pt idx="647">
                  <c:v>10.8</c:v>
                </c:pt>
                <c:pt idx="648">
                  <c:v>10.816666666666666</c:v>
                </c:pt>
                <c:pt idx="649">
                  <c:v>10.833333333333334</c:v>
                </c:pt>
                <c:pt idx="650">
                  <c:v>10.85</c:v>
                </c:pt>
                <c:pt idx="651">
                  <c:v>10.866666666666667</c:v>
                </c:pt>
                <c:pt idx="652">
                  <c:v>10.883333333333333</c:v>
                </c:pt>
                <c:pt idx="653">
                  <c:v>10.9</c:v>
                </c:pt>
                <c:pt idx="654">
                  <c:v>10.916666666666666</c:v>
                </c:pt>
                <c:pt idx="655">
                  <c:v>10.933333333333334</c:v>
                </c:pt>
                <c:pt idx="656">
                  <c:v>10.95</c:v>
                </c:pt>
                <c:pt idx="657">
                  <c:v>10.966666666666667</c:v>
                </c:pt>
                <c:pt idx="658">
                  <c:v>10.983333333333333</c:v>
                </c:pt>
                <c:pt idx="659">
                  <c:v>11</c:v>
                </c:pt>
                <c:pt idx="660">
                  <c:v>11.016666666666667</c:v>
                </c:pt>
                <c:pt idx="661">
                  <c:v>11.033333333333333</c:v>
                </c:pt>
                <c:pt idx="662">
                  <c:v>11.05</c:v>
                </c:pt>
                <c:pt idx="663">
                  <c:v>11.066666666666666</c:v>
                </c:pt>
                <c:pt idx="664">
                  <c:v>11.083333333333334</c:v>
                </c:pt>
                <c:pt idx="665">
                  <c:v>11.1</c:v>
                </c:pt>
                <c:pt idx="666">
                  <c:v>11.116666666666667</c:v>
                </c:pt>
                <c:pt idx="667">
                  <c:v>11.133333333333333</c:v>
                </c:pt>
                <c:pt idx="668">
                  <c:v>11.15</c:v>
                </c:pt>
                <c:pt idx="669">
                  <c:v>11.166666666666666</c:v>
                </c:pt>
                <c:pt idx="670">
                  <c:v>11.183333333333334</c:v>
                </c:pt>
                <c:pt idx="671">
                  <c:v>11.2</c:v>
                </c:pt>
                <c:pt idx="672">
                  <c:v>11.216666666666667</c:v>
                </c:pt>
                <c:pt idx="673">
                  <c:v>11.233333333333333</c:v>
                </c:pt>
                <c:pt idx="674">
                  <c:v>11.25</c:v>
                </c:pt>
                <c:pt idx="675">
                  <c:v>11.266666666666667</c:v>
                </c:pt>
                <c:pt idx="676">
                  <c:v>11.283333333333333</c:v>
                </c:pt>
                <c:pt idx="677">
                  <c:v>11.3</c:v>
                </c:pt>
                <c:pt idx="678">
                  <c:v>11.316666666666666</c:v>
                </c:pt>
                <c:pt idx="679">
                  <c:v>11.333333333333334</c:v>
                </c:pt>
                <c:pt idx="680">
                  <c:v>11.35</c:v>
                </c:pt>
                <c:pt idx="681">
                  <c:v>11.366666666666667</c:v>
                </c:pt>
                <c:pt idx="682">
                  <c:v>11.383333333333333</c:v>
                </c:pt>
                <c:pt idx="683">
                  <c:v>11.4</c:v>
                </c:pt>
                <c:pt idx="684">
                  <c:v>11.416666666666666</c:v>
                </c:pt>
                <c:pt idx="685">
                  <c:v>11.433333333333334</c:v>
                </c:pt>
                <c:pt idx="686">
                  <c:v>11.45</c:v>
                </c:pt>
                <c:pt idx="687">
                  <c:v>11.466666666666667</c:v>
                </c:pt>
                <c:pt idx="688">
                  <c:v>11.483333333333333</c:v>
                </c:pt>
                <c:pt idx="689">
                  <c:v>11.5</c:v>
                </c:pt>
                <c:pt idx="690">
                  <c:v>11.516666666666667</c:v>
                </c:pt>
                <c:pt idx="691">
                  <c:v>11.533333333333333</c:v>
                </c:pt>
                <c:pt idx="692">
                  <c:v>11.55</c:v>
                </c:pt>
                <c:pt idx="693">
                  <c:v>11.566666666666666</c:v>
                </c:pt>
                <c:pt idx="694">
                  <c:v>11.583333333333334</c:v>
                </c:pt>
                <c:pt idx="695">
                  <c:v>11.6</c:v>
                </c:pt>
                <c:pt idx="696">
                  <c:v>11.616666666666667</c:v>
                </c:pt>
                <c:pt idx="697">
                  <c:v>11.633333333333333</c:v>
                </c:pt>
                <c:pt idx="698">
                  <c:v>11.65</c:v>
                </c:pt>
                <c:pt idx="699">
                  <c:v>11.666666666666666</c:v>
                </c:pt>
                <c:pt idx="700">
                  <c:v>11.683333333333334</c:v>
                </c:pt>
                <c:pt idx="701">
                  <c:v>11.7</c:v>
                </c:pt>
                <c:pt idx="702">
                  <c:v>11.716666666666667</c:v>
                </c:pt>
                <c:pt idx="703">
                  <c:v>11.733333333333333</c:v>
                </c:pt>
                <c:pt idx="704">
                  <c:v>11.75</c:v>
                </c:pt>
                <c:pt idx="705">
                  <c:v>11.766666666666667</c:v>
                </c:pt>
                <c:pt idx="706">
                  <c:v>11.783333333333333</c:v>
                </c:pt>
                <c:pt idx="707">
                  <c:v>11.8</c:v>
                </c:pt>
                <c:pt idx="708">
                  <c:v>11.816666666666666</c:v>
                </c:pt>
                <c:pt idx="709">
                  <c:v>11.833333333333334</c:v>
                </c:pt>
                <c:pt idx="710">
                  <c:v>11.85</c:v>
                </c:pt>
                <c:pt idx="711">
                  <c:v>11.866666666666667</c:v>
                </c:pt>
                <c:pt idx="712">
                  <c:v>11.883333333333333</c:v>
                </c:pt>
                <c:pt idx="713">
                  <c:v>11.9</c:v>
                </c:pt>
                <c:pt idx="714">
                  <c:v>11.916666666666666</c:v>
                </c:pt>
                <c:pt idx="715">
                  <c:v>11.933333333333334</c:v>
                </c:pt>
                <c:pt idx="716">
                  <c:v>11.95</c:v>
                </c:pt>
                <c:pt idx="717">
                  <c:v>11.966666666666667</c:v>
                </c:pt>
                <c:pt idx="718">
                  <c:v>11.983333333333333</c:v>
                </c:pt>
                <c:pt idx="719">
                  <c:v>12</c:v>
                </c:pt>
                <c:pt idx="720">
                  <c:v>12.016666666666667</c:v>
                </c:pt>
                <c:pt idx="721">
                  <c:v>12.033333333333333</c:v>
                </c:pt>
                <c:pt idx="722">
                  <c:v>12.05</c:v>
                </c:pt>
                <c:pt idx="723">
                  <c:v>12.066666666666666</c:v>
                </c:pt>
                <c:pt idx="724">
                  <c:v>12.083333333333334</c:v>
                </c:pt>
                <c:pt idx="725">
                  <c:v>12.1</c:v>
                </c:pt>
                <c:pt idx="726">
                  <c:v>12.116666666666667</c:v>
                </c:pt>
                <c:pt idx="727">
                  <c:v>12.133333333333333</c:v>
                </c:pt>
                <c:pt idx="728">
                  <c:v>12.15</c:v>
                </c:pt>
                <c:pt idx="729">
                  <c:v>12.166666666666666</c:v>
                </c:pt>
                <c:pt idx="730">
                  <c:v>12.183333333333334</c:v>
                </c:pt>
                <c:pt idx="731">
                  <c:v>12.2</c:v>
                </c:pt>
                <c:pt idx="732">
                  <c:v>12.216666666666667</c:v>
                </c:pt>
                <c:pt idx="733">
                  <c:v>12.233333333333333</c:v>
                </c:pt>
                <c:pt idx="734">
                  <c:v>12.25</c:v>
                </c:pt>
                <c:pt idx="735">
                  <c:v>12.266666666666667</c:v>
                </c:pt>
                <c:pt idx="736">
                  <c:v>12.283333333333333</c:v>
                </c:pt>
                <c:pt idx="737">
                  <c:v>12.3</c:v>
                </c:pt>
                <c:pt idx="738">
                  <c:v>12.316666666666666</c:v>
                </c:pt>
                <c:pt idx="739">
                  <c:v>12.333333333333334</c:v>
                </c:pt>
                <c:pt idx="740">
                  <c:v>12.35</c:v>
                </c:pt>
                <c:pt idx="741">
                  <c:v>12.366666666666667</c:v>
                </c:pt>
                <c:pt idx="742">
                  <c:v>12.383333333333333</c:v>
                </c:pt>
                <c:pt idx="743">
                  <c:v>12.4</c:v>
                </c:pt>
                <c:pt idx="744">
                  <c:v>12.416666666666666</c:v>
                </c:pt>
                <c:pt idx="745">
                  <c:v>12.433333333333334</c:v>
                </c:pt>
                <c:pt idx="746">
                  <c:v>12.45</c:v>
                </c:pt>
                <c:pt idx="747">
                  <c:v>12.466666666666667</c:v>
                </c:pt>
                <c:pt idx="748">
                  <c:v>12.483333333333333</c:v>
                </c:pt>
                <c:pt idx="749">
                  <c:v>12.5</c:v>
                </c:pt>
                <c:pt idx="750">
                  <c:v>12.516666666666667</c:v>
                </c:pt>
                <c:pt idx="751">
                  <c:v>12.533333333333333</c:v>
                </c:pt>
                <c:pt idx="752">
                  <c:v>12.55</c:v>
                </c:pt>
                <c:pt idx="753">
                  <c:v>12.566666666666666</c:v>
                </c:pt>
                <c:pt idx="754">
                  <c:v>12.583333333333334</c:v>
                </c:pt>
                <c:pt idx="755">
                  <c:v>12.6</c:v>
                </c:pt>
                <c:pt idx="756">
                  <c:v>12.616666666666667</c:v>
                </c:pt>
                <c:pt idx="757">
                  <c:v>12.633333333333333</c:v>
                </c:pt>
                <c:pt idx="758">
                  <c:v>12.65</c:v>
                </c:pt>
                <c:pt idx="759">
                  <c:v>12.666666666666666</c:v>
                </c:pt>
                <c:pt idx="760">
                  <c:v>12.683333333333334</c:v>
                </c:pt>
                <c:pt idx="761">
                  <c:v>12.7</c:v>
                </c:pt>
                <c:pt idx="762">
                  <c:v>12.716666666666667</c:v>
                </c:pt>
                <c:pt idx="763">
                  <c:v>12.733333333333333</c:v>
                </c:pt>
                <c:pt idx="764">
                  <c:v>12.75</c:v>
                </c:pt>
                <c:pt idx="765">
                  <c:v>12.766666666666667</c:v>
                </c:pt>
                <c:pt idx="766">
                  <c:v>12.783333333333333</c:v>
                </c:pt>
                <c:pt idx="767">
                  <c:v>12.8</c:v>
                </c:pt>
                <c:pt idx="768">
                  <c:v>12.816666666666666</c:v>
                </c:pt>
                <c:pt idx="769">
                  <c:v>12.833333333333334</c:v>
                </c:pt>
                <c:pt idx="770">
                  <c:v>12.85</c:v>
                </c:pt>
                <c:pt idx="771">
                  <c:v>12.866666666666667</c:v>
                </c:pt>
                <c:pt idx="772">
                  <c:v>12.883333333333333</c:v>
                </c:pt>
                <c:pt idx="773">
                  <c:v>12.9</c:v>
                </c:pt>
                <c:pt idx="774">
                  <c:v>12.916666666666666</c:v>
                </c:pt>
                <c:pt idx="775">
                  <c:v>12.933333333333334</c:v>
                </c:pt>
                <c:pt idx="776">
                  <c:v>12.95</c:v>
                </c:pt>
                <c:pt idx="777">
                  <c:v>12.966666666666667</c:v>
                </c:pt>
                <c:pt idx="778">
                  <c:v>12.983333333333333</c:v>
                </c:pt>
                <c:pt idx="779">
                  <c:v>13</c:v>
                </c:pt>
                <c:pt idx="780">
                  <c:v>13.016666666666667</c:v>
                </c:pt>
                <c:pt idx="781">
                  <c:v>13.033333333333333</c:v>
                </c:pt>
                <c:pt idx="782">
                  <c:v>13.05</c:v>
                </c:pt>
                <c:pt idx="783">
                  <c:v>13.066666944444444</c:v>
                </c:pt>
                <c:pt idx="784">
                  <c:v>13.083333333333334</c:v>
                </c:pt>
                <c:pt idx="785">
                  <c:v>13.1</c:v>
                </c:pt>
                <c:pt idx="786">
                  <c:v>13.116666666666667</c:v>
                </c:pt>
                <c:pt idx="787">
                  <c:v>13.133333333333333</c:v>
                </c:pt>
                <c:pt idx="788">
                  <c:v>13.15</c:v>
                </c:pt>
                <c:pt idx="789">
                  <c:v>13.166666666666666</c:v>
                </c:pt>
                <c:pt idx="790">
                  <c:v>13.183333333333334</c:v>
                </c:pt>
                <c:pt idx="791">
                  <c:v>13.2</c:v>
                </c:pt>
                <c:pt idx="792">
                  <c:v>13.216666666666667</c:v>
                </c:pt>
                <c:pt idx="793">
                  <c:v>13.233333333333333</c:v>
                </c:pt>
                <c:pt idx="794">
                  <c:v>13.25</c:v>
                </c:pt>
                <c:pt idx="795">
                  <c:v>13.266666666666667</c:v>
                </c:pt>
                <c:pt idx="796">
                  <c:v>13.283333333333333</c:v>
                </c:pt>
                <c:pt idx="797">
                  <c:v>13.3</c:v>
                </c:pt>
                <c:pt idx="798">
                  <c:v>13.316666666666666</c:v>
                </c:pt>
                <c:pt idx="799">
                  <c:v>13.333333333333334</c:v>
                </c:pt>
                <c:pt idx="800">
                  <c:v>13.35</c:v>
                </c:pt>
                <c:pt idx="801">
                  <c:v>13.366666666666667</c:v>
                </c:pt>
                <c:pt idx="802">
                  <c:v>13.383333333333333</c:v>
                </c:pt>
                <c:pt idx="803">
                  <c:v>13.4</c:v>
                </c:pt>
                <c:pt idx="804">
                  <c:v>13.416666666666666</c:v>
                </c:pt>
                <c:pt idx="805">
                  <c:v>13.433333333333334</c:v>
                </c:pt>
                <c:pt idx="806">
                  <c:v>13.45</c:v>
                </c:pt>
                <c:pt idx="807">
                  <c:v>13.466666666666667</c:v>
                </c:pt>
                <c:pt idx="808">
                  <c:v>13.483333333333333</c:v>
                </c:pt>
                <c:pt idx="809">
                  <c:v>13.5</c:v>
                </c:pt>
                <c:pt idx="810">
                  <c:v>13.516666666666667</c:v>
                </c:pt>
                <c:pt idx="811">
                  <c:v>13.533333333333333</c:v>
                </c:pt>
                <c:pt idx="812">
                  <c:v>13.55</c:v>
                </c:pt>
                <c:pt idx="813">
                  <c:v>13.566666666666666</c:v>
                </c:pt>
                <c:pt idx="814">
                  <c:v>13.583333333333334</c:v>
                </c:pt>
                <c:pt idx="815">
                  <c:v>13.6</c:v>
                </c:pt>
                <c:pt idx="816">
                  <c:v>13.616666666666667</c:v>
                </c:pt>
                <c:pt idx="817">
                  <c:v>13.633333333333333</c:v>
                </c:pt>
                <c:pt idx="818">
                  <c:v>13.65</c:v>
                </c:pt>
                <c:pt idx="819">
                  <c:v>13.666666666666666</c:v>
                </c:pt>
                <c:pt idx="820">
                  <c:v>13.683333333333334</c:v>
                </c:pt>
                <c:pt idx="821">
                  <c:v>13.7</c:v>
                </c:pt>
                <c:pt idx="822">
                  <c:v>13.716666666666667</c:v>
                </c:pt>
                <c:pt idx="823">
                  <c:v>13.733333333333333</c:v>
                </c:pt>
                <c:pt idx="824">
                  <c:v>13.75</c:v>
                </c:pt>
                <c:pt idx="825">
                  <c:v>13.766666666666667</c:v>
                </c:pt>
                <c:pt idx="826">
                  <c:v>13.783333333333333</c:v>
                </c:pt>
                <c:pt idx="827">
                  <c:v>13.8</c:v>
                </c:pt>
                <c:pt idx="828">
                  <c:v>13.816666666666666</c:v>
                </c:pt>
                <c:pt idx="829">
                  <c:v>13.833333333333334</c:v>
                </c:pt>
                <c:pt idx="830">
                  <c:v>13.85</c:v>
                </c:pt>
                <c:pt idx="831">
                  <c:v>13.866666666666667</c:v>
                </c:pt>
              </c:numCache>
            </c:numRef>
          </c:xVal>
          <c:yVal>
            <c:numRef>
              <c:f>PROC!$M$3:$M$834</c:f>
              <c:numCache>
                <c:formatCode>0.000000</c:formatCode>
                <c:ptCount val="832"/>
                <c:pt idx="0">
                  <c:v>266.42837700000001</c:v>
                </c:pt>
                <c:pt idx="1">
                  <c:v>266.428361</c:v>
                </c:pt>
                <c:pt idx="2">
                  <c:v>266.42827800000003</c:v>
                </c:pt>
                <c:pt idx="3">
                  <c:v>266.42827800000003</c:v>
                </c:pt>
                <c:pt idx="4">
                  <c:v>266.42826100000002</c:v>
                </c:pt>
                <c:pt idx="5">
                  <c:v>266.42826100000002</c:v>
                </c:pt>
                <c:pt idx="6">
                  <c:v>266.42826100000002</c:v>
                </c:pt>
                <c:pt idx="7">
                  <c:v>266.428178</c:v>
                </c:pt>
                <c:pt idx="8">
                  <c:v>266.428178</c:v>
                </c:pt>
                <c:pt idx="9">
                  <c:v>266.428178</c:v>
                </c:pt>
                <c:pt idx="10">
                  <c:v>266.428178</c:v>
                </c:pt>
                <c:pt idx="11">
                  <c:v>266.428178</c:v>
                </c:pt>
                <c:pt idx="12">
                  <c:v>266.05417199999999</c:v>
                </c:pt>
                <c:pt idx="13">
                  <c:v>265.78961299999997</c:v>
                </c:pt>
                <c:pt idx="14">
                  <c:v>265.65525600000001</c:v>
                </c:pt>
                <c:pt idx="15">
                  <c:v>265.512068</c:v>
                </c:pt>
                <c:pt idx="16">
                  <c:v>265.33414399999998</c:v>
                </c:pt>
                <c:pt idx="17">
                  <c:v>265.13194299999998</c:v>
                </c:pt>
                <c:pt idx="18">
                  <c:v>265.08262300000001</c:v>
                </c:pt>
                <c:pt idx="19">
                  <c:v>264.91128400000002</c:v>
                </c:pt>
                <c:pt idx="20">
                  <c:v>264.82092499999999</c:v>
                </c:pt>
                <c:pt idx="21">
                  <c:v>264.77474799999999</c:v>
                </c:pt>
                <c:pt idx="22">
                  <c:v>264.631012</c:v>
                </c:pt>
                <c:pt idx="23">
                  <c:v>264.499797</c:v>
                </c:pt>
                <c:pt idx="24">
                  <c:v>264.370677</c:v>
                </c:pt>
                <c:pt idx="25">
                  <c:v>264.314457</c:v>
                </c:pt>
                <c:pt idx="26">
                  <c:v>264.15500700000001</c:v>
                </c:pt>
                <c:pt idx="27">
                  <c:v>264.06547899999998</c:v>
                </c:pt>
                <c:pt idx="28">
                  <c:v>263.97966000000002</c:v>
                </c:pt>
                <c:pt idx="29">
                  <c:v>263.91728699999999</c:v>
                </c:pt>
                <c:pt idx="30">
                  <c:v>263.82280400000002</c:v>
                </c:pt>
                <c:pt idx="31">
                  <c:v>263.74962200000004</c:v>
                </c:pt>
                <c:pt idx="32">
                  <c:v>263.64912000000004</c:v>
                </c:pt>
                <c:pt idx="33">
                  <c:v>263.53298699999999</c:v>
                </c:pt>
                <c:pt idx="34">
                  <c:v>263.51166999999998</c:v>
                </c:pt>
                <c:pt idx="35">
                  <c:v>263.39992699999999</c:v>
                </c:pt>
                <c:pt idx="36">
                  <c:v>263.31181300000003</c:v>
                </c:pt>
                <c:pt idx="37">
                  <c:v>263.25963300000001</c:v>
                </c:pt>
                <c:pt idx="38">
                  <c:v>263.22665899999998</c:v>
                </c:pt>
                <c:pt idx="39">
                  <c:v>263.124843</c:v>
                </c:pt>
                <c:pt idx="40">
                  <c:v>263.048768</c:v>
                </c:pt>
                <c:pt idx="41">
                  <c:v>263.00275699999997</c:v>
                </c:pt>
                <c:pt idx="42">
                  <c:v>262.90272099999999</c:v>
                </c:pt>
                <c:pt idx="43">
                  <c:v>262.86312800000002</c:v>
                </c:pt>
                <c:pt idx="44">
                  <c:v>262.81580400000001</c:v>
                </c:pt>
                <c:pt idx="45">
                  <c:v>262.71011399999998</c:v>
                </c:pt>
                <c:pt idx="46">
                  <c:v>262.696146</c:v>
                </c:pt>
                <c:pt idx="47">
                  <c:v>262.65387600000003</c:v>
                </c:pt>
                <c:pt idx="48">
                  <c:v>262.61874</c:v>
                </c:pt>
                <c:pt idx="49">
                  <c:v>262.58352099999996</c:v>
                </c:pt>
                <c:pt idx="50">
                  <c:v>262.52528899999999</c:v>
                </c:pt>
                <c:pt idx="51">
                  <c:v>262.52219600000001</c:v>
                </c:pt>
                <c:pt idx="52">
                  <c:v>262.47108000000003</c:v>
                </c:pt>
                <c:pt idx="53">
                  <c:v>262.42731400000002</c:v>
                </c:pt>
                <c:pt idx="54">
                  <c:v>262.34467099999995</c:v>
                </c:pt>
                <c:pt idx="55">
                  <c:v>262.32649600000002</c:v>
                </c:pt>
                <c:pt idx="56">
                  <c:v>262.26568600000002</c:v>
                </c:pt>
                <c:pt idx="57">
                  <c:v>262.222801</c:v>
                </c:pt>
                <c:pt idx="58">
                  <c:v>262.17291599999999</c:v>
                </c:pt>
                <c:pt idx="59">
                  <c:v>262.13927699999999</c:v>
                </c:pt>
                <c:pt idx="60">
                  <c:v>262.12863400000003</c:v>
                </c:pt>
                <c:pt idx="61">
                  <c:v>262.10129699999999</c:v>
                </c:pt>
                <c:pt idx="62">
                  <c:v>262.07490799999999</c:v>
                </c:pt>
                <c:pt idx="63">
                  <c:v>262.06037500000002</c:v>
                </c:pt>
                <c:pt idx="64">
                  <c:v>262.00104499999998</c:v>
                </c:pt>
                <c:pt idx="65">
                  <c:v>261.93413199999998</c:v>
                </c:pt>
                <c:pt idx="66">
                  <c:v>261.90513199999998</c:v>
                </c:pt>
                <c:pt idx="67">
                  <c:v>261.88230099999998</c:v>
                </c:pt>
                <c:pt idx="68">
                  <c:v>261.86615499999999</c:v>
                </c:pt>
                <c:pt idx="69">
                  <c:v>261.82817600000004</c:v>
                </c:pt>
                <c:pt idx="70">
                  <c:v>261.81505599999997</c:v>
                </c:pt>
                <c:pt idx="71">
                  <c:v>261.76623499999999</c:v>
                </c:pt>
                <c:pt idx="72">
                  <c:v>261.76565299999999</c:v>
                </c:pt>
                <c:pt idx="73">
                  <c:v>261.751169</c:v>
                </c:pt>
                <c:pt idx="74">
                  <c:v>261.71187600000002</c:v>
                </c:pt>
                <c:pt idx="75">
                  <c:v>261.70189900000003</c:v>
                </c:pt>
                <c:pt idx="76">
                  <c:v>261.66754500000002</c:v>
                </c:pt>
                <c:pt idx="77">
                  <c:v>261.61724400000003</c:v>
                </c:pt>
                <c:pt idx="78">
                  <c:v>261.58766200000002</c:v>
                </c:pt>
                <c:pt idx="79">
                  <c:v>261.55773099999999</c:v>
                </c:pt>
                <c:pt idx="80">
                  <c:v>261.471363</c:v>
                </c:pt>
                <c:pt idx="81">
                  <c:v>261.47122999999999</c:v>
                </c:pt>
                <c:pt idx="82">
                  <c:v>261.44558899999998</c:v>
                </c:pt>
                <c:pt idx="83">
                  <c:v>261.40117400000003</c:v>
                </c:pt>
                <c:pt idx="84">
                  <c:v>261.39537100000001</c:v>
                </c:pt>
                <c:pt idx="85">
                  <c:v>261.323553</c:v>
                </c:pt>
                <c:pt idx="86">
                  <c:v>261.31628599999999</c:v>
                </c:pt>
                <c:pt idx="87">
                  <c:v>261.31560500000001</c:v>
                </c:pt>
                <c:pt idx="88">
                  <c:v>261.30138699999998</c:v>
                </c:pt>
                <c:pt idx="89">
                  <c:v>261.28474199999999</c:v>
                </c:pt>
                <c:pt idx="90">
                  <c:v>261.26162899999997</c:v>
                </c:pt>
                <c:pt idx="91">
                  <c:v>261.20214900000002</c:v>
                </c:pt>
                <c:pt idx="92">
                  <c:v>261.164984</c:v>
                </c:pt>
                <c:pt idx="93">
                  <c:v>261.15698599999996</c:v>
                </c:pt>
                <c:pt idx="94">
                  <c:v>261.15008499999999</c:v>
                </c:pt>
                <c:pt idx="95">
                  <c:v>261.08739600000001</c:v>
                </c:pt>
                <c:pt idx="96">
                  <c:v>261.07386100000002</c:v>
                </c:pt>
                <c:pt idx="97">
                  <c:v>261.07228100000003</c:v>
                </c:pt>
                <c:pt idx="98">
                  <c:v>261.050049</c:v>
                </c:pt>
                <c:pt idx="99">
                  <c:v>261.044329</c:v>
                </c:pt>
                <c:pt idx="100">
                  <c:v>261.03523300000001</c:v>
                </c:pt>
                <c:pt idx="101">
                  <c:v>260.99771900000002</c:v>
                </c:pt>
                <c:pt idx="102">
                  <c:v>260.96296599999999</c:v>
                </c:pt>
                <c:pt idx="103">
                  <c:v>260.90691100000004</c:v>
                </c:pt>
                <c:pt idx="104">
                  <c:v>260.90679500000005</c:v>
                </c:pt>
                <c:pt idx="105">
                  <c:v>260.90548100000001</c:v>
                </c:pt>
                <c:pt idx="106">
                  <c:v>260.897649</c:v>
                </c:pt>
                <c:pt idx="107">
                  <c:v>260.84036399999997</c:v>
                </c:pt>
                <c:pt idx="108">
                  <c:v>260.840215</c:v>
                </c:pt>
                <c:pt idx="109">
                  <c:v>260.83286500000003</c:v>
                </c:pt>
                <c:pt idx="110">
                  <c:v>260.821325</c:v>
                </c:pt>
                <c:pt idx="111">
                  <c:v>260.76389</c:v>
                </c:pt>
                <c:pt idx="112">
                  <c:v>260.76219400000002</c:v>
                </c:pt>
                <c:pt idx="113">
                  <c:v>260.74539899999996</c:v>
                </c:pt>
                <c:pt idx="114">
                  <c:v>260.73542199999997</c:v>
                </c:pt>
                <c:pt idx="115">
                  <c:v>260.72384900000003</c:v>
                </c:pt>
                <c:pt idx="116">
                  <c:v>260.68656800000002</c:v>
                </c:pt>
                <c:pt idx="117">
                  <c:v>260.67409700000002</c:v>
                </c:pt>
                <c:pt idx="118">
                  <c:v>260.65387699999997</c:v>
                </c:pt>
                <c:pt idx="119">
                  <c:v>260.6148</c:v>
                </c:pt>
                <c:pt idx="120">
                  <c:v>260.60049900000001</c:v>
                </c:pt>
                <c:pt idx="121">
                  <c:v>260.59582699999999</c:v>
                </c:pt>
                <c:pt idx="122">
                  <c:v>260.59198600000002</c:v>
                </c:pt>
                <c:pt idx="123">
                  <c:v>260.59110400000003</c:v>
                </c:pt>
                <c:pt idx="124">
                  <c:v>260.58144300000004</c:v>
                </c:pt>
                <c:pt idx="125">
                  <c:v>260.579564</c:v>
                </c:pt>
                <c:pt idx="126">
                  <c:v>260.53975600000001</c:v>
                </c:pt>
                <c:pt idx="127">
                  <c:v>260.43147199999999</c:v>
                </c:pt>
                <c:pt idx="128">
                  <c:v>260.38235100000003</c:v>
                </c:pt>
                <c:pt idx="129">
                  <c:v>260.33745400000004</c:v>
                </c:pt>
                <c:pt idx="130">
                  <c:v>260.27449899999999</c:v>
                </c:pt>
                <c:pt idx="131">
                  <c:v>260.23663600000003</c:v>
                </c:pt>
                <c:pt idx="132">
                  <c:v>260.12333000000001</c:v>
                </c:pt>
                <c:pt idx="133">
                  <c:v>260.07184900000004</c:v>
                </c:pt>
                <c:pt idx="134">
                  <c:v>260.01033999999999</c:v>
                </c:pt>
                <c:pt idx="135">
                  <c:v>259.94366000000002</c:v>
                </c:pt>
                <c:pt idx="136">
                  <c:v>259.81602100000003</c:v>
                </c:pt>
                <c:pt idx="137">
                  <c:v>259.73404199999999</c:v>
                </c:pt>
                <c:pt idx="138">
                  <c:v>259.696529</c:v>
                </c:pt>
                <c:pt idx="139">
                  <c:v>259.610477</c:v>
                </c:pt>
                <c:pt idx="140">
                  <c:v>259.54372999999998</c:v>
                </c:pt>
                <c:pt idx="141">
                  <c:v>259.46178500000002</c:v>
                </c:pt>
                <c:pt idx="142">
                  <c:v>259.36630500000001</c:v>
                </c:pt>
                <c:pt idx="143">
                  <c:v>259.28306299999997</c:v>
                </c:pt>
                <c:pt idx="144">
                  <c:v>259.23886499999998</c:v>
                </c:pt>
                <c:pt idx="145">
                  <c:v>259.07115099999999</c:v>
                </c:pt>
                <c:pt idx="146">
                  <c:v>259.020916</c:v>
                </c:pt>
                <c:pt idx="147">
                  <c:v>258.90784300000001</c:v>
                </c:pt>
                <c:pt idx="148">
                  <c:v>258.83205100000004</c:v>
                </c:pt>
                <c:pt idx="149">
                  <c:v>258.76006599999999</c:v>
                </c:pt>
                <c:pt idx="150">
                  <c:v>258.71585099999999</c:v>
                </c:pt>
                <c:pt idx="151">
                  <c:v>258.63482099999999</c:v>
                </c:pt>
                <c:pt idx="152">
                  <c:v>258.53155800000002</c:v>
                </c:pt>
                <c:pt idx="153">
                  <c:v>258.427165</c:v>
                </c:pt>
                <c:pt idx="154">
                  <c:v>258.32001199999996</c:v>
                </c:pt>
                <c:pt idx="155">
                  <c:v>258.23997900000001</c:v>
                </c:pt>
                <c:pt idx="156">
                  <c:v>258.12670599999996</c:v>
                </c:pt>
                <c:pt idx="157">
                  <c:v>258.018306</c:v>
                </c:pt>
                <c:pt idx="158">
                  <c:v>257.94176499999998</c:v>
                </c:pt>
                <c:pt idx="159">
                  <c:v>257.886326</c:v>
                </c:pt>
                <c:pt idx="160">
                  <c:v>257.82894099999999</c:v>
                </c:pt>
                <c:pt idx="161">
                  <c:v>257.74403699999999</c:v>
                </c:pt>
                <c:pt idx="162">
                  <c:v>257.61972199999997</c:v>
                </c:pt>
                <c:pt idx="163">
                  <c:v>257.49805199999997</c:v>
                </c:pt>
                <c:pt idx="164">
                  <c:v>257.40027700000002</c:v>
                </c:pt>
                <c:pt idx="165">
                  <c:v>257.36474199999998</c:v>
                </c:pt>
                <c:pt idx="166">
                  <c:v>257.26237800000001</c:v>
                </c:pt>
                <c:pt idx="167">
                  <c:v>257.21704899999997</c:v>
                </c:pt>
                <c:pt idx="168">
                  <c:v>257.13132899999999</c:v>
                </c:pt>
                <c:pt idx="169">
                  <c:v>257.00816300000002</c:v>
                </c:pt>
                <c:pt idx="170">
                  <c:v>256.90659599999998</c:v>
                </c:pt>
                <c:pt idx="171">
                  <c:v>256.78121799999997</c:v>
                </c:pt>
                <c:pt idx="172">
                  <c:v>256.64715999999999</c:v>
                </c:pt>
                <c:pt idx="173">
                  <c:v>256.64543000000003</c:v>
                </c:pt>
                <c:pt idx="174">
                  <c:v>256.56205499999999</c:v>
                </c:pt>
                <c:pt idx="175">
                  <c:v>256.46123699999998</c:v>
                </c:pt>
                <c:pt idx="176">
                  <c:v>256.35543100000001</c:v>
                </c:pt>
                <c:pt idx="177">
                  <c:v>256.27892299999996</c:v>
                </c:pt>
                <c:pt idx="178">
                  <c:v>256.160346</c:v>
                </c:pt>
                <c:pt idx="179">
                  <c:v>256.06920600000001</c:v>
                </c:pt>
                <c:pt idx="180">
                  <c:v>255.94218100000001</c:v>
                </c:pt>
                <c:pt idx="181">
                  <c:v>255.89153100000001</c:v>
                </c:pt>
                <c:pt idx="182">
                  <c:v>255.816936</c:v>
                </c:pt>
                <c:pt idx="183">
                  <c:v>255.72075700000002</c:v>
                </c:pt>
                <c:pt idx="184">
                  <c:v>255.67145400000001</c:v>
                </c:pt>
                <c:pt idx="185">
                  <c:v>255.55292699999998</c:v>
                </c:pt>
                <c:pt idx="186">
                  <c:v>255.49911699999998</c:v>
                </c:pt>
                <c:pt idx="187">
                  <c:v>255.438174</c:v>
                </c:pt>
                <c:pt idx="188">
                  <c:v>255.34294299999999</c:v>
                </c:pt>
                <c:pt idx="189">
                  <c:v>255.21161199999997</c:v>
                </c:pt>
                <c:pt idx="190">
                  <c:v>255.13367399999998</c:v>
                </c:pt>
                <c:pt idx="191">
                  <c:v>255.07901700000002</c:v>
                </c:pt>
                <c:pt idx="192">
                  <c:v>255.00262600000002</c:v>
                </c:pt>
                <c:pt idx="193">
                  <c:v>254.89718500000004</c:v>
                </c:pt>
                <c:pt idx="194">
                  <c:v>254.81419199999999</c:v>
                </c:pt>
                <c:pt idx="195">
                  <c:v>254.77536499999997</c:v>
                </c:pt>
                <c:pt idx="196">
                  <c:v>254.688615</c:v>
                </c:pt>
                <c:pt idx="197">
                  <c:v>254.52793400000002</c:v>
                </c:pt>
                <c:pt idx="198">
                  <c:v>254.447586</c:v>
                </c:pt>
                <c:pt idx="199">
                  <c:v>254.40764399999998</c:v>
                </c:pt>
                <c:pt idx="200">
                  <c:v>254.30216999999999</c:v>
                </c:pt>
                <c:pt idx="201">
                  <c:v>254.22863899999999</c:v>
                </c:pt>
                <c:pt idx="202">
                  <c:v>254.17917</c:v>
                </c:pt>
                <c:pt idx="203">
                  <c:v>254.12822000000003</c:v>
                </c:pt>
                <c:pt idx="204">
                  <c:v>254.02415999999999</c:v>
                </c:pt>
                <c:pt idx="205">
                  <c:v>253.95087799999999</c:v>
                </c:pt>
                <c:pt idx="206">
                  <c:v>253.82992300000001</c:v>
                </c:pt>
                <c:pt idx="207">
                  <c:v>253.75526100000002</c:v>
                </c:pt>
                <c:pt idx="208">
                  <c:v>253.640625</c:v>
                </c:pt>
                <c:pt idx="209">
                  <c:v>253.50265900000002</c:v>
                </c:pt>
                <c:pt idx="210">
                  <c:v>253.48282100000003</c:v>
                </c:pt>
                <c:pt idx="211">
                  <c:v>253.38349999999997</c:v>
                </c:pt>
                <c:pt idx="212">
                  <c:v>253.31652100000002</c:v>
                </c:pt>
                <c:pt idx="213">
                  <c:v>253.23868300000001</c:v>
                </c:pt>
                <c:pt idx="214">
                  <c:v>253.12349800000001</c:v>
                </c:pt>
                <c:pt idx="215">
                  <c:v>253.05675199999999</c:v>
                </c:pt>
                <c:pt idx="216">
                  <c:v>252.98200700000001</c:v>
                </c:pt>
                <c:pt idx="217">
                  <c:v>252.88850499999998</c:v>
                </c:pt>
                <c:pt idx="218">
                  <c:v>252.791628</c:v>
                </c:pt>
                <c:pt idx="219">
                  <c:v>252.64694399999999</c:v>
                </c:pt>
                <c:pt idx="220">
                  <c:v>252.57356300000001</c:v>
                </c:pt>
                <c:pt idx="221">
                  <c:v>252.46374900000001</c:v>
                </c:pt>
                <c:pt idx="222">
                  <c:v>252.381405</c:v>
                </c:pt>
                <c:pt idx="223">
                  <c:v>252.32455199999998</c:v>
                </c:pt>
                <c:pt idx="224">
                  <c:v>252.27929</c:v>
                </c:pt>
                <c:pt idx="225">
                  <c:v>252.223851</c:v>
                </c:pt>
                <c:pt idx="226">
                  <c:v>252.130582</c:v>
                </c:pt>
                <c:pt idx="227">
                  <c:v>252.11704600000002</c:v>
                </c:pt>
                <c:pt idx="228">
                  <c:v>252.03641500000001</c:v>
                </c:pt>
                <c:pt idx="229">
                  <c:v>251.99886799999999</c:v>
                </c:pt>
                <c:pt idx="230">
                  <c:v>251.86584099999999</c:v>
                </c:pt>
                <c:pt idx="231">
                  <c:v>251.836974</c:v>
                </c:pt>
                <c:pt idx="232">
                  <c:v>251.73477599999998</c:v>
                </c:pt>
                <c:pt idx="233">
                  <c:v>251.68068300000002</c:v>
                </c:pt>
                <c:pt idx="234">
                  <c:v>251.55282800000001</c:v>
                </c:pt>
                <c:pt idx="235">
                  <c:v>251.43957099999997</c:v>
                </c:pt>
                <c:pt idx="236">
                  <c:v>251.412184</c:v>
                </c:pt>
                <c:pt idx="237">
                  <c:v>251.35970499999999</c:v>
                </c:pt>
                <c:pt idx="238">
                  <c:v>251.264341</c:v>
                </c:pt>
                <c:pt idx="239">
                  <c:v>251.17843899999997</c:v>
                </c:pt>
                <c:pt idx="240">
                  <c:v>251.12373100000002</c:v>
                </c:pt>
                <c:pt idx="241">
                  <c:v>251.00084700000002</c:v>
                </c:pt>
                <c:pt idx="242">
                  <c:v>250.97695199999998</c:v>
                </c:pt>
                <c:pt idx="243">
                  <c:v>250.87639999999999</c:v>
                </c:pt>
                <c:pt idx="244">
                  <c:v>250.80040799999998</c:v>
                </c:pt>
                <c:pt idx="245">
                  <c:v>250.71675100000002</c:v>
                </c:pt>
                <c:pt idx="246">
                  <c:v>250.63339200000001</c:v>
                </c:pt>
                <c:pt idx="247">
                  <c:v>250.54290099999997</c:v>
                </c:pt>
                <c:pt idx="248">
                  <c:v>250.50008200000002</c:v>
                </c:pt>
                <c:pt idx="249">
                  <c:v>250.416708</c:v>
                </c:pt>
                <c:pt idx="250">
                  <c:v>250.314143</c:v>
                </c:pt>
                <c:pt idx="251">
                  <c:v>250.24889400000001</c:v>
                </c:pt>
                <c:pt idx="252">
                  <c:v>250.18419200000002</c:v>
                </c:pt>
                <c:pt idx="253">
                  <c:v>250.12960099999998</c:v>
                </c:pt>
                <c:pt idx="254">
                  <c:v>250.03217500000002</c:v>
                </c:pt>
                <c:pt idx="255">
                  <c:v>249.86481000000001</c:v>
                </c:pt>
                <c:pt idx="256">
                  <c:v>249.808773</c:v>
                </c:pt>
                <c:pt idx="257">
                  <c:v>249.749426</c:v>
                </c:pt>
                <c:pt idx="258">
                  <c:v>249.65690500000002</c:v>
                </c:pt>
                <c:pt idx="259">
                  <c:v>249.47064999999998</c:v>
                </c:pt>
                <c:pt idx="260">
                  <c:v>249.46311800000001</c:v>
                </c:pt>
                <c:pt idx="261">
                  <c:v>249.35674599999999</c:v>
                </c:pt>
                <c:pt idx="262">
                  <c:v>249.277278</c:v>
                </c:pt>
                <c:pt idx="263">
                  <c:v>249.103644</c:v>
                </c:pt>
                <c:pt idx="264">
                  <c:v>249.10011900000001</c:v>
                </c:pt>
                <c:pt idx="265">
                  <c:v>248.97914800000001</c:v>
                </c:pt>
                <c:pt idx="266">
                  <c:v>248.90195800000001</c:v>
                </c:pt>
                <c:pt idx="267">
                  <c:v>248.768765</c:v>
                </c:pt>
                <c:pt idx="268">
                  <c:v>248.69636500000001</c:v>
                </c:pt>
                <c:pt idx="269">
                  <c:v>248.561724</c:v>
                </c:pt>
                <c:pt idx="270">
                  <c:v>248.458279</c:v>
                </c:pt>
                <c:pt idx="271">
                  <c:v>248.424407</c:v>
                </c:pt>
                <c:pt idx="272">
                  <c:v>248.29851299999999</c:v>
                </c:pt>
                <c:pt idx="273">
                  <c:v>248.23135099999999</c:v>
                </c:pt>
                <c:pt idx="274">
                  <c:v>248.108384</c:v>
                </c:pt>
                <c:pt idx="275">
                  <c:v>248.04193699999999</c:v>
                </c:pt>
                <c:pt idx="276">
                  <c:v>247.97454199999999</c:v>
                </c:pt>
                <c:pt idx="277">
                  <c:v>247.855931</c:v>
                </c:pt>
                <c:pt idx="278">
                  <c:v>247.771309</c:v>
                </c:pt>
                <c:pt idx="279">
                  <c:v>247.710815</c:v>
                </c:pt>
                <c:pt idx="280">
                  <c:v>247.64159100000001</c:v>
                </c:pt>
                <c:pt idx="281">
                  <c:v>247.53347300000001</c:v>
                </c:pt>
                <c:pt idx="282">
                  <c:v>247.45972599999999</c:v>
                </c:pt>
                <c:pt idx="283">
                  <c:v>247.36845199999999</c:v>
                </c:pt>
                <c:pt idx="284">
                  <c:v>247.19451900000001</c:v>
                </c:pt>
                <c:pt idx="285">
                  <c:v>247.15946599999998</c:v>
                </c:pt>
                <c:pt idx="286">
                  <c:v>247.04675900000001</c:v>
                </c:pt>
                <c:pt idx="287">
                  <c:v>246.88977</c:v>
                </c:pt>
                <c:pt idx="288">
                  <c:v>246.79610199999999</c:v>
                </c:pt>
                <c:pt idx="289">
                  <c:v>246.64757700000001</c:v>
                </c:pt>
                <c:pt idx="290">
                  <c:v>246.574828</c:v>
                </c:pt>
                <c:pt idx="291">
                  <c:v>246.49210199999999</c:v>
                </c:pt>
                <c:pt idx="292">
                  <c:v>246.373591</c:v>
                </c:pt>
                <c:pt idx="293">
                  <c:v>246.28770499999999</c:v>
                </c:pt>
                <c:pt idx="294">
                  <c:v>246.24674899999999</c:v>
                </c:pt>
                <c:pt idx="295">
                  <c:v>246.133859</c:v>
                </c:pt>
                <c:pt idx="296">
                  <c:v>246.04240299999998</c:v>
                </c:pt>
                <c:pt idx="297">
                  <c:v>245.98563300000001</c:v>
                </c:pt>
                <c:pt idx="298">
                  <c:v>245.89690400000001</c:v>
                </c:pt>
                <c:pt idx="299">
                  <c:v>245.856447</c:v>
                </c:pt>
                <c:pt idx="300">
                  <c:v>245.745037</c:v>
                </c:pt>
                <c:pt idx="301">
                  <c:v>245.65105300000002</c:v>
                </c:pt>
                <c:pt idx="302">
                  <c:v>245.48059499999999</c:v>
                </c:pt>
                <c:pt idx="303">
                  <c:v>245.491603</c:v>
                </c:pt>
                <c:pt idx="304">
                  <c:v>245.43185700000001</c:v>
                </c:pt>
                <c:pt idx="305">
                  <c:v>245.328395</c:v>
                </c:pt>
                <c:pt idx="306">
                  <c:v>245.27634800000001</c:v>
                </c:pt>
                <c:pt idx="307">
                  <c:v>245.19312300000001</c:v>
                </c:pt>
                <c:pt idx="308">
                  <c:v>245.11616599999999</c:v>
                </c:pt>
                <c:pt idx="309">
                  <c:v>245.030314</c:v>
                </c:pt>
                <c:pt idx="310">
                  <c:v>244.95719899999997</c:v>
                </c:pt>
                <c:pt idx="311">
                  <c:v>244.844807</c:v>
                </c:pt>
                <c:pt idx="312">
                  <c:v>244.792644</c:v>
                </c:pt>
                <c:pt idx="313">
                  <c:v>244.696349</c:v>
                </c:pt>
                <c:pt idx="314">
                  <c:v>244.62468000000001</c:v>
                </c:pt>
                <c:pt idx="315">
                  <c:v>244.52093600000001</c:v>
                </c:pt>
                <c:pt idx="316">
                  <c:v>244.45714900000002</c:v>
                </c:pt>
                <c:pt idx="317">
                  <c:v>244.39805200000001</c:v>
                </c:pt>
                <c:pt idx="318">
                  <c:v>244.290931</c:v>
                </c:pt>
                <c:pt idx="319">
                  <c:v>244.21124799999998</c:v>
                </c:pt>
                <c:pt idx="320">
                  <c:v>244.09396799999999</c:v>
                </c:pt>
                <c:pt idx="321">
                  <c:v>244.03797999999998</c:v>
                </c:pt>
                <c:pt idx="322">
                  <c:v>243.957166</c:v>
                </c:pt>
                <c:pt idx="323">
                  <c:v>243.89288000000002</c:v>
                </c:pt>
                <c:pt idx="324">
                  <c:v>243.775633</c:v>
                </c:pt>
                <c:pt idx="325">
                  <c:v>243.67795799999999</c:v>
                </c:pt>
                <c:pt idx="326">
                  <c:v>243.64283900000001</c:v>
                </c:pt>
                <c:pt idx="327">
                  <c:v>243.54597799999999</c:v>
                </c:pt>
                <c:pt idx="328">
                  <c:v>243.42760099999998</c:v>
                </c:pt>
                <c:pt idx="329">
                  <c:v>243.34949699999999</c:v>
                </c:pt>
                <c:pt idx="330">
                  <c:v>243.27345500000001</c:v>
                </c:pt>
                <c:pt idx="331">
                  <c:v>243.15007199999999</c:v>
                </c:pt>
                <c:pt idx="332">
                  <c:v>243.11691499999998</c:v>
                </c:pt>
                <c:pt idx="333">
                  <c:v>243.05058399999999</c:v>
                </c:pt>
                <c:pt idx="334">
                  <c:v>242.97921500000001</c:v>
                </c:pt>
                <c:pt idx="335">
                  <c:v>242.91892100000001</c:v>
                </c:pt>
                <c:pt idx="336">
                  <c:v>242.867639</c:v>
                </c:pt>
                <c:pt idx="337">
                  <c:v>242.73698899999999</c:v>
                </c:pt>
                <c:pt idx="338">
                  <c:v>242.67235400000001</c:v>
                </c:pt>
                <c:pt idx="339">
                  <c:v>242.60868399999998</c:v>
                </c:pt>
                <c:pt idx="340">
                  <c:v>242.559032</c:v>
                </c:pt>
                <c:pt idx="341">
                  <c:v>242.42715200000001</c:v>
                </c:pt>
                <c:pt idx="342">
                  <c:v>242.39775299999999</c:v>
                </c:pt>
                <c:pt idx="343">
                  <c:v>242.29430699999998</c:v>
                </c:pt>
                <c:pt idx="344">
                  <c:v>242.249111</c:v>
                </c:pt>
                <c:pt idx="345">
                  <c:v>242.19259100000002</c:v>
                </c:pt>
                <c:pt idx="346">
                  <c:v>242.039061</c:v>
                </c:pt>
                <c:pt idx="347">
                  <c:v>241.986166</c:v>
                </c:pt>
                <c:pt idx="348">
                  <c:v>241.87337600000001</c:v>
                </c:pt>
                <c:pt idx="349">
                  <c:v>241.80122500000002</c:v>
                </c:pt>
                <c:pt idx="350">
                  <c:v>241.743774</c:v>
                </c:pt>
                <c:pt idx="351">
                  <c:v>241.67977099999999</c:v>
                </c:pt>
                <c:pt idx="352">
                  <c:v>241.65047200000001</c:v>
                </c:pt>
                <c:pt idx="353">
                  <c:v>241.51588099999998</c:v>
                </c:pt>
                <c:pt idx="354">
                  <c:v>241.497141</c:v>
                </c:pt>
                <c:pt idx="355">
                  <c:v>241.44595899999999</c:v>
                </c:pt>
                <c:pt idx="356">
                  <c:v>241.414298</c:v>
                </c:pt>
                <c:pt idx="357">
                  <c:v>241.38403399999999</c:v>
                </c:pt>
                <c:pt idx="358">
                  <c:v>241.35983999999999</c:v>
                </c:pt>
                <c:pt idx="359">
                  <c:v>241.34570600000001</c:v>
                </c:pt>
                <c:pt idx="360">
                  <c:v>241.30426799999998</c:v>
                </c:pt>
                <c:pt idx="361">
                  <c:v>241.28616</c:v>
                </c:pt>
                <c:pt idx="362">
                  <c:v>241.25155599999999</c:v>
                </c:pt>
                <c:pt idx="363">
                  <c:v>241.24689999999998</c:v>
                </c:pt>
                <c:pt idx="364">
                  <c:v>241.20792299999999</c:v>
                </c:pt>
                <c:pt idx="365">
                  <c:v>241.17282</c:v>
                </c:pt>
                <c:pt idx="366">
                  <c:v>241.14122599999999</c:v>
                </c:pt>
                <c:pt idx="367">
                  <c:v>241.13911499999998</c:v>
                </c:pt>
                <c:pt idx="368">
                  <c:v>241.08460700000001</c:v>
                </c:pt>
                <c:pt idx="369">
                  <c:v>241.08354200000002</c:v>
                </c:pt>
                <c:pt idx="370">
                  <c:v>241.06616600000001</c:v>
                </c:pt>
                <c:pt idx="371">
                  <c:v>241.006835</c:v>
                </c:pt>
                <c:pt idx="372">
                  <c:v>240.99674200000001</c:v>
                </c:pt>
                <c:pt idx="373">
                  <c:v>240.99496300000001</c:v>
                </c:pt>
                <c:pt idx="374">
                  <c:v>240.97791900000001</c:v>
                </c:pt>
                <c:pt idx="375">
                  <c:v>240.86092100000002</c:v>
                </c:pt>
                <c:pt idx="376">
                  <c:v>240.858926</c:v>
                </c:pt>
                <c:pt idx="377">
                  <c:v>240.85776200000001</c:v>
                </c:pt>
                <c:pt idx="378">
                  <c:v>240.81722199999999</c:v>
                </c:pt>
                <c:pt idx="379">
                  <c:v>240.81645700000001</c:v>
                </c:pt>
                <c:pt idx="380">
                  <c:v>240.79079899999999</c:v>
                </c:pt>
                <c:pt idx="381">
                  <c:v>240.763046</c:v>
                </c:pt>
                <c:pt idx="382">
                  <c:v>240.73364699999999</c:v>
                </c:pt>
                <c:pt idx="383">
                  <c:v>240.69598400000001</c:v>
                </c:pt>
                <c:pt idx="384">
                  <c:v>240.67894000000001</c:v>
                </c:pt>
                <c:pt idx="385">
                  <c:v>240.66497200000001</c:v>
                </c:pt>
                <c:pt idx="386">
                  <c:v>240.637485</c:v>
                </c:pt>
                <c:pt idx="387">
                  <c:v>240.59408500000001</c:v>
                </c:pt>
                <c:pt idx="388">
                  <c:v>240.577673</c:v>
                </c:pt>
                <c:pt idx="389">
                  <c:v>240.52441199999998</c:v>
                </c:pt>
                <c:pt idx="390">
                  <c:v>240.507767</c:v>
                </c:pt>
                <c:pt idx="391">
                  <c:v>240.475807</c:v>
                </c:pt>
                <c:pt idx="392">
                  <c:v>240.47409400000001</c:v>
                </c:pt>
                <c:pt idx="393">
                  <c:v>240.45362500000002</c:v>
                </c:pt>
                <c:pt idx="394">
                  <c:v>240.410707</c:v>
                </c:pt>
                <c:pt idx="395">
                  <c:v>240.408196</c:v>
                </c:pt>
                <c:pt idx="396">
                  <c:v>240.34206499999999</c:v>
                </c:pt>
                <c:pt idx="397">
                  <c:v>240.34161600000002</c:v>
                </c:pt>
                <c:pt idx="398">
                  <c:v>240.334731</c:v>
                </c:pt>
                <c:pt idx="399">
                  <c:v>240.29445699999999</c:v>
                </c:pt>
                <c:pt idx="400">
                  <c:v>240.292213</c:v>
                </c:pt>
                <c:pt idx="401">
                  <c:v>240.27714699999999</c:v>
                </c:pt>
                <c:pt idx="402">
                  <c:v>240.25602900000001</c:v>
                </c:pt>
                <c:pt idx="403">
                  <c:v>240.22285500000001</c:v>
                </c:pt>
                <c:pt idx="404">
                  <c:v>240.17262099999999</c:v>
                </c:pt>
                <c:pt idx="405">
                  <c:v>240.16701700000002</c:v>
                </c:pt>
                <c:pt idx="406">
                  <c:v>240.14561600000002</c:v>
                </c:pt>
                <c:pt idx="407">
                  <c:v>240.05093399999998</c:v>
                </c:pt>
                <c:pt idx="408">
                  <c:v>240.02870200000001</c:v>
                </c:pt>
                <c:pt idx="409">
                  <c:v>240.02730499999998</c:v>
                </c:pt>
                <c:pt idx="410">
                  <c:v>240.025476</c:v>
                </c:pt>
                <c:pt idx="411">
                  <c:v>239.99521200000001</c:v>
                </c:pt>
                <c:pt idx="412">
                  <c:v>239.93247300000002</c:v>
                </c:pt>
                <c:pt idx="413">
                  <c:v>239.889971</c:v>
                </c:pt>
                <c:pt idx="414">
                  <c:v>239.83868899999999</c:v>
                </c:pt>
                <c:pt idx="415">
                  <c:v>239.825187</c:v>
                </c:pt>
                <c:pt idx="416">
                  <c:v>239.76086799999999</c:v>
                </c:pt>
                <c:pt idx="417">
                  <c:v>239.727644</c:v>
                </c:pt>
                <c:pt idx="418">
                  <c:v>239.66705099999999</c:v>
                </c:pt>
                <c:pt idx="419">
                  <c:v>239.61731499999999</c:v>
                </c:pt>
                <c:pt idx="420">
                  <c:v>239.53246000000001</c:v>
                </c:pt>
                <c:pt idx="421">
                  <c:v>239.51579799999999</c:v>
                </c:pt>
                <c:pt idx="422">
                  <c:v>239.46948800000001</c:v>
                </c:pt>
                <c:pt idx="423">
                  <c:v>239.40578500000001</c:v>
                </c:pt>
                <c:pt idx="424">
                  <c:v>239.307661</c:v>
                </c:pt>
                <c:pt idx="425">
                  <c:v>239.27155999999999</c:v>
                </c:pt>
                <c:pt idx="426">
                  <c:v>239.19191000000001</c:v>
                </c:pt>
                <c:pt idx="427">
                  <c:v>239.149158</c:v>
                </c:pt>
                <c:pt idx="428">
                  <c:v>239.07625900000002</c:v>
                </c:pt>
                <c:pt idx="429">
                  <c:v>239.055474</c:v>
                </c:pt>
                <c:pt idx="430">
                  <c:v>238.92480799999998</c:v>
                </c:pt>
                <c:pt idx="431">
                  <c:v>238.89738799999998</c:v>
                </c:pt>
                <c:pt idx="432">
                  <c:v>238.81560900000002</c:v>
                </c:pt>
                <c:pt idx="433">
                  <c:v>238.79156400000002</c:v>
                </c:pt>
                <c:pt idx="434">
                  <c:v>238.69114500000001</c:v>
                </c:pt>
                <c:pt idx="435">
                  <c:v>238.60901799999999</c:v>
                </c:pt>
                <c:pt idx="436">
                  <c:v>238.504874</c:v>
                </c:pt>
                <c:pt idx="437">
                  <c:v>238.501631</c:v>
                </c:pt>
                <c:pt idx="438">
                  <c:v>238.440472</c:v>
                </c:pt>
                <c:pt idx="439">
                  <c:v>238.409693</c:v>
                </c:pt>
                <c:pt idx="440">
                  <c:v>238.33280300000001</c:v>
                </c:pt>
                <c:pt idx="441">
                  <c:v>238.21687</c:v>
                </c:pt>
                <c:pt idx="442">
                  <c:v>238.13078400000001</c:v>
                </c:pt>
                <c:pt idx="443">
                  <c:v>238.12885499999999</c:v>
                </c:pt>
                <c:pt idx="444">
                  <c:v>238.10215000000002</c:v>
                </c:pt>
                <c:pt idx="445">
                  <c:v>238.06169299999999</c:v>
                </c:pt>
                <c:pt idx="446">
                  <c:v>238.01207399999998</c:v>
                </c:pt>
                <c:pt idx="447">
                  <c:v>237.93676399999998</c:v>
                </c:pt>
                <c:pt idx="448">
                  <c:v>237.93310600000001</c:v>
                </c:pt>
                <c:pt idx="449">
                  <c:v>237.88543200000001</c:v>
                </c:pt>
                <c:pt idx="450">
                  <c:v>237.870566</c:v>
                </c:pt>
                <c:pt idx="451">
                  <c:v>237.86577700000001</c:v>
                </c:pt>
                <c:pt idx="452">
                  <c:v>237.83552999999998</c:v>
                </c:pt>
                <c:pt idx="453">
                  <c:v>237.808875</c:v>
                </c:pt>
                <c:pt idx="454">
                  <c:v>237.80096</c:v>
                </c:pt>
                <c:pt idx="455">
                  <c:v>237.780191</c:v>
                </c:pt>
                <c:pt idx="456">
                  <c:v>237.75233800000001</c:v>
                </c:pt>
                <c:pt idx="457">
                  <c:v>237.711016</c:v>
                </c:pt>
                <c:pt idx="458">
                  <c:v>237.69977600000001</c:v>
                </c:pt>
                <c:pt idx="459">
                  <c:v>237.67388500000001</c:v>
                </c:pt>
                <c:pt idx="460">
                  <c:v>237.62898800000002</c:v>
                </c:pt>
                <c:pt idx="461">
                  <c:v>237.60659000000001</c:v>
                </c:pt>
                <c:pt idx="462">
                  <c:v>237.55344600000001</c:v>
                </c:pt>
                <c:pt idx="463">
                  <c:v>237.444862</c:v>
                </c:pt>
                <c:pt idx="464">
                  <c:v>237.40222699999998</c:v>
                </c:pt>
                <c:pt idx="465">
                  <c:v>237.34499199999999</c:v>
                </c:pt>
                <c:pt idx="466">
                  <c:v>237.277164</c:v>
                </c:pt>
                <c:pt idx="467">
                  <c:v>237.160034</c:v>
                </c:pt>
                <c:pt idx="468">
                  <c:v>237.054327</c:v>
                </c:pt>
                <c:pt idx="469">
                  <c:v>236.986616</c:v>
                </c:pt>
                <c:pt idx="470">
                  <c:v>236.900631</c:v>
                </c:pt>
                <c:pt idx="471">
                  <c:v>236.81442899999999</c:v>
                </c:pt>
                <c:pt idx="472">
                  <c:v>236.77227600000001</c:v>
                </c:pt>
                <c:pt idx="473">
                  <c:v>236.61927799999998</c:v>
                </c:pt>
                <c:pt idx="474">
                  <c:v>236.61014899999998</c:v>
                </c:pt>
                <c:pt idx="475">
                  <c:v>236.536102</c:v>
                </c:pt>
                <c:pt idx="476">
                  <c:v>236.53434000000001</c:v>
                </c:pt>
                <c:pt idx="477">
                  <c:v>236.40325799999999</c:v>
                </c:pt>
                <c:pt idx="478">
                  <c:v>236.40066400000001</c:v>
                </c:pt>
                <c:pt idx="479">
                  <c:v>236.28557899999998</c:v>
                </c:pt>
                <c:pt idx="480">
                  <c:v>236.24957799999999</c:v>
                </c:pt>
                <c:pt idx="481">
                  <c:v>236.15276700000001</c:v>
                </c:pt>
                <c:pt idx="482">
                  <c:v>236.09929</c:v>
                </c:pt>
                <c:pt idx="483">
                  <c:v>236.08522300000001</c:v>
                </c:pt>
                <c:pt idx="484">
                  <c:v>235.96538200000001</c:v>
                </c:pt>
                <c:pt idx="485">
                  <c:v>235.94315</c:v>
                </c:pt>
                <c:pt idx="486">
                  <c:v>235.85398799999999</c:v>
                </c:pt>
                <c:pt idx="487">
                  <c:v>235.741231</c:v>
                </c:pt>
                <c:pt idx="488">
                  <c:v>235.72047800000001</c:v>
                </c:pt>
                <c:pt idx="489">
                  <c:v>235.622038</c:v>
                </c:pt>
                <c:pt idx="490">
                  <c:v>235.51115999999999</c:v>
                </c:pt>
                <c:pt idx="491">
                  <c:v>235.49341700000002</c:v>
                </c:pt>
                <c:pt idx="492">
                  <c:v>235.390039</c:v>
                </c:pt>
                <c:pt idx="493">
                  <c:v>235.319301</c:v>
                </c:pt>
                <c:pt idx="494">
                  <c:v>235.247882</c:v>
                </c:pt>
                <c:pt idx="495">
                  <c:v>235.156193</c:v>
                </c:pt>
                <c:pt idx="496">
                  <c:v>235.07448099999999</c:v>
                </c:pt>
                <c:pt idx="497">
                  <c:v>235.03525500000001</c:v>
                </c:pt>
                <c:pt idx="498">
                  <c:v>234.95347599999999</c:v>
                </c:pt>
                <c:pt idx="499">
                  <c:v>234.902826</c:v>
                </c:pt>
                <c:pt idx="500">
                  <c:v>234.814762</c:v>
                </c:pt>
                <c:pt idx="501">
                  <c:v>234.76191699999998</c:v>
                </c:pt>
                <c:pt idx="502">
                  <c:v>234.66678499999998</c:v>
                </c:pt>
                <c:pt idx="503">
                  <c:v>234.59167500000001</c:v>
                </c:pt>
                <c:pt idx="504">
                  <c:v>234.500418</c:v>
                </c:pt>
                <c:pt idx="505">
                  <c:v>234.45108200000001</c:v>
                </c:pt>
                <c:pt idx="506">
                  <c:v>234.34698800000001</c:v>
                </c:pt>
                <c:pt idx="507">
                  <c:v>234.263812</c:v>
                </c:pt>
                <c:pt idx="508">
                  <c:v>234.19995900000001</c:v>
                </c:pt>
                <c:pt idx="509">
                  <c:v>234.12469899999999</c:v>
                </c:pt>
                <c:pt idx="510">
                  <c:v>234.07832200000001</c:v>
                </c:pt>
                <c:pt idx="511">
                  <c:v>233.952944</c:v>
                </c:pt>
                <c:pt idx="512">
                  <c:v>233.93638200000001</c:v>
                </c:pt>
                <c:pt idx="513">
                  <c:v>233.85051300000001</c:v>
                </c:pt>
                <c:pt idx="514">
                  <c:v>233.73418100000001</c:v>
                </c:pt>
                <c:pt idx="515">
                  <c:v>233.714077</c:v>
                </c:pt>
                <c:pt idx="516">
                  <c:v>233.651355</c:v>
                </c:pt>
                <c:pt idx="517">
                  <c:v>233.54283699999999</c:v>
                </c:pt>
                <c:pt idx="518">
                  <c:v>233.448904</c:v>
                </c:pt>
                <c:pt idx="519">
                  <c:v>233.388925</c:v>
                </c:pt>
                <c:pt idx="520">
                  <c:v>233.346273</c:v>
                </c:pt>
                <c:pt idx="521">
                  <c:v>233.28320099999999</c:v>
                </c:pt>
                <c:pt idx="522">
                  <c:v>233.205197</c:v>
                </c:pt>
                <c:pt idx="523">
                  <c:v>233.100255</c:v>
                </c:pt>
                <c:pt idx="524">
                  <c:v>233.04684499999999</c:v>
                </c:pt>
                <c:pt idx="525">
                  <c:v>232.94197</c:v>
                </c:pt>
                <c:pt idx="526">
                  <c:v>232.89702300000002</c:v>
                </c:pt>
                <c:pt idx="527">
                  <c:v>232.80889199999999</c:v>
                </c:pt>
                <c:pt idx="528">
                  <c:v>232.767887</c:v>
                </c:pt>
                <c:pt idx="529">
                  <c:v>232.68464499999999</c:v>
                </c:pt>
                <c:pt idx="530">
                  <c:v>232.59584899999999</c:v>
                </c:pt>
                <c:pt idx="531">
                  <c:v>232.52985100000001</c:v>
                </c:pt>
                <c:pt idx="532">
                  <c:v>232.45565500000001</c:v>
                </c:pt>
                <c:pt idx="533">
                  <c:v>232.41622900000002</c:v>
                </c:pt>
                <c:pt idx="534">
                  <c:v>232.31620899999999</c:v>
                </c:pt>
                <c:pt idx="535">
                  <c:v>232.25378599999999</c:v>
                </c:pt>
                <c:pt idx="536">
                  <c:v>232.16770099999999</c:v>
                </c:pt>
                <c:pt idx="537">
                  <c:v>232.09836000000001</c:v>
                </c:pt>
                <c:pt idx="538">
                  <c:v>232.01789500000001</c:v>
                </c:pt>
                <c:pt idx="539">
                  <c:v>231.94729100000001</c:v>
                </c:pt>
                <c:pt idx="540">
                  <c:v>231.89309899999998</c:v>
                </c:pt>
                <c:pt idx="541">
                  <c:v>231.80017899999999</c:v>
                </c:pt>
                <c:pt idx="542">
                  <c:v>231.70820699999999</c:v>
                </c:pt>
                <c:pt idx="543">
                  <c:v>231.64405499999998</c:v>
                </c:pt>
                <c:pt idx="544">
                  <c:v>231.53081599999999</c:v>
                </c:pt>
                <c:pt idx="545">
                  <c:v>231.48731599999999</c:v>
                </c:pt>
                <c:pt idx="546">
                  <c:v>231.37479099999999</c:v>
                </c:pt>
                <c:pt idx="547">
                  <c:v>231.292464</c:v>
                </c:pt>
                <c:pt idx="548">
                  <c:v>231.23517900000002</c:v>
                </c:pt>
                <c:pt idx="549">
                  <c:v>231.187738</c:v>
                </c:pt>
                <c:pt idx="550">
                  <c:v>231.12513200000001</c:v>
                </c:pt>
                <c:pt idx="551">
                  <c:v>231.01013</c:v>
                </c:pt>
                <c:pt idx="552">
                  <c:v>230.93886000000001</c:v>
                </c:pt>
                <c:pt idx="553">
                  <c:v>230.865296</c:v>
                </c:pt>
                <c:pt idx="554">
                  <c:v>230.74437399999999</c:v>
                </c:pt>
                <c:pt idx="555">
                  <c:v>230.71565699999999</c:v>
                </c:pt>
                <c:pt idx="556">
                  <c:v>230.66151500000001</c:v>
                </c:pt>
                <c:pt idx="557">
                  <c:v>230.54147499999999</c:v>
                </c:pt>
                <c:pt idx="558">
                  <c:v>230.466497</c:v>
                </c:pt>
                <c:pt idx="559">
                  <c:v>230.432309</c:v>
                </c:pt>
                <c:pt idx="560">
                  <c:v>230.242096</c:v>
                </c:pt>
                <c:pt idx="561">
                  <c:v>230.242695</c:v>
                </c:pt>
                <c:pt idx="562">
                  <c:v>230.168981</c:v>
                </c:pt>
                <c:pt idx="563">
                  <c:v>230.103948</c:v>
                </c:pt>
                <c:pt idx="564">
                  <c:v>230.008667</c:v>
                </c:pt>
                <c:pt idx="565">
                  <c:v>229.90443999999999</c:v>
                </c:pt>
                <c:pt idx="566">
                  <c:v>229.84883400000001</c:v>
                </c:pt>
                <c:pt idx="567">
                  <c:v>229.78631199999998</c:v>
                </c:pt>
                <c:pt idx="568">
                  <c:v>229.67555000000002</c:v>
                </c:pt>
                <c:pt idx="569">
                  <c:v>229.63032000000001</c:v>
                </c:pt>
                <c:pt idx="570">
                  <c:v>229.55211700000001</c:v>
                </c:pt>
                <c:pt idx="571">
                  <c:v>229.431195</c:v>
                </c:pt>
                <c:pt idx="572">
                  <c:v>229.36990300000002</c:v>
                </c:pt>
                <c:pt idx="573">
                  <c:v>229.28869</c:v>
                </c:pt>
                <c:pt idx="574">
                  <c:v>229.234996</c:v>
                </c:pt>
                <c:pt idx="575">
                  <c:v>229.13251500000001</c:v>
                </c:pt>
                <c:pt idx="576">
                  <c:v>229.08984700000002</c:v>
                </c:pt>
                <c:pt idx="577">
                  <c:v>229.01678200000001</c:v>
                </c:pt>
                <c:pt idx="578">
                  <c:v>228.91461699999999</c:v>
                </c:pt>
                <c:pt idx="579">
                  <c:v>228.85349099999999</c:v>
                </c:pt>
                <c:pt idx="580">
                  <c:v>228.76840300000001</c:v>
                </c:pt>
                <c:pt idx="581">
                  <c:v>228.69166299999998</c:v>
                </c:pt>
                <c:pt idx="582">
                  <c:v>228.616951</c:v>
                </c:pt>
                <c:pt idx="583">
                  <c:v>228.50289700000002</c:v>
                </c:pt>
                <c:pt idx="584">
                  <c:v>228.426739</c:v>
                </c:pt>
                <c:pt idx="585">
                  <c:v>228.36256999999998</c:v>
                </c:pt>
                <c:pt idx="586">
                  <c:v>228.25106</c:v>
                </c:pt>
                <c:pt idx="587">
                  <c:v>228.21663899999999</c:v>
                </c:pt>
                <c:pt idx="588">
                  <c:v>228.11219599999998</c:v>
                </c:pt>
                <c:pt idx="589">
                  <c:v>228.03183099999998</c:v>
                </c:pt>
                <c:pt idx="590">
                  <c:v>227.94074000000001</c:v>
                </c:pt>
                <c:pt idx="591">
                  <c:v>227.827866</c:v>
                </c:pt>
                <c:pt idx="592">
                  <c:v>227.74514000000002</c:v>
                </c:pt>
                <c:pt idx="593">
                  <c:v>227.67275599999999</c:v>
                </c:pt>
                <c:pt idx="594">
                  <c:v>227.59681500000002</c:v>
                </c:pt>
                <c:pt idx="595">
                  <c:v>227.46282300000001</c:v>
                </c:pt>
                <c:pt idx="596">
                  <c:v>227.43207700000002</c:v>
                </c:pt>
                <c:pt idx="597">
                  <c:v>227.33529899999999</c:v>
                </c:pt>
                <c:pt idx="598">
                  <c:v>227.245024</c:v>
                </c:pt>
                <c:pt idx="599">
                  <c:v>227.19901300000001</c:v>
                </c:pt>
                <c:pt idx="600">
                  <c:v>227.12250600000002</c:v>
                </c:pt>
                <c:pt idx="601">
                  <c:v>227.04044400000001</c:v>
                </c:pt>
                <c:pt idx="602">
                  <c:v>226.976292</c:v>
                </c:pt>
                <c:pt idx="603">
                  <c:v>226.88776199999998</c:v>
                </c:pt>
                <c:pt idx="604">
                  <c:v>226.77375799999999</c:v>
                </c:pt>
                <c:pt idx="605">
                  <c:v>226.73935399999999</c:v>
                </c:pt>
                <c:pt idx="606">
                  <c:v>226.65840600000001</c:v>
                </c:pt>
                <c:pt idx="607">
                  <c:v>226.58595600000001</c:v>
                </c:pt>
                <c:pt idx="608">
                  <c:v>226.50470999999999</c:v>
                </c:pt>
                <c:pt idx="609">
                  <c:v>226.42037100000002</c:v>
                </c:pt>
                <c:pt idx="610">
                  <c:v>226.33554899999999</c:v>
                </c:pt>
                <c:pt idx="611">
                  <c:v>226.28699399999999</c:v>
                </c:pt>
                <c:pt idx="612">
                  <c:v>226.121026</c:v>
                </c:pt>
                <c:pt idx="613">
                  <c:v>226.09094499999998</c:v>
                </c:pt>
                <c:pt idx="614">
                  <c:v>226.03209699999999</c:v>
                </c:pt>
                <c:pt idx="615">
                  <c:v>225.958067</c:v>
                </c:pt>
                <c:pt idx="616">
                  <c:v>225.87158299999999</c:v>
                </c:pt>
                <c:pt idx="617">
                  <c:v>225.78850700000001</c:v>
                </c:pt>
                <c:pt idx="618">
                  <c:v>225.75716300000002</c:v>
                </c:pt>
                <c:pt idx="619">
                  <c:v>225.66553999999999</c:v>
                </c:pt>
                <c:pt idx="620">
                  <c:v>225.57541399999999</c:v>
                </c:pt>
                <c:pt idx="621">
                  <c:v>225.48631899999998</c:v>
                </c:pt>
                <c:pt idx="622">
                  <c:v>225.43881199999998</c:v>
                </c:pt>
                <c:pt idx="623">
                  <c:v>225.36433299999999</c:v>
                </c:pt>
                <c:pt idx="624">
                  <c:v>225.290154</c:v>
                </c:pt>
                <c:pt idx="625">
                  <c:v>225.222542</c:v>
                </c:pt>
                <c:pt idx="626">
                  <c:v>225.10780599999998</c:v>
                </c:pt>
                <c:pt idx="627">
                  <c:v>225.00575800000001</c:v>
                </c:pt>
                <c:pt idx="628">
                  <c:v>224.97539399999999</c:v>
                </c:pt>
                <c:pt idx="629">
                  <c:v>224.90605399999998</c:v>
                </c:pt>
                <c:pt idx="630">
                  <c:v>224.821482</c:v>
                </c:pt>
                <c:pt idx="631">
                  <c:v>224.75272299999997</c:v>
                </c:pt>
                <c:pt idx="632">
                  <c:v>224.67026300000001</c:v>
                </c:pt>
                <c:pt idx="633">
                  <c:v>224.565786</c:v>
                </c:pt>
                <c:pt idx="634">
                  <c:v>224.452979</c:v>
                </c:pt>
                <c:pt idx="635">
                  <c:v>224.399652</c:v>
                </c:pt>
                <c:pt idx="636">
                  <c:v>224.30861099999998</c:v>
                </c:pt>
                <c:pt idx="637">
                  <c:v>224.27291</c:v>
                </c:pt>
                <c:pt idx="638">
                  <c:v>224.07142399999998</c:v>
                </c:pt>
                <c:pt idx="639">
                  <c:v>224.08100200000001</c:v>
                </c:pt>
                <c:pt idx="640">
                  <c:v>224.05552700000001</c:v>
                </c:pt>
                <c:pt idx="641">
                  <c:v>223.929134</c:v>
                </c:pt>
                <c:pt idx="642">
                  <c:v>223.83529999999999</c:v>
                </c:pt>
                <c:pt idx="643">
                  <c:v>223.77934499999998</c:v>
                </c:pt>
                <c:pt idx="644">
                  <c:v>223.71205</c:v>
                </c:pt>
                <c:pt idx="645">
                  <c:v>223.603084</c:v>
                </c:pt>
                <c:pt idx="646">
                  <c:v>223.56033300000001</c:v>
                </c:pt>
                <c:pt idx="647">
                  <c:v>223.38382200000001</c:v>
                </c:pt>
                <c:pt idx="648">
                  <c:v>223.344246</c:v>
                </c:pt>
                <c:pt idx="649">
                  <c:v>223.30822899999998</c:v>
                </c:pt>
                <c:pt idx="650">
                  <c:v>223.182535</c:v>
                </c:pt>
                <c:pt idx="651">
                  <c:v>223.149777</c:v>
                </c:pt>
                <c:pt idx="652">
                  <c:v>223.007554</c:v>
                </c:pt>
                <c:pt idx="653">
                  <c:v>222.97296699999998</c:v>
                </c:pt>
                <c:pt idx="654">
                  <c:v>222.902995</c:v>
                </c:pt>
                <c:pt idx="655">
                  <c:v>222.79055299999999</c:v>
                </c:pt>
                <c:pt idx="656">
                  <c:v>222.69720100000001</c:v>
                </c:pt>
                <c:pt idx="657">
                  <c:v>222.630155</c:v>
                </c:pt>
                <c:pt idx="658">
                  <c:v>222.54747899999998</c:v>
                </c:pt>
                <c:pt idx="659">
                  <c:v>222.489396</c:v>
                </c:pt>
                <c:pt idx="660">
                  <c:v>222.41473400000001</c:v>
                </c:pt>
                <c:pt idx="661">
                  <c:v>222.32048400000002</c:v>
                </c:pt>
                <c:pt idx="662">
                  <c:v>222.21792000000002</c:v>
                </c:pt>
                <c:pt idx="663">
                  <c:v>222.163861</c:v>
                </c:pt>
                <c:pt idx="664">
                  <c:v>222.055477</c:v>
                </c:pt>
                <c:pt idx="665">
                  <c:v>221.98868099999999</c:v>
                </c:pt>
                <c:pt idx="666">
                  <c:v>221.921369</c:v>
                </c:pt>
                <c:pt idx="667">
                  <c:v>221.80929399999999</c:v>
                </c:pt>
                <c:pt idx="668">
                  <c:v>221.738407</c:v>
                </c:pt>
                <c:pt idx="669">
                  <c:v>221.68087199999999</c:v>
                </c:pt>
                <c:pt idx="670">
                  <c:v>221.58309700000001</c:v>
                </c:pt>
                <c:pt idx="671">
                  <c:v>221.50241600000001</c:v>
                </c:pt>
                <c:pt idx="672">
                  <c:v>221.391604</c:v>
                </c:pt>
                <c:pt idx="673">
                  <c:v>221.26497900000001</c:v>
                </c:pt>
                <c:pt idx="674">
                  <c:v>221.18263499999998</c:v>
                </c:pt>
                <c:pt idx="675">
                  <c:v>221.14337499999999</c:v>
                </c:pt>
                <c:pt idx="676">
                  <c:v>221.07569799999999</c:v>
                </c:pt>
                <c:pt idx="677">
                  <c:v>220.958517</c:v>
                </c:pt>
                <c:pt idx="678">
                  <c:v>220.895363</c:v>
                </c:pt>
                <c:pt idx="679">
                  <c:v>220.79542599999999</c:v>
                </c:pt>
                <c:pt idx="680">
                  <c:v>220.67603399999999</c:v>
                </c:pt>
                <c:pt idx="681">
                  <c:v>220.55810500000001</c:v>
                </c:pt>
                <c:pt idx="682">
                  <c:v>220.433142</c:v>
                </c:pt>
                <c:pt idx="683">
                  <c:v>220.383939</c:v>
                </c:pt>
                <c:pt idx="684">
                  <c:v>220.27763300000001</c:v>
                </c:pt>
                <c:pt idx="685">
                  <c:v>220.21901799999998</c:v>
                </c:pt>
                <c:pt idx="686">
                  <c:v>220.17049699999998</c:v>
                </c:pt>
                <c:pt idx="687">
                  <c:v>220.02541400000001</c:v>
                </c:pt>
                <c:pt idx="688">
                  <c:v>219.923182</c:v>
                </c:pt>
                <c:pt idx="689">
                  <c:v>219.798835</c:v>
                </c:pt>
                <c:pt idx="690">
                  <c:v>219.70711200000002</c:v>
                </c:pt>
                <c:pt idx="691">
                  <c:v>219.59079700000001</c:v>
                </c:pt>
                <c:pt idx="692">
                  <c:v>219.48274499999999</c:v>
                </c:pt>
                <c:pt idx="693">
                  <c:v>219.38192699999999</c:v>
                </c:pt>
                <c:pt idx="694">
                  <c:v>219.26241899999999</c:v>
                </c:pt>
                <c:pt idx="695">
                  <c:v>219.156778</c:v>
                </c:pt>
                <c:pt idx="696">
                  <c:v>219.01189500000001</c:v>
                </c:pt>
                <c:pt idx="697">
                  <c:v>218.92451299999999</c:v>
                </c:pt>
                <c:pt idx="698">
                  <c:v>218.809776</c:v>
                </c:pt>
                <c:pt idx="699">
                  <c:v>218.67819599999999</c:v>
                </c:pt>
                <c:pt idx="700">
                  <c:v>218.55044000000001</c:v>
                </c:pt>
                <c:pt idx="701">
                  <c:v>218.50238400000001</c:v>
                </c:pt>
                <c:pt idx="702">
                  <c:v>218.32066799999998</c:v>
                </c:pt>
                <c:pt idx="703">
                  <c:v>218.27681900000002</c:v>
                </c:pt>
                <c:pt idx="704">
                  <c:v>218.130605</c:v>
                </c:pt>
                <c:pt idx="705">
                  <c:v>218.07346999999999</c:v>
                </c:pt>
                <c:pt idx="706">
                  <c:v>218.01527100000001</c:v>
                </c:pt>
                <c:pt idx="707">
                  <c:v>217.89296899999999</c:v>
                </c:pt>
                <c:pt idx="708">
                  <c:v>217.78343699999999</c:v>
                </c:pt>
                <c:pt idx="709">
                  <c:v>217.705433</c:v>
                </c:pt>
                <c:pt idx="710">
                  <c:v>217.55872100000002</c:v>
                </c:pt>
                <c:pt idx="711">
                  <c:v>217.473849</c:v>
                </c:pt>
                <c:pt idx="712">
                  <c:v>217.35279399999999</c:v>
                </c:pt>
                <c:pt idx="713">
                  <c:v>217.28558200000001</c:v>
                </c:pt>
                <c:pt idx="714">
                  <c:v>217.20077700000002</c:v>
                </c:pt>
                <c:pt idx="715">
                  <c:v>217.12205900000001</c:v>
                </c:pt>
                <c:pt idx="716">
                  <c:v>216.959383</c:v>
                </c:pt>
                <c:pt idx="717">
                  <c:v>216.90580600000001</c:v>
                </c:pt>
                <c:pt idx="718">
                  <c:v>216.78658000000001</c:v>
                </c:pt>
                <c:pt idx="719">
                  <c:v>216.73327</c:v>
                </c:pt>
                <c:pt idx="720">
                  <c:v>216.64720100000002</c:v>
                </c:pt>
                <c:pt idx="721">
                  <c:v>216.54343900000001</c:v>
                </c:pt>
                <c:pt idx="722">
                  <c:v>216.47616099999999</c:v>
                </c:pt>
                <c:pt idx="723">
                  <c:v>216.350267</c:v>
                </c:pt>
                <c:pt idx="724">
                  <c:v>216.23263800000001</c:v>
                </c:pt>
                <c:pt idx="725">
                  <c:v>216.182603</c:v>
                </c:pt>
                <c:pt idx="726">
                  <c:v>216.103917</c:v>
                </c:pt>
                <c:pt idx="727">
                  <c:v>215.98414299999999</c:v>
                </c:pt>
                <c:pt idx="728">
                  <c:v>215.91405399999999</c:v>
                </c:pt>
                <c:pt idx="729">
                  <c:v>215.800681</c:v>
                </c:pt>
                <c:pt idx="730">
                  <c:v>215.78425200000001</c:v>
                </c:pt>
                <c:pt idx="731">
                  <c:v>215.663746</c:v>
                </c:pt>
                <c:pt idx="732">
                  <c:v>215.564358</c:v>
                </c:pt>
                <c:pt idx="733">
                  <c:v>215.446496</c:v>
                </c:pt>
                <c:pt idx="734">
                  <c:v>215.288343</c:v>
                </c:pt>
                <c:pt idx="735">
                  <c:v>215.21750600000001</c:v>
                </c:pt>
                <c:pt idx="736">
                  <c:v>215.215926</c:v>
                </c:pt>
                <c:pt idx="737">
                  <c:v>215.214496</c:v>
                </c:pt>
                <c:pt idx="738">
                  <c:v>215.20561699999999</c:v>
                </c:pt>
                <c:pt idx="739">
                  <c:v>215.19259700000001</c:v>
                </c:pt>
                <c:pt idx="740">
                  <c:v>215.15889099999998</c:v>
                </c:pt>
                <c:pt idx="741">
                  <c:v>215.15880799999999</c:v>
                </c:pt>
                <c:pt idx="742">
                  <c:v>215.15880799999999</c:v>
                </c:pt>
                <c:pt idx="743">
                  <c:v>215.156496</c:v>
                </c:pt>
                <c:pt idx="744">
                  <c:v>215.14302699999999</c:v>
                </c:pt>
                <c:pt idx="745">
                  <c:v>215.12313999999998</c:v>
                </c:pt>
                <c:pt idx="746">
                  <c:v>215.12006400000001</c:v>
                </c:pt>
                <c:pt idx="747">
                  <c:v>215.11964799999998</c:v>
                </c:pt>
                <c:pt idx="748">
                  <c:v>215.11949799999999</c:v>
                </c:pt>
                <c:pt idx="749">
                  <c:v>215.11692099999999</c:v>
                </c:pt>
                <c:pt idx="750">
                  <c:v>215.11256400000002</c:v>
                </c:pt>
                <c:pt idx="751">
                  <c:v>215.05476400000001</c:v>
                </c:pt>
                <c:pt idx="752">
                  <c:v>215.04751400000001</c:v>
                </c:pt>
                <c:pt idx="753">
                  <c:v>215.047281</c:v>
                </c:pt>
                <c:pt idx="754">
                  <c:v>215.04604999999998</c:v>
                </c:pt>
                <c:pt idx="755">
                  <c:v>215.04461999999998</c:v>
                </c:pt>
                <c:pt idx="756">
                  <c:v>215.040347</c:v>
                </c:pt>
                <c:pt idx="757">
                  <c:v>215.03840099999999</c:v>
                </c:pt>
                <c:pt idx="758">
                  <c:v>215.03700499999999</c:v>
                </c:pt>
                <c:pt idx="759">
                  <c:v>215.036157</c:v>
                </c:pt>
                <c:pt idx="760">
                  <c:v>215.035076</c:v>
                </c:pt>
                <c:pt idx="761">
                  <c:v>215.03326300000001</c:v>
                </c:pt>
                <c:pt idx="762">
                  <c:v>215.03203300000001</c:v>
                </c:pt>
                <c:pt idx="763">
                  <c:v>215.02105799999998</c:v>
                </c:pt>
                <c:pt idx="764">
                  <c:v>215.02007700000001</c:v>
                </c:pt>
                <c:pt idx="765">
                  <c:v>215.006924</c:v>
                </c:pt>
                <c:pt idx="766">
                  <c:v>214.99919199999999</c:v>
                </c:pt>
                <c:pt idx="767">
                  <c:v>214.96788000000001</c:v>
                </c:pt>
                <c:pt idx="768">
                  <c:v>214.96616800000001</c:v>
                </c:pt>
                <c:pt idx="769">
                  <c:v>214.96242600000002</c:v>
                </c:pt>
                <c:pt idx="770">
                  <c:v>214.931264</c:v>
                </c:pt>
                <c:pt idx="771">
                  <c:v>214.91792800000002</c:v>
                </c:pt>
                <c:pt idx="772">
                  <c:v>214.915085</c:v>
                </c:pt>
                <c:pt idx="773">
                  <c:v>214.91106099999999</c:v>
                </c:pt>
                <c:pt idx="774">
                  <c:v>214.909448</c:v>
                </c:pt>
                <c:pt idx="775">
                  <c:v>214.89037500000001</c:v>
                </c:pt>
                <c:pt idx="776">
                  <c:v>214.889644</c:v>
                </c:pt>
                <c:pt idx="777">
                  <c:v>214.879085</c:v>
                </c:pt>
                <c:pt idx="778">
                  <c:v>214.86850900000002</c:v>
                </c:pt>
                <c:pt idx="779">
                  <c:v>214.86757800000001</c:v>
                </c:pt>
                <c:pt idx="780">
                  <c:v>214.86724500000003</c:v>
                </c:pt>
                <c:pt idx="781">
                  <c:v>214.86687900000001</c:v>
                </c:pt>
                <c:pt idx="782">
                  <c:v>214.865782</c:v>
                </c:pt>
                <c:pt idx="783">
                  <c:v>214.86372</c:v>
                </c:pt>
                <c:pt idx="784">
                  <c:v>214.86214000000001</c:v>
                </c:pt>
                <c:pt idx="785">
                  <c:v>214.8579</c:v>
                </c:pt>
                <c:pt idx="786">
                  <c:v>214.85279500000001</c:v>
                </c:pt>
                <c:pt idx="787">
                  <c:v>214.84408199999999</c:v>
                </c:pt>
                <c:pt idx="788">
                  <c:v>214.80759899999998</c:v>
                </c:pt>
                <c:pt idx="789">
                  <c:v>214.80681700000002</c:v>
                </c:pt>
                <c:pt idx="790">
                  <c:v>214.80648499999998</c:v>
                </c:pt>
                <c:pt idx="791">
                  <c:v>214.79404699999998</c:v>
                </c:pt>
                <c:pt idx="792">
                  <c:v>214.793598</c:v>
                </c:pt>
                <c:pt idx="793">
                  <c:v>214.79334800000001</c:v>
                </c:pt>
                <c:pt idx="794">
                  <c:v>214.793249</c:v>
                </c:pt>
                <c:pt idx="795">
                  <c:v>214.79316500000002</c:v>
                </c:pt>
                <c:pt idx="796">
                  <c:v>214.79316500000002</c:v>
                </c:pt>
                <c:pt idx="797">
                  <c:v>214.79271699999998</c:v>
                </c:pt>
                <c:pt idx="798">
                  <c:v>214.79145299999999</c:v>
                </c:pt>
                <c:pt idx="799">
                  <c:v>214.79102</c:v>
                </c:pt>
                <c:pt idx="800">
                  <c:v>214.79020600000001</c:v>
                </c:pt>
                <c:pt idx="801">
                  <c:v>214.78934100000001</c:v>
                </c:pt>
                <c:pt idx="802">
                  <c:v>214.78629799999999</c:v>
                </c:pt>
                <c:pt idx="803">
                  <c:v>214.77929700000001</c:v>
                </c:pt>
                <c:pt idx="804">
                  <c:v>214.769071</c:v>
                </c:pt>
                <c:pt idx="805">
                  <c:v>214.76740799999999</c:v>
                </c:pt>
                <c:pt idx="806">
                  <c:v>214.755402</c:v>
                </c:pt>
                <c:pt idx="807">
                  <c:v>214.754122</c:v>
                </c:pt>
                <c:pt idx="808">
                  <c:v>214.753839</c:v>
                </c:pt>
                <c:pt idx="809">
                  <c:v>214.74539200000001</c:v>
                </c:pt>
                <c:pt idx="810">
                  <c:v>214.74208300000001</c:v>
                </c:pt>
                <c:pt idx="811">
                  <c:v>214.72956200000002</c:v>
                </c:pt>
                <c:pt idx="812">
                  <c:v>214.72746700000002</c:v>
                </c:pt>
                <c:pt idx="813">
                  <c:v>214.72625300000001</c:v>
                </c:pt>
                <c:pt idx="814">
                  <c:v>214.725122</c:v>
                </c:pt>
                <c:pt idx="815">
                  <c:v>214.723409</c:v>
                </c:pt>
                <c:pt idx="816">
                  <c:v>214.72320999999999</c:v>
                </c:pt>
                <c:pt idx="817">
                  <c:v>214.72277700000001</c:v>
                </c:pt>
                <c:pt idx="818">
                  <c:v>214.72262799999999</c:v>
                </c:pt>
                <c:pt idx="819">
                  <c:v>214.72252799999998</c:v>
                </c:pt>
                <c:pt idx="820">
                  <c:v>214.72249500000001</c:v>
                </c:pt>
                <c:pt idx="821">
                  <c:v>214.72154700000002</c:v>
                </c:pt>
                <c:pt idx="822">
                  <c:v>214.72123100000002</c:v>
                </c:pt>
                <c:pt idx="823">
                  <c:v>214.71945200000002</c:v>
                </c:pt>
                <c:pt idx="824">
                  <c:v>214.70528400000001</c:v>
                </c:pt>
                <c:pt idx="825">
                  <c:v>214.70405400000001</c:v>
                </c:pt>
                <c:pt idx="826">
                  <c:v>214.69657100000001</c:v>
                </c:pt>
                <c:pt idx="827">
                  <c:v>214.69480799999999</c:v>
                </c:pt>
                <c:pt idx="828">
                  <c:v>214.678978</c:v>
                </c:pt>
                <c:pt idx="829">
                  <c:v>214.67871199999999</c:v>
                </c:pt>
                <c:pt idx="830">
                  <c:v>214.678629</c:v>
                </c:pt>
                <c:pt idx="831">
                  <c:v>214.678629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07-4A3D-B02C-55EF09246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214184"/>
        <c:axId val="639211048"/>
      </c:scatterChart>
      <c:scatterChart>
        <c:scatterStyle val="lineMarker"/>
        <c:varyColors val="0"/>
        <c:ser>
          <c:idx val="1"/>
          <c:order val="1"/>
          <c:tx>
            <c:v>Box Temp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07-4A3D-B02C-55EF09246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211440"/>
        <c:axId val="639214576"/>
      </c:scatterChart>
      <c:valAx>
        <c:axId val="63921418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Time Elapsed (hrs)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211048"/>
        <c:crossesAt val="-2"/>
        <c:crossBetween val="midCat"/>
      </c:valAx>
      <c:valAx>
        <c:axId val="639211048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Gas </a:t>
                </a:r>
                <a:r>
                  <a:rPr lang="en-US" sz="1600" baseline="0">
                    <a:solidFill>
                      <a:sysClr val="windowText" lastClr="000000"/>
                    </a:solidFill>
                  </a:rPr>
                  <a:t>Volume, V</a:t>
                </a:r>
                <a:r>
                  <a:rPr lang="en-US" sz="1600" baseline="-25000">
                    <a:solidFill>
                      <a:sysClr val="windowText" lastClr="000000"/>
                    </a:solidFill>
                  </a:rPr>
                  <a:t>gas</a:t>
                </a:r>
                <a:r>
                  <a:rPr lang="en-US" sz="1600" baseline="0">
                    <a:solidFill>
                      <a:sysClr val="windowText" lastClr="000000"/>
                    </a:solidFill>
                  </a:rPr>
                  <a:t> (mL)</a:t>
                </a:r>
                <a:endParaRPr lang="en-US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9951338199513381E-2"/>
              <c:y val="0.25865518755680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214184"/>
        <c:crosses val="autoZero"/>
        <c:crossBetween val="midCat"/>
      </c:valAx>
      <c:valAx>
        <c:axId val="639214576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Box Temperature,</a:t>
                </a:r>
                <a:r>
                  <a:rPr lang="en-US" sz="1600" baseline="0">
                    <a:solidFill>
                      <a:sysClr val="windowText" lastClr="000000"/>
                    </a:solidFill>
                  </a:rPr>
                  <a:t> T</a:t>
                </a:r>
                <a:r>
                  <a:rPr lang="en-US" sz="1600" baseline="-25000">
                    <a:solidFill>
                      <a:sysClr val="windowText" lastClr="000000"/>
                    </a:solidFill>
                  </a:rPr>
                  <a:t>boom</a:t>
                </a:r>
                <a:r>
                  <a:rPr lang="en-US" sz="1600" baseline="0">
                    <a:solidFill>
                      <a:sysClr val="windowText" lastClr="000000"/>
                    </a:solidFill>
                  </a:rPr>
                  <a:t> (degC)</a:t>
                </a:r>
                <a:endParaRPr lang="en-US" sz="16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211440"/>
        <c:crosses val="max"/>
        <c:crossBetween val="midCat"/>
      </c:valAx>
      <c:valAx>
        <c:axId val="639211440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639214576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59885737934567063"/>
          <c:y val="7.1917663782531865E-2"/>
          <c:w val="0.16254931637194986"/>
          <c:h val="0.163905242495070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11926734964581"/>
          <c:y val="2.8534370946822308E-2"/>
          <c:w val="0.73453605396099686"/>
          <c:h val="0.83929491303859394"/>
        </c:manualLayout>
      </c:layout>
      <c:scatterChart>
        <c:scatterStyle val="lineMarker"/>
        <c:varyColors val="0"/>
        <c:ser>
          <c:idx val="0"/>
          <c:order val="0"/>
          <c:tx>
            <c:v>Volume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PROC!$B$3:$B$90000</c:f>
              <c:numCache>
                <c:formatCode>0.00</c:formatCode>
                <c:ptCount val="89998"/>
                <c:pt idx="0">
                  <c:v>1.6666666666666666E-2</c:v>
                </c:pt>
                <c:pt idx="1">
                  <c:v>3.3333333333333333E-2</c:v>
                </c:pt>
                <c:pt idx="2">
                  <c:v>0.05</c:v>
                </c:pt>
                <c:pt idx="3">
                  <c:v>6.6666666666666666E-2</c:v>
                </c:pt>
                <c:pt idx="4">
                  <c:v>8.3333333333333329E-2</c:v>
                </c:pt>
                <c:pt idx="5">
                  <c:v>0.1</c:v>
                </c:pt>
                <c:pt idx="6">
                  <c:v>0.11666666666666667</c:v>
                </c:pt>
                <c:pt idx="7">
                  <c:v>0.13333333333333333</c:v>
                </c:pt>
                <c:pt idx="8">
                  <c:v>0.15</c:v>
                </c:pt>
                <c:pt idx="9">
                  <c:v>0.16666666666666666</c:v>
                </c:pt>
                <c:pt idx="10">
                  <c:v>0.18333333333333332</c:v>
                </c:pt>
                <c:pt idx="11">
                  <c:v>0.2</c:v>
                </c:pt>
                <c:pt idx="12">
                  <c:v>0.21666666666666667</c:v>
                </c:pt>
                <c:pt idx="13">
                  <c:v>0.23333333333333334</c:v>
                </c:pt>
                <c:pt idx="14">
                  <c:v>0.25</c:v>
                </c:pt>
                <c:pt idx="15">
                  <c:v>0.26666666666666666</c:v>
                </c:pt>
                <c:pt idx="16">
                  <c:v>0.28333333333333333</c:v>
                </c:pt>
                <c:pt idx="17">
                  <c:v>0.3</c:v>
                </c:pt>
                <c:pt idx="18">
                  <c:v>0.31666666666666665</c:v>
                </c:pt>
                <c:pt idx="19">
                  <c:v>0.33333333333333331</c:v>
                </c:pt>
                <c:pt idx="20">
                  <c:v>0.35</c:v>
                </c:pt>
                <c:pt idx="21">
                  <c:v>0.36666666666666664</c:v>
                </c:pt>
                <c:pt idx="22">
                  <c:v>0.38333333333333336</c:v>
                </c:pt>
                <c:pt idx="23">
                  <c:v>0.4</c:v>
                </c:pt>
                <c:pt idx="24">
                  <c:v>0.41666666666666669</c:v>
                </c:pt>
                <c:pt idx="25">
                  <c:v>0.43333333333333335</c:v>
                </c:pt>
                <c:pt idx="26">
                  <c:v>0.45</c:v>
                </c:pt>
                <c:pt idx="27">
                  <c:v>0.46666666666666667</c:v>
                </c:pt>
                <c:pt idx="28">
                  <c:v>0.48333333333333334</c:v>
                </c:pt>
                <c:pt idx="29">
                  <c:v>0.5</c:v>
                </c:pt>
                <c:pt idx="30">
                  <c:v>0.51666666666666672</c:v>
                </c:pt>
                <c:pt idx="31">
                  <c:v>0.53333333333333333</c:v>
                </c:pt>
                <c:pt idx="32">
                  <c:v>0.55000000000000004</c:v>
                </c:pt>
                <c:pt idx="33">
                  <c:v>0.56666666666666665</c:v>
                </c:pt>
                <c:pt idx="34">
                  <c:v>0.58333333333333337</c:v>
                </c:pt>
                <c:pt idx="35">
                  <c:v>0.6</c:v>
                </c:pt>
                <c:pt idx="36">
                  <c:v>0.6166666666666667</c:v>
                </c:pt>
                <c:pt idx="37">
                  <c:v>0.6333333333333333</c:v>
                </c:pt>
                <c:pt idx="38">
                  <c:v>0.65</c:v>
                </c:pt>
                <c:pt idx="39">
                  <c:v>0.66666666666666663</c:v>
                </c:pt>
                <c:pt idx="40">
                  <c:v>0.68333333333333335</c:v>
                </c:pt>
                <c:pt idx="41">
                  <c:v>0.7</c:v>
                </c:pt>
                <c:pt idx="42">
                  <c:v>0.71666666666666667</c:v>
                </c:pt>
                <c:pt idx="43">
                  <c:v>0.73333333333333328</c:v>
                </c:pt>
                <c:pt idx="44">
                  <c:v>0.75</c:v>
                </c:pt>
                <c:pt idx="45">
                  <c:v>0.76666666666666672</c:v>
                </c:pt>
                <c:pt idx="46">
                  <c:v>0.78333333333333333</c:v>
                </c:pt>
                <c:pt idx="47">
                  <c:v>0.8</c:v>
                </c:pt>
                <c:pt idx="48">
                  <c:v>0.81666666666666665</c:v>
                </c:pt>
                <c:pt idx="49">
                  <c:v>0.83333333333333337</c:v>
                </c:pt>
                <c:pt idx="50">
                  <c:v>0.85</c:v>
                </c:pt>
                <c:pt idx="51">
                  <c:v>0.8666666666666667</c:v>
                </c:pt>
                <c:pt idx="52">
                  <c:v>0.8833333333333333</c:v>
                </c:pt>
                <c:pt idx="53">
                  <c:v>0.9</c:v>
                </c:pt>
                <c:pt idx="54">
                  <c:v>0.91666666666666663</c:v>
                </c:pt>
                <c:pt idx="55">
                  <c:v>0.93333333333333335</c:v>
                </c:pt>
                <c:pt idx="56">
                  <c:v>0.95</c:v>
                </c:pt>
                <c:pt idx="57">
                  <c:v>0.96666666666666667</c:v>
                </c:pt>
                <c:pt idx="58">
                  <c:v>0.98333333333333328</c:v>
                </c:pt>
                <c:pt idx="59">
                  <c:v>1</c:v>
                </c:pt>
                <c:pt idx="60">
                  <c:v>1.0166666666666666</c:v>
                </c:pt>
                <c:pt idx="61">
                  <c:v>1.0333333333333334</c:v>
                </c:pt>
                <c:pt idx="62">
                  <c:v>1.05</c:v>
                </c:pt>
                <c:pt idx="63">
                  <c:v>1.0666666666666667</c:v>
                </c:pt>
                <c:pt idx="64">
                  <c:v>1.0833333333333333</c:v>
                </c:pt>
                <c:pt idx="65">
                  <c:v>1.1000000000000001</c:v>
                </c:pt>
                <c:pt idx="66">
                  <c:v>1.1166666666666667</c:v>
                </c:pt>
                <c:pt idx="67">
                  <c:v>1.1333333333333333</c:v>
                </c:pt>
                <c:pt idx="68">
                  <c:v>1.1499999999999999</c:v>
                </c:pt>
                <c:pt idx="69">
                  <c:v>1.1666666666666667</c:v>
                </c:pt>
                <c:pt idx="70">
                  <c:v>1.1833333333333333</c:v>
                </c:pt>
                <c:pt idx="71">
                  <c:v>1.2</c:v>
                </c:pt>
                <c:pt idx="72">
                  <c:v>1.2166666666666666</c:v>
                </c:pt>
                <c:pt idx="73">
                  <c:v>1.2333333333333334</c:v>
                </c:pt>
                <c:pt idx="74">
                  <c:v>1.25</c:v>
                </c:pt>
                <c:pt idx="75">
                  <c:v>1.2666666666666666</c:v>
                </c:pt>
                <c:pt idx="76">
                  <c:v>1.2833333333333334</c:v>
                </c:pt>
                <c:pt idx="77">
                  <c:v>1.3</c:v>
                </c:pt>
                <c:pt idx="78">
                  <c:v>1.3166666666666667</c:v>
                </c:pt>
                <c:pt idx="79">
                  <c:v>1.3333333333333333</c:v>
                </c:pt>
                <c:pt idx="80">
                  <c:v>1.35</c:v>
                </c:pt>
                <c:pt idx="81">
                  <c:v>1.3666666666666667</c:v>
                </c:pt>
                <c:pt idx="82">
                  <c:v>1.3833333333333333</c:v>
                </c:pt>
                <c:pt idx="83">
                  <c:v>1.4</c:v>
                </c:pt>
                <c:pt idx="84">
                  <c:v>1.4166666666666667</c:v>
                </c:pt>
                <c:pt idx="85">
                  <c:v>1.4333333333333333</c:v>
                </c:pt>
                <c:pt idx="86">
                  <c:v>1.45</c:v>
                </c:pt>
                <c:pt idx="87">
                  <c:v>1.4666666666666666</c:v>
                </c:pt>
                <c:pt idx="88">
                  <c:v>1.4833333333333334</c:v>
                </c:pt>
                <c:pt idx="89">
                  <c:v>1.5</c:v>
                </c:pt>
                <c:pt idx="90">
                  <c:v>1.5166666666666666</c:v>
                </c:pt>
                <c:pt idx="91">
                  <c:v>1.5333333333333334</c:v>
                </c:pt>
                <c:pt idx="92">
                  <c:v>1.55</c:v>
                </c:pt>
                <c:pt idx="93">
                  <c:v>1.5666666666666667</c:v>
                </c:pt>
                <c:pt idx="94">
                  <c:v>1.5833333333333333</c:v>
                </c:pt>
                <c:pt idx="95">
                  <c:v>1.6</c:v>
                </c:pt>
                <c:pt idx="96">
                  <c:v>1.6166666666666667</c:v>
                </c:pt>
                <c:pt idx="97">
                  <c:v>1.6333333333333333</c:v>
                </c:pt>
                <c:pt idx="98">
                  <c:v>1.65</c:v>
                </c:pt>
                <c:pt idx="99">
                  <c:v>1.6666666666666667</c:v>
                </c:pt>
                <c:pt idx="100">
                  <c:v>1.6833333333333333</c:v>
                </c:pt>
                <c:pt idx="101">
                  <c:v>1.7</c:v>
                </c:pt>
                <c:pt idx="102">
                  <c:v>1.7166666666666666</c:v>
                </c:pt>
                <c:pt idx="103">
                  <c:v>1.7333333333333334</c:v>
                </c:pt>
                <c:pt idx="104">
                  <c:v>1.75</c:v>
                </c:pt>
                <c:pt idx="105">
                  <c:v>1.7666666666666666</c:v>
                </c:pt>
                <c:pt idx="106">
                  <c:v>1.7833333333333334</c:v>
                </c:pt>
                <c:pt idx="107">
                  <c:v>1.8</c:v>
                </c:pt>
                <c:pt idx="108">
                  <c:v>1.8166666666666667</c:v>
                </c:pt>
                <c:pt idx="109">
                  <c:v>1.8333333333333333</c:v>
                </c:pt>
                <c:pt idx="110">
                  <c:v>1.85</c:v>
                </c:pt>
                <c:pt idx="111">
                  <c:v>1.8666666666666667</c:v>
                </c:pt>
                <c:pt idx="112">
                  <c:v>1.8833333333333333</c:v>
                </c:pt>
                <c:pt idx="113">
                  <c:v>1.9</c:v>
                </c:pt>
                <c:pt idx="114">
                  <c:v>1.9166666666666667</c:v>
                </c:pt>
                <c:pt idx="115">
                  <c:v>1.9333333333333333</c:v>
                </c:pt>
                <c:pt idx="116">
                  <c:v>1.95</c:v>
                </c:pt>
                <c:pt idx="117">
                  <c:v>1.9666666666666666</c:v>
                </c:pt>
                <c:pt idx="118">
                  <c:v>1.9833333333333334</c:v>
                </c:pt>
                <c:pt idx="119">
                  <c:v>2</c:v>
                </c:pt>
                <c:pt idx="120">
                  <c:v>2.0166666666666666</c:v>
                </c:pt>
                <c:pt idx="121">
                  <c:v>2.0333333333333332</c:v>
                </c:pt>
                <c:pt idx="122">
                  <c:v>2.0499999999999998</c:v>
                </c:pt>
                <c:pt idx="123">
                  <c:v>2.0666666666666669</c:v>
                </c:pt>
                <c:pt idx="124">
                  <c:v>2.0833333333333335</c:v>
                </c:pt>
                <c:pt idx="125">
                  <c:v>2.1</c:v>
                </c:pt>
                <c:pt idx="126">
                  <c:v>2.1166666666666667</c:v>
                </c:pt>
                <c:pt idx="127">
                  <c:v>2.1333333333333333</c:v>
                </c:pt>
                <c:pt idx="128">
                  <c:v>2.15</c:v>
                </c:pt>
                <c:pt idx="129">
                  <c:v>2.1666666666666665</c:v>
                </c:pt>
                <c:pt idx="130">
                  <c:v>2.1833333333333331</c:v>
                </c:pt>
                <c:pt idx="131">
                  <c:v>2.2000000000000002</c:v>
                </c:pt>
                <c:pt idx="132">
                  <c:v>2.2166666666666668</c:v>
                </c:pt>
                <c:pt idx="133">
                  <c:v>2.2333333333333334</c:v>
                </c:pt>
                <c:pt idx="134">
                  <c:v>2.25</c:v>
                </c:pt>
                <c:pt idx="135">
                  <c:v>2.2666666666666666</c:v>
                </c:pt>
                <c:pt idx="136">
                  <c:v>2.2833333333333332</c:v>
                </c:pt>
                <c:pt idx="137">
                  <c:v>2.2999999999999998</c:v>
                </c:pt>
                <c:pt idx="138">
                  <c:v>2.3166666666666669</c:v>
                </c:pt>
                <c:pt idx="139">
                  <c:v>2.3333333333333335</c:v>
                </c:pt>
                <c:pt idx="140">
                  <c:v>2.35</c:v>
                </c:pt>
                <c:pt idx="141">
                  <c:v>2.3666666666666667</c:v>
                </c:pt>
                <c:pt idx="142">
                  <c:v>2.3833333333333333</c:v>
                </c:pt>
                <c:pt idx="143">
                  <c:v>2.4</c:v>
                </c:pt>
                <c:pt idx="144">
                  <c:v>2.4166666666666665</c:v>
                </c:pt>
                <c:pt idx="145">
                  <c:v>2.4333333333333331</c:v>
                </c:pt>
                <c:pt idx="146">
                  <c:v>2.4500000000000002</c:v>
                </c:pt>
                <c:pt idx="147">
                  <c:v>2.4666666666666668</c:v>
                </c:pt>
                <c:pt idx="148">
                  <c:v>2.4833333333333334</c:v>
                </c:pt>
                <c:pt idx="149">
                  <c:v>2.5</c:v>
                </c:pt>
                <c:pt idx="150">
                  <c:v>2.5166666666666666</c:v>
                </c:pt>
                <c:pt idx="151">
                  <c:v>2.5333333333333332</c:v>
                </c:pt>
                <c:pt idx="152">
                  <c:v>2.5499999999999998</c:v>
                </c:pt>
                <c:pt idx="153">
                  <c:v>2.5666666666666669</c:v>
                </c:pt>
                <c:pt idx="154">
                  <c:v>2.5833333333333335</c:v>
                </c:pt>
                <c:pt idx="155">
                  <c:v>2.6</c:v>
                </c:pt>
                <c:pt idx="156">
                  <c:v>2.6166666666666667</c:v>
                </c:pt>
                <c:pt idx="157">
                  <c:v>2.6333333333333333</c:v>
                </c:pt>
                <c:pt idx="158">
                  <c:v>2.65</c:v>
                </c:pt>
                <c:pt idx="159">
                  <c:v>2.6666666666666665</c:v>
                </c:pt>
                <c:pt idx="160">
                  <c:v>2.6833333333333331</c:v>
                </c:pt>
                <c:pt idx="161">
                  <c:v>2.7</c:v>
                </c:pt>
                <c:pt idx="162">
                  <c:v>2.7166666666666668</c:v>
                </c:pt>
                <c:pt idx="163">
                  <c:v>2.7333333333333334</c:v>
                </c:pt>
                <c:pt idx="164">
                  <c:v>2.75</c:v>
                </c:pt>
                <c:pt idx="165">
                  <c:v>2.7666666666666666</c:v>
                </c:pt>
                <c:pt idx="166">
                  <c:v>2.7833333333333332</c:v>
                </c:pt>
                <c:pt idx="167">
                  <c:v>2.8</c:v>
                </c:pt>
                <c:pt idx="168">
                  <c:v>2.8166666666666669</c:v>
                </c:pt>
                <c:pt idx="169">
                  <c:v>2.8333333333333335</c:v>
                </c:pt>
                <c:pt idx="170">
                  <c:v>2.85</c:v>
                </c:pt>
                <c:pt idx="171">
                  <c:v>2.8666666666666667</c:v>
                </c:pt>
                <c:pt idx="172">
                  <c:v>2.8833333333333333</c:v>
                </c:pt>
                <c:pt idx="173">
                  <c:v>2.9</c:v>
                </c:pt>
                <c:pt idx="174">
                  <c:v>2.9166666666666665</c:v>
                </c:pt>
                <c:pt idx="175">
                  <c:v>2.9333333333333331</c:v>
                </c:pt>
                <c:pt idx="176">
                  <c:v>2.95</c:v>
                </c:pt>
                <c:pt idx="177">
                  <c:v>2.9666666666666668</c:v>
                </c:pt>
                <c:pt idx="178">
                  <c:v>2.9833333333333334</c:v>
                </c:pt>
                <c:pt idx="179">
                  <c:v>3</c:v>
                </c:pt>
                <c:pt idx="180">
                  <c:v>3.0166666666666666</c:v>
                </c:pt>
                <c:pt idx="181">
                  <c:v>3.0333333333333332</c:v>
                </c:pt>
                <c:pt idx="182">
                  <c:v>3.05</c:v>
                </c:pt>
                <c:pt idx="183">
                  <c:v>3.0666666666666669</c:v>
                </c:pt>
                <c:pt idx="184">
                  <c:v>3.0833333333333335</c:v>
                </c:pt>
                <c:pt idx="185">
                  <c:v>3.1</c:v>
                </c:pt>
                <c:pt idx="186">
                  <c:v>3.1166666666666667</c:v>
                </c:pt>
                <c:pt idx="187">
                  <c:v>3.1333333333333333</c:v>
                </c:pt>
                <c:pt idx="188">
                  <c:v>3.15</c:v>
                </c:pt>
                <c:pt idx="189">
                  <c:v>3.1666666666666665</c:v>
                </c:pt>
                <c:pt idx="190">
                  <c:v>3.1833333333333331</c:v>
                </c:pt>
                <c:pt idx="191">
                  <c:v>3.2</c:v>
                </c:pt>
                <c:pt idx="192">
                  <c:v>3.2166666666666668</c:v>
                </c:pt>
                <c:pt idx="193">
                  <c:v>3.2333333333333334</c:v>
                </c:pt>
                <c:pt idx="194">
                  <c:v>3.25</c:v>
                </c:pt>
                <c:pt idx="195">
                  <c:v>3.2666666666666666</c:v>
                </c:pt>
                <c:pt idx="196">
                  <c:v>3.2833333333333332</c:v>
                </c:pt>
                <c:pt idx="197">
                  <c:v>3.3</c:v>
                </c:pt>
                <c:pt idx="198">
                  <c:v>3.3166666666666669</c:v>
                </c:pt>
                <c:pt idx="199">
                  <c:v>3.3333333333333335</c:v>
                </c:pt>
                <c:pt idx="200">
                  <c:v>3.35</c:v>
                </c:pt>
                <c:pt idx="201">
                  <c:v>3.3666666666666667</c:v>
                </c:pt>
                <c:pt idx="202">
                  <c:v>3.3833333333333333</c:v>
                </c:pt>
                <c:pt idx="203">
                  <c:v>3.4</c:v>
                </c:pt>
                <c:pt idx="204">
                  <c:v>3.4166666666666665</c:v>
                </c:pt>
                <c:pt idx="205">
                  <c:v>3.4333333333333331</c:v>
                </c:pt>
                <c:pt idx="206">
                  <c:v>3.45</c:v>
                </c:pt>
                <c:pt idx="207">
                  <c:v>3.4666666666666668</c:v>
                </c:pt>
                <c:pt idx="208">
                  <c:v>3.4833333333333334</c:v>
                </c:pt>
                <c:pt idx="209">
                  <c:v>3.5</c:v>
                </c:pt>
                <c:pt idx="210">
                  <c:v>3.5166666666666666</c:v>
                </c:pt>
                <c:pt idx="211">
                  <c:v>3.5333333333333332</c:v>
                </c:pt>
                <c:pt idx="212">
                  <c:v>3.55</c:v>
                </c:pt>
                <c:pt idx="213">
                  <c:v>3.5666666666666669</c:v>
                </c:pt>
                <c:pt idx="214">
                  <c:v>3.5833333333333335</c:v>
                </c:pt>
                <c:pt idx="215">
                  <c:v>3.6</c:v>
                </c:pt>
                <c:pt idx="216">
                  <c:v>3.6166666666666667</c:v>
                </c:pt>
                <c:pt idx="217">
                  <c:v>3.6333333333333333</c:v>
                </c:pt>
                <c:pt idx="218">
                  <c:v>3.65</c:v>
                </c:pt>
                <c:pt idx="219">
                  <c:v>3.6666666666666665</c:v>
                </c:pt>
                <c:pt idx="220">
                  <c:v>3.6833333333333331</c:v>
                </c:pt>
                <c:pt idx="221">
                  <c:v>3.7</c:v>
                </c:pt>
                <c:pt idx="222">
                  <c:v>3.7166666666666668</c:v>
                </c:pt>
                <c:pt idx="223">
                  <c:v>3.7333333333333334</c:v>
                </c:pt>
                <c:pt idx="224">
                  <c:v>3.75</c:v>
                </c:pt>
                <c:pt idx="225">
                  <c:v>3.7666666666666666</c:v>
                </c:pt>
                <c:pt idx="226">
                  <c:v>3.7833333333333332</c:v>
                </c:pt>
                <c:pt idx="227">
                  <c:v>3.8</c:v>
                </c:pt>
                <c:pt idx="228">
                  <c:v>3.8166666666666669</c:v>
                </c:pt>
                <c:pt idx="229">
                  <c:v>3.8333333333333335</c:v>
                </c:pt>
                <c:pt idx="230">
                  <c:v>3.85</c:v>
                </c:pt>
                <c:pt idx="231">
                  <c:v>3.8666666666666667</c:v>
                </c:pt>
                <c:pt idx="232">
                  <c:v>3.8833333333333333</c:v>
                </c:pt>
                <c:pt idx="233">
                  <c:v>3.9</c:v>
                </c:pt>
                <c:pt idx="234">
                  <c:v>3.9166666666666665</c:v>
                </c:pt>
                <c:pt idx="235">
                  <c:v>3.9333333333333331</c:v>
                </c:pt>
                <c:pt idx="236">
                  <c:v>3.95</c:v>
                </c:pt>
                <c:pt idx="237">
                  <c:v>3.9666666666666668</c:v>
                </c:pt>
                <c:pt idx="238">
                  <c:v>3.9833333333333334</c:v>
                </c:pt>
                <c:pt idx="239">
                  <c:v>4</c:v>
                </c:pt>
                <c:pt idx="240">
                  <c:v>4.0166666666666666</c:v>
                </c:pt>
                <c:pt idx="241">
                  <c:v>4.0333333333333332</c:v>
                </c:pt>
                <c:pt idx="242">
                  <c:v>4.05</c:v>
                </c:pt>
                <c:pt idx="243">
                  <c:v>4.0666666666666664</c:v>
                </c:pt>
                <c:pt idx="244">
                  <c:v>4.083333333333333</c:v>
                </c:pt>
                <c:pt idx="245">
                  <c:v>4.0999999999999996</c:v>
                </c:pt>
                <c:pt idx="246">
                  <c:v>4.1166666666666663</c:v>
                </c:pt>
                <c:pt idx="247">
                  <c:v>4.1333333333333337</c:v>
                </c:pt>
                <c:pt idx="248">
                  <c:v>4.1500000000000004</c:v>
                </c:pt>
                <c:pt idx="249">
                  <c:v>4.166666666666667</c:v>
                </c:pt>
                <c:pt idx="250">
                  <c:v>4.1833333333333336</c:v>
                </c:pt>
                <c:pt idx="251">
                  <c:v>4.2</c:v>
                </c:pt>
                <c:pt idx="252">
                  <c:v>4.2166666666666668</c:v>
                </c:pt>
                <c:pt idx="253">
                  <c:v>4.2333333333333334</c:v>
                </c:pt>
                <c:pt idx="254">
                  <c:v>4.25</c:v>
                </c:pt>
                <c:pt idx="255">
                  <c:v>4.2666666666666666</c:v>
                </c:pt>
                <c:pt idx="256">
                  <c:v>4.2833333333333332</c:v>
                </c:pt>
                <c:pt idx="257">
                  <c:v>4.3</c:v>
                </c:pt>
                <c:pt idx="258">
                  <c:v>4.3166666666666664</c:v>
                </c:pt>
                <c:pt idx="259">
                  <c:v>4.333333333333333</c:v>
                </c:pt>
                <c:pt idx="260">
                  <c:v>4.3499999999999996</c:v>
                </c:pt>
                <c:pt idx="261">
                  <c:v>4.3666666666666663</c:v>
                </c:pt>
                <c:pt idx="262">
                  <c:v>4.3833333333333337</c:v>
                </c:pt>
                <c:pt idx="263">
                  <c:v>4.4000000000000004</c:v>
                </c:pt>
                <c:pt idx="264">
                  <c:v>4.416666666666667</c:v>
                </c:pt>
                <c:pt idx="265">
                  <c:v>4.4333333333333336</c:v>
                </c:pt>
                <c:pt idx="266">
                  <c:v>4.45</c:v>
                </c:pt>
                <c:pt idx="267">
                  <c:v>4.4666666666666668</c:v>
                </c:pt>
                <c:pt idx="268">
                  <c:v>4.4833333333333334</c:v>
                </c:pt>
                <c:pt idx="269">
                  <c:v>4.5</c:v>
                </c:pt>
                <c:pt idx="270">
                  <c:v>4.5166666666666666</c:v>
                </c:pt>
                <c:pt idx="271">
                  <c:v>4.5333333333333332</c:v>
                </c:pt>
                <c:pt idx="272">
                  <c:v>4.55</c:v>
                </c:pt>
                <c:pt idx="273">
                  <c:v>4.5666666666666664</c:v>
                </c:pt>
                <c:pt idx="274">
                  <c:v>4.583333333333333</c:v>
                </c:pt>
                <c:pt idx="275">
                  <c:v>4.5999999999999996</c:v>
                </c:pt>
                <c:pt idx="276">
                  <c:v>4.6166666666666663</c:v>
                </c:pt>
                <c:pt idx="277">
                  <c:v>4.6333333333333337</c:v>
                </c:pt>
                <c:pt idx="278">
                  <c:v>4.6500000000000004</c:v>
                </c:pt>
                <c:pt idx="279">
                  <c:v>4.666666666666667</c:v>
                </c:pt>
                <c:pt idx="280">
                  <c:v>4.6833333333333336</c:v>
                </c:pt>
                <c:pt idx="281">
                  <c:v>4.7</c:v>
                </c:pt>
                <c:pt idx="282">
                  <c:v>4.7166666666666668</c:v>
                </c:pt>
                <c:pt idx="283">
                  <c:v>4.7333333333333334</c:v>
                </c:pt>
                <c:pt idx="284">
                  <c:v>4.75</c:v>
                </c:pt>
                <c:pt idx="285">
                  <c:v>4.7666666666666666</c:v>
                </c:pt>
                <c:pt idx="286">
                  <c:v>4.7833333333333332</c:v>
                </c:pt>
                <c:pt idx="287">
                  <c:v>4.8</c:v>
                </c:pt>
                <c:pt idx="288">
                  <c:v>4.8166666666666664</c:v>
                </c:pt>
                <c:pt idx="289">
                  <c:v>4.833333333333333</c:v>
                </c:pt>
                <c:pt idx="290">
                  <c:v>4.8499999999999996</c:v>
                </c:pt>
                <c:pt idx="291">
                  <c:v>4.8666666666666663</c:v>
                </c:pt>
                <c:pt idx="292">
                  <c:v>4.8833333333333337</c:v>
                </c:pt>
                <c:pt idx="293">
                  <c:v>4.9000000000000004</c:v>
                </c:pt>
                <c:pt idx="294">
                  <c:v>4.916666666666667</c:v>
                </c:pt>
                <c:pt idx="295">
                  <c:v>4.9333333333333336</c:v>
                </c:pt>
                <c:pt idx="296">
                  <c:v>4.95</c:v>
                </c:pt>
                <c:pt idx="297">
                  <c:v>4.9666666666666668</c:v>
                </c:pt>
                <c:pt idx="298">
                  <c:v>4.9833333333333334</c:v>
                </c:pt>
                <c:pt idx="299">
                  <c:v>5</c:v>
                </c:pt>
                <c:pt idx="300">
                  <c:v>5.0166666666666666</c:v>
                </c:pt>
                <c:pt idx="301">
                  <c:v>5.0333333333333332</c:v>
                </c:pt>
                <c:pt idx="302">
                  <c:v>5.05</c:v>
                </c:pt>
                <c:pt idx="303">
                  <c:v>5.0666666666666664</c:v>
                </c:pt>
                <c:pt idx="304">
                  <c:v>5.083333333333333</c:v>
                </c:pt>
                <c:pt idx="305">
                  <c:v>5.0999999999999996</c:v>
                </c:pt>
                <c:pt idx="306">
                  <c:v>5.1166666666666663</c:v>
                </c:pt>
                <c:pt idx="307">
                  <c:v>5.1333333333333337</c:v>
                </c:pt>
                <c:pt idx="308">
                  <c:v>5.15</c:v>
                </c:pt>
                <c:pt idx="309">
                  <c:v>5.166666666666667</c:v>
                </c:pt>
                <c:pt idx="310">
                  <c:v>5.1833333333333336</c:v>
                </c:pt>
                <c:pt idx="311">
                  <c:v>5.2</c:v>
                </c:pt>
                <c:pt idx="312">
                  <c:v>5.2166666666666668</c:v>
                </c:pt>
                <c:pt idx="313">
                  <c:v>5.2333333333333334</c:v>
                </c:pt>
                <c:pt idx="314">
                  <c:v>5.25</c:v>
                </c:pt>
                <c:pt idx="315">
                  <c:v>5.2666666666666666</c:v>
                </c:pt>
                <c:pt idx="316">
                  <c:v>5.2833333333333332</c:v>
                </c:pt>
                <c:pt idx="317">
                  <c:v>5.3</c:v>
                </c:pt>
                <c:pt idx="318">
                  <c:v>5.3166666666666664</c:v>
                </c:pt>
                <c:pt idx="319">
                  <c:v>5.333333333333333</c:v>
                </c:pt>
                <c:pt idx="320">
                  <c:v>5.35</c:v>
                </c:pt>
                <c:pt idx="321">
                  <c:v>5.3666666666666663</c:v>
                </c:pt>
                <c:pt idx="322">
                  <c:v>5.3833333333333337</c:v>
                </c:pt>
                <c:pt idx="323">
                  <c:v>5.4</c:v>
                </c:pt>
                <c:pt idx="324">
                  <c:v>5.416666666666667</c:v>
                </c:pt>
                <c:pt idx="325">
                  <c:v>5.4333333333333336</c:v>
                </c:pt>
                <c:pt idx="326">
                  <c:v>5.45</c:v>
                </c:pt>
                <c:pt idx="327">
                  <c:v>5.4666666666666668</c:v>
                </c:pt>
                <c:pt idx="328">
                  <c:v>5.4833333333333334</c:v>
                </c:pt>
                <c:pt idx="329">
                  <c:v>5.5</c:v>
                </c:pt>
                <c:pt idx="330">
                  <c:v>5.5166666666666666</c:v>
                </c:pt>
                <c:pt idx="331">
                  <c:v>5.5333333333333332</c:v>
                </c:pt>
                <c:pt idx="332">
                  <c:v>5.55</c:v>
                </c:pt>
                <c:pt idx="333">
                  <c:v>5.5666666666666664</c:v>
                </c:pt>
                <c:pt idx="334">
                  <c:v>5.583333333333333</c:v>
                </c:pt>
                <c:pt idx="335">
                  <c:v>5.6</c:v>
                </c:pt>
                <c:pt idx="336">
                  <c:v>5.6166666666666663</c:v>
                </c:pt>
                <c:pt idx="337">
                  <c:v>5.6333333333333337</c:v>
                </c:pt>
                <c:pt idx="338">
                  <c:v>5.65</c:v>
                </c:pt>
                <c:pt idx="339">
                  <c:v>5.666666666666667</c:v>
                </c:pt>
                <c:pt idx="340">
                  <c:v>5.6833333333333336</c:v>
                </c:pt>
                <c:pt idx="341">
                  <c:v>5.7</c:v>
                </c:pt>
                <c:pt idx="342">
                  <c:v>5.7166666666666668</c:v>
                </c:pt>
                <c:pt idx="343">
                  <c:v>5.7333333333333334</c:v>
                </c:pt>
                <c:pt idx="344">
                  <c:v>5.75</c:v>
                </c:pt>
                <c:pt idx="345">
                  <c:v>5.7666666666666666</c:v>
                </c:pt>
                <c:pt idx="346">
                  <c:v>5.7833333333333332</c:v>
                </c:pt>
                <c:pt idx="347">
                  <c:v>5.8</c:v>
                </c:pt>
                <c:pt idx="348">
                  <c:v>5.8166666666666664</c:v>
                </c:pt>
                <c:pt idx="349">
                  <c:v>5.833333333333333</c:v>
                </c:pt>
                <c:pt idx="350">
                  <c:v>5.85</c:v>
                </c:pt>
                <c:pt idx="351">
                  <c:v>5.8666666666666663</c:v>
                </c:pt>
                <c:pt idx="352">
                  <c:v>5.8833333333333337</c:v>
                </c:pt>
                <c:pt idx="353">
                  <c:v>5.9</c:v>
                </c:pt>
                <c:pt idx="354">
                  <c:v>5.916666666666667</c:v>
                </c:pt>
                <c:pt idx="355">
                  <c:v>5.9333333333333336</c:v>
                </c:pt>
                <c:pt idx="356">
                  <c:v>5.95</c:v>
                </c:pt>
                <c:pt idx="357">
                  <c:v>5.9666666666666668</c:v>
                </c:pt>
                <c:pt idx="358">
                  <c:v>5.9833333333333334</c:v>
                </c:pt>
                <c:pt idx="359">
                  <c:v>6</c:v>
                </c:pt>
                <c:pt idx="360">
                  <c:v>6.0166666666666666</c:v>
                </c:pt>
                <c:pt idx="361">
                  <c:v>6.0333333333333332</c:v>
                </c:pt>
                <c:pt idx="362">
                  <c:v>6.05</c:v>
                </c:pt>
                <c:pt idx="363">
                  <c:v>6.0666666666666664</c:v>
                </c:pt>
                <c:pt idx="364">
                  <c:v>6.083333333333333</c:v>
                </c:pt>
                <c:pt idx="365">
                  <c:v>6.1</c:v>
                </c:pt>
                <c:pt idx="366">
                  <c:v>6.1166666666666663</c:v>
                </c:pt>
                <c:pt idx="367">
                  <c:v>6.1333333333333337</c:v>
                </c:pt>
                <c:pt idx="368">
                  <c:v>6.15</c:v>
                </c:pt>
                <c:pt idx="369">
                  <c:v>6.166666666666667</c:v>
                </c:pt>
                <c:pt idx="370">
                  <c:v>6.1833333333333336</c:v>
                </c:pt>
                <c:pt idx="371">
                  <c:v>6.2</c:v>
                </c:pt>
                <c:pt idx="372">
                  <c:v>6.2166666666666668</c:v>
                </c:pt>
                <c:pt idx="373">
                  <c:v>6.2333333333333334</c:v>
                </c:pt>
                <c:pt idx="374">
                  <c:v>6.25</c:v>
                </c:pt>
                <c:pt idx="375">
                  <c:v>6.2666666666666666</c:v>
                </c:pt>
                <c:pt idx="376">
                  <c:v>6.2833333333333332</c:v>
                </c:pt>
                <c:pt idx="377">
                  <c:v>6.3</c:v>
                </c:pt>
                <c:pt idx="378">
                  <c:v>6.3166666666666664</c:v>
                </c:pt>
                <c:pt idx="379">
                  <c:v>6.333333333333333</c:v>
                </c:pt>
                <c:pt idx="380">
                  <c:v>6.35</c:v>
                </c:pt>
                <c:pt idx="381">
                  <c:v>6.3666666666666663</c:v>
                </c:pt>
                <c:pt idx="382">
                  <c:v>6.3833333333333337</c:v>
                </c:pt>
                <c:pt idx="383">
                  <c:v>6.4</c:v>
                </c:pt>
                <c:pt idx="384">
                  <c:v>6.416666666666667</c:v>
                </c:pt>
                <c:pt idx="385">
                  <c:v>6.4333333333333336</c:v>
                </c:pt>
                <c:pt idx="386">
                  <c:v>6.45</c:v>
                </c:pt>
                <c:pt idx="387">
                  <c:v>6.4666666666666668</c:v>
                </c:pt>
                <c:pt idx="388">
                  <c:v>6.4833333333333334</c:v>
                </c:pt>
                <c:pt idx="389">
                  <c:v>6.5</c:v>
                </c:pt>
                <c:pt idx="390">
                  <c:v>6.5166666666666666</c:v>
                </c:pt>
                <c:pt idx="391">
                  <c:v>6.5333333333333332</c:v>
                </c:pt>
                <c:pt idx="392">
                  <c:v>6.55</c:v>
                </c:pt>
                <c:pt idx="393">
                  <c:v>6.5666666666666664</c:v>
                </c:pt>
                <c:pt idx="394">
                  <c:v>6.583333333333333</c:v>
                </c:pt>
                <c:pt idx="395">
                  <c:v>6.6</c:v>
                </c:pt>
                <c:pt idx="396">
                  <c:v>6.6166666666666663</c:v>
                </c:pt>
                <c:pt idx="397">
                  <c:v>6.6333333333333337</c:v>
                </c:pt>
                <c:pt idx="398">
                  <c:v>6.65</c:v>
                </c:pt>
                <c:pt idx="399">
                  <c:v>6.666666666666667</c:v>
                </c:pt>
                <c:pt idx="400">
                  <c:v>6.6833333333333336</c:v>
                </c:pt>
                <c:pt idx="401">
                  <c:v>6.7</c:v>
                </c:pt>
                <c:pt idx="402">
                  <c:v>6.7166666666666668</c:v>
                </c:pt>
                <c:pt idx="403">
                  <c:v>6.7333333333333334</c:v>
                </c:pt>
                <c:pt idx="404">
                  <c:v>6.75</c:v>
                </c:pt>
                <c:pt idx="405">
                  <c:v>6.7666666666666666</c:v>
                </c:pt>
                <c:pt idx="406">
                  <c:v>6.7833333333333332</c:v>
                </c:pt>
                <c:pt idx="407">
                  <c:v>6.8</c:v>
                </c:pt>
                <c:pt idx="408">
                  <c:v>6.8166666666666664</c:v>
                </c:pt>
                <c:pt idx="409">
                  <c:v>6.833333333333333</c:v>
                </c:pt>
                <c:pt idx="410">
                  <c:v>6.85</c:v>
                </c:pt>
                <c:pt idx="411">
                  <c:v>6.8666666666666663</c:v>
                </c:pt>
                <c:pt idx="412">
                  <c:v>6.8833333333333337</c:v>
                </c:pt>
                <c:pt idx="413">
                  <c:v>6.9</c:v>
                </c:pt>
                <c:pt idx="414">
                  <c:v>6.916666666666667</c:v>
                </c:pt>
                <c:pt idx="415">
                  <c:v>6.9333333333333336</c:v>
                </c:pt>
                <c:pt idx="416">
                  <c:v>6.95</c:v>
                </c:pt>
                <c:pt idx="417">
                  <c:v>6.9666666666666668</c:v>
                </c:pt>
                <c:pt idx="418">
                  <c:v>6.9833333333333334</c:v>
                </c:pt>
                <c:pt idx="419">
                  <c:v>7</c:v>
                </c:pt>
                <c:pt idx="420">
                  <c:v>7.0166666666666666</c:v>
                </c:pt>
                <c:pt idx="421">
                  <c:v>7.0333333333333332</c:v>
                </c:pt>
                <c:pt idx="422">
                  <c:v>7.05</c:v>
                </c:pt>
                <c:pt idx="423">
                  <c:v>7.0666666666666664</c:v>
                </c:pt>
                <c:pt idx="424">
                  <c:v>7.083333333333333</c:v>
                </c:pt>
                <c:pt idx="425">
                  <c:v>7.1</c:v>
                </c:pt>
                <c:pt idx="426">
                  <c:v>7.1166666666666663</c:v>
                </c:pt>
                <c:pt idx="427">
                  <c:v>7.1333333333333337</c:v>
                </c:pt>
                <c:pt idx="428">
                  <c:v>7.15</c:v>
                </c:pt>
                <c:pt idx="429">
                  <c:v>7.166666666666667</c:v>
                </c:pt>
                <c:pt idx="430">
                  <c:v>7.1833333333333336</c:v>
                </c:pt>
                <c:pt idx="431">
                  <c:v>7.2</c:v>
                </c:pt>
                <c:pt idx="432">
                  <c:v>7.2166666666666668</c:v>
                </c:pt>
                <c:pt idx="433">
                  <c:v>7.2333333333333334</c:v>
                </c:pt>
                <c:pt idx="434">
                  <c:v>7.25</c:v>
                </c:pt>
                <c:pt idx="435">
                  <c:v>7.2666666666666666</c:v>
                </c:pt>
                <c:pt idx="436">
                  <c:v>7.2833333333333332</c:v>
                </c:pt>
                <c:pt idx="437">
                  <c:v>7.3</c:v>
                </c:pt>
                <c:pt idx="438">
                  <c:v>7.3166666666666664</c:v>
                </c:pt>
                <c:pt idx="439">
                  <c:v>7.333333333333333</c:v>
                </c:pt>
                <c:pt idx="440">
                  <c:v>7.35</c:v>
                </c:pt>
                <c:pt idx="441">
                  <c:v>7.3666666666666663</c:v>
                </c:pt>
                <c:pt idx="442">
                  <c:v>7.3833333333333337</c:v>
                </c:pt>
                <c:pt idx="443">
                  <c:v>7.4</c:v>
                </c:pt>
                <c:pt idx="444">
                  <c:v>7.416666666666667</c:v>
                </c:pt>
                <c:pt idx="445">
                  <c:v>7.4333333333333336</c:v>
                </c:pt>
                <c:pt idx="446">
                  <c:v>7.45</c:v>
                </c:pt>
                <c:pt idx="447">
                  <c:v>7.4666666666666668</c:v>
                </c:pt>
                <c:pt idx="448">
                  <c:v>7.4833333333333334</c:v>
                </c:pt>
                <c:pt idx="449">
                  <c:v>7.5</c:v>
                </c:pt>
                <c:pt idx="450">
                  <c:v>7.5166666666666666</c:v>
                </c:pt>
                <c:pt idx="451">
                  <c:v>7.5333333333333332</c:v>
                </c:pt>
                <c:pt idx="452">
                  <c:v>7.55</c:v>
                </c:pt>
                <c:pt idx="453">
                  <c:v>7.5666666666666664</c:v>
                </c:pt>
                <c:pt idx="454">
                  <c:v>7.583333333333333</c:v>
                </c:pt>
                <c:pt idx="455">
                  <c:v>7.6</c:v>
                </c:pt>
                <c:pt idx="456">
                  <c:v>7.6166666666666663</c:v>
                </c:pt>
                <c:pt idx="457">
                  <c:v>7.6333333333333337</c:v>
                </c:pt>
                <c:pt idx="458">
                  <c:v>7.65</c:v>
                </c:pt>
                <c:pt idx="459">
                  <c:v>7.666666666666667</c:v>
                </c:pt>
                <c:pt idx="460">
                  <c:v>7.6833333333333336</c:v>
                </c:pt>
                <c:pt idx="461">
                  <c:v>7.7</c:v>
                </c:pt>
                <c:pt idx="462">
                  <c:v>7.7166666666666668</c:v>
                </c:pt>
                <c:pt idx="463">
                  <c:v>7.7333333333333334</c:v>
                </c:pt>
                <c:pt idx="464">
                  <c:v>7.75</c:v>
                </c:pt>
                <c:pt idx="465">
                  <c:v>7.7666666666666666</c:v>
                </c:pt>
                <c:pt idx="466">
                  <c:v>7.7833333333333332</c:v>
                </c:pt>
                <c:pt idx="467">
                  <c:v>7.8</c:v>
                </c:pt>
                <c:pt idx="468">
                  <c:v>7.8166666666666664</c:v>
                </c:pt>
                <c:pt idx="469">
                  <c:v>7.833333333333333</c:v>
                </c:pt>
                <c:pt idx="470">
                  <c:v>7.85</c:v>
                </c:pt>
                <c:pt idx="471">
                  <c:v>7.8666666666666663</c:v>
                </c:pt>
                <c:pt idx="472">
                  <c:v>7.8833333333333337</c:v>
                </c:pt>
                <c:pt idx="473">
                  <c:v>7.9</c:v>
                </c:pt>
                <c:pt idx="474">
                  <c:v>7.916666666666667</c:v>
                </c:pt>
                <c:pt idx="475">
                  <c:v>7.9333333333333336</c:v>
                </c:pt>
                <c:pt idx="476">
                  <c:v>7.95</c:v>
                </c:pt>
                <c:pt idx="477">
                  <c:v>7.9666666666666668</c:v>
                </c:pt>
                <c:pt idx="478">
                  <c:v>7.9833333333333334</c:v>
                </c:pt>
                <c:pt idx="479">
                  <c:v>8</c:v>
                </c:pt>
                <c:pt idx="480">
                  <c:v>8.0166666666666675</c:v>
                </c:pt>
                <c:pt idx="481">
                  <c:v>8.0333333333333332</c:v>
                </c:pt>
                <c:pt idx="482">
                  <c:v>8.0500000000000007</c:v>
                </c:pt>
                <c:pt idx="483">
                  <c:v>8.0666666666666664</c:v>
                </c:pt>
                <c:pt idx="484">
                  <c:v>8.0833333333333339</c:v>
                </c:pt>
                <c:pt idx="485">
                  <c:v>8.1</c:v>
                </c:pt>
                <c:pt idx="486">
                  <c:v>8.1166666666666671</c:v>
                </c:pt>
                <c:pt idx="487">
                  <c:v>8.1333333333333329</c:v>
                </c:pt>
                <c:pt idx="488">
                  <c:v>8.15</c:v>
                </c:pt>
                <c:pt idx="489">
                  <c:v>8.1666666666666661</c:v>
                </c:pt>
                <c:pt idx="490">
                  <c:v>8.1833333333333336</c:v>
                </c:pt>
                <c:pt idx="491">
                  <c:v>8.1999999999999993</c:v>
                </c:pt>
                <c:pt idx="492">
                  <c:v>8.2166666666666668</c:v>
                </c:pt>
                <c:pt idx="493">
                  <c:v>8.2333333333333325</c:v>
                </c:pt>
                <c:pt idx="494">
                  <c:v>8.25</c:v>
                </c:pt>
                <c:pt idx="495">
                  <c:v>8.2666666666666675</c:v>
                </c:pt>
                <c:pt idx="496">
                  <c:v>8.2833333333333332</c:v>
                </c:pt>
                <c:pt idx="497">
                  <c:v>8.3000000000000007</c:v>
                </c:pt>
                <c:pt idx="498">
                  <c:v>8.3166666666666664</c:v>
                </c:pt>
                <c:pt idx="499">
                  <c:v>8.3333333333333339</c:v>
                </c:pt>
                <c:pt idx="500">
                  <c:v>8.35</c:v>
                </c:pt>
                <c:pt idx="501">
                  <c:v>8.3666666666666671</c:v>
                </c:pt>
                <c:pt idx="502">
                  <c:v>8.3833333333333329</c:v>
                </c:pt>
                <c:pt idx="503">
                  <c:v>8.4</c:v>
                </c:pt>
                <c:pt idx="504">
                  <c:v>8.4166666666666661</c:v>
                </c:pt>
                <c:pt idx="505">
                  <c:v>8.4333333333333336</c:v>
                </c:pt>
                <c:pt idx="506">
                  <c:v>8.4499999999999993</c:v>
                </c:pt>
                <c:pt idx="507">
                  <c:v>8.4666666666666668</c:v>
                </c:pt>
                <c:pt idx="508">
                  <c:v>8.4833333333333325</c:v>
                </c:pt>
                <c:pt idx="509">
                  <c:v>8.5</c:v>
                </c:pt>
                <c:pt idx="510">
                  <c:v>8.5166666666666675</c:v>
                </c:pt>
                <c:pt idx="511">
                  <c:v>8.5333333333333332</c:v>
                </c:pt>
                <c:pt idx="512">
                  <c:v>8.5500000000000007</c:v>
                </c:pt>
                <c:pt idx="513">
                  <c:v>8.5666666666666664</c:v>
                </c:pt>
                <c:pt idx="514">
                  <c:v>8.5833333333333339</c:v>
                </c:pt>
                <c:pt idx="515">
                  <c:v>8.6</c:v>
                </c:pt>
                <c:pt idx="516">
                  <c:v>8.6166666666666671</c:v>
                </c:pt>
                <c:pt idx="517">
                  <c:v>8.6333333333333329</c:v>
                </c:pt>
                <c:pt idx="518">
                  <c:v>8.65</c:v>
                </c:pt>
                <c:pt idx="519">
                  <c:v>8.6666666666666661</c:v>
                </c:pt>
                <c:pt idx="520">
                  <c:v>8.6833333333333336</c:v>
                </c:pt>
                <c:pt idx="521">
                  <c:v>8.6999999999999993</c:v>
                </c:pt>
                <c:pt idx="522">
                  <c:v>8.7166666666666668</c:v>
                </c:pt>
                <c:pt idx="523">
                  <c:v>8.7333333333333325</c:v>
                </c:pt>
                <c:pt idx="524">
                  <c:v>8.75</c:v>
                </c:pt>
                <c:pt idx="525">
                  <c:v>8.7666666666666675</c:v>
                </c:pt>
                <c:pt idx="526">
                  <c:v>8.7833333333333332</c:v>
                </c:pt>
                <c:pt idx="527">
                  <c:v>8.8000000000000007</c:v>
                </c:pt>
                <c:pt idx="528">
                  <c:v>8.8166666666666664</c:v>
                </c:pt>
                <c:pt idx="529">
                  <c:v>8.8333333333333339</c:v>
                </c:pt>
                <c:pt idx="530">
                  <c:v>8.85</c:v>
                </c:pt>
                <c:pt idx="531">
                  <c:v>8.8666666666666671</c:v>
                </c:pt>
                <c:pt idx="532">
                  <c:v>8.8833333333333329</c:v>
                </c:pt>
                <c:pt idx="533">
                  <c:v>8.9</c:v>
                </c:pt>
                <c:pt idx="534">
                  <c:v>8.9166666666666661</c:v>
                </c:pt>
                <c:pt idx="535">
                  <c:v>8.9333333333333336</c:v>
                </c:pt>
                <c:pt idx="536">
                  <c:v>8.9499999999999993</c:v>
                </c:pt>
                <c:pt idx="537">
                  <c:v>8.9666666666666668</c:v>
                </c:pt>
                <c:pt idx="538">
                  <c:v>8.9833333333333325</c:v>
                </c:pt>
                <c:pt idx="539">
                  <c:v>9</c:v>
                </c:pt>
                <c:pt idx="540">
                  <c:v>9.0166666666666675</c:v>
                </c:pt>
                <c:pt idx="541">
                  <c:v>9.0333333333333332</c:v>
                </c:pt>
                <c:pt idx="542">
                  <c:v>9.0500000000000007</c:v>
                </c:pt>
                <c:pt idx="543">
                  <c:v>9.0666666666666664</c:v>
                </c:pt>
                <c:pt idx="544">
                  <c:v>9.0833333333333339</c:v>
                </c:pt>
                <c:pt idx="545">
                  <c:v>9.1</c:v>
                </c:pt>
                <c:pt idx="546">
                  <c:v>9.1166666666666671</c:v>
                </c:pt>
                <c:pt idx="547">
                  <c:v>9.1333333333333329</c:v>
                </c:pt>
                <c:pt idx="548">
                  <c:v>9.15</c:v>
                </c:pt>
                <c:pt idx="549">
                  <c:v>9.1666666666666661</c:v>
                </c:pt>
                <c:pt idx="550">
                  <c:v>9.1833333333333336</c:v>
                </c:pt>
                <c:pt idx="551">
                  <c:v>9.1999999999999993</c:v>
                </c:pt>
                <c:pt idx="552">
                  <c:v>9.2166666666666668</c:v>
                </c:pt>
                <c:pt idx="553">
                  <c:v>9.2333333333333325</c:v>
                </c:pt>
                <c:pt idx="554">
                  <c:v>9.25</c:v>
                </c:pt>
                <c:pt idx="555">
                  <c:v>9.2666666666666675</c:v>
                </c:pt>
                <c:pt idx="556">
                  <c:v>9.2833333333333332</c:v>
                </c:pt>
                <c:pt idx="557">
                  <c:v>9.3000000000000007</c:v>
                </c:pt>
                <c:pt idx="558">
                  <c:v>9.3166666666666664</c:v>
                </c:pt>
                <c:pt idx="559">
                  <c:v>9.3333333333333339</c:v>
                </c:pt>
                <c:pt idx="560">
                  <c:v>9.35</c:v>
                </c:pt>
                <c:pt idx="561">
                  <c:v>9.3666666666666671</c:v>
                </c:pt>
                <c:pt idx="562">
                  <c:v>9.3833333333333329</c:v>
                </c:pt>
                <c:pt idx="563">
                  <c:v>9.4</c:v>
                </c:pt>
                <c:pt idx="564">
                  <c:v>9.4166666666666661</c:v>
                </c:pt>
                <c:pt idx="565">
                  <c:v>9.4333333333333336</c:v>
                </c:pt>
                <c:pt idx="566">
                  <c:v>9.4499999999999993</c:v>
                </c:pt>
                <c:pt idx="567">
                  <c:v>9.4666666666666668</c:v>
                </c:pt>
                <c:pt idx="568">
                  <c:v>9.4833333333333325</c:v>
                </c:pt>
                <c:pt idx="569">
                  <c:v>9.5</c:v>
                </c:pt>
                <c:pt idx="570">
                  <c:v>9.5166666666666675</c:v>
                </c:pt>
                <c:pt idx="571">
                  <c:v>9.5333333333333332</c:v>
                </c:pt>
                <c:pt idx="572">
                  <c:v>9.5500000000000007</c:v>
                </c:pt>
                <c:pt idx="573">
                  <c:v>9.5666666666666664</c:v>
                </c:pt>
                <c:pt idx="574">
                  <c:v>9.5833333333333339</c:v>
                </c:pt>
                <c:pt idx="575">
                  <c:v>9.6</c:v>
                </c:pt>
                <c:pt idx="576">
                  <c:v>9.6166666666666671</c:v>
                </c:pt>
                <c:pt idx="577">
                  <c:v>9.6333333333333329</c:v>
                </c:pt>
                <c:pt idx="578">
                  <c:v>9.65</c:v>
                </c:pt>
                <c:pt idx="579">
                  <c:v>9.6666666666666661</c:v>
                </c:pt>
                <c:pt idx="580">
                  <c:v>9.6833333333333336</c:v>
                </c:pt>
                <c:pt idx="581">
                  <c:v>9.6999999999999993</c:v>
                </c:pt>
                <c:pt idx="582">
                  <c:v>9.7166666666666668</c:v>
                </c:pt>
                <c:pt idx="583">
                  <c:v>9.7333333333333325</c:v>
                </c:pt>
                <c:pt idx="584">
                  <c:v>9.75</c:v>
                </c:pt>
                <c:pt idx="585">
                  <c:v>9.7666666666666675</c:v>
                </c:pt>
                <c:pt idx="586">
                  <c:v>9.7833333333333332</c:v>
                </c:pt>
                <c:pt idx="587">
                  <c:v>9.8000000000000007</c:v>
                </c:pt>
                <c:pt idx="588">
                  <c:v>9.8166666666666664</c:v>
                </c:pt>
                <c:pt idx="589">
                  <c:v>9.8333333333333339</c:v>
                </c:pt>
                <c:pt idx="590">
                  <c:v>9.85</c:v>
                </c:pt>
                <c:pt idx="591">
                  <c:v>9.8666666666666671</c:v>
                </c:pt>
                <c:pt idx="592">
                  <c:v>9.8833333333333329</c:v>
                </c:pt>
                <c:pt idx="593">
                  <c:v>9.9</c:v>
                </c:pt>
                <c:pt idx="594">
                  <c:v>9.9166666666666661</c:v>
                </c:pt>
                <c:pt idx="595">
                  <c:v>9.9333333333333336</c:v>
                </c:pt>
                <c:pt idx="596">
                  <c:v>9.9499999999999993</c:v>
                </c:pt>
                <c:pt idx="597">
                  <c:v>9.9666666666666668</c:v>
                </c:pt>
                <c:pt idx="598">
                  <c:v>9.9833333333333325</c:v>
                </c:pt>
                <c:pt idx="599">
                  <c:v>10</c:v>
                </c:pt>
                <c:pt idx="600">
                  <c:v>10.016666666666667</c:v>
                </c:pt>
                <c:pt idx="601">
                  <c:v>10.033333333333333</c:v>
                </c:pt>
                <c:pt idx="602">
                  <c:v>10.050000000000001</c:v>
                </c:pt>
                <c:pt idx="603">
                  <c:v>10.066666666666666</c:v>
                </c:pt>
                <c:pt idx="604">
                  <c:v>10.083333333333334</c:v>
                </c:pt>
                <c:pt idx="605">
                  <c:v>10.1</c:v>
                </c:pt>
                <c:pt idx="606">
                  <c:v>10.116666666666667</c:v>
                </c:pt>
                <c:pt idx="607">
                  <c:v>10.133333333333333</c:v>
                </c:pt>
                <c:pt idx="608">
                  <c:v>10.15</c:v>
                </c:pt>
                <c:pt idx="609">
                  <c:v>10.166666666666666</c:v>
                </c:pt>
                <c:pt idx="610">
                  <c:v>10.183333333333334</c:v>
                </c:pt>
                <c:pt idx="611">
                  <c:v>10.199999999999999</c:v>
                </c:pt>
                <c:pt idx="612">
                  <c:v>10.216666666666667</c:v>
                </c:pt>
                <c:pt idx="613">
                  <c:v>10.233333333333333</c:v>
                </c:pt>
                <c:pt idx="614">
                  <c:v>10.25</c:v>
                </c:pt>
                <c:pt idx="615">
                  <c:v>10.266666666666667</c:v>
                </c:pt>
                <c:pt idx="616">
                  <c:v>10.283333333333333</c:v>
                </c:pt>
                <c:pt idx="617">
                  <c:v>10.3</c:v>
                </c:pt>
                <c:pt idx="618">
                  <c:v>10.316666666666666</c:v>
                </c:pt>
                <c:pt idx="619">
                  <c:v>10.333333333333334</c:v>
                </c:pt>
                <c:pt idx="620">
                  <c:v>10.35</c:v>
                </c:pt>
                <c:pt idx="621">
                  <c:v>10.366666666666667</c:v>
                </c:pt>
                <c:pt idx="622">
                  <c:v>10.383333333333333</c:v>
                </c:pt>
                <c:pt idx="623">
                  <c:v>10.4</c:v>
                </c:pt>
                <c:pt idx="624">
                  <c:v>10.416666666666666</c:v>
                </c:pt>
                <c:pt idx="625">
                  <c:v>10.433333333333334</c:v>
                </c:pt>
                <c:pt idx="626">
                  <c:v>10.45</c:v>
                </c:pt>
                <c:pt idx="627">
                  <c:v>10.466666666666667</c:v>
                </c:pt>
                <c:pt idx="628">
                  <c:v>10.483333333333333</c:v>
                </c:pt>
                <c:pt idx="629">
                  <c:v>10.5</c:v>
                </c:pt>
                <c:pt idx="630">
                  <c:v>10.516666666666667</c:v>
                </c:pt>
                <c:pt idx="631">
                  <c:v>10.533333333333333</c:v>
                </c:pt>
                <c:pt idx="632">
                  <c:v>10.55</c:v>
                </c:pt>
                <c:pt idx="633">
                  <c:v>10.566666666666666</c:v>
                </c:pt>
                <c:pt idx="634">
                  <c:v>10.583333333333334</c:v>
                </c:pt>
                <c:pt idx="635">
                  <c:v>10.6</c:v>
                </c:pt>
                <c:pt idx="636">
                  <c:v>10.616666666666667</c:v>
                </c:pt>
                <c:pt idx="637">
                  <c:v>10.633333333333333</c:v>
                </c:pt>
                <c:pt idx="638">
                  <c:v>10.65</c:v>
                </c:pt>
                <c:pt idx="639">
                  <c:v>10.666666666666666</c:v>
                </c:pt>
                <c:pt idx="640">
                  <c:v>10.683333333333334</c:v>
                </c:pt>
                <c:pt idx="641">
                  <c:v>10.7</c:v>
                </c:pt>
                <c:pt idx="642">
                  <c:v>10.716666666666667</c:v>
                </c:pt>
                <c:pt idx="643">
                  <c:v>10.733333333333333</c:v>
                </c:pt>
                <c:pt idx="644">
                  <c:v>10.75</c:v>
                </c:pt>
                <c:pt idx="645">
                  <c:v>10.766666666666667</c:v>
                </c:pt>
                <c:pt idx="646">
                  <c:v>10.783333333333333</c:v>
                </c:pt>
                <c:pt idx="647">
                  <c:v>10.8</c:v>
                </c:pt>
                <c:pt idx="648">
                  <c:v>10.816666666666666</c:v>
                </c:pt>
                <c:pt idx="649">
                  <c:v>10.833333333333334</c:v>
                </c:pt>
                <c:pt idx="650">
                  <c:v>10.85</c:v>
                </c:pt>
                <c:pt idx="651">
                  <c:v>10.866666666666667</c:v>
                </c:pt>
                <c:pt idx="652">
                  <c:v>10.883333333333333</c:v>
                </c:pt>
                <c:pt idx="653">
                  <c:v>10.9</c:v>
                </c:pt>
                <c:pt idx="654">
                  <c:v>10.916666666666666</c:v>
                </c:pt>
                <c:pt idx="655">
                  <c:v>10.933333333333334</c:v>
                </c:pt>
                <c:pt idx="656">
                  <c:v>10.95</c:v>
                </c:pt>
                <c:pt idx="657">
                  <c:v>10.966666666666667</c:v>
                </c:pt>
                <c:pt idx="658">
                  <c:v>10.983333333333333</c:v>
                </c:pt>
                <c:pt idx="659">
                  <c:v>11</c:v>
                </c:pt>
                <c:pt idx="660">
                  <c:v>11.016666666666667</c:v>
                </c:pt>
                <c:pt idx="661">
                  <c:v>11.033333333333333</c:v>
                </c:pt>
                <c:pt idx="662">
                  <c:v>11.05</c:v>
                </c:pt>
                <c:pt idx="663">
                  <c:v>11.066666666666666</c:v>
                </c:pt>
                <c:pt idx="664">
                  <c:v>11.083333333333334</c:v>
                </c:pt>
                <c:pt idx="665">
                  <c:v>11.1</c:v>
                </c:pt>
                <c:pt idx="666">
                  <c:v>11.116666666666667</c:v>
                </c:pt>
                <c:pt idx="667">
                  <c:v>11.133333333333333</c:v>
                </c:pt>
                <c:pt idx="668">
                  <c:v>11.15</c:v>
                </c:pt>
                <c:pt idx="669">
                  <c:v>11.166666666666666</c:v>
                </c:pt>
                <c:pt idx="670">
                  <c:v>11.183333333333334</c:v>
                </c:pt>
                <c:pt idx="671">
                  <c:v>11.2</c:v>
                </c:pt>
                <c:pt idx="672">
                  <c:v>11.216666666666667</c:v>
                </c:pt>
                <c:pt idx="673">
                  <c:v>11.233333333333333</c:v>
                </c:pt>
                <c:pt idx="674">
                  <c:v>11.25</c:v>
                </c:pt>
                <c:pt idx="675">
                  <c:v>11.266666666666667</c:v>
                </c:pt>
                <c:pt idx="676">
                  <c:v>11.283333333333333</c:v>
                </c:pt>
                <c:pt idx="677">
                  <c:v>11.3</c:v>
                </c:pt>
                <c:pt idx="678">
                  <c:v>11.316666666666666</c:v>
                </c:pt>
                <c:pt idx="679">
                  <c:v>11.333333333333334</c:v>
                </c:pt>
                <c:pt idx="680">
                  <c:v>11.35</c:v>
                </c:pt>
                <c:pt idx="681">
                  <c:v>11.366666666666667</c:v>
                </c:pt>
                <c:pt idx="682">
                  <c:v>11.383333333333333</c:v>
                </c:pt>
                <c:pt idx="683">
                  <c:v>11.4</c:v>
                </c:pt>
                <c:pt idx="684">
                  <c:v>11.416666666666666</c:v>
                </c:pt>
                <c:pt idx="685">
                  <c:v>11.433333333333334</c:v>
                </c:pt>
                <c:pt idx="686">
                  <c:v>11.45</c:v>
                </c:pt>
                <c:pt idx="687">
                  <c:v>11.466666666666667</c:v>
                </c:pt>
                <c:pt idx="688">
                  <c:v>11.483333333333333</c:v>
                </c:pt>
                <c:pt idx="689">
                  <c:v>11.5</c:v>
                </c:pt>
                <c:pt idx="690">
                  <c:v>11.516666666666667</c:v>
                </c:pt>
                <c:pt idx="691">
                  <c:v>11.533333333333333</c:v>
                </c:pt>
                <c:pt idx="692">
                  <c:v>11.55</c:v>
                </c:pt>
                <c:pt idx="693">
                  <c:v>11.566666666666666</c:v>
                </c:pt>
                <c:pt idx="694">
                  <c:v>11.583333333333334</c:v>
                </c:pt>
                <c:pt idx="695">
                  <c:v>11.6</c:v>
                </c:pt>
                <c:pt idx="696">
                  <c:v>11.616666666666667</c:v>
                </c:pt>
                <c:pt idx="697">
                  <c:v>11.633333333333333</c:v>
                </c:pt>
                <c:pt idx="698">
                  <c:v>11.65</c:v>
                </c:pt>
                <c:pt idx="699">
                  <c:v>11.666666666666666</c:v>
                </c:pt>
                <c:pt idx="700">
                  <c:v>11.683333333333334</c:v>
                </c:pt>
                <c:pt idx="701">
                  <c:v>11.7</c:v>
                </c:pt>
                <c:pt idx="702">
                  <c:v>11.716666666666667</c:v>
                </c:pt>
                <c:pt idx="703">
                  <c:v>11.733333333333333</c:v>
                </c:pt>
                <c:pt idx="704">
                  <c:v>11.75</c:v>
                </c:pt>
                <c:pt idx="705">
                  <c:v>11.766666666666667</c:v>
                </c:pt>
                <c:pt idx="706">
                  <c:v>11.783333333333333</c:v>
                </c:pt>
                <c:pt idx="707">
                  <c:v>11.8</c:v>
                </c:pt>
                <c:pt idx="708">
                  <c:v>11.816666666666666</c:v>
                </c:pt>
                <c:pt idx="709">
                  <c:v>11.833333333333334</c:v>
                </c:pt>
                <c:pt idx="710">
                  <c:v>11.85</c:v>
                </c:pt>
                <c:pt idx="711">
                  <c:v>11.866666666666667</c:v>
                </c:pt>
                <c:pt idx="712">
                  <c:v>11.883333333333333</c:v>
                </c:pt>
                <c:pt idx="713">
                  <c:v>11.9</c:v>
                </c:pt>
                <c:pt idx="714">
                  <c:v>11.916666666666666</c:v>
                </c:pt>
                <c:pt idx="715">
                  <c:v>11.933333333333334</c:v>
                </c:pt>
                <c:pt idx="716">
                  <c:v>11.95</c:v>
                </c:pt>
                <c:pt idx="717">
                  <c:v>11.966666666666667</c:v>
                </c:pt>
                <c:pt idx="718">
                  <c:v>11.983333333333333</c:v>
                </c:pt>
                <c:pt idx="719">
                  <c:v>12</c:v>
                </c:pt>
                <c:pt idx="720">
                  <c:v>12.016666666666667</c:v>
                </c:pt>
                <c:pt idx="721">
                  <c:v>12.033333333333333</c:v>
                </c:pt>
                <c:pt idx="722">
                  <c:v>12.05</c:v>
                </c:pt>
                <c:pt idx="723">
                  <c:v>12.066666666666666</c:v>
                </c:pt>
                <c:pt idx="724">
                  <c:v>12.083333333333334</c:v>
                </c:pt>
                <c:pt idx="725">
                  <c:v>12.1</c:v>
                </c:pt>
                <c:pt idx="726">
                  <c:v>12.116666666666667</c:v>
                </c:pt>
                <c:pt idx="727">
                  <c:v>12.133333333333333</c:v>
                </c:pt>
                <c:pt idx="728">
                  <c:v>12.15</c:v>
                </c:pt>
                <c:pt idx="729">
                  <c:v>12.166666666666666</c:v>
                </c:pt>
                <c:pt idx="730">
                  <c:v>12.183333333333334</c:v>
                </c:pt>
                <c:pt idx="731">
                  <c:v>12.2</c:v>
                </c:pt>
                <c:pt idx="732">
                  <c:v>12.216666666666667</c:v>
                </c:pt>
                <c:pt idx="733">
                  <c:v>12.233333333333333</c:v>
                </c:pt>
                <c:pt idx="734">
                  <c:v>12.25</c:v>
                </c:pt>
                <c:pt idx="735">
                  <c:v>12.266666666666667</c:v>
                </c:pt>
                <c:pt idx="736">
                  <c:v>12.283333333333333</c:v>
                </c:pt>
                <c:pt idx="737">
                  <c:v>12.3</c:v>
                </c:pt>
                <c:pt idx="738">
                  <c:v>12.316666666666666</c:v>
                </c:pt>
                <c:pt idx="739">
                  <c:v>12.333333333333334</c:v>
                </c:pt>
                <c:pt idx="740">
                  <c:v>12.35</c:v>
                </c:pt>
                <c:pt idx="741">
                  <c:v>12.366666666666667</c:v>
                </c:pt>
                <c:pt idx="742">
                  <c:v>12.383333333333333</c:v>
                </c:pt>
                <c:pt idx="743">
                  <c:v>12.4</c:v>
                </c:pt>
                <c:pt idx="744">
                  <c:v>12.416666666666666</c:v>
                </c:pt>
                <c:pt idx="745">
                  <c:v>12.433333333333334</c:v>
                </c:pt>
                <c:pt idx="746">
                  <c:v>12.45</c:v>
                </c:pt>
                <c:pt idx="747">
                  <c:v>12.466666666666667</c:v>
                </c:pt>
                <c:pt idx="748">
                  <c:v>12.483333333333333</c:v>
                </c:pt>
                <c:pt idx="749">
                  <c:v>12.5</c:v>
                </c:pt>
                <c:pt idx="750">
                  <c:v>12.516666666666667</c:v>
                </c:pt>
                <c:pt idx="751">
                  <c:v>12.533333333333333</c:v>
                </c:pt>
                <c:pt idx="752">
                  <c:v>12.55</c:v>
                </c:pt>
                <c:pt idx="753">
                  <c:v>12.566666666666666</c:v>
                </c:pt>
                <c:pt idx="754">
                  <c:v>12.583333333333334</c:v>
                </c:pt>
                <c:pt idx="755">
                  <c:v>12.6</c:v>
                </c:pt>
                <c:pt idx="756">
                  <c:v>12.616666666666667</c:v>
                </c:pt>
                <c:pt idx="757">
                  <c:v>12.633333333333333</c:v>
                </c:pt>
                <c:pt idx="758">
                  <c:v>12.65</c:v>
                </c:pt>
                <c:pt idx="759">
                  <c:v>12.666666666666666</c:v>
                </c:pt>
                <c:pt idx="760">
                  <c:v>12.683333333333334</c:v>
                </c:pt>
                <c:pt idx="761">
                  <c:v>12.7</c:v>
                </c:pt>
                <c:pt idx="762">
                  <c:v>12.716666666666667</c:v>
                </c:pt>
                <c:pt idx="763">
                  <c:v>12.733333333333333</c:v>
                </c:pt>
                <c:pt idx="764">
                  <c:v>12.75</c:v>
                </c:pt>
                <c:pt idx="765">
                  <c:v>12.766666666666667</c:v>
                </c:pt>
                <c:pt idx="766">
                  <c:v>12.783333333333333</c:v>
                </c:pt>
                <c:pt idx="767">
                  <c:v>12.8</c:v>
                </c:pt>
                <c:pt idx="768">
                  <c:v>12.816666666666666</c:v>
                </c:pt>
                <c:pt idx="769">
                  <c:v>12.833333333333334</c:v>
                </c:pt>
                <c:pt idx="770">
                  <c:v>12.85</c:v>
                </c:pt>
                <c:pt idx="771">
                  <c:v>12.866666666666667</c:v>
                </c:pt>
                <c:pt idx="772">
                  <c:v>12.883333333333333</c:v>
                </c:pt>
                <c:pt idx="773">
                  <c:v>12.9</c:v>
                </c:pt>
                <c:pt idx="774">
                  <c:v>12.916666666666666</c:v>
                </c:pt>
                <c:pt idx="775">
                  <c:v>12.933333333333334</c:v>
                </c:pt>
                <c:pt idx="776">
                  <c:v>12.95</c:v>
                </c:pt>
                <c:pt idx="777">
                  <c:v>12.966666666666667</c:v>
                </c:pt>
                <c:pt idx="778">
                  <c:v>12.983333333333333</c:v>
                </c:pt>
                <c:pt idx="779">
                  <c:v>13</c:v>
                </c:pt>
                <c:pt idx="780">
                  <c:v>13.016666666666667</c:v>
                </c:pt>
                <c:pt idx="781">
                  <c:v>13.033333333333333</c:v>
                </c:pt>
                <c:pt idx="782">
                  <c:v>13.05</c:v>
                </c:pt>
                <c:pt idx="783">
                  <c:v>13.066666944444444</c:v>
                </c:pt>
                <c:pt idx="784">
                  <c:v>13.083333333333334</c:v>
                </c:pt>
                <c:pt idx="785">
                  <c:v>13.1</c:v>
                </c:pt>
                <c:pt idx="786">
                  <c:v>13.116666666666667</c:v>
                </c:pt>
                <c:pt idx="787">
                  <c:v>13.133333333333333</c:v>
                </c:pt>
                <c:pt idx="788">
                  <c:v>13.15</c:v>
                </c:pt>
                <c:pt idx="789">
                  <c:v>13.166666666666666</c:v>
                </c:pt>
                <c:pt idx="790">
                  <c:v>13.183333333333334</c:v>
                </c:pt>
                <c:pt idx="791">
                  <c:v>13.2</c:v>
                </c:pt>
                <c:pt idx="792">
                  <c:v>13.216666666666667</c:v>
                </c:pt>
                <c:pt idx="793">
                  <c:v>13.233333333333333</c:v>
                </c:pt>
                <c:pt idx="794">
                  <c:v>13.25</c:v>
                </c:pt>
                <c:pt idx="795">
                  <c:v>13.266666666666667</c:v>
                </c:pt>
                <c:pt idx="796">
                  <c:v>13.283333333333333</c:v>
                </c:pt>
                <c:pt idx="797">
                  <c:v>13.3</c:v>
                </c:pt>
                <c:pt idx="798">
                  <c:v>13.316666666666666</c:v>
                </c:pt>
                <c:pt idx="799">
                  <c:v>13.333333333333334</c:v>
                </c:pt>
                <c:pt idx="800">
                  <c:v>13.35</c:v>
                </c:pt>
                <c:pt idx="801">
                  <c:v>13.366666666666667</c:v>
                </c:pt>
                <c:pt idx="802">
                  <c:v>13.383333333333333</c:v>
                </c:pt>
                <c:pt idx="803">
                  <c:v>13.4</c:v>
                </c:pt>
                <c:pt idx="804">
                  <c:v>13.416666666666666</c:v>
                </c:pt>
                <c:pt idx="805">
                  <c:v>13.433333333333334</c:v>
                </c:pt>
                <c:pt idx="806">
                  <c:v>13.45</c:v>
                </c:pt>
                <c:pt idx="807">
                  <c:v>13.466666666666667</c:v>
                </c:pt>
                <c:pt idx="808">
                  <c:v>13.483333333333333</c:v>
                </c:pt>
                <c:pt idx="809">
                  <c:v>13.5</c:v>
                </c:pt>
                <c:pt idx="810">
                  <c:v>13.516666666666667</c:v>
                </c:pt>
                <c:pt idx="811">
                  <c:v>13.533333333333333</c:v>
                </c:pt>
                <c:pt idx="812">
                  <c:v>13.55</c:v>
                </c:pt>
                <c:pt idx="813">
                  <c:v>13.566666666666666</c:v>
                </c:pt>
                <c:pt idx="814">
                  <c:v>13.583333333333334</c:v>
                </c:pt>
                <c:pt idx="815">
                  <c:v>13.6</c:v>
                </c:pt>
                <c:pt idx="816">
                  <c:v>13.616666666666667</c:v>
                </c:pt>
                <c:pt idx="817">
                  <c:v>13.633333333333333</c:v>
                </c:pt>
                <c:pt idx="818">
                  <c:v>13.65</c:v>
                </c:pt>
                <c:pt idx="819">
                  <c:v>13.666666666666666</c:v>
                </c:pt>
                <c:pt idx="820">
                  <c:v>13.683333333333334</c:v>
                </c:pt>
                <c:pt idx="821">
                  <c:v>13.7</c:v>
                </c:pt>
                <c:pt idx="822">
                  <c:v>13.716666666666667</c:v>
                </c:pt>
                <c:pt idx="823">
                  <c:v>13.733333333333333</c:v>
                </c:pt>
                <c:pt idx="824">
                  <c:v>13.75</c:v>
                </c:pt>
                <c:pt idx="825">
                  <c:v>13.766666666666667</c:v>
                </c:pt>
                <c:pt idx="826">
                  <c:v>13.783333333333333</c:v>
                </c:pt>
                <c:pt idx="827">
                  <c:v>13.8</c:v>
                </c:pt>
                <c:pt idx="828">
                  <c:v>13.816666666666666</c:v>
                </c:pt>
                <c:pt idx="829">
                  <c:v>13.833333333333334</c:v>
                </c:pt>
                <c:pt idx="830">
                  <c:v>13.85</c:v>
                </c:pt>
                <c:pt idx="831">
                  <c:v>13.866666666666667</c:v>
                </c:pt>
                <c:pt idx="832">
                  <c:v>13.883333333333333</c:v>
                </c:pt>
                <c:pt idx="833">
                  <c:v>13.9</c:v>
                </c:pt>
                <c:pt idx="834">
                  <c:v>13.916666666666666</c:v>
                </c:pt>
                <c:pt idx="835">
                  <c:v>13.933333333333334</c:v>
                </c:pt>
                <c:pt idx="836">
                  <c:v>13.95</c:v>
                </c:pt>
                <c:pt idx="837">
                  <c:v>13.966666666666667</c:v>
                </c:pt>
                <c:pt idx="838">
                  <c:v>13.983333333333333</c:v>
                </c:pt>
                <c:pt idx="839">
                  <c:v>14</c:v>
                </c:pt>
                <c:pt idx="840">
                  <c:v>14.016666666666667</c:v>
                </c:pt>
                <c:pt idx="841">
                  <c:v>14.033333333333333</c:v>
                </c:pt>
                <c:pt idx="842">
                  <c:v>14.05</c:v>
                </c:pt>
                <c:pt idx="843">
                  <c:v>14.066666666666666</c:v>
                </c:pt>
                <c:pt idx="844">
                  <c:v>14.083333333333334</c:v>
                </c:pt>
                <c:pt idx="845">
                  <c:v>14.1</c:v>
                </c:pt>
                <c:pt idx="846">
                  <c:v>14.116666666666667</c:v>
                </c:pt>
                <c:pt idx="847">
                  <c:v>14.133333333333333</c:v>
                </c:pt>
                <c:pt idx="848">
                  <c:v>14.15</c:v>
                </c:pt>
                <c:pt idx="849">
                  <c:v>14.166666666666666</c:v>
                </c:pt>
                <c:pt idx="850">
                  <c:v>14.183333333333334</c:v>
                </c:pt>
                <c:pt idx="851">
                  <c:v>14.2</c:v>
                </c:pt>
                <c:pt idx="852">
                  <c:v>14.216666666666667</c:v>
                </c:pt>
                <c:pt idx="853">
                  <c:v>14.233333333333333</c:v>
                </c:pt>
                <c:pt idx="854">
                  <c:v>14.25</c:v>
                </c:pt>
                <c:pt idx="855">
                  <c:v>14.266666666666667</c:v>
                </c:pt>
                <c:pt idx="856">
                  <c:v>14.283333333333333</c:v>
                </c:pt>
                <c:pt idx="857">
                  <c:v>14.3</c:v>
                </c:pt>
                <c:pt idx="858">
                  <c:v>14.316666666666666</c:v>
                </c:pt>
                <c:pt idx="859">
                  <c:v>14.333333333333334</c:v>
                </c:pt>
                <c:pt idx="860">
                  <c:v>14.35</c:v>
                </c:pt>
                <c:pt idx="861">
                  <c:v>14.366666666666667</c:v>
                </c:pt>
                <c:pt idx="862">
                  <c:v>14.383333333333333</c:v>
                </c:pt>
                <c:pt idx="863">
                  <c:v>14.4</c:v>
                </c:pt>
                <c:pt idx="864">
                  <c:v>14.416666666666666</c:v>
                </c:pt>
                <c:pt idx="865">
                  <c:v>14.433333333333334</c:v>
                </c:pt>
                <c:pt idx="866">
                  <c:v>14.45</c:v>
                </c:pt>
                <c:pt idx="867">
                  <c:v>14.466666666666667</c:v>
                </c:pt>
                <c:pt idx="868">
                  <c:v>14.483333333333333</c:v>
                </c:pt>
                <c:pt idx="869">
                  <c:v>14.5</c:v>
                </c:pt>
                <c:pt idx="870">
                  <c:v>14.516666666666667</c:v>
                </c:pt>
                <c:pt idx="871">
                  <c:v>14.533333333333333</c:v>
                </c:pt>
                <c:pt idx="872">
                  <c:v>14.55</c:v>
                </c:pt>
                <c:pt idx="873">
                  <c:v>14.566666666666666</c:v>
                </c:pt>
                <c:pt idx="874">
                  <c:v>14.583333333333334</c:v>
                </c:pt>
                <c:pt idx="875">
                  <c:v>14.6</c:v>
                </c:pt>
                <c:pt idx="876">
                  <c:v>14.616666666666667</c:v>
                </c:pt>
                <c:pt idx="877">
                  <c:v>14.633333333333333</c:v>
                </c:pt>
                <c:pt idx="878">
                  <c:v>14.65</c:v>
                </c:pt>
                <c:pt idx="879">
                  <c:v>14.666666666666666</c:v>
                </c:pt>
                <c:pt idx="880">
                  <c:v>14.683333333333334</c:v>
                </c:pt>
                <c:pt idx="881">
                  <c:v>14.7</c:v>
                </c:pt>
                <c:pt idx="882">
                  <c:v>14.716666666666667</c:v>
                </c:pt>
                <c:pt idx="883">
                  <c:v>14.733333333333333</c:v>
                </c:pt>
                <c:pt idx="884">
                  <c:v>14.75</c:v>
                </c:pt>
                <c:pt idx="885">
                  <c:v>14.766666666666667</c:v>
                </c:pt>
                <c:pt idx="886">
                  <c:v>14.783333333333333</c:v>
                </c:pt>
                <c:pt idx="887">
                  <c:v>14.8</c:v>
                </c:pt>
                <c:pt idx="888">
                  <c:v>14.816666666666666</c:v>
                </c:pt>
                <c:pt idx="889">
                  <c:v>14.833333333333334</c:v>
                </c:pt>
                <c:pt idx="890">
                  <c:v>14.85</c:v>
                </c:pt>
                <c:pt idx="891">
                  <c:v>14.866666666666667</c:v>
                </c:pt>
                <c:pt idx="892">
                  <c:v>14.883333333333333</c:v>
                </c:pt>
                <c:pt idx="893">
                  <c:v>14.9</c:v>
                </c:pt>
                <c:pt idx="894">
                  <c:v>14.916666666666666</c:v>
                </c:pt>
                <c:pt idx="895">
                  <c:v>14.933333333333334</c:v>
                </c:pt>
                <c:pt idx="896">
                  <c:v>14.95</c:v>
                </c:pt>
                <c:pt idx="897">
                  <c:v>14.966666666666667</c:v>
                </c:pt>
                <c:pt idx="898">
                  <c:v>14.983333333333333</c:v>
                </c:pt>
                <c:pt idx="899">
                  <c:v>15</c:v>
                </c:pt>
                <c:pt idx="900">
                  <c:v>15.016666666666667</c:v>
                </c:pt>
                <c:pt idx="901">
                  <c:v>15.033333333333333</c:v>
                </c:pt>
                <c:pt idx="902">
                  <c:v>15.05</c:v>
                </c:pt>
                <c:pt idx="903">
                  <c:v>15.066666666666666</c:v>
                </c:pt>
                <c:pt idx="904">
                  <c:v>15.083333333333334</c:v>
                </c:pt>
                <c:pt idx="905">
                  <c:v>15.1</c:v>
                </c:pt>
                <c:pt idx="906">
                  <c:v>15.116666666666667</c:v>
                </c:pt>
                <c:pt idx="907">
                  <c:v>15.133333333333333</c:v>
                </c:pt>
                <c:pt idx="908">
                  <c:v>15.15</c:v>
                </c:pt>
                <c:pt idx="909">
                  <c:v>15.166666666666666</c:v>
                </c:pt>
                <c:pt idx="910">
                  <c:v>15.183333333333334</c:v>
                </c:pt>
                <c:pt idx="911">
                  <c:v>15.2</c:v>
                </c:pt>
                <c:pt idx="912">
                  <c:v>15.216666666666667</c:v>
                </c:pt>
                <c:pt idx="913">
                  <c:v>15.233333333333333</c:v>
                </c:pt>
                <c:pt idx="914">
                  <c:v>15.25</c:v>
                </c:pt>
                <c:pt idx="915">
                  <c:v>15.266666666666667</c:v>
                </c:pt>
                <c:pt idx="916">
                  <c:v>15.283333333333333</c:v>
                </c:pt>
                <c:pt idx="917">
                  <c:v>15.3</c:v>
                </c:pt>
                <c:pt idx="918">
                  <c:v>15.316666666666666</c:v>
                </c:pt>
                <c:pt idx="919">
                  <c:v>15.333333333333334</c:v>
                </c:pt>
                <c:pt idx="920">
                  <c:v>15.35</c:v>
                </c:pt>
                <c:pt idx="921">
                  <c:v>15.366666666666667</c:v>
                </c:pt>
                <c:pt idx="922">
                  <c:v>15.383333333333333</c:v>
                </c:pt>
                <c:pt idx="923">
                  <c:v>15.4</c:v>
                </c:pt>
                <c:pt idx="924">
                  <c:v>15.416666666666666</c:v>
                </c:pt>
                <c:pt idx="925">
                  <c:v>15.433333333333334</c:v>
                </c:pt>
                <c:pt idx="926">
                  <c:v>15.45</c:v>
                </c:pt>
                <c:pt idx="927">
                  <c:v>15.466666666666667</c:v>
                </c:pt>
                <c:pt idx="928">
                  <c:v>15.483333333333333</c:v>
                </c:pt>
                <c:pt idx="929">
                  <c:v>15.5</c:v>
                </c:pt>
                <c:pt idx="930">
                  <c:v>15.516666666666667</c:v>
                </c:pt>
                <c:pt idx="931">
                  <c:v>15.533333333333333</c:v>
                </c:pt>
                <c:pt idx="932">
                  <c:v>15.55</c:v>
                </c:pt>
                <c:pt idx="933">
                  <c:v>15.566666666666666</c:v>
                </c:pt>
                <c:pt idx="934">
                  <c:v>15.583333333333334</c:v>
                </c:pt>
                <c:pt idx="935">
                  <c:v>15.6</c:v>
                </c:pt>
                <c:pt idx="936">
                  <c:v>15.616666666666667</c:v>
                </c:pt>
                <c:pt idx="937">
                  <c:v>15.633333333333333</c:v>
                </c:pt>
                <c:pt idx="938">
                  <c:v>15.65</c:v>
                </c:pt>
                <c:pt idx="939">
                  <c:v>15.666666666666666</c:v>
                </c:pt>
                <c:pt idx="940">
                  <c:v>15.683333333333334</c:v>
                </c:pt>
                <c:pt idx="941">
                  <c:v>15.7</c:v>
                </c:pt>
                <c:pt idx="942">
                  <c:v>15.716666666666667</c:v>
                </c:pt>
                <c:pt idx="943">
                  <c:v>15.733333333333333</c:v>
                </c:pt>
                <c:pt idx="944">
                  <c:v>15.75</c:v>
                </c:pt>
                <c:pt idx="945">
                  <c:v>15.766666666666667</c:v>
                </c:pt>
                <c:pt idx="946">
                  <c:v>15.783333333333333</c:v>
                </c:pt>
                <c:pt idx="947">
                  <c:v>15.8</c:v>
                </c:pt>
                <c:pt idx="948">
                  <c:v>15.816666666666666</c:v>
                </c:pt>
                <c:pt idx="949">
                  <c:v>15.833333333333334</c:v>
                </c:pt>
                <c:pt idx="950">
                  <c:v>15.85</c:v>
                </c:pt>
                <c:pt idx="951">
                  <c:v>15.866666666666667</c:v>
                </c:pt>
                <c:pt idx="952">
                  <c:v>15.883333333333333</c:v>
                </c:pt>
                <c:pt idx="953">
                  <c:v>15.9</c:v>
                </c:pt>
                <c:pt idx="954">
                  <c:v>15.916666666666666</c:v>
                </c:pt>
                <c:pt idx="955">
                  <c:v>15.933333333333334</c:v>
                </c:pt>
                <c:pt idx="956">
                  <c:v>15.95</c:v>
                </c:pt>
                <c:pt idx="957">
                  <c:v>15.966666666666667</c:v>
                </c:pt>
                <c:pt idx="958">
                  <c:v>15.983333333333333</c:v>
                </c:pt>
                <c:pt idx="959">
                  <c:v>16</c:v>
                </c:pt>
                <c:pt idx="960">
                  <c:v>16.016666666666666</c:v>
                </c:pt>
                <c:pt idx="961">
                  <c:v>16.033333333333335</c:v>
                </c:pt>
                <c:pt idx="962">
                  <c:v>16.05</c:v>
                </c:pt>
                <c:pt idx="963">
                  <c:v>16.066666666666666</c:v>
                </c:pt>
                <c:pt idx="964">
                  <c:v>16.083333333333332</c:v>
                </c:pt>
                <c:pt idx="965">
                  <c:v>16.100000000000001</c:v>
                </c:pt>
                <c:pt idx="966">
                  <c:v>16.116666666666667</c:v>
                </c:pt>
                <c:pt idx="967">
                  <c:v>16.133333333333333</c:v>
                </c:pt>
                <c:pt idx="968">
                  <c:v>16.149999999999999</c:v>
                </c:pt>
                <c:pt idx="969">
                  <c:v>16.166666666666668</c:v>
                </c:pt>
                <c:pt idx="970">
                  <c:v>16.183333333333334</c:v>
                </c:pt>
                <c:pt idx="971">
                  <c:v>16.2</c:v>
                </c:pt>
                <c:pt idx="972">
                  <c:v>16.216666666666665</c:v>
                </c:pt>
                <c:pt idx="973">
                  <c:v>16.233333333333334</c:v>
                </c:pt>
                <c:pt idx="974">
                  <c:v>16.25</c:v>
                </c:pt>
                <c:pt idx="975">
                  <c:v>16.266666666666666</c:v>
                </c:pt>
                <c:pt idx="976">
                  <c:v>16.283333333333335</c:v>
                </c:pt>
                <c:pt idx="977">
                  <c:v>16.3</c:v>
                </c:pt>
                <c:pt idx="978">
                  <c:v>16.316666666666666</c:v>
                </c:pt>
              </c:numCache>
            </c:numRef>
          </c:xVal>
          <c:yVal>
            <c:numRef>
              <c:f>PROC!$R$3:$R$90000</c:f>
              <c:numCache>
                <c:formatCode>0.000000</c:formatCode>
                <c:ptCount val="89998"/>
                <c:pt idx="0">
                  <c:v>0.697797</c:v>
                </c:pt>
                <c:pt idx="1">
                  <c:v>0.697797</c:v>
                </c:pt>
                <c:pt idx="2">
                  <c:v>0.697797</c:v>
                </c:pt>
                <c:pt idx="3">
                  <c:v>0.697797</c:v>
                </c:pt>
                <c:pt idx="4">
                  <c:v>0.697797</c:v>
                </c:pt>
                <c:pt idx="5">
                  <c:v>0.697797</c:v>
                </c:pt>
                <c:pt idx="6">
                  <c:v>0.697797</c:v>
                </c:pt>
                <c:pt idx="7">
                  <c:v>0.697797</c:v>
                </c:pt>
                <c:pt idx="8">
                  <c:v>0.697797</c:v>
                </c:pt>
                <c:pt idx="9">
                  <c:v>0.697797</c:v>
                </c:pt>
                <c:pt idx="10">
                  <c:v>0.697797</c:v>
                </c:pt>
                <c:pt idx="11">
                  <c:v>0.697797</c:v>
                </c:pt>
                <c:pt idx="12">
                  <c:v>0.697797</c:v>
                </c:pt>
                <c:pt idx="13">
                  <c:v>0.697797</c:v>
                </c:pt>
                <c:pt idx="14">
                  <c:v>0.697797</c:v>
                </c:pt>
                <c:pt idx="15">
                  <c:v>0.697797</c:v>
                </c:pt>
                <c:pt idx="16">
                  <c:v>0.697797</c:v>
                </c:pt>
                <c:pt idx="17">
                  <c:v>0.697797</c:v>
                </c:pt>
                <c:pt idx="18">
                  <c:v>0.697797</c:v>
                </c:pt>
                <c:pt idx="19">
                  <c:v>0.697797</c:v>
                </c:pt>
                <c:pt idx="20">
                  <c:v>0.697797</c:v>
                </c:pt>
                <c:pt idx="21">
                  <c:v>0.697797</c:v>
                </c:pt>
                <c:pt idx="22">
                  <c:v>0.697797</c:v>
                </c:pt>
                <c:pt idx="23">
                  <c:v>0.697797</c:v>
                </c:pt>
                <c:pt idx="24">
                  <c:v>0.697797</c:v>
                </c:pt>
                <c:pt idx="25">
                  <c:v>0.697797</c:v>
                </c:pt>
                <c:pt idx="26">
                  <c:v>0.697797</c:v>
                </c:pt>
                <c:pt idx="27">
                  <c:v>0.697797</c:v>
                </c:pt>
                <c:pt idx="28">
                  <c:v>0.697797</c:v>
                </c:pt>
                <c:pt idx="29">
                  <c:v>0.697797</c:v>
                </c:pt>
                <c:pt idx="30">
                  <c:v>0.697797</c:v>
                </c:pt>
                <c:pt idx="31">
                  <c:v>0.697797</c:v>
                </c:pt>
                <c:pt idx="32">
                  <c:v>0.697797</c:v>
                </c:pt>
                <c:pt idx="33">
                  <c:v>0.697797</c:v>
                </c:pt>
                <c:pt idx="34">
                  <c:v>0.697797</c:v>
                </c:pt>
                <c:pt idx="35">
                  <c:v>0.697797</c:v>
                </c:pt>
                <c:pt idx="36">
                  <c:v>0.697797</c:v>
                </c:pt>
                <c:pt idx="37">
                  <c:v>0.697797</c:v>
                </c:pt>
                <c:pt idx="38">
                  <c:v>0.697797</c:v>
                </c:pt>
                <c:pt idx="39">
                  <c:v>0.697797</c:v>
                </c:pt>
                <c:pt idx="40">
                  <c:v>0.697797</c:v>
                </c:pt>
                <c:pt idx="41">
                  <c:v>0.697797</c:v>
                </c:pt>
                <c:pt idx="42">
                  <c:v>0.697797</c:v>
                </c:pt>
                <c:pt idx="43">
                  <c:v>0.697797</c:v>
                </c:pt>
                <c:pt idx="44">
                  <c:v>0.697797</c:v>
                </c:pt>
                <c:pt idx="45">
                  <c:v>0.697797</c:v>
                </c:pt>
                <c:pt idx="46">
                  <c:v>0.697797</c:v>
                </c:pt>
                <c:pt idx="47">
                  <c:v>0.697797</c:v>
                </c:pt>
                <c:pt idx="48">
                  <c:v>0.697797</c:v>
                </c:pt>
                <c:pt idx="49">
                  <c:v>0.697797</c:v>
                </c:pt>
                <c:pt idx="50">
                  <c:v>0.697797</c:v>
                </c:pt>
                <c:pt idx="51">
                  <c:v>0.697797</c:v>
                </c:pt>
                <c:pt idx="52">
                  <c:v>0.697797</c:v>
                </c:pt>
                <c:pt idx="53">
                  <c:v>0.697797</c:v>
                </c:pt>
                <c:pt idx="54">
                  <c:v>0.697797</c:v>
                </c:pt>
                <c:pt idx="55">
                  <c:v>0.697797</c:v>
                </c:pt>
                <c:pt idx="56">
                  <c:v>0.697797</c:v>
                </c:pt>
                <c:pt idx="57">
                  <c:v>0.697797</c:v>
                </c:pt>
                <c:pt idx="58">
                  <c:v>0.697797</c:v>
                </c:pt>
                <c:pt idx="59">
                  <c:v>0.697797</c:v>
                </c:pt>
                <c:pt idx="60">
                  <c:v>0.697797</c:v>
                </c:pt>
                <c:pt idx="61">
                  <c:v>0.697797</c:v>
                </c:pt>
                <c:pt idx="62">
                  <c:v>0.697797</c:v>
                </c:pt>
                <c:pt idx="63">
                  <c:v>0.697797</c:v>
                </c:pt>
                <c:pt idx="64">
                  <c:v>0.697797</c:v>
                </c:pt>
                <c:pt idx="65">
                  <c:v>0.697797</c:v>
                </c:pt>
                <c:pt idx="66">
                  <c:v>0.697797</c:v>
                </c:pt>
                <c:pt idx="67">
                  <c:v>0.697797</c:v>
                </c:pt>
                <c:pt idx="68">
                  <c:v>0.697797</c:v>
                </c:pt>
                <c:pt idx="69">
                  <c:v>0.697797</c:v>
                </c:pt>
                <c:pt idx="70">
                  <c:v>0.697797</c:v>
                </c:pt>
                <c:pt idx="71">
                  <c:v>0.697797</c:v>
                </c:pt>
                <c:pt idx="72">
                  <c:v>0.697797</c:v>
                </c:pt>
                <c:pt idx="73">
                  <c:v>0.697797</c:v>
                </c:pt>
                <c:pt idx="74">
                  <c:v>0.697797</c:v>
                </c:pt>
                <c:pt idx="75">
                  <c:v>0.697797</c:v>
                </c:pt>
                <c:pt idx="76">
                  <c:v>0.697797</c:v>
                </c:pt>
                <c:pt idx="77">
                  <c:v>0.697797</c:v>
                </c:pt>
                <c:pt idx="78">
                  <c:v>0.697797</c:v>
                </c:pt>
                <c:pt idx="79">
                  <c:v>0.697797</c:v>
                </c:pt>
                <c:pt idx="80">
                  <c:v>0.697797</c:v>
                </c:pt>
                <c:pt idx="81">
                  <c:v>0.697797</c:v>
                </c:pt>
                <c:pt idx="82">
                  <c:v>0.697797</c:v>
                </c:pt>
                <c:pt idx="83">
                  <c:v>0.697797</c:v>
                </c:pt>
                <c:pt idx="84">
                  <c:v>0.697797</c:v>
                </c:pt>
                <c:pt idx="85">
                  <c:v>0.697797</c:v>
                </c:pt>
                <c:pt idx="86">
                  <c:v>0.697797</c:v>
                </c:pt>
                <c:pt idx="87">
                  <c:v>0.697797</c:v>
                </c:pt>
                <c:pt idx="88">
                  <c:v>0.697797</c:v>
                </c:pt>
                <c:pt idx="89">
                  <c:v>0.697797</c:v>
                </c:pt>
                <c:pt idx="90">
                  <c:v>0.697797</c:v>
                </c:pt>
                <c:pt idx="91">
                  <c:v>0.697797</c:v>
                </c:pt>
                <c:pt idx="92">
                  <c:v>0.697797</c:v>
                </c:pt>
                <c:pt idx="93">
                  <c:v>0.697797</c:v>
                </c:pt>
                <c:pt idx="94">
                  <c:v>0.697797</c:v>
                </c:pt>
                <c:pt idx="95">
                  <c:v>0.697797</c:v>
                </c:pt>
                <c:pt idx="96">
                  <c:v>0.697797</c:v>
                </c:pt>
                <c:pt idx="97">
                  <c:v>0.697797</c:v>
                </c:pt>
                <c:pt idx="98">
                  <c:v>0.697797</c:v>
                </c:pt>
                <c:pt idx="99">
                  <c:v>0.697797</c:v>
                </c:pt>
                <c:pt idx="100">
                  <c:v>0.697797</c:v>
                </c:pt>
                <c:pt idx="101">
                  <c:v>0.697797</c:v>
                </c:pt>
                <c:pt idx="102">
                  <c:v>0.697797</c:v>
                </c:pt>
                <c:pt idx="103">
                  <c:v>0.697797</c:v>
                </c:pt>
                <c:pt idx="104">
                  <c:v>0.697797</c:v>
                </c:pt>
                <c:pt idx="105">
                  <c:v>0.697797</c:v>
                </c:pt>
                <c:pt idx="106">
                  <c:v>0.697797</c:v>
                </c:pt>
                <c:pt idx="107">
                  <c:v>0.697797</c:v>
                </c:pt>
                <c:pt idx="108">
                  <c:v>0.697797</c:v>
                </c:pt>
                <c:pt idx="109">
                  <c:v>0.697797</c:v>
                </c:pt>
                <c:pt idx="110">
                  <c:v>0.697797</c:v>
                </c:pt>
                <c:pt idx="111">
                  <c:v>0.697797</c:v>
                </c:pt>
                <c:pt idx="112">
                  <c:v>0.697797</c:v>
                </c:pt>
                <c:pt idx="113">
                  <c:v>0.697797</c:v>
                </c:pt>
                <c:pt idx="114">
                  <c:v>0.697797</c:v>
                </c:pt>
                <c:pt idx="115">
                  <c:v>0.697797</c:v>
                </c:pt>
                <c:pt idx="116">
                  <c:v>0.697797</c:v>
                </c:pt>
                <c:pt idx="117">
                  <c:v>0.697797</c:v>
                </c:pt>
                <c:pt idx="118">
                  <c:v>0.697797</c:v>
                </c:pt>
                <c:pt idx="119">
                  <c:v>0.697797</c:v>
                </c:pt>
                <c:pt idx="120">
                  <c:v>0.697797</c:v>
                </c:pt>
                <c:pt idx="121">
                  <c:v>0.697797</c:v>
                </c:pt>
                <c:pt idx="122">
                  <c:v>0.697797</c:v>
                </c:pt>
                <c:pt idx="123">
                  <c:v>0.697797</c:v>
                </c:pt>
                <c:pt idx="124">
                  <c:v>0.697797</c:v>
                </c:pt>
                <c:pt idx="125">
                  <c:v>0.697797</c:v>
                </c:pt>
                <c:pt idx="126">
                  <c:v>0.697797</c:v>
                </c:pt>
                <c:pt idx="127">
                  <c:v>0.697797</c:v>
                </c:pt>
                <c:pt idx="128">
                  <c:v>0.697797</c:v>
                </c:pt>
                <c:pt idx="129">
                  <c:v>0.697797</c:v>
                </c:pt>
                <c:pt idx="130">
                  <c:v>0.697797</c:v>
                </c:pt>
                <c:pt idx="131">
                  <c:v>0.697797</c:v>
                </c:pt>
                <c:pt idx="132">
                  <c:v>0.697797</c:v>
                </c:pt>
                <c:pt idx="133">
                  <c:v>0.697797</c:v>
                </c:pt>
                <c:pt idx="134">
                  <c:v>0.697797</c:v>
                </c:pt>
                <c:pt idx="135">
                  <c:v>0.697797</c:v>
                </c:pt>
                <c:pt idx="136">
                  <c:v>0.697797</c:v>
                </c:pt>
                <c:pt idx="137">
                  <c:v>0.697797</c:v>
                </c:pt>
                <c:pt idx="138">
                  <c:v>0.697797</c:v>
                </c:pt>
                <c:pt idx="139">
                  <c:v>0.697797</c:v>
                </c:pt>
                <c:pt idx="140">
                  <c:v>0.697797</c:v>
                </c:pt>
                <c:pt idx="141">
                  <c:v>0.697797</c:v>
                </c:pt>
                <c:pt idx="142">
                  <c:v>0.697797</c:v>
                </c:pt>
                <c:pt idx="143">
                  <c:v>0.697797</c:v>
                </c:pt>
                <c:pt idx="144">
                  <c:v>0.697797</c:v>
                </c:pt>
                <c:pt idx="145">
                  <c:v>0.697797</c:v>
                </c:pt>
                <c:pt idx="146">
                  <c:v>0.697797</c:v>
                </c:pt>
                <c:pt idx="147">
                  <c:v>0.697797</c:v>
                </c:pt>
                <c:pt idx="148">
                  <c:v>0.697797</c:v>
                </c:pt>
                <c:pt idx="149">
                  <c:v>0.697797</c:v>
                </c:pt>
                <c:pt idx="150">
                  <c:v>0.697797</c:v>
                </c:pt>
                <c:pt idx="151">
                  <c:v>0.697797</c:v>
                </c:pt>
                <c:pt idx="152">
                  <c:v>0.697797</c:v>
                </c:pt>
                <c:pt idx="153">
                  <c:v>0.697797</c:v>
                </c:pt>
                <c:pt idx="154">
                  <c:v>0.697797</c:v>
                </c:pt>
                <c:pt idx="155">
                  <c:v>0.697797</c:v>
                </c:pt>
                <c:pt idx="156">
                  <c:v>0.697797</c:v>
                </c:pt>
                <c:pt idx="157">
                  <c:v>0.697797</c:v>
                </c:pt>
                <c:pt idx="158">
                  <c:v>0.697797</c:v>
                </c:pt>
                <c:pt idx="159">
                  <c:v>0.697797</c:v>
                </c:pt>
                <c:pt idx="160">
                  <c:v>0.697797</c:v>
                </c:pt>
                <c:pt idx="161">
                  <c:v>0.697797</c:v>
                </c:pt>
                <c:pt idx="162">
                  <c:v>0.697797</c:v>
                </c:pt>
                <c:pt idx="163">
                  <c:v>0.697797</c:v>
                </c:pt>
                <c:pt idx="164">
                  <c:v>0.697797</c:v>
                </c:pt>
                <c:pt idx="165">
                  <c:v>0.697797</c:v>
                </c:pt>
                <c:pt idx="166">
                  <c:v>0.697797</c:v>
                </c:pt>
                <c:pt idx="167">
                  <c:v>0.697797</c:v>
                </c:pt>
                <c:pt idx="168">
                  <c:v>0.697797</c:v>
                </c:pt>
                <c:pt idx="169">
                  <c:v>0.697797</c:v>
                </c:pt>
                <c:pt idx="170">
                  <c:v>0.697797</c:v>
                </c:pt>
                <c:pt idx="171">
                  <c:v>0.697797</c:v>
                </c:pt>
                <c:pt idx="172">
                  <c:v>0.697797</c:v>
                </c:pt>
                <c:pt idx="173">
                  <c:v>0.697797</c:v>
                </c:pt>
                <c:pt idx="174">
                  <c:v>0.697797</c:v>
                </c:pt>
                <c:pt idx="175">
                  <c:v>0.697797</c:v>
                </c:pt>
                <c:pt idx="176">
                  <c:v>0.697797</c:v>
                </c:pt>
                <c:pt idx="177">
                  <c:v>0.697797</c:v>
                </c:pt>
                <c:pt idx="178">
                  <c:v>0.697797</c:v>
                </c:pt>
                <c:pt idx="179">
                  <c:v>0.697797</c:v>
                </c:pt>
                <c:pt idx="180">
                  <c:v>0.697797</c:v>
                </c:pt>
                <c:pt idx="181">
                  <c:v>0.697797</c:v>
                </c:pt>
                <c:pt idx="182">
                  <c:v>0.697797</c:v>
                </c:pt>
                <c:pt idx="183">
                  <c:v>0.697797</c:v>
                </c:pt>
                <c:pt idx="184">
                  <c:v>0.697797</c:v>
                </c:pt>
                <c:pt idx="185">
                  <c:v>0.697797</c:v>
                </c:pt>
                <c:pt idx="186">
                  <c:v>0.697797</c:v>
                </c:pt>
                <c:pt idx="187">
                  <c:v>0.697797</c:v>
                </c:pt>
                <c:pt idx="188">
                  <c:v>0.697797</c:v>
                </c:pt>
                <c:pt idx="189">
                  <c:v>0.697797</c:v>
                </c:pt>
                <c:pt idx="190">
                  <c:v>0.697797</c:v>
                </c:pt>
                <c:pt idx="191">
                  <c:v>0.697797</c:v>
                </c:pt>
                <c:pt idx="192">
                  <c:v>0.697797</c:v>
                </c:pt>
                <c:pt idx="193">
                  <c:v>0.697797</c:v>
                </c:pt>
                <c:pt idx="194">
                  <c:v>0.697797</c:v>
                </c:pt>
                <c:pt idx="195">
                  <c:v>0.697797</c:v>
                </c:pt>
                <c:pt idx="196">
                  <c:v>0.697797</c:v>
                </c:pt>
                <c:pt idx="197">
                  <c:v>0.697797</c:v>
                </c:pt>
                <c:pt idx="198">
                  <c:v>0.697797</c:v>
                </c:pt>
                <c:pt idx="199">
                  <c:v>0.697797</c:v>
                </c:pt>
                <c:pt idx="200">
                  <c:v>0.697797</c:v>
                </c:pt>
                <c:pt idx="201">
                  <c:v>0.697797</c:v>
                </c:pt>
                <c:pt idx="202">
                  <c:v>0.697797</c:v>
                </c:pt>
                <c:pt idx="203">
                  <c:v>0.697797</c:v>
                </c:pt>
                <c:pt idx="204">
                  <c:v>0.697797</c:v>
                </c:pt>
                <c:pt idx="205">
                  <c:v>0.697797</c:v>
                </c:pt>
                <c:pt idx="206">
                  <c:v>0.697797</c:v>
                </c:pt>
                <c:pt idx="207">
                  <c:v>0.697797</c:v>
                </c:pt>
                <c:pt idx="208">
                  <c:v>0.697797</c:v>
                </c:pt>
                <c:pt idx="209">
                  <c:v>0.697797</c:v>
                </c:pt>
                <c:pt idx="210">
                  <c:v>0.697797</c:v>
                </c:pt>
                <c:pt idx="211">
                  <c:v>0.697797</c:v>
                </c:pt>
                <c:pt idx="212">
                  <c:v>0.697797</c:v>
                </c:pt>
                <c:pt idx="213">
                  <c:v>0.697797</c:v>
                </c:pt>
                <c:pt idx="214">
                  <c:v>0.697797</c:v>
                </c:pt>
                <c:pt idx="215">
                  <c:v>0.697797</c:v>
                </c:pt>
                <c:pt idx="216">
                  <c:v>0.697797</c:v>
                </c:pt>
                <c:pt idx="217">
                  <c:v>0.697797</c:v>
                </c:pt>
                <c:pt idx="218">
                  <c:v>0.697797</c:v>
                </c:pt>
                <c:pt idx="219">
                  <c:v>0.697797</c:v>
                </c:pt>
                <c:pt idx="220">
                  <c:v>0.697797</c:v>
                </c:pt>
                <c:pt idx="221">
                  <c:v>0.697797</c:v>
                </c:pt>
                <c:pt idx="222">
                  <c:v>0.697797</c:v>
                </c:pt>
                <c:pt idx="223">
                  <c:v>0.697797</c:v>
                </c:pt>
                <c:pt idx="224">
                  <c:v>0.697797</c:v>
                </c:pt>
                <c:pt idx="225">
                  <c:v>0.697797</c:v>
                </c:pt>
                <c:pt idx="226">
                  <c:v>0.697797</c:v>
                </c:pt>
                <c:pt idx="227">
                  <c:v>0.697797</c:v>
                </c:pt>
                <c:pt idx="228">
                  <c:v>0.697797</c:v>
                </c:pt>
                <c:pt idx="229">
                  <c:v>0.697797</c:v>
                </c:pt>
                <c:pt idx="230">
                  <c:v>0.697797</c:v>
                </c:pt>
                <c:pt idx="231">
                  <c:v>0.697797</c:v>
                </c:pt>
                <c:pt idx="232">
                  <c:v>0.697797</c:v>
                </c:pt>
                <c:pt idx="233">
                  <c:v>0.697797</c:v>
                </c:pt>
                <c:pt idx="234">
                  <c:v>0.697797</c:v>
                </c:pt>
                <c:pt idx="235">
                  <c:v>0.697797</c:v>
                </c:pt>
                <c:pt idx="236">
                  <c:v>0.697797</c:v>
                </c:pt>
                <c:pt idx="237">
                  <c:v>0.697797</c:v>
                </c:pt>
                <c:pt idx="238">
                  <c:v>0.697797</c:v>
                </c:pt>
                <c:pt idx="239">
                  <c:v>0.697797</c:v>
                </c:pt>
                <c:pt idx="240">
                  <c:v>0.697797</c:v>
                </c:pt>
                <c:pt idx="241">
                  <c:v>0.697797</c:v>
                </c:pt>
                <c:pt idx="242">
                  <c:v>0.697797</c:v>
                </c:pt>
                <c:pt idx="243">
                  <c:v>0.697797</c:v>
                </c:pt>
                <c:pt idx="244">
                  <c:v>0.697797</c:v>
                </c:pt>
                <c:pt idx="245">
                  <c:v>0.697797</c:v>
                </c:pt>
                <c:pt idx="246">
                  <c:v>0.697797</c:v>
                </c:pt>
                <c:pt idx="247">
                  <c:v>0.697797</c:v>
                </c:pt>
                <c:pt idx="248">
                  <c:v>0.697797</c:v>
                </c:pt>
                <c:pt idx="249">
                  <c:v>0.697797</c:v>
                </c:pt>
                <c:pt idx="250">
                  <c:v>0.697797</c:v>
                </c:pt>
                <c:pt idx="251">
                  <c:v>0.697797</c:v>
                </c:pt>
                <c:pt idx="252">
                  <c:v>0.697797</c:v>
                </c:pt>
                <c:pt idx="253">
                  <c:v>0.697797</c:v>
                </c:pt>
                <c:pt idx="254">
                  <c:v>0.697797</c:v>
                </c:pt>
                <c:pt idx="255">
                  <c:v>0.697797</c:v>
                </c:pt>
                <c:pt idx="256">
                  <c:v>0.697797</c:v>
                </c:pt>
                <c:pt idx="257">
                  <c:v>0.697797</c:v>
                </c:pt>
                <c:pt idx="258">
                  <c:v>0.697797</c:v>
                </c:pt>
                <c:pt idx="259">
                  <c:v>0.697797</c:v>
                </c:pt>
                <c:pt idx="260">
                  <c:v>0.697797</c:v>
                </c:pt>
                <c:pt idx="261">
                  <c:v>0.697797</c:v>
                </c:pt>
                <c:pt idx="262">
                  <c:v>0.697797</c:v>
                </c:pt>
                <c:pt idx="263">
                  <c:v>0.697797</c:v>
                </c:pt>
                <c:pt idx="264">
                  <c:v>0.697797</c:v>
                </c:pt>
                <c:pt idx="265">
                  <c:v>0.697797</c:v>
                </c:pt>
                <c:pt idx="266">
                  <c:v>0.697797</c:v>
                </c:pt>
                <c:pt idx="267">
                  <c:v>0.697797</c:v>
                </c:pt>
                <c:pt idx="268">
                  <c:v>0.697797</c:v>
                </c:pt>
                <c:pt idx="269">
                  <c:v>0.697797</c:v>
                </c:pt>
                <c:pt idx="270">
                  <c:v>0.697797</c:v>
                </c:pt>
                <c:pt idx="271">
                  <c:v>0.697797</c:v>
                </c:pt>
                <c:pt idx="272">
                  <c:v>0.697797</c:v>
                </c:pt>
                <c:pt idx="273">
                  <c:v>0.697797</c:v>
                </c:pt>
                <c:pt idx="274">
                  <c:v>0.697797</c:v>
                </c:pt>
                <c:pt idx="275">
                  <c:v>0.697797</c:v>
                </c:pt>
                <c:pt idx="276">
                  <c:v>0.697797</c:v>
                </c:pt>
                <c:pt idx="277">
                  <c:v>0.697797</c:v>
                </c:pt>
                <c:pt idx="278">
                  <c:v>0.697797</c:v>
                </c:pt>
                <c:pt idx="279">
                  <c:v>0.697797</c:v>
                </c:pt>
                <c:pt idx="280">
                  <c:v>0.697797</c:v>
                </c:pt>
                <c:pt idx="281">
                  <c:v>0.697797</c:v>
                </c:pt>
                <c:pt idx="282">
                  <c:v>0.697797</c:v>
                </c:pt>
                <c:pt idx="283">
                  <c:v>0.697797</c:v>
                </c:pt>
                <c:pt idx="284">
                  <c:v>0.697797</c:v>
                </c:pt>
                <c:pt idx="285">
                  <c:v>0.697797</c:v>
                </c:pt>
                <c:pt idx="286">
                  <c:v>0.697797</c:v>
                </c:pt>
                <c:pt idx="287">
                  <c:v>0.697797</c:v>
                </c:pt>
                <c:pt idx="288">
                  <c:v>0.697797</c:v>
                </c:pt>
                <c:pt idx="289">
                  <c:v>0.697797</c:v>
                </c:pt>
                <c:pt idx="290">
                  <c:v>0.697797</c:v>
                </c:pt>
                <c:pt idx="291">
                  <c:v>0.697797</c:v>
                </c:pt>
                <c:pt idx="292">
                  <c:v>0.697797</c:v>
                </c:pt>
                <c:pt idx="293">
                  <c:v>0.697797</c:v>
                </c:pt>
                <c:pt idx="294">
                  <c:v>0.697797</c:v>
                </c:pt>
                <c:pt idx="295">
                  <c:v>0.697797</c:v>
                </c:pt>
                <c:pt idx="296">
                  <c:v>0.697797</c:v>
                </c:pt>
                <c:pt idx="297">
                  <c:v>0.697797</c:v>
                </c:pt>
                <c:pt idx="298">
                  <c:v>0.697797</c:v>
                </c:pt>
                <c:pt idx="299">
                  <c:v>0.697797</c:v>
                </c:pt>
                <c:pt idx="300">
                  <c:v>0.697797</c:v>
                </c:pt>
                <c:pt idx="301">
                  <c:v>0.697797</c:v>
                </c:pt>
                <c:pt idx="302">
                  <c:v>0.697797</c:v>
                </c:pt>
                <c:pt idx="303">
                  <c:v>0.697797</c:v>
                </c:pt>
                <c:pt idx="304">
                  <c:v>0.697797</c:v>
                </c:pt>
                <c:pt idx="305">
                  <c:v>0.697797</c:v>
                </c:pt>
                <c:pt idx="306">
                  <c:v>0.697797</c:v>
                </c:pt>
                <c:pt idx="307">
                  <c:v>0.697797</c:v>
                </c:pt>
                <c:pt idx="308">
                  <c:v>0.697797</c:v>
                </c:pt>
                <c:pt idx="309">
                  <c:v>0.697797</c:v>
                </c:pt>
                <c:pt idx="310">
                  <c:v>0.697797</c:v>
                </c:pt>
                <c:pt idx="311">
                  <c:v>0.697797</c:v>
                </c:pt>
                <c:pt idx="312">
                  <c:v>0.697797</c:v>
                </c:pt>
                <c:pt idx="313">
                  <c:v>0.697797</c:v>
                </c:pt>
                <c:pt idx="314">
                  <c:v>0.697797</c:v>
                </c:pt>
                <c:pt idx="315">
                  <c:v>0.697797</c:v>
                </c:pt>
                <c:pt idx="316">
                  <c:v>0.697797</c:v>
                </c:pt>
                <c:pt idx="317">
                  <c:v>0.697797</c:v>
                </c:pt>
                <c:pt idx="318">
                  <c:v>0.697797</c:v>
                </c:pt>
                <c:pt idx="319">
                  <c:v>0.697797</c:v>
                </c:pt>
                <c:pt idx="320">
                  <c:v>0.697797</c:v>
                </c:pt>
                <c:pt idx="321">
                  <c:v>0.697797</c:v>
                </c:pt>
                <c:pt idx="322">
                  <c:v>0.697797</c:v>
                </c:pt>
                <c:pt idx="323">
                  <c:v>0.697797</c:v>
                </c:pt>
                <c:pt idx="324">
                  <c:v>0.697797</c:v>
                </c:pt>
                <c:pt idx="325">
                  <c:v>0.697797</c:v>
                </c:pt>
                <c:pt idx="326">
                  <c:v>0.697797</c:v>
                </c:pt>
                <c:pt idx="327">
                  <c:v>0.697797</c:v>
                </c:pt>
                <c:pt idx="328">
                  <c:v>0.697797</c:v>
                </c:pt>
                <c:pt idx="329">
                  <c:v>0.697797</c:v>
                </c:pt>
                <c:pt idx="330">
                  <c:v>0.697797</c:v>
                </c:pt>
                <c:pt idx="331">
                  <c:v>0.697797</c:v>
                </c:pt>
                <c:pt idx="332">
                  <c:v>0.697797</c:v>
                </c:pt>
                <c:pt idx="333">
                  <c:v>0.697797</c:v>
                </c:pt>
                <c:pt idx="334">
                  <c:v>0.697797</c:v>
                </c:pt>
                <c:pt idx="335">
                  <c:v>0.697797</c:v>
                </c:pt>
                <c:pt idx="336">
                  <c:v>0.697797</c:v>
                </c:pt>
                <c:pt idx="337">
                  <c:v>0.697797</c:v>
                </c:pt>
                <c:pt idx="338">
                  <c:v>0.697797</c:v>
                </c:pt>
                <c:pt idx="339">
                  <c:v>0.697797</c:v>
                </c:pt>
                <c:pt idx="340">
                  <c:v>0.697797</c:v>
                </c:pt>
                <c:pt idx="341">
                  <c:v>0.697797</c:v>
                </c:pt>
                <c:pt idx="342">
                  <c:v>0.697797</c:v>
                </c:pt>
                <c:pt idx="343">
                  <c:v>0.697797</c:v>
                </c:pt>
                <c:pt idx="344">
                  <c:v>0.697797</c:v>
                </c:pt>
                <c:pt idx="345">
                  <c:v>0.697797</c:v>
                </c:pt>
                <c:pt idx="346">
                  <c:v>0.697797</c:v>
                </c:pt>
                <c:pt idx="347">
                  <c:v>0.697797</c:v>
                </c:pt>
                <c:pt idx="348">
                  <c:v>0.697797</c:v>
                </c:pt>
                <c:pt idx="349">
                  <c:v>0.697797</c:v>
                </c:pt>
                <c:pt idx="350">
                  <c:v>0.697797</c:v>
                </c:pt>
                <c:pt idx="351">
                  <c:v>0.697797</c:v>
                </c:pt>
                <c:pt idx="352">
                  <c:v>0.697797</c:v>
                </c:pt>
                <c:pt idx="353">
                  <c:v>0.697797</c:v>
                </c:pt>
                <c:pt idx="354">
                  <c:v>0.697797</c:v>
                </c:pt>
                <c:pt idx="355">
                  <c:v>0.697797</c:v>
                </c:pt>
                <c:pt idx="356">
                  <c:v>0.697797</c:v>
                </c:pt>
                <c:pt idx="357">
                  <c:v>0.697797</c:v>
                </c:pt>
                <c:pt idx="358">
                  <c:v>0.697797</c:v>
                </c:pt>
                <c:pt idx="359">
                  <c:v>0.697797</c:v>
                </c:pt>
                <c:pt idx="360">
                  <c:v>0.697797</c:v>
                </c:pt>
                <c:pt idx="361">
                  <c:v>0.697797</c:v>
                </c:pt>
                <c:pt idx="362">
                  <c:v>0.697797</c:v>
                </c:pt>
                <c:pt idx="363">
                  <c:v>0.697797</c:v>
                </c:pt>
                <c:pt idx="364">
                  <c:v>0.697797</c:v>
                </c:pt>
                <c:pt idx="365">
                  <c:v>0.697797</c:v>
                </c:pt>
                <c:pt idx="366">
                  <c:v>0.697797</c:v>
                </c:pt>
                <c:pt idx="367">
                  <c:v>0.697797</c:v>
                </c:pt>
                <c:pt idx="368">
                  <c:v>0.697797</c:v>
                </c:pt>
                <c:pt idx="369">
                  <c:v>0.697797</c:v>
                </c:pt>
                <c:pt idx="370">
                  <c:v>0.697797</c:v>
                </c:pt>
                <c:pt idx="371">
                  <c:v>0.697797</c:v>
                </c:pt>
                <c:pt idx="372">
                  <c:v>0.697797</c:v>
                </c:pt>
                <c:pt idx="373">
                  <c:v>0.697797</c:v>
                </c:pt>
                <c:pt idx="374">
                  <c:v>0.697797</c:v>
                </c:pt>
                <c:pt idx="375">
                  <c:v>0.697797</c:v>
                </c:pt>
                <c:pt idx="376">
                  <c:v>0.697797</c:v>
                </c:pt>
                <c:pt idx="377">
                  <c:v>0.697797</c:v>
                </c:pt>
                <c:pt idx="378">
                  <c:v>0.697797</c:v>
                </c:pt>
                <c:pt idx="379">
                  <c:v>0.697797</c:v>
                </c:pt>
                <c:pt idx="380">
                  <c:v>0.697797</c:v>
                </c:pt>
                <c:pt idx="381">
                  <c:v>0.697797</c:v>
                </c:pt>
                <c:pt idx="382">
                  <c:v>0.697797</c:v>
                </c:pt>
                <c:pt idx="383">
                  <c:v>0.697797</c:v>
                </c:pt>
                <c:pt idx="384">
                  <c:v>0.697797</c:v>
                </c:pt>
                <c:pt idx="385">
                  <c:v>0.697797</c:v>
                </c:pt>
                <c:pt idx="386">
                  <c:v>0.697797</c:v>
                </c:pt>
                <c:pt idx="387">
                  <c:v>0.697797</c:v>
                </c:pt>
                <c:pt idx="388">
                  <c:v>0.697797</c:v>
                </c:pt>
                <c:pt idx="389">
                  <c:v>0.697797</c:v>
                </c:pt>
                <c:pt idx="390">
                  <c:v>0.697797</c:v>
                </c:pt>
                <c:pt idx="391">
                  <c:v>0.697797</c:v>
                </c:pt>
                <c:pt idx="392">
                  <c:v>0.697797</c:v>
                </c:pt>
                <c:pt idx="393">
                  <c:v>0.697797</c:v>
                </c:pt>
                <c:pt idx="394">
                  <c:v>0.697797</c:v>
                </c:pt>
                <c:pt idx="395">
                  <c:v>0.697797</c:v>
                </c:pt>
                <c:pt idx="396">
                  <c:v>0.697797</c:v>
                </c:pt>
                <c:pt idx="397">
                  <c:v>0.697797</c:v>
                </c:pt>
                <c:pt idx="398">
                  <c:v>0.697797</c:v>
                </c:pt>
                <c:pt idx="399">
                  <c:v>0.697797</c:v>
                </c:pt>
                <c:pt idx="400">
                  <c:v>0.697797</c:v>
                </c:pt>
                <c:pt idx="401">
                  <c:v>0.697797</c:v>
                </c:pt>
                <c:pt idx="402">
                  <c:v>0.697797</c:v>
                </c:pt>
                <c:pt idx="403">
                  <c:v>0.697797</c:v>
                </c:pt>
                <c:pt idx="404">
                  <c:v>0.697797</c:v>
                </c:pt>
                <c:pt idx="405">
                  <c:v>0.697797</c:v>
                </c:pt>
                <c:pt idx="406">
                  <c:v>0.697797</c:v>
                </c:pt>
                <c:pt idx="407">
                  <c:v>0.697797</c:v>
                </c:pt>
                <c:pt idx="408">
                  <c:v>0.697797</c:v>
                </c:pt>
                <c:pt idx="409">
                  <c:v>0.697797</c:v>
                </c:pt>
                <c:pt idx="410">
                  <c:v>0.697797</c:v>
                </c:pt>
                <c:pt idx="411">
                  <c:v>0.697797</c:v>
                </c:pt>
                <c:pt idx="412">
                  <c:v>0.697797</c:v>
                </c:pt>
                <c:pt idx="413">
                  <c:v>0.697797</c:v>
                </c:pt>
                <c:pt idx="414">
                  <c:v>0.697797</c:v>
                </c:pt>
                <c:pt idx="415">
                  <c:v>0.697797</c:v>
                </c:pt>
                <c:pt idx="416">
                  <c:v>0.697797</c:v>
                </c:pt>
                <c:pt idx="417">
                  <c:v>0.697797</c:v>
                </c:pt>
                <c:pt idx="418">
                  <c:v>0.697797</c:v>
                </c:pt>
                <c:pt idx="419">
                  <c:v>0.697797</c:v>
                </c:pt>
                <c:pt idx="420">
                  <c:v>0.697797</c:v>
                </c:pt>
                <c:pt idx="421">
                  <c:v>0.697797</c:v>
                </c:pt>
                <c:pt idx="422">
                  <c:v>0.697797</c:v>
                </c:pt>
                <c:pt idx="423">
                  <c:v>0.697797</c:v>
                </c:pt>
                <c:pt idx="424">
                  <c:v>0.697797</c:v>
                </c:pt>
                <c:pt idx="425">
                  <c:v>0.697797</c:v>
                </c:pt>
                <c:pt idx="426">
                  <c:v>0.697797</c:v>
                </c:pt>
                <c:pt idx="427">
                  <c:v>0.697797</c:v>
                </c:pt>
                <c:pt idx="428">
                  <c:v>0.697797</c:v>
                </c:pt>
                <c:pt idx="429">
                  <c:v>0.697797</c:v>
                </c:pt>
                <c:pt idx="430">
                  <c:v>0.697797</c:v>
                </c:pt>
                <c:pt idx="431">
                  <c:v>0.697797</c:v>
                </c:pt>
                <c:pt idx="432">
                  <c:v>0.697797</c:v>
                </c:pt>
                <c:pt idx="433">
                  <c:v>0.697797</c:v>
                </c:pt>
                <c:pt idx="434">
                  <c:v>0.697797</c:v>
                </c:pt>
                <c:pt idx="435">
                  <c:v>0.697797</c:v>
                </c:pt>
                <c:pt idx="436">
                  <c:v>0.697797</c:v>
                </c:pt>
                <c:pt idx="437">
                  <c:v>0.697797</c:v>
                </c:pt>
                <c:pt idx="438">
                  <c:v>0.697797</c:v>
                </c:pt>
                <c:pt idx="439">
                  <c:v>0.697797</c:v>
                </c:pt>
                <c:pt idx="440">
                  <c:v>0.697797</c:v>
                </c:pt>
                <c:pt idx="441">
                  <c:v>0.697797</c:v>
                </c:pt>
                <c:pt idx="442">
                  <c:v>0.697797</c:v>
                </c:pt>
                <c:pt idx="443">
                  <c:v>0.697797</c:v>
                </c:pt>
                <c:pt idx="444">
                  <c:v>0.697797</c:v>
                </c:pt>
                <c:pt idx="445">
                  <c:v>0.697797</c:v>
                </c:pt>
                <c:pt idx="446">
                  <c:v>0.697797</c:v>
                </c:pt>
                <c:pt idx="447">
                  <c:v>0.697797</c:v>
                </c:pt>
                <c:pt idx="448">
                  <c:v>0.697797</c:v>
                </c:pt>
                <c:pt idx="449">
                  <c:v>0.697797</c:v>
                </c:pt>
                <c:pt idx="450">
                  <c:v>0.697797</c:v>
                </c:pt>
                <c:pt idx="451">
                  <c:v>0.697797</c:v>
                </c:pt>
                <c:pt idx="452">
                  <c:v>0.697797</c:v>
                </c:pt>
                <c:pt idx="453">
                  <c:v>0.697797</c:v>
                </c:pt>
                <c:pt idx="454">
                  <c:v>0.697797</c:v>
                </c:pt>
                <c:pt idx="455">
                  <c:v>0.697797</c:v>
                </c:pt>
                <c:pt idx="456">
                  <c:v>0.697797</c:v>
                </c:pt>
                <c:pt idx="457">
                  <c:v>0.697797</c:v>
                </c:pt>
                <c:pt idx="458">
                  <c:v>0.697797</c:v>
                </c:pt>
                <c:pt idx="459">
                  <c:v>0.697797</c:v>
                </c:pt>
                <c:pt idx="460">
                  <c:v>0.697797</c:v>
                </c:pt>
                <c:pt idx="461">
                  <c:v>0.697797</c:v>
                </c:pt>
                <c:pt idx="462">
                  <c:v>0.697797</c:v>
                </c:pt>
                <c:pt idx="463">
                  <c:v>0.697797</c:v>
                </c:pt>
                <c:pt idx="464">
                  <c:v>0.697797</c:v>
                </c:pt>
                <c:pt idx="465">
                  <c:v>0.697797</c:v>
                </c:pt>
                <c:pt idx="466">
                  <c:v>0.697797</c:v>
                </c:pt>
                <c:pt idx="467">
                  <c:v>0.697797</c:v>
                </c:pt>
                <c:pt idx="468">
                  <c:v>0.697797</c:v>
                </c:pt>
                <c:pt idx="469">
                  <c:v>0.697797</c:v>
                </c:pt>
                <c:pt idx="470">
                  <c:v>0.697797</c:v>
                </c:pt>
                <c:pt idx="471">
                  <c:v>0.697797</c:v>
                </c:pt>
                <c:pt idx="472">
                  <c:v>0.697797</c:v>
                </c:pt>
                <c:pt idx="473">
                  <c:v>0.697797</c:v>
                </c:pt>
                <c:pt idx="474">
                  <c:v>0.697797</c:v>
                </c:pt>
                <c:pt idx="475">
                  <c:v>0.697797</c:v>
                </c:pt>
                <c:pt idx="476">
                  <c:v>0.697797</c:v>
                </c:pt>
                <c:pt idx="477">
                  <c:v>0.697797</c:v>
                </c:pt>
                <c:pt idx="478">
                  <c:v>0.697797</c:v>
                </c:pt>
                <c:pt idx="479">
                  <c:v>0.697797</c:v>
                </c:pt>
                <c:pt idx="480">
                  <c:v>0.697797</c:v>
                </c:pt>
                <c:pt idx="481">
                  <c:v>0.697797</c:v>
                </c:pt>
                <c:pt idx="482">
                  <c:v>0.697797</c:v>
                </c:pt>
                <c:pt idx="483">
                  <c:v>0.697797</c:v>
                </c:pt>
                <c:pt idx="484">
                  <c:v>0.697797</c:v>
                </c:pt>
                <c:pt idx="485">
                  <c:v>0.697797</c:v>
                </c:pt>
                <c:pt idx="486">
                  <c:v>0.697797</c:v>
                </c:pt>
                <c:pt idx="487">
                  <c:v>0.697797</c:v>
                </c:pt>
                <c:pt idx="488">
                  <c:v>0.697797</c:v>
                </c:pt>
                <c:pt idx="489">
                  <c:v>0.697797</c:v>
                </c:pt>
                <c:pt idx="490">
                  <c:v>0.697797</c:v>
                </c:pt>
                <c:pt idx="491">
                  <c:v>0.697797</c:v>
                </c:pt>
                <c:pt idx="492">
                  <c:v>0.697797</c:v>
                </c:pt>
                <c:pt idx="493">
                  <c:v>0.697797</c:v>
                </c:pt>
                <c:pt idx="494">
                  <c:v>0.697797</c:v>
                </c:pt>
                <c:pt idx="495">
                  <c:v>0.697797</c:v>
                </c:pt>
                <c:pt idx="496">
                  <c:v>0.697797</c:v>
                </c:pt>
                <c:pt idx="497">
                  <c:v>0.697797</c:v>
                </c:pt>
                <c:pt idx="498">
                  <c:v>0.697797</c:v>
                </c:pt>
                <c:pt idx="499">
                  <c:v>0.697797</c:v>
                </c:pt>
                <c:pt idx="500">
                  <c:v>0.697797</c:v>
                </c:pt>
                <c:pt idx="501">
                  <c:v>0.697797</c:v>
                </c:pt>
                <c:pt idx="502">
                  <c:v>0.697797</c:v>
                </c:pt>
                <c:pt idx="503">
                  <c:v>0.697797</c:v>
                </c:pt>
                <c:pt idx="504">
                  <c:v>0.697797</c:v>
                </c:pt>
                <c:pt idx="505">
                  <c:v>0.697797</c:v>
                </c:pt>
                <c:pt idx="506">
                  <c:v>0.697797</c:v>
                </c:pt>
                <c:pt idx="507">
                  <c:v>0.697797</c:v>
                </c:pt>
                <c:pt idx="508">
                  <c:v>0.697797</c:v>
                </c:pt>
                <c:pt idx="509">
                  <c:v>0.697797</c:v>
                </c:pt>
                <c:pt idx="510">
                  <c:v>0.697797</c:v>
                </c:pt>
                <c:pt idx="511">
                  <c:v>0.697797</c:v>
                </c:pt>
                <c:pt idx="512">
                  <c:v>0.697797</c:v>
                </c:pt>
                <c:pt idx="513">
                  <c:v>0.697797</c:v>
                </c:pt>
                <c:pt idx="514">
                  <c:v>0.697797</c:v>
                </c:pt>
                <c:pt idx="515">
                  <c:v>0.697797</c:v>
                </c:pt>
                <c:pt idx="516">
                  <c:v>0.697797</c:v>
                </c:pt>
                <c:pt idx="517">
                  <c:v>0.697797</c:v>
                </c:pt>
                <c:pt idx="518">
                  <c:v>0.697797</c:v>
                </c:pt>
                <c:pt idx="519">
                  <c:v>0.697797</c:v>
                </c:pt>
                <c:pt idx="520">
                  <c:v>0.697797</c:v>
                </c:pt>
                <c:pt idx="521">
                  <c:v>0.697797</c:v>
                </c:pt>
                <c:pt idx="522">
                  <c:v>0.697797</c:v>
                </c:pt>
                <c:pt idx="523">
                  <c:v>0.697797</c:v>
                </c:pt>
                <c:pt idx="524">
                  <c:v>0.697797</c:v>
                </c:pt>
                <c:pt idx="525">
                  <c:v>0.697797</c:v>
                </c:pt>
                <c:pt idx="526">
                  <c:v>0.697797</c:v>
                </c:pt>
                <c:pt idx="527">
                  <c:v>0.697797</c:v>
                </c:pt>
                <c:pt idx="528">
                  <c:v>0.697797</c:v>
                </c:pt>
                <c:pt idx="529">
                  <c:v>0.697797</c:v>
                </c:pt>
                <c:pt idx="530">
                  <c:v>0.697797</c:v>
                </c:pt>
                <c:pt idx="531">
                  <c:v>0.697797</c:v>
                </c:pt>
                <c:pt idx="532">
                  <c:v>0.697797</c:v>
                </c:pt>
                <c:pt idx="533">
                  <c:v>0.697797</c:v>
                </c:pt>
                <c:pt idx="534">
                  <c:v>0.697797</c:v>
                </c:pt>
                <c:pt idx="535">
                  <c:v>0.697797</c:v>
                </c:pt>
                <c:pt idx="536">
                  <c:v>0.697797</c:v>
                </c:pt>
                <c:pt idx="537">
                  <c:v>0.697797</c:v>
                </c:pt>
                <c:pt idx="538">
                  <c:v>0.697797</c:v>
                </c:pt>
                <c:pt idx="539">
                  <c:v>0.697797</c:v>
                </c:pt>
                <c:pt idx="540">
                  <c:v>0.697797</c:v>
                </c:pt>
                <c:pt idx="541">
                  <c:v>0.697797</c:v>
                </c:pt>
                <c:pt idx="542">
                  <c:v>0.697797</c:v>
                </c:pt>
                <c:pt idx="543">
                  <c:v>0.697797</c:v>
                </c:pt>
                <c:pt idx="544">
                  <c:v>0.697797</c:v>
                </c:pt>
                <c:pt idx="545">
                  <c:v>0.697797</c:v>
                </c:pt>
                <c:pt idx="546">
                  <c:v>0.697797</c:v>
                </c:pt>
                <c:pt idx="547">
                  <c:v>0.697797</c:v>
                </c:pt>
                <c:pt idx="548">
                  <c:v>0.697797</c:v>
                </c:pt>
                <c:pt idx="549">
                  <c:v>0.697797</c:v>
                </c:pt>
                <c:pt idx="550">
                  <c:v>0.697797</c:v>
                </c:pt>
                <c:pt idx="551">
                  <c:v>0.697797</c:v>
                </c:pt>
                <c:pt idx="552">
                  <c:v>0.697797</c:v>
                </c:pt>
                <c:pt idx="553">
                  <c:v>0.697797</c:v>
                </c:pt>
                <c:pt idx="554">
                  <c:v>0.697797</c:v>
                </c:pt>
                <c:pt idx="555">
                  <c:v>0.697797</c:v>
                </c:pt>
                <c:pt idx="556">
                  <c:v>0.697797</c:v>
                </c:pt>
                <c:pt idx="557">
                  <c:v>0.697797</c:v>
                </c:pt>
                <c:pt idx="558">
                  <c:v>0.697797</c:v>
                </c:pt>
                <c:pt idx="559">
                  <c:v>0.697797</c:v>
                </c:pt>
                <c:pt idx="560">
                  <c:v>0.697797</c:v>
                </c:pt>
                <c:pt idx="561">
                  <c:v>0.697797</c:v>
                </c:pt>
                <c:pt idx="562">
                  <c:v>0.697797</c:v>
                </c:pt>
                <c:pt idx="563">
                  <c:v>0.697797</c:v>
                </c:pt>
                <c:pt idx="564">
                  <c:v>0.697797</c:v>
                </c:pt>
                <c:pt idx="565">
                  <c:v>0.697797</c:v>
                </c:pt>
                <c:pt idx="566">
                  <c:v>0.697797</c:v>
                </c:pt>
                <c:pt idx="567">
                  <c:v>0.697797</c:v>
                </c:pt>
                <c:pt idx="568">
                  <c:v>0.697797</c:v>
                </c:pt>
                <c:pt idx="569">
                  <c:v>0.697797</c:v>
                </c:pt>
                <c:pt idx="570">
                  <c:v>0.697797</c:v>
                </c:pt>
                <c:pt idx="571">
                  <c:v>0.697797</c:v>
                </c:pt>
                <c:pt idx="572">
                  <c:v>0.697797</c:v>
                </c:pt>
                <c:pt idx="573">
                  <c:v>0.697797</c:v>
                </c:pt>
                <c:pt idx="574">
                  <c:v>0.697797</c:v>
                </c:pt>
                <c:pt idx="575">
                  <c:v>0.697797</c:v>
                </c:pt>
                <c:pt idx="576">
                  <c:v>0.697797</c:v>
                </c:pt>
                <c:pt idx="577">
                  <c:v>0.697797</c:v>
                </c:pt>
                <c:pt idx="578">
                  <c:v>0.697797</c:v>
                </c:pt>
                <c:pt idx="579">
                  <c:v>0.697797</c:v>
                </c:pt>
                <c:pt idx="580">
                  <c:v>0.697797</c:v>
                </c:pt>
                <c:pt idx="581">
                  <c:v>0.697797</c:v>
                </c:pt>
                <c:pt idx="582">
                  <c:v>0.697797</c:v>
                </c:pt>
                <c:pt idx="583">
                  <c:v>0.697797</c:v>
                </c:pt>
                <c:pt idx="584">
                  <c:v>0.697797</c:v>
                </c:pt>
                <c:pt idx="585">
                  <c:v>0.697797</c:v>
                </c:pt>
                <c:pt idx="586">
                  <c:v>0.697797</c:v>
                </c:pt>
                <c:pt idx="587">
                  <c:v>0.697797</c:v>
                </c:pt>
                <c:pt idx="588">
                  <c:v>0.697797</c:v>
                </c:pt>
                <c:pt idx="589">
                  <c:v>0.697797</c:v>
                </c:pt>
                <c:pt idx="590">
                  <c:v>0.697797</c:v>
                </c:pt>
                <c:pt idx="591">
                  <c:v>0.697797</c:v>
                </c:pt>
                <c:pt idx="592">
                  <c:v>0.697797</c:v>
                </c:pt>
                <c:pt idx="593">
                  <c:v>0.697797</c:v>
                </c:pt>
                <c:pt idx="594">
                  <c:v>0.697797</c:v>
                </c:pt>
                <c:pt idx="595">
                  <c:v>0.697797</c:v>
                </c:pt>
                <c:pt idx="596">
                  <c:v>0.697797</c:v>
                </c:pt>
                <c:pt idx="597">
                  <c:v>0.697797</c:v>
                </c:pt>
                <c:pt idx="598">
                  <c:v>0.697797</c:v>
                </c:pt>
                <c:pt idx="599">
                  <c:v>0.697797</c:v>
                </c:pt>
                <c:pt idx="600">
                  <c:v>0.697797</c:v>
                </c:pt>
                <c:pt idx="601">
                  <c:v>0.697797</c:v>
                </c:pt>
                <c:pt idx="602">
                  <c:v>0.697797</c:v>
                </c:pt>
                <c:pt idx="603">
                  <c:v>0.697797</c:v>
                </c:pt>
                <c:pt idx="604">
                  <c:v>0.697797</c:v>
                </c:pt>
                <c:pt idx="605">
                  <c:v>0.697797</c:v>
                </c:pt>
                <c:pt idx="606">
                  <c:v>0.697797</c:v>
                </c:pt>
                <c:pt idx="607">
                  <c:v>0.697797</c:v>
                </c:pt>
                <c:pt idx="608">
                  <c:v>0.697797</c:v>
                </c:pt>
                <c:pt idx="609">
                  <c:v>0.697797</c:v>
                </c:pt>
                <c:pt idx="610">
                  <c:v>0.697797</c:v>
                </c:pt>
                <c:pt idx="611">
                  <c:v>0.697797</c:v>
                </c:pt>
                <c:pt idx="612">
                  <c:v>0.697797</c:v>
                </c:pt>
                <c:pt idx="613">
                  <c:v>0.697797</c:v>
                </c:pt>
                <c:pt idx="614">
                  <c:v>0.697797</c:v>
                </c:pt>
                <c:pt idx="615">
                  <c:v>0.697797</c:v>
                </c:pt>
                <c:pt idx="616">
                  <c:v>0.697797</c:v>
                </c:pt>
                <c:pt idx="617">
                  <c:v>0.697797</c:v>
                </c:pt>
                <c:pt idx="618">
                  <c:v>0.697797</c:v>
                </c:pt>
                <c:pt idx="619">
                  <c:v>0.697797</c:v>
                </c:pt>
                <c:pt idx="620">
                  <c:v>0.697797</c:v>
                </c:pt>
                <c:pt idx="621">
                  <c:v>0.697797</c:v>
                </c:pt>
                <c:pt idx="622">
                  <c:v>0.697797</c:v>
                </c:pt>
                <c:pt idx="623">
                  <c:v>0.697797</c:v>
                </c:pt>
                <c:pt idx="624">
                  <c:v>0.697797</c:v>
                </c:pt>
                <c:pt idx="625">
                  <c:v>0.697797</c:v>
                </c:pt>
                <c:pt idx="626">
                  <c:v>0.697797</c:v>
                </c:pt>
                <c:pt idx="627">
                  <c:v>0.697797</c:v>
                </c:pt>
                <c:pt idx="628">
                  <c:v>0.697797</c:v>
                </c:pt>
                <c:pt idx="629">
                  <c:v>0.697797</c:v>
                </c:pt>
                <c:pt idx="630">
                  <c:v>0.697797</c:v>
                </c:pt>
                <c:pt idx="631">
                  <c:v>0.697797</c:v>
                </c:pt>
                <c:pt idx="632">
                  <c:v>0.697797</c:v>
                </c:pt>
                <c:pt idx="633">
                  <c:v>0.697797</c:v>
                </c:pt>
                <c:pt idx="634">
                  <c:v>0.697797</c:v>
                </c:pt>
                <c:pt idx="635">
                  <c:v>0.697797</c:v>
                </c:pt>
                <c:pt idx="636">
                  <c:v>0.697797</c:v>
                </c:pt>
                <c:pt idx="637">
                  <c:v>0.697797</c:v>
                </c:pt>
                <c:pt idx="638">
                  <c:v>0.697797</c:v>
                </c:pt>
                <c:pt idx="639">
                  <c:v>0.697797</c:v>
                </c:pt>
                <c:pt idx="640">
                  <c:v>0.697797</c:v>
                </c:pt>
                <c:pt idx="641">
                  <c:v>0.697797</c:v>
                </c:pt>
                <c:pt idx="642">
                  <c:v>0.697797</c:v>
                </c:pt>
                <c:pt idx="643">
                  <c:v>0.697797</c:v>
                </c:pt>
                <c:pt idx="644">
                  <c:v>0.697797</c:v>
                </c:pt>
                <c:pt idx="645">
                  <c:v>0.697797</c:v>
                </c:pt>
                <c:pt idx="646">
                  <c:v>0.697797</c:v>
                </c:pt>
                <c:pt idx="647">
                  <c:v>0.697797</c:v>
                </c:pt>
                <c:pt idx="648">
                  <c:v>0.697797</c:v>
                </c:pt>
                <c:pt idx="649">
                  <c:v>0.697797</c:v>
                </c:pt>
                <c:pt idx="650">
                  <c:v>0.697797</c:v>
                </c:pt>
                <c:pt idx="651">
                  <c:v>0.697797</c:v>
                </c:pt>
                <c:pt idx="652">
                  <c:v>0.697797</c:v>
                </c:pt>
                <c:pt idx="653">
                  <c:v>0.697797</c:v>
                </c:pt>
                <c:pt idx="654">
                  <c:v>0.697797</c:v>
                </c:pt>
                <c:pt idx="655">
                  <c:v>0.697797</c:v>
                </c:pt>
                <c:pt idx="656">
                  <c:v>0.697797</c:v>
                </c:pt>
                <c:pt idx="657">
                  <c:v>0.697797</c:v>
                </c:pt>
                <c:pt idx="658">
                  <c:v>0.697797</c:v>
                </c:pt>
                <c:pt idx="659">
                  <c:v>0.697797</c:v>
                </c:pt>
                <c:pt idx="660">
                  <c:v>0.697797</c:v>
                </c:pt>
                <c:pt idx="661">
                  <c:v>0.697797</c:v>
                </c:pt>
                <c:pt idx="662">
                  <c:v>0.697797</c:v>
                </c:pt>
                <c:pt idx="663">
                  <c:v>0.697797</c:v>
                </c:pt>
                <c:pt idx="664">
                  <c:v>0.697797</c:v>
                </c:pt>
                <c:pt idx="665">
                  <c:v>0.697797</c:v>
                </c:pt>
                <c:pt idx="666">
                  <c:v>0.697797</c:v>
                </c:pt>
                <c:pt idx="667">
                  <c:v>0.697797</c:v>
                </c:pt>
                <c:pt idx="668">
                  <c:v>0.697797</c:v>
                </c:pt>
                <c:pt idx="669">
                  <c:v>0.697797</c:v>
                </c:pt>
                <c:pt idx="670">
                  <c:v>0.697797</c:v>
                </c:pt>
                <c:pt idx="671">
                  <c:v>0.697797</c:v>
                </c:pt>
                <c:pt idx="672">
                  <c:v>0.697797</c:v>
                </c:pt>
                <c:pt idx="673">
                  <c:v>0.697797</c:v>
                </c:pt>
                <c:pt idx="674">
                  <c:v>0.697797</c:v>
                </c:pt>
                <c:pt idx="675">
                  <c:v>0.697797</c:v>
                </c:pt>
                <c:pt idx="676">
                  <c:v>0.697797</c:v>
                </c:pt>
                <c:pt idx="677">
                  <c:v>0.697797</c:v>
                </c:pt>
                <c:pt idx="678">
                  <c:v>0.697797</c:v>
                </c:pt>
                <c:pt idx="679">
                  <c:v>0.697797</c:v>
                </c:pt>
                <c:pt idx="680">
                  <c:v>0.697797</c:v>
                </c:pt>
                <c:pt idx="681">
                  <c:v>0.697797</c:v>
                </c:pt>
                <c:pt idx="682">
                  <c:v>0.697797</c:v>
                </c:pt>
                <c:pt idx="683">
                  <c:v>0.697797</c:v>
                </c:pt>
                <c:pt idx="684">
                  <c:v>0.697797</c:v>
                </c:pt>
                <c:pt idx="685">
                  <c:v>0.697797</c:v>
                </c:pt>
                <c:pt idx="686">
                  <c:v>0.697797</c:v>
                </c:pt>
                <c:pt idx="687">
                  <c:v>0.697797</c:v>
                </c:pt>
                <c:pt idx="688">
                  <c:v>0.697797</c:v>
                </c:pt>
                <c:pt idx="689">
                  <c:v>0.697797</c:v>
                </c:pt>
                <c:pt idx="690">
                  <c:v>0.697797</c:v>
                </c:pt>
                <c:pt idx="691">
                  <c:v>0.697797</c:v>
                </c:pt>
                <c:pt idx="692">
                  <c:v>0.697797</c:v>
                </c:pt>
                <c:pt idx="693">
                  <c:v>0.697797</c:v>
                </c:pt>
                <c:pt idx="694">
                  <c:v>0.697797</c:v>
                </c:pt>
                <c:pt idx="695">
                  <c:v>0.697797</c:v>
                </c:pt>
                <c:pt idx="696">
                  <c:v>0.697797</c:v>
                </c:pt>
                <c:pt idx="697">
                  <c:v>0.697797</c:v>
                </c:pt>
                <c:pt idx="698">
                  <c:v>0.697797</c:v>
                </c:pt>
                <c:pt idx="699">
                  <c:v>0.697797</c:v>
                </c:pt>
                <c:pt idx="700">
                  <c:v>0.697797</c:v>
                </c:pt>
                <c:pt idx="701">
                  <c:v>0.697797</c:v>
                </c:pt>
                <c:pt idx="702">
                  <c:v>0.697797</c:v>
                </c:pt>
                <c:pt idx="703">
                  <c:v>0.697797</c:v>
                </c:pt>
                <c:pt idx="704">
                  <c:v>0.697797</c:v>
                </c:pt>
                <c:pt idx="705">
                  <c:v>0.697797</c:v>
                </c:pt>
                <c:pt idx="706">
                  <c:v>0.697797</c:v>
                </c:pt>
                <c:pt idx="707">
                  <c:v>0.697797</c:v>
                </c:pt>
                <c:pt idx="708">
                  <c:v>0.697797</c:v>
                </c:pt>
                <c:pt idx="709">
                  <c:v>0.697797</c:v>
                </c:pt>
                <c:pt idx="710">
                  <c:v>0.697797</c:v>
                </c:pt>
                <c:pt idx="711">
                  <c:v>0.697797</c:v>
                </c:pt>
                <c:pt idx="712">
                  <c:v>0.697797</c:v>
                </c:pt>
                <c:pt idx="713">
                  <c:v>0.697797</c:v>
                </c:pt>
                <c:pt idx="714">
                  <c:v>0.697797</c:v>
                </c:pt>
                <c:pt idx="715">
                  <c:v>0.697797</c:v>
                </c:pt>
                <c:pt idx="716">
                  <c:v>0.697797</c:v>
                </c:pt>
                <c:pt idx="717">
                  <c:v>0.697797</c:v>
                </c:pt>
                <c:pt idx="718">
                  <c:v>0.697797</c:v>
                </c:pt>
                <c:pt idx="719">
                  <c:v>0.697797</c:v>
                </c:pt>
                <c:pt idx="720">
                  <c:v>0.697797</c:v>
                </c:pt>
                <c:pt idx="721">
                  <c:v>0.697797</c:v>
                </c:pt>
                <c:pt idx="722">
                  <c:v>0.697797</c:v>
                </c:pt>
                <c:pt idx="723">
                  <c:v>0.697797</c:v>
                </c:pt>
                <c:pt idx="724">
                  <c:v>0.697797</c:v>
                </c:pt>
                <c:pt idx="725">
                  <c:v>0.697797</c:v>
                </c:pt>
                <c:pt idx="726">
                  <c:v>0.697797</c:v>
                </c:pt>
                <c:pt idx="727">
                  <c:v>0.697797</c:v>
                </c:pt>
                <c:pt idx="728">
                  <c:v>0.697797</c:v>
                </c:pt>
                <c:pt idx="729">
                  <c:v>0.697797</c:v>
                </c:pt>
                <c:pt idx="730">
                  <c:v>0.697797</c:v>
                </c:pt>
                <c:pt idx="731">
                  <c:v>0.697797</c:v>
                </c:pt>
                <c:pt idx="732">
                  <c:v>0.697797</c:v>
                </c:pt>
                <c:pt idx="733">
                  <c:v>0.697797</c:v>
                </c:pt>
                <c:pt idx="734">
                  <c:v>0.697797</c:v>
                </c:pt>
                <c:pt idx="735">
                  <c:v>0.697797</c:v>
                </c:pt>
                <c:pt idx="736">
                  <c:v>0.697797</c:v>
                </c:pt>
                <c:pt idx="737">
                  <c:v>0.697797</c:v>
                </c:pt>
                <c:pt idx="738">
                  <c:v>0.697797</c:v>
                </c:pt>
                <c:pt idx="739">
                  <c:v>0.697797</c:v>
                </c:pt>
                <c:pt idx="740">
                  <c:v>0.697797</c:v>
                </c:pt>
                <c:pt idx="741">
                  <c:v>0.697797</c:v>
                </c:pt>
                <c:pt idx="742">
                  <c:v>0.697797</c:v>
                </c:pt>
                <c:pt idx="743">
                  <c:v>0.697797</c:v>
                </c:pt>
                <c:pt idx="744">
                  <c:v>0.697797</c:v>
                </c:pt>
                <c:pt idx="745">
                  <c:v>0.697797</c:v>
                </c:pt>
                <c:pt idx="746">
                  <c:v>0.697797</c:v>
                </c:pt>
                <c:pt idx="747">
                  <c:v>0.697797</c:v>
                </c:pt>
                <c:pt idx="748">
                  <c:v>0.697797</c:v>
                </c:pt>
                <c:pt idx="749">
                  <c:v>0.697797</c:v>
                </c:pt>
                <c:pt idx="750">
                  <c:v>0.697797</c:v>
                </c:pt>
                <c:pt idx="751">
                  <c:v>0.697797</c:v>
                </c:pt>
                <c:pt idx="752">
                  <c:v>0.697797</c:v>
                </c:pt>
                <c:pt idx="753">
                  <c:v>0.697797</c:v>
                </c:pt>
                <c:pt idx="754">
                  <c:v>0.697797</c:v>
                </c:pt>
                <c:pt idx="755">
                  <c:v>0.697797</c:v>
                </c:pt>
                <c:pt idx="756">
                  <c:v>0.697797</c:v>
                </c:pt>
                <c:pt idx="757">
                  <c:v>0.697797</c:v>
                </c:pt>
                <c:pt idx="758">
                  <c:v>0.697797</c:v>
                </c:pt>
                <c:pt idx="759">
                  <c:v>0.697797</c:v>
                </c:pt>
                <c:pt idx="760">
                  <c:v>0.697797</c:v>
                </c:pt>
                <c:pt idx="761">
                  <c:v>0.697797</c:v>
                </c:pt>
                <c:pt idx="762">
                  <c:v>0.697797</c:v>
                </c:pt>
                <c:pt idx="763">
                  <c:v>0.697797</c:v>
                </c:pt>
                <c:pt idx="764">
                  <c:v>0.697797</c:v>
                </c:pt>
                <c:pt idx="765">
                  <c:v>0.697797</c:v>
                </c:pt>
                <c:pt idx="766">
                  <c:v>0.697797</c:v>
                </c:pt>
                <c:pt idx="767">
                  <c:v>0.697797</c:v>
                </c:pt>
                <c:pt idx="768">
                  <c:v>0.697797</c:v>
                </c:pt>
                <c:pt idx="769">
                  <c:v>0.697797</c:v>
                </c:pt>
                <c:pt idx="770">
                  <c:v>0.697797</c:v>
                </c:pt>
                <c:pt idx="771">
                  <c:v>0.697797</c:v>
                </c:pt>
                <c:pt idx="772">
                  <c:v>0.697797</c:v>
                </c:pt>
                <c:pt idx="773">
                  <c:v>0.697797</c:v>
                </c:pt>
                <c:pt idx="774">
                  <c:v>0.697797</c:v>
                </c:pt>
                <c:pt idx="775">
                  <c:v>0.697797</c:v>
                </c:pt>
                <c:pt idx="776">
                  <c:v>0.697797</c:v>
                </c:pt>
                <c:pt idx="777">
                  <c:v>0.697797</c:v>
                </c:pt>
                <c:pt idx="778">
                  <c:v>0.697797</c:v>
                </c:pt>
                <c:pt idx="779">
                  <c:v>0.697797</c:v>
                </c:pt>
                <c:pt idx="780">
                  <c:v>0.697797</c:v>
                </c:pt>
                <c:pt idx="781">
                  <c:v>0.697797</c:v>
                </c:pt>
                <c:pt idx="782">
                  <c:v>0.697797</c:v>
                </c:pt>
                <c:pt idx="783">
                  <c:v>0.697797</c:v>
                </c:pt>
                <c:pt idx="784">
                  <c:v>0.697797</c:v>
                </c:pt>
                <c:pt idx="785">
                  <c:v>0.697797</c:v>
                </c:pt>
                <c:pt idx="786">
                  <c:v>0.697797</c:v>
                </c:pt>
                <c:pt idx="787">
                  <c:v>0.697797</c:v>
                </c:pt>
                <c:pt idx="788">
                  <c:v>0.697797</c:v>
                </c:pt>
                <c:pt idx="789">
                  <c:v>0.697797</c:v>
                </c:pt>
                <c:pt idx="790">
                  <c:v>0.697797</c:v>
                </c:pt>
                <c:pt idx="791">
                  <c:v>0.697797</c:v>
                </c:pt>
                <c:pt idx="792">
                  <c:v>0.697797</c:v>
                </c:pt>
                <c:pt idx="793">
                  <c:v>0.697797</c:v>
                </c:pt>
                <c:pt idx="794">
                  <c:v>0.697797</c:v>
                </c:pt>
                <c:pt idx="795">
                  <c:v>0.697797</c:v>
                </c:pt>
                <c:pt idx="796">
                  <c:v>0.697797</c:v>
                </c:pt>
                <c:pt idx="797">
                  <c:v>0.697797</c:v>
                </c:pt>
                <c:pt idx="798">
                  <c:v>0.697797</c:v>
                </c:pt>
                <c:pt idx="799">
                  <c:v>0.697797</c:v>
                </c:pt>
                <c:pt idx="800">
                  <c:v>0.697797</c:v>
                </c:pt>
                <c:pt idx="801">
                  <c:v>0.697797</c:v>
                </c:pt>
                <c:pt idx="802">
                  <c:v>0.697797</c:v>
                </c:pt>
                <c:pt idx="803">
                  <c:v>0.697797</c:v>
                </c:pt>
                <c:pt idx="804">
                  <c:v>0.697797</c:v>
                </c:pt>
                <c:pt idx="805">
                  <c:v>0.697797</c:v>
                </c:pt>
                <c:pt idx="806">
                  <c:v>0.697797</c:v>
                </c:pt>
                <c:pt idx="807">
                  <c:v>0.697797</c:v>
                </c:pt>
                <c:pt idx="808">
                  <c:v>0.697797</c:v>
                </c:pt>
                <c:pt idx="809">
                  <c:v>0.697797</c:v>
                </c:pt>
                <c:pt idx="810">
                  <c:v>0.697797</c:v>
                </c:pt>
                <c:pt idx="811">
                  <c:v>0.697797</c:v>
                </c:pt>
                <c:pt idx="812">
                  <c:v>0.697797</c:v>
                </c:pt>
                <c:pt idx="813">
                  <c:v>0.697797</c:v>
                </c:pt>
                <c:pt idx="814">
                  <c:v>0.697797</c:v>
                </c:pt>
                <c:pt idx="815">
                  <c:v>0.697797</c:v>
                </c:pt>
                <c:pt idx="816">
                  <c:v>0.697797</c:v>
                </c:pt>
                <c:pt idx="817">
                  <c:v>0.697797</c:v>
                </c:pt>
                <c:pt idx="818">
                  <c:v>0.697797</c:v>
                </c:pt>
                <c:pt idx="819">
                  <c:v>0.697797</c:v>
                </c:pt>
                <c:pt idx="820">
                  <c:v>0.697797</c:v>
                </c:pt>
                <c:pt idx="821">
                  <c:v>0.697797</c:v>
                </c:pt>
                <c:pt idx="822">
                  <c:v>0.697797</c:v>
                </c:pt>
                <c:pt idx="823">
                  <c:v>0.697797</c:v>
                </c:pt>
                <c:pt idx="824">
                  <c:v>0.697797</c:v>
                </c:pt>
                <c:pt idx="825">
                  <c:v>0.697797</c:v>
                </c:pt>
                <c:pt idx="826">
                  <c:v>0.697797</c:v>
                </c:pt>
                <c:pt idx="827">
                  <c:v>0.697797</c:v>
                </c:pt>
                <c:pt idx="828">
                  <c:v>0.697797</c:v>
                </c:pt>
                <c:pt idx="829">
                  <c:v>0.697797</c:v>
                </c:pt>
                <c:pt idx="830">
                  <c:v>0.697797</c:v>
                </c:pt>
                <c:pt idx="831">
                  <c:v>0.697797</c:v>
                </c:pt>
                <c:pt idx="832">
                  <c:v>0.697797</c:v>
                </c:pt>
                <c:pt idx="833">
                  <c:v>0.697797</c:v>
                </c:pt>
                <c:pt idx="834">
                  <c:v>0.697797</c:v>
                </c:pt>
                <c:pt idx="835">
                  <c:v>0.697797</c:v>
                </c:pt>
                <c:pt idx="836">
                  <c:v>0.697797</c:v>
                </c:pt>
                <c:pt idx="837">
                  <c:v>0.697797</c:v>
                </c:pt>
                <c:pt idx="838">
                  <c:v>0.697797</c:v>
                </c:pt>
                <c:pt idx="839">
                  <c:v>0.697797</c:v>
                </c:pt>
                <c:pt idx="840">
                  <c:v>0.697797</c:v>
                </c:pt>
                <c:pt idx="841">
                  <c:v>0.697797</c:v>
                </c:pt>
                <c:pt idx="842">
                  <c:v>0.697797</c:v>
                </c:pt>
                <c:pt idx="843">
                  <c:v>0.697797</c:v>
                </c:pt>
                <c:pt idx="844">
                  <c:v>0.697797</c:v>
                </c:pt>
                <c:pt idx="845">
                  <c:v>0.697797</c:v>
                </c:pt>
                <c:pt idx="846">
                  <c:v>0.697797</c:v>
                </c:pt>
                <c:pt idx="847">
                  <c:v>0.697797</c:v>
                </c:pt>
                <c:pt idx="848">
                  <c:v>0.697797</c:v>
                </c:pt>
                <c:pt idx="849">
                  <c:v>0.697797</c:v>
                </c:pt>
                <c:pt idx="850">
                  <c:v>0.697797</c:v>
                </c:pt>
                <c:pt idx="851">
                  <c:v>0.697797</c:v>
                </c:pt>
                <c:pt idx="852">
                  <c:v>0.697797</c:v>
                </c:pt>
                <c:pt idx="853">
                  <c:v>0.697797</c:v>
                </c:pt>
                <c:pt idx="854">
                  <c:v>0.697797</c:v>
                </c:pt>
                <c:pt idx="855">
                  <c:v>0.697797</c:v>
                </c:pt>
                <c:pt idx="856">
                  <c:v>0.697797</c:v>
                </c:pt>
                <c:pt idx="857">
                  <c:v>0.697797</c:v>
                </c:pt>
                <c:pt idx="858">
                  <c:v>0.697797</c:v>
                </c:pt>
                <c:pt idx="859">
                  <c:v>0.697797</c:v>
                </c:pt>
                <c:pt idx="860">
                  <c:v>0.697797</c:v>
                </c:pt>
                <c:pt idx="861">
                  <c:v>0.697797</c:v>
                </c:pt>
                <c:pt idx="862">
                  <c:v>0.697797</c:v>
                </c:pt>
                <c:pt idx="863">
                  <c:v>0.697797</c:v>
                </c:pt>
                <c:pt idx="864">
                  <c:v>0.697797</c:v>
                </c:pt>
                <c:pt idx="865">
                  <c:v>0.697797</c:v>
                </c:pt>
                <c:pt idx="866">
                  <c:v>0.697797</c:v>
                </c:pt>
                <c:pt idx="867">
                  <c:v>0.697797</c:v>
                </c:pt>
                <c:pt idx="868">
                  <c:v>0.697797</c:v>
                </c:pt>
                <c:pt idx="869">
                  <c:v>0.697797</c:v>
                </c:pt>
                <c:pt idx="870">
                  <c:v>0.697797</c:v>
                </c:pt>
                <c:pt idx="871">
                  <c:v>0.697797</c:v>
                </c:pt>
                <c:pt idx="872">
                  <c:v>0.697797</c:v>
                </c:pt>
                <c:pt idx="873">
                  <c:v>0.697797</c:v>
                </c:pt>
                <c:pt idx="874">
                  <c:v>0.697797</c:v>
                </c:pt>
                <c:pt idx="875">
                  <c:v>0.697797</c:v>
                </c:pt>
                <c:pt idx="876">
                  <c:v>0.697797</c:v>
                </c:pt>
                <c:pt idx="877">
                  <c:v>0.697797</c:v>
                </c:pt>
                <c:pt idx="878">
                  <c:v>0.697797</c:v>
                </c:pt>
                <c:pt idx="879">
                  <c:v>0.697797</c:v>
                </c:pt>
                <c:pt idx="880">
                  <c:v>0.697797</c:v>
                </c:pt>
                <c:pt idx="881">
                  <c:v>0.697797</c:v>
                </c:pt>
                <c:pt idx="882">
                  <c:v>0.697797</c:v>
                </c:pt>
                <c:pt idx="883">
                  <c:v>0.697797</c:v>
                </c:pt>
                <c:pt idx="884">
                  <c:v>0.697797</c:v>
                </c:pt>
                <c:pt idx="885">
                  <c:v>0.697797</c:v>
                </c:pt>
                <c:pt idx="886">
                  <c:v>0.697797</c:v>
                </c:pt>
                <c:pt idx="887">
                  <c:v>0.697797</c:v>
                </c:pt>
                <c:pt idx="888">
                  <c:v>0.697797</c:v>
                </c:pt>
                <c:pt idx="889">
                  <c:v>0.697797</c:v>
                </c:pt>
                <c:pt idx="890">
                  <c:v>0.697797</c:v>
                </c:pt>
                <c:pt idx="891">
                  <c:v>0.697797</c:v>
                </c:pt>
                <c:pt idx="892">
                  <c:v>0.697797</c:v>
                </c:pt>
                <c:pt idx="893">
                  <c:v>0.697797</c:v>
                </c:pt>
                <c:pt idx="894">
                  <c:v>0.697797</c:v>
                </c:pt>
                <c:pt idx="895">
                  <c:v>0.697797</c:v>
                </c:pt>
                <c:pt idx="896">
                  <c:v>0.697797</c:v>
                </c:pt>
                <c:pt idx="897">
                  <c:v>0.697797</c:v>
                </c:pt>
                <c:pt idx="898">
                  <c:v>0.697797</c:v>
                </c:pt>
                <c:pt idx="899">
                  <c:v>0.697797</c:v>
                </c:pt>
                <c:pt idx="900">
                  <c:v>0.697797</c:v>
                </c:pt>
                <c:pt idx="901">
                  <c:v>0.697797</c:v>
                </c:pt>
                <c:pt idx="902">
                  <c:v>0.697797</c:v>
                </c:pt>
                <c:pt idx="903">
                  <c:v>0.697797</c:v>
                </c:pt>
                <c:pt idx="904">
                  <c:v>0.697797</c:v>
                </c:pt>
                <c:pt idx="905">
                  <c:v>0.697797</c:v>
                </c:pt>
                <c:pt idx="906">
                  <c:v>0.697797</c:v>
                </c:pt>
                <c:pt idx="907">
                  <c:v>0.697797</c:v>
                </c:pt>
                <c:pt idx="908">
                  <c:v>0.697797</c:v>
                </c:pt>
                <c:pt idx="909">
                  <c:v>0.697797</c:v>
                </c:pt>
                <c:pt idx="910">
                  <c:v>0.697797</c:v>
                </c:pt>
                <c:pt idx="911">
                  <c:v>0.697797</c:v>
                </c:pt>
                <c:pt idx="912">
                  <c:v>0.697797</c:v>
                </c:pt>
                <c:pt idx="913">
                  <c:v>0.697797</c:v>
                </c:pt>
                <c:pt idx="914">
                  <c:v>0.697797</c:v>
                </c:pt>
                <c:pt idx="915">
                  <c:v>0.697797</c:v>
                </c:pt>
                <c:pt idx="916">
                  <c:v>0.697797</c:v>
                </c:pt>
                <c:pt idx="917">
                  <c:v>0.697797</c:v>
                </c:pt>
                <c:pt idx="918">
                  <c:v>0.697797</c:v>
                </c:pt>
                <c:pt idx="919">
                  <c:v>0.697797</c:v>
                </c:pt>
                <c:pt idx="920">
                  <c:v>0.697797</c:v>
                </c:pt>
                <c:pt idx="921">
                  <c:v>0.697797</c:v>
                </c:pt>
                <c:pt idx="922">
                  <c:v>0.697797</c:v>
                </c:pt>
                <c:pt idx="923">
                  <c:v>0.697797</c:v>
                </c:pt>
                <c:pt idx="924">
                  <c:v>0.697797</c:v>
                </c:pt>
                <c:pt idx="925">
                  <c:v>0.697797</c:v>
                </c:pt>
                <c:pt idx="926">
                  <c:v>0.697797</c:v>
                </c:pt>
                <c:pt idx="927">
                  <c:v>0.697797</c:v>
                </c:pt>
                <c:pt idx="928">
                  <c:v>0.697797</c:v>
                </c:pt>
                <c:pt idx="929">
                  <c:v>0.697797</c:v>
                </c:pt>
                <c:pt idx="930">
                  <c:v>0.697797</c:v>
                </c:pt>
                <c:pt idx="931">
                  <c:v>0.697797</c:v>
                </c:pt>
                <c:pt idx="932">
                  <c:v>0.697797</c:v>
                </c:pt>
                <c:pt idx="933">
                  <c:v>0.697797</c:v>
                </c:pt>
                <c:pt idx="934">
                  <c:v>0.697797</c:v>
                </c:pt>
                <c:pt idx="935">
                  <c:v>0.697797</c:v>
                </c:pt>
                <c:pt idx="936">
                  <c:v>0.697797</c:v>
                </c:pt>
                <c:pt idx="937">
                  <c:v>0.697797</c:v>
                </c:pt>
                <c:pt idx="938">
                  <c:v>0.697797</c:v>
                </c:pt>
                <c:pt idx="939">
                  <c:v>0.697797</c:v>
                </c:pt>
                <c:pt idx="940">
                  <c:v>0.697797</c:v>
                </c:pt>
                <c:pt idx="941">
                  <c:v>0.697797</c:v>
                </c:pt>
                <c:pt idx="942">
                  <c:v>0.697797</c:v>
                </c:pt>
                <c:pt idx="943">
                  <c:v>0.697797</c:v>
                </c:pt>
                <c:pt idx="944">
                  <c:v>0.697797</c:v>
                </c:pt>
                <c:pt idx="945">
                  <c:v>0.697797</c:v>
                </c:pt>
                <c:pt idx="946">
                  <c:v>0.697797</c:v>
                </c:pt>
                <c:pt idx="947">
                  <c:v>0.697797</c:v>
                </c:pt>
                <c:pt idx="948">
                  <c:v>0.697797</c:v>
                </c:pt>
                <c:pt idx="949">
                  <c:v>0.697797</c:v>
                </c:pt>
                <c:pt idx="950">
                  <c:v>0.697797</c:v>
                </c:pt>
                <c:pt idx="951">
                  <c:v>0.697797</c:v>
                </c:pt>
                <c:pt idx="952">
                  <c:v>0.697797</c:v>
                </c:pt>
                <c:pt idx="953">
                  <c:v>0.697797</c:v>
                </c:pt>
                <c:pt idx="954">
                  <c:v>0.697797</c:v>
                </c:pt>
                <c:pt idx="955">
                  <c:v>0.697797</c:v>
                </c:pt>
                <c:pt idx="956">
                  <c:v>0.697797</c:v>
                </c:pt>
                <c:pt idx="957">
                  <c:v>0.697797</c:v>
                </c:pt>
                <c:pt idx="958">
                  <c:v>0.697797</c:v>
                </c:pt>
                <c:pt idx="959">
                  <c:v>0.697797</c:v>
                </c:pt>
                <c:pt idx="960">
                  <c:v>0.697797</c:v>
                </c:pt>
                <c:pt idx="961">
                  <c:v>0.697797</c:v>
                </c:pt>
                <c:pt idx="962">
                  <c:v>0.697797</c:v>
                </c:pt>
                <c:pt idx="963">
                  <c:v>0.697797</c:v>
                </c:pt>
                <c:pt idx="964">
                  <c:v>0.697797</c:v>
                </c:pt>
                <c:pt idx="965">
                  <c:v>0.697797</c:v>
                </c:pt>
                <c:pt idx="966">
                  <c:v>0.697797</c:v>
                </c:pt>
                <c:pt idx="967">
                  <c:v>0.697797</c:v>
                </c:pt>
                <c:pt idx="968">
                  <c:v>0.697797</c:v>
                </c:pt>
                <c:pt idx="969">
                  <c:v>0.697797</c:v>
                </c:pt>
                <c:pt idx="970">
                  <c:v>0.697797</c:v>
                </c:pt>
                <c:pt idx="971">
                  <c:v>0.697797</c:v>
                </c:pt>
                <c:pt idx="972">
                  <c:v>0.697797</c:v>
                </c:pt>
                <c:pt idx="973">
                  <c:v>0.697797</c:v>
                </c:pt>
                <c:pt idx="974">
                  <c:v>0.697797</c:v>
                </c:pt>
                <c:pt idx="975">
                  <c:v>0.697797</c:v>
                </c:pt>
                <c:pt idx="976">
                  <c:v>0.697797</c:v>
                </c:pt>
                <c:pt idx="977">
                  <c:v>0.697797</c:v>
                </c:pt>
                <c:pt idx="978">
                  <c:v>0.697797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0-47AF-8FAA-0ACFD4B55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212616"/>
        <c:axId val="638724800"/>
      </c:scatterChart>
      <c:scatterChart>
        <c:scatterStyle val="lineMarker"/>
        <c:varyColors val="0"/>
        <c:ser>
          <c:idx val="1"/>
          <c:order val="1"/>
          <c:tx>
            <c:v>Confining Temp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A0-47AF-8FAA-0ACFD4B55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726760"/>
        <c:axId val="638724408"/>
      </c:scatterChart>
      <c:valAx>
        <c:axId val="63921261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Time Elapsed (hrs)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724800"/>
        <c:crossesAt val="-2"/>
        <c:crossBetween val="midCat"/>
      </c:valAx>
      <c:valAx>
        <c:axId val="63872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Confining </a:t>
                </a:r>
                <a:r>
                  <a:rPr lang="en-US" sz="1600" baseline="0">
                    <a:solidFill>
                      <a:sysClr val="windowText" lastClr="000000"/>
                    </a:solidFill>
                  </a:rPr>
                  <a:t>Volume, V</a:t>
                </a:r>
                <a:r>
                  <a:rPr lang="en-US" sz="1600" baseline="-25000">
                    <a:solidFill>
                      <a:sysClr val="windowText" lastClr="000000"/>
                    </a:solidFill>
                  </a:rPr>
                  <a:t>brine</a:t>
                </a:r>
                <a:r>
                  <a:rPr lang="en-US" sz="1600" baseline="0">
                    <a:solidFill>
                      <a:sysClr val="windowText" lastClr="000000"/>
                    </a:solidFill>
                  </a:rPr>
                  <a:t> (mL)</a:t>
                </a:r>
                <a:endParaRPr lang="en-US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9951338199513381E-2"/>
              <c:y val="0.25865518755680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212616"/>
        <c:crosses val="autoZero"/>
        <c:crossBetween val="midCat"/>
      </c:valAx>
      <c:valAx>
        <c:axId val="638724408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Confining Temperature,</a:t>
                </a:r>
                <a:r>
                  <a:rPr lang="en-US" sz="1600" baseline="0">
                    <a:solidFill>
                      <a:sysClr val="windowText" lastClr="000000"/>
                    </a:solidFill>
                  </a:rPr>
                  <a:t> T</a:t>
                </a:r>
                <a:r>
                  <a:rPr lang="en-US" sz="1600" baseline="-25000">
                    <a:solidFill>
                      <a:sysClr val="windowText" lastClr="000000"/>
                    </a:solidFill>
                  </a:rPr>
                  <a:t>box</a:t>
                </a:r>
                <a:r>
                  <a:rPr lang="en-US" sz="1600" baseline="0">
                    <a:solidFill>
                      <a:sysClr val="windowText" lastClr="000000"/>
                    </a:solidFill>
                  </a:rPr>
                  <a:t> (degC)</a:t>
                </a:r>
                <a:endParaRPr lang="en-US" sz="16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726760"/>
        <c:crosses val="max"/>
        <c:crossBetween val="midCat"/>
      </c:valAx>
      <c:valAx>
        <c:axId val="638726760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638724408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39948116162899"/>
          <c:y val="0.69747051073868671"/>
          <c:w val="0.21733367200067732"/>
          <c:h val="0.162776228846880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52558489686526"/>
          <c:y val="5.1489859603783265E-2"/>
          <c:w val="0.71312974684175301"/>
          <c:h val="0.81633935130866575"/>
        </c:manualLayout>
      </c:layout>
      <c:scatterChart>
        <c:scatterStyle val="lineMarker"/>
        <c:varyColors val="0"/>
        <c:ser>
          <c:idx val="0"/>
          <c:order val="0"/>
          <c:tx>
            <c:v>Volume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PROC!$B$3:$B$90000</c:f>
              <c:numCache>
                <c:formatCode>0.00</c:formatCode>
                <c:ptCount val="89998"/>
                <c:pt idx="0">
                  <c:v>1.6666666666666666E-2</c:v>
                </c:pt>
                <c:pt idx="1">
                  <c:v>3.3333333333333333E-2</c:v>
                </c:pt>
                <c:pt idx="2">
                  <c:v>0.05</c:v>
                </c:pt>
                <c:pt idx="3">
                  <c:v>6.6666666666666666E-2</c:v>
                </c:pt>
                <c:pt idx="4">
                  <c:v>8.3333333333333329E-2</c:v>
                </c:pt>
                <c:pt idx="5">
                  <c:v>0.1</c:v>
                </c:pt>
                <c:pt idx="6">
                  <c:v>0.11666666666666667</c:v>
                </c:pt>
                <c:pt idx="7">
                  <c:v>0.13333333333333333</c:v>
                </c:pt>
                <c:pt idx="8">
                  <c:v>0.15</c:v>
                </c:pt>
                <c:pt idx="9">
                  <c:v>0.16666666666666666</c:v>
                </c:pt>
                <c:pt idx="10">
                  <c:v>0.18333333333333332</c:v>
                </c:pt>
                <c:pt idx="11">
                  <c:v>0.2</c:v>
                </c:pt>
                <c:pt idx="12">
                  <c:v>0.21666666666666667</c:v>
                </c:pt>
                <c:pt idx="13">
                  <c:v>0.23333333333333334</c:v>
                </c:pt>
                <c:pt idx="14">
                  <c:v>0.25</c:v>
                </c:pt>
                <c:pt idx="15">
                  <c:v>0.26666666666666666</c:v>
                </c:pt>
                <c:pt idx="16">
                  <c:v>0.28333333333333333</c:v>
                </c:pt>
                <c:pt idx="17">
                  <c:v>0.3</c:v>
                </c:pt>
                <c:pt idx="18">
                  <c:v>0.31666666666666665</c:v>
                </c:pt>
                <c:pt idx="19">
                  <c:v>0.33333333333333331</c:v>
                </c:pt>
                <c:pt idx="20">
                  <c:v>0.35</c:v>
                </c:pt>
                <c:pt idx="21">
                  <c:v>0.36666666666666664</c:v>
                </c:pt>
                <c:pt idx="22">
                  <c:v>0.38333333333333336</c:v>
                </c:pt>
                <c:pt idx="23">
                  <c:v>0.4</c:v>
                </c:pt>
                <c:pt idx="24">
                  <c:v>0.41666666666666669</c:v>
                </c:pt>
                <c:pt idx="25">
                  <c:v>0.43333333333333335</c:v>
                </c:pt>
                <c:pt idx="26">
                  <c:v>0.45</c:v>
                </c:pt>
                <c:pt idx="27">
                  <c:v>0.46666666666666667</c:v>
                </c:pt>
                <c:pt idx="28">
                  <c:v>0.48333333333333334</c:v>
                </c:pt>
                <c:pt idx="29">
                  <c:v>0.5</c:v>
                </c:pt>
                <c:pt idx="30">
                  <c:v>0.51666666666666672</c:v>
                </c:pt>
                <c:pt idx="31">
                  <c:v>0.53333333333333333</c:v>
                </c:pt>
                <c:pt idx="32">
                  <c:v>0.55000000000000004</c:v>
                </c:pt>
                <c:pt idx="33">
                  <c:v>0.56666666666666665</c:v>
                </c:pt>
                <c:pt idx="34">
                  <c:v>0.58333333333333337</c:v>
                </c:pt>
                <c:pt idx="35">
                  <c:v>0.6</c:v>
                </c:pt>
                <c:pt idx="36">
                  <c:v>0.6166666666666667</c:v>
                </c:pt>
                <c:pt idx="37">
                  <c:v>0.6333333333333333</c:v>
                </c:pt>
                <c:pt idx="38">
                  <c:v>0.65</c:v>
                </c:pt>
                <c:pt idx="39">
                  <c:v>0.66666666666666663</c:v>
                </c:pt>
                <c:pt idx="40">
                  <c:v>0.68333333333333335</c:v>
                </c:pt>
                <c:pt idx="41">
                  <c:v>0.7</c:v>
                </c:pt>
                <c:pt idx="42">
                  <c:v>0.71666666666666667</c:v>
                </c:pt>
                <c:pt idx="43">
                  <c:v>0.73333333333333328</c:v>
                </c:pt>
                <c:pt idx="44">
                  <c:v>0.75</c:v>
                </c:pt>
                <c:pt idx="45">
                  <c:v>0.76666666666666672</c:v>
                </c:pt>
                <c:pt idx="46">
                  <c:v>0.78333333333333333</c:v>
                </c:pt>
                <c:pt idx="47">
                  <c:v>0.8</c:v>
                </c:pt>
                <c:pt idx="48">
                  <c:v>0.81666666666666665</c:v>
                </c:pt>
                <c:pt idx="49">
                  <c:v>0.83333333333333337</c:v>
                </c:pt>
                <c:pt idx="50">
                  <c:v>0.85</c:v>
                </c:pt>
                <c:pt idx="51">
                  <c:v>0.8666666666666667</c:v>
                </c:pt>
                <c:pt idx="52">
                  <c:v>0.8833333333333333</c:v>
                </c:pt>
                <c:pt idx="53">
                  <c:v>0.9</c:v>
                </c:pt>
                <c:pt idx="54">
                  <c:v>0.91666666666666663</c:v>
                </c:pt>
                <c:pt idx="55">
                  <c:v>0.93333333333333335</c:v>
                </c:pt>
                <c:pt idx="56">
                  <c:v>0.95</c:v>
                </c:pt>
                <c:pt idx="57">
                  <c:v>0.96666666666666667</c:v>
                </c:pt>
                <c:pt idx="58">
                  <c:v>0.98333333333333328</c:v>
                </c:pt>
                <c:pt idx="59">
                  <c:v>1</c:v>
                </c:pt>
                <c:pt idx="60">
                  <c:v>1.0166666666666666</c:v>
                </c:pt>
                <c:pt idx="61">
                  <c:v>1.0333333333333334</c:v>
                </c:pt>
                <c:pt idx="62">
                  <c:v>1.05</c:v>
                </c:pt>
                <c:pt idx="63">
                  <c:v>1.0666666666666667</c:v>
                </c:pt>
                <c:pt idx="64">
                  <c:v>1.0833333333333333</c:v>
                </c:pt>
                <c:pt idx="65">
                  <c:v>1.1000000000000001</c:v>
                </c:pt>
                <c:pt idx="66">
                  <c:v>1.1166666666666667</c:v>
                </c:pt>
                <c:pt idx="67">
                  <c:v>1.1333333333333333</c:v>
                </c:pt>
                <c:pt idx="68">
                  <c:v>1.1499999999999999</c:v>
                </c:pt>
                <c:pt idx="69">
                  <c:v>1.1666666666666667</c:v>
                </c:pt>
                <c:pt idx="70">
                  <c:v>1.1833333333333333</c:v>
                </c:pt>
                <c:pt idx="71">
                  <c:v>1.2</c:v>
                </c:pt>
                <c:pt idx="72">
                  <c:v>1.2166666666666666</c:v>
                </c:pt>
                <c:pt idx="73">
                  <c:v>1.2333333333333334</c:v>
                </c:pt>
                <c:pt idx="74">
                  <c:v>1.25</c:v>
                </c:pt>
                <c:pt idx="75">
                  <c:v>1.2666666666666666</c:v>
                </c:pt>
                <c:pt idx="76">
                  <c:v>1.2833333333333334</c:v>
                </c:pt>
                <c:pt idx="77">
                  <c:v>1.3</c:v>
                </c:pt>
                <c:pt idx="78">
                  <c:v>1.3166666666666667</c:v>
                </c:pt>
                <c:pt idx="79">
                  <c:v>1.3333333333333333</c:v>
                </c:pt>
                <c:pt idx="80">
                  <c:v>1.35</c:v>
                </c:pt>
                <c:pt idx="81">
                  <c:v>1.3666666666666667</c:v>
                </c:pt>
                <c:pt idx="82">
                  <c:v>1.3833333333333333</c:v>
                </c:pt>
                <c:pt idx="83">
                  <c:v>1.4</c:v>
                </c:pt>
                <c:pt idx="84">
                  <c:v>1.4166666666666667</c:v>
                </c:pt>
                <c:pt idx="85">
                  <c:v>1.4333333333333333</c:v>
                </c:pt>
                <c:pt idx="86">
                  <c:v>1.45</c:v>
                </c:pt>
                <c:pt idx="87">
                  <c:v>1.4666666666666666</c:v>
                </c:pt>
                <c:pt idx="88">
                  <c:v>1.4833333333333334</c:v>
                </c:pt>
                <c:pt idx="89">
                  <c:v>1.5</c:v>
                </c:pt>
                <c:pt idx="90">
                  <c:v>1.5166666666666666</c:v>
                </c:pt>
                <c:pt idx="91">
                  <c:v>1.5333333333333334</c:v>
                </c:pt>
                <c:pt idx="92">
                  <c:v>1.55</c:v>
                </c:pt>
                <c:pt idx="93">
                  <c:v>1.5666666666666667</c:v>
                </c:pt>
                <c:pt idx="94">
                  <c:v>1.5833333333333333</c:v>
                </c:pt>
                <c:pt idx="95">
                  <c:v>1.6</c:v>
                </c:pt>
                <c:pt idx="96">
                  <c:v>1.6166666666666667</c:v>
                </c:pt>
                <c:pt idx="97">
                  <c:v>1.6333333333333333</c:v>
                </c:pt>
                <c:pt idx="98">
                  <c:v>1.65</c:v>
                </c:pt>
                <c:pt idx="99">
                  <c:v>1.6666666666666667</c:v>
                </c:pt>
                <c:pt idx="100">
                  <c:v>1.6833333333333333</c:v>
                </c:pt>
                <c:pt idx="101">
                  <c:v>1.7</c:v>
                </c:pt>
                <c:pt idx="102">
                  <c:v>1.7166666666666666</c:v>
                </c:pt>
                <c:pt idx="103">
                  <c:v>1.7333333333333334</c:v>
                </c:pt>
                <c:pt idx="104">
                  <c:v>1.75</c:v>
                </c:pt>
                <c:pt idx="105">
                  <c:v>1.7666666666666666</c:v>
                </c:pt>
                <c:pt idx="106">
                  <c:v>1.7833333333333334</c:v>
                </c:pt>
                <c:pt idx="107">
                  <c:v>1.8</c:v>
                </c:pt>
                <c:pt idx="108">
                  <c:v>1.8166666666666667</c:v>
                </c:pt>
                <c:pt idx="109">
                  <c:v>1.8333333333333333</c:v>
                </c:pt>
                <c:pt idx="110">
                  <c:v>1.85</c:v>
                </c:pt>
                <c:pt idx="111">
                  <c:v>1.8666666666666667</c:v>
                </c:pt>
                <c:pt idx="112">
                  <c:v>1.8833333333333333</c:v>
                </c:pt>
                <c:pt idx="113">
                  <c:v>1.9</c:v>
                </c:pt>
                <c:pt idx="114">
                  <c:v>1.9166666666666667</c:v>
                </c:pt>
                <c:pt idx="115">
                  <c:v>1.9333333333333333</c:v>
                </c:pt>
                <c:pt idx="116">
                  <c:v>1.95</c:v>
                </c:pt>
                <c:pt idx="117">
                  <c:v>1.9666666666666666</c:v>
                </c:pt>
                <c:pt idx="118">
                  <c:v>1.9833333333333334</c:v>
                </c:pt>
                <c:pt idx="119">
                  <c:v>2</c:v>
                </c:pt>
                <c:pt idx="120">
                  <c:v>2.0166666666666666</c:v>
                </c:pt>
                <c:pt idx="121">
                  <c:v>2.0333333333333332</c:v>
                </c:pt>
                <c:pt idx="122">
                  <c:v>2.0499999999999998</c:v>
                </c:pt>
                <c:pt idx="123">
                  <c:v>2.0666666666666669</c:v>
                </c:pt>
                <c:pt idx="124">
                  <c:v>2.0833333333333335</c:v>
                </c:pt>
                <c:pt idx="125">
                  <c:v>2.1</c:v>
                </c:pt>
                <c:pt idx="126">
                  <c:v>2.1166666666666667</c:v>
                </c:pt>
                <c:pt idx="127">
                  <c:v>2.1333333333333333</c:v>
                </c:pt>
                <c:pt idx="128">
                  <c:v>2.15</c:v>
                </c:pt>
                <c:pt idx="129">
                  <c:v>2.1666666666666665</c:v>
                </c:pt>
                <c:pt idx="130">
                  <c:v>2.1833333333333331</c:v>
                </c:pt>
                <c:pt idx="131">
                  <c:v>2.2000000000000002</c:v>
                </c:pt>
                <c:pt idx="132">
                  <c:v>2.2166666666666668</c:v>
                </c:pt>
                <c:pt idx="133">
                  <c:v>2.2333333333333334</c:v>
                </c:pt>
                <c:pt idx="134">
                  <c:v>2.25</c:v>
                </c:pt>
                <c:pt idx="135">
                  <c:v>2.2666666666666666</c:v>
                </c:pt>
                <c:pt idx="136">
                  <c:v>2.2833333333333332</c:v>
                </c:pt>
                <c:pt idx="137">
                  <c:v>2.2999999999999998</c:v>
                </c:pt>
                <c:pt idx="138">
                  <c:v>2.3166666666666669</c:v>
                </c:pt>
                <c:pt idx="139">
                  <c:v>2.3333333333333335</c:v>
                </c:pt>
                <c:pt idx="140">
                  <c:v>2.35</c:v>
                </c:pt>
                <c:pt idx="141">
                  <c:v>2.3666666666666667</c:v>
                </c:pt>
                <c:pt idx="142">
                  <c:v>2.3833333333333333</c:v>
                </c:pt>
                <c:pt idx="143">
                  <c:v>2.4</c:v>
                </c:pt>
                <c:pt idx="144">
                  <c:v>2.4166666666666665</c:v>
                </c:pt>
                <c:pt idx="145">
                  <c:v>2.4333333333333331</c:v>
                </c:pt>
                <c:pt idx="146">
                  <c:v>2.4500000000000002</c:v>
                </c:pt>
                <c:pt idx="147">
                  <c:v>2.4666666666666668</c:v>
                </c:pt>
                <c:pt idx="148">
                  <c:v>2.4833333333333334</c:v>
                </c:pt>
                <c:pt idx="149">
                  <c:v>2.5</c:v>
                </c:pt>
                <c:pt idx="150">
                  <c:v>2.5166666666666666</c:v>
                </c:pt>
                <c:pt idx="151">
                  <c:v>2.5333333333333332</c:v>
                </c:pt>
                <c:pt idx="152">
                  <c:v>2.5499999999999998</c:v>
                </c:pt>
                <c:pt idx="153">
                  <c:v>2.5666666666666669</c:v>
                </c:pt>
                <c:pt idx="154">
                  <c:v>2.5833333333333335</c:v>
                </c:pt>
                <c:pt idx="155">
                  <c:v>2.6</c:v>
                </c:pt>
                <c:pt idx="156">
                  <c:v>2.6166666666666667</c:v>
                </c:pt>
                <c:pt idx="157">
                  <c:v>2.6333333333333333</c:v>
                </c:pt>
                <c:pt idx="158">
                  <c:v>2.65</c:v>
                </c:pt>
                <c:pt idx="159">
                  <c:v>2.6666666666666665</c:v>
                </c:pt>
                <c:pt idx="160">
                  <c:v>2.6833333333333331</c:v>
                </c:pt>
                <c:pt idx="161">
                  <c:v>2.7</c:v>
                </c:pt>
                <c:pt idx="162">
                  <c:v>2.7166666666666668</c:v>
                </c:pt>
                <c:pt idx="163">
                  <c:v>2.7333333333333334</c:v>
                </c:pt>
                <c:pt idx="164">
                  <c:v>2.75</c:v>
                </c:pt>
                <c:pt idx="165">
                  <c:v>2.7666666666666666</c:v>
                </c:pt>
                <c:pt idx="166">
                  <c:v>2.7833333333333332</c:v>
                </c:pt>
                <c:pt idx="167">
                  <c:v>2.8</c:v>
                </c:pt>
                <c:pt idx="168">
                  <c:v>2.8166666666666669</c:v>
                </c:pt>
                <c:pt idx="169">
                  <c:v>2.8333333333333335</c:v>
                </c:pt>
                <c:pt idx="170">
                  <c:v>2.85</c:v>
                </c:pt>
                <c:pt idx="171">
                  <c:v>2.8666666666666667</c:v>
                </c:pt>
                <c:pt idx="172">
                  <c:v>2.8833333333333333</c:v>
                </c:pt>
                <c:pt idx="173">
                  <c:v>2.9</c:v>
                </c:pt>
                <c:pt idx="174">
                  <c:v>2.9166666666666665</c:v>
                </c:pt>
                <c:pt idx="175">
                  <c:v>2.9333333333333331</c:v>
                </c:pt>
                <c:pt idx="176">
                  <c:v>2.95</c:v>
                </c:pt>
                <c:pt idx="177">
                  <c:v>2.9666666666666668</c:v>
                </c:pt>
                <c:pt idx="178">
                  <c:v>2.9833333333333334</c:v>
                </c:pt>
                <c:pt idx="179">
                  <c:v>3</c:v>
                </c:pt>
                <c:pt idx="180">
                  <c:v>3.0166666666666666</c:v>
                </c:pt>
                <c:pt idx="181">
                  <c:v>3.0333333333333332</c:v>
                </c:pt>
                <c:pt idx="182">
                  <c:v>3.05</c:v>
                </c:pt>
                <c:pt idx="183">
                  <c:v>3.0666666666666669</c:v>
                </c:pt>
                <c:pt idx="184">
                  <c:v>3.0833333333333335</c:v>
                </c:pt>
                <c:pt idx="185">
                  <c:v>3.1</c:v>
                </c:pt>
                <c:pt idx="186">
                  <c:v>3.1166666666666667</c:v>
                </c:pt>
                <c:pt idx="187">
                  <c:v>3.1333333333333333</c:v>
                </c:pt>
                <c:pt idx="188">
                  <c:v>3.15</c:v>
                </c:pt>
                <c:pt idx="189">
                  <c:v>3.1666666666666665</c:v>
                </c:pt>
                <c:pt idx="190">
                  <c:v>3.1833333333333331</c:v>
                </c:pt>
                <c:pt idx="191">
                  <c:v>3.2</c:v>
                </c:pt>
                <c:pt idx="192">
                  <c:v>3.2166666666666668</c:v>
                </c:pt>
                <c:pt idx="193">
                  <c:v>3.2333333333333334</c:v>
                </c:pt>
                <c:pt idx="194">
                  <c:v>3.25</c:v>
                </c:pt>
                <c:pt idx="195">
                  <c:v>3.2666666666666666</c:v>
                </c:pt>
                <c:pt idx="196">
                  <c:v>3.2833333333333332</c:v>
                </c:pt>
                <c:pt idx="197">
                  <c:v>3.3</c:v>
                </c:pt>
                <c:pt idx="198">
                  <c:v>3.3166666666666669</c:v>
                </c:pt>
                <c:pt idx="199">
                  <c:v>3.3333333333333335</c:v>
                </c:pt>
                <c:pt idx="200">
                  <c:v>3.35</c:v>
                </c:pt>
                <c:pt idx="201">
                  <c:v>3.3666666666666667</c:v>
                </c:pt>
                <c:pt idx="202">
                  <c:v>3.3833333333333333</c:v>
                </c:pt>
                <c:pt idx="203">
                  <c:v>3.4</c:v>
                </c:pt>
                <c:pt idx="204">
                  <c:v>3.4166666666666665</c:v>
                </c:pt>
                <c:pt idx="205">
                  <c:v>3.4333333333333331</c:v>
                </c:pt>
                <c:pt idx="206">
                  <c:v>3.45</c:v>
                </c:pt>
                <c:pt idx="207">
                  <c:v>3.4666666666666668</c:v>
                </c:pt>
                <c:pt idx="208">
                  <c:v>3.4833333333333334</c:v>
                </c:pt>
                <c:pt idx="209">
                  <c:v>3.5</c:v>
                </c:pt>
                <c:pt idx="210">
                  <c:v>3.5166666666666666</c:v>
                </c:pt>
                <c:pt idx="211">
                  <c:v>3.5333333333333332</c:v>
                </c:pt>
                <c:pt idx="212">
                  <c:v>3.55</c:v>
                </c:pt>
                <c:pt idx="213">
                  <c:v>3.5666666666666669</c:v>
                </c:pt>
                <c:pt idx="214">
                  <c:v>3.5833333333333335</c:v>
                </c:pt>
                <c:pt idx="215">
                  <c:v>3.6</c:v>
                </c:pt>
                <c:pt idx="216">
                  <c:v>3.6166666666666667</c:v>
                </c:pt>
                <c:pt idx="217">
                  <c:v>3.6333333333333333</c:v>
                </c:pt>
                <c:pt idx="218">
                  <c:v>3.65</c:v>
                </c:pt>
                <c:pt idx="219">
                  <c:v>3.6666666666666665</c:v>
                </c:pt>
                <c:pt idx="220">
                  <c:v>3.6833333333333331</c:v>
                </c:pt>
                <c:pt idx="221">
                  <c:v>3.7</c:v>
                </c:pt>
                <c:pt idx="222">
                  <c:v>3.7166666666666668</c:v>
                </c:pt>
                <c:pt idx="223">
                  <c:v>3.7333333333333334</c:v>
                </c:pt>
                <c:pt idx="224">
                  <c:v>3.75</c:v>
                </c:pt>
                <c:pt idx="225">
                  <c:v>3.7666666666666666</c:v>
                </c:pt>
                <c:pt idx="226">
                  <c:v>3.7833333333333332</c:v>
                </c:pt>
                <c:pt idx="227">
                  <c:v>3.8</c:v>
                </c:pt>
                <c:pt idx="228">
                  <c:v>3.8166666666666669</c:v>
                </c:pt>
                <c:pt idx="229">
                  <c:v>3.8333333333333335</c:v>
                </c:pt>
                <c:pt idx="230">
                  <c:v>3.85</c:v>
                </c:pt>
                <c:pt idx="231">
                  <c:v>3.8666666666666667</c:v>
                </c:pt>
                <c:pt idx="232">
                  <c:v>3.8833333333333333</c:v>
                </c:pt>
                <c:pt idx="233">
                  <c:v>3.9</c:v>
                </c:pt>
                <c:pt idx="234">
                  <c:v>3.9166666666666665</c:v>
                </c:pt>
                <c:pt idx="235">
                  <c:v>3.9333333333333331</c:v>
                </c:pt>
                <c:pt idx="236">
                  <c:v>3.95</c:v>
                </c:pt>
                <c:pt idx="237">
                  <c:v>3.9666666666666668</c:v>
                </c:pt>
                <c:pt idx="238">
                  <c:v>3.9833333333333334</c:v>
                </c:pt>
                <c:pt idx="239">
                  <c:v>4</c:v>
                </c:pt>
                <c:pt idx="240">
                  <c:v>4.0166666666666666</c:v>
                </c:pt>
                <c:pt idx="241">
                  <c:v>4.0333333333333332</c:v>
                </c:pt>
                <c:pt idx="242">
                  <c:v>4.05</c:v>
                </c:pt>
                <c:pt idx="243">
                  <c:v>4.0666666666666664</c:v>
                </c:pt>
                <c:pt idx="244">
                  <c:v>4.083333333333333</c:v>
                </c:pt>
                <c:pt idx="245">
                  <c:v>4.0999999999999996</c:v>
                </c:pt>
                <c:pt idx="246">
                  <c:v>4.1166666666666663</c:v>
                </c:pt>
                <c:pt idx="247">
                  <c:v>4.1333333333333337</c:v>
                </c:pt>
                <c:pt idx="248">
                  <c:v>4.1500000000000004</c:v>
                </c:pt>
                <c:pt idx="249">
                  <c:v>4.166666666666667</c:v>
                </c:pt>
                <c:pt idx="250">
                  <c:v>4.1833333333333336</c:v>
                </c:pt>
                <c:pt idx="251">
                  <c:v>4.2</c:v>
                </c:pt>
                <c:pt idx="252">
                  <c:v>4.2166666666666668</c:v>
                </c:pt>
                <c:pt idx="253">
                  <c:v>4.2333333333333334</c:v>
                </c:pt>
                <c:pt idx="254">
                  <c:v>4.25</c:v>
                </c:pt>
                <c:pt idx="255">
                  <c:v>4.2666666666666666</c:v>
                </c:pt>
                <c:pt idx="256">
                  <c:v>4.2833333333333332</c:v>
                </c:pt>
                <c:pt idx="257">
                  <c:v>4.3</c:v>
                </c:pt>
                <c:pt idx="258">
                  <c:v>4.3166666666666664</c:v>
                </c:pt>
                <c:pt idx="259">
                  <c:v>4.333333333333333</c:v>
                </c:pt>
                <c:pt idx="260">
                  <c:v>4.3499999999999996</c:v>
                </c:pt>
                <c:pt idx="261">
                  <c:v>4.3666666666666663</c:v>
                </c:pt>
                <c:pt idx="262">
                  <c:v>4.3833333333333337</c:v>
                </c:pt>
                <c:pt idx="263">
                  <c:v>4.4000000000000004</c:v>
                </c:pt>
                <c:pt idx="264">
                  <c:v>4.416666666666667</c:v>
                </c:pt>
                <c:pt idx="265">
                  <c:v>4.4333333333333336</c:v>
                </c:pt>
                <c:pt idx="266">
                  <c:v>4.45</c:v>
                </c:pt>
                <c:pt idx="267">
                  <c:v>4.4666666666666668</c:v>
                </c:pt>
                <c:pt idx="268">
                  <c:v>4.4833333333333334</c:v>
                </c:pt>
                <c:pt idx="269">
                  <c:v>4.5</c:v>
                </c:pt>
                <c:pt idx="270">
                  <c:v>4.5166666666666666</c:v>
                </c:pt>
                <c:pt idx="271">
                  <c:v>4.5333333333333332</c:v>
                </c:pt>
                <c:pt idx="272">
                  <c:v>4.55</c:v>
                </c:pt>
                <c:pt idx="273">
                  <c:v>4.5666666666666664</c:v>
                </c:pt>
                <c:pt idx="274">
                  <c:v>4.583333333333333</c:v>
                </c:pt>
                <c:pt idx="275">
                  <c:v>4.5999999999999996</c:v>
                </c:pt>
                <c:pt idx="276">
                  <c:v>4.6166666666666663</c:v>
                </c:pt>
                <c:pt idx="277">
                  <c:v>4.6333333333333337</c:v>
                </c:pt>
                <c:pt idx="278">
                  <c:v>4.6500000000000004</c:v>
                </c:pt>
                <c:pt idx="279">
                  <c:v>4.666666666666667</c:v>
                </c:pt>
                <c:pt idx="280">
                  <c:v>4.6833333333333336</c:v>
                </c:pt>
                <c:pt idx="281">
                  <c:v>4.7</c:v>
                </c:pt>
                <c:pt idx="282">
                  <c:v>4.7166666666666668</c:v>
                </c:pt>
                <c:pt idx="283">
                  <c:v>4.7333333333333334</c:v>
                </c:pt>
                <c:pt idx="284">
                  <c:v>4.75</c:v>
                </c:pt>
                <c:pt idx="285">
                  <c:v>4.7666666666666666</c:v>
                </c:pt>
                <c:pt idx="286">
                  <c:v>4.7833333333333332</c:v>
                </c:pt>
                <c:pt idx="287">
                  <c:v>4.8</c:v>
                </c:pt>
                <c:pt idx="288">
                  <c:v>4.8166666666666664</c:v>
                </c:pt>
                <c:pt idx="289">
                  <c:v>4.833333333333333</c:v>
                </c:pt>
                <c:pt idx="290">
                  <c:v>4.8499999999999996</c:v>
                </c:pt>
                <c:pt idx="291">
                  <c:v>4.8666666666666663</c:v>
                </c:pt>
                <c:pt idx="292">
                  <c:v>4.8833333333333337</c:v>
                </c:pt>
                <c:pt idx="293">
                  <c:v>4.9000000000000004</c:v>
                </c:pt>
                <c:pt idx="294">
                  <c:v>4.916666666666667</c:v>
                </c:pt>
                <c:pt idx="295">
                  <c:v>4.9333333333333336</c:v>
                </c:pt>
                <c:pt idx="296">
                  <c:v>4.95</c:v>
                </c:pt>
                <c:pt idx="297">
                  <c:v>4.9666666666666668</c:v>
                </c:pt>
                <c:pt idx="298">
                  <c:v>4.9833333333333334</c:v>
                </c:pt>
                <c:pt idx="299">
                  <c:v>5</c:v>
                </c:pt>
                <c:pt idx="300">
                  <c:v>5.0166666666666666</c:v>
                </c:pt>
                <c:pt idx="301">
                  <c:v>5.0333333333333332</c:v>
                </c:pt>
                <c:pt idx="302">
                  <c:v>5.05</c:v>
                </c:pt>
                <c:pt idx="303">
                  <c:v>5.0666666666666664</c:v>
                </c:pt>
                <c:pt idx="304">
                  <c:v>5.083333333333333</c:v>
                </c:pt>
                <c:pt idx="305">
                  <c:v>5.0999999999999996</c:v>
                </c:pt>
                <c:pt idx="306">
                  <c:v>5.1166666666666663</c:v>
                </c:pt>
                <c:pt idx="307">
                  <c:v>5.1333333333333337</c:v>
                </c:pt>
                <c:pt idx="308">
                  <c:v>5.15</c:v>
                </c:pt>
                <c:pt idx="309">
                  <c:v>5.166666666666667</c:v>
                </c:pt>
                <c:pt idx="310">
                  <c:v>5.1833333333333336</c:v>
                </c:pt>
                <c:pt idx="311">
                  <c:v>5.2</c:v>
                </c:pt>
                <c:pt idx="312">
                  <c:v>5.2166666666666668</c:v>
                </c:pt>
                <c:pt idx="313">
                  <c:v>5.2333333333333334</c:v>
                </c:pt>
                <c:pt idx="314">
                  <c:v>5.25</c:v>
                </c:pt>
                <c:pt idx="315">
                  <c:v>5.2666666666666666</c:v>
                </c:pt>
                <c:pt idx="316">
                  <c:v>5.2833333333333332</c:v>
                </c:pt>
                <c:pt idx="317">
                  <c:v>5.3</c:v>
                </c:pt>
                <c:pt idx="318">
                  <c:v>5.3166666666666664</c:v>
                </c:pt>
                <c:pt idx="319">
                  <c:v>5.333333333333333</c:v>
                </c:pt>
                <c:pt idx="320">
                  <c:v>5.35</c:v>
                </c:pt>
                <c:pt idx="321">
                  <c:v>5.3666666666666663</c:v>
                </c:pt>
                <c:pt idx="322">
                  <c:v>5.3833333333333337</c:v>
                </c:pt>
                <c:pt idx="323">
                  <c:v>5.4</c:v>
                </c:pt>
                <c:pt idx="324">
                  <c:v>5.416666666666667</c:v>
                </c:pt>
                <c:pt idx="325">
                  <c:v>5.4333333333333336</c:v>
                </c:pt>
                <c:pt idx="326">
                  <c:v>5.45</c:v>
                </c:pt>
                <c:pt idx="327">
                  <c:v>5.4666666666666668</c:v>
                </c:pt>
                <c:pt idx="328">
                  <c:v>5.4833333333333334</c:v>
                </c:pt>
                <c:pt idx="329">
                  <c:v>5.5</c:v>
                </c:pt>
                <c:pt idx="330">
                  <c:v>5.5166666666666666</c:v>
                </c:pt>
                <c:pt idx="331">
                  <c:v>5.5333333333333332</c:v>
                </c:pt>
                <c:pt idx="332">
                  <c:v>5.55</c:v>
                </c:pt>
                <c:pt idx="333">
                  <c:v>5.5666666666666664</c:v>
                </c:pt>
                <c:pt idx="334">
                  <c:v>5.583333333333333</c:v>
                </c:pt>
                <c:pt idx="335">
                  <c:v>5.6</c:v>
                </c:pt>
                <c:pt idx="336">
                  <c:v>5.6166666666666663</c:v>
                </c:pt>
                <c:pt idx="337">
                  <c:v>5.6333333333333337</c:v>
                </c:pt>
                <c:pt idx="338">
                  <c:v>5.65</c:v>
                </c:pt>
                <c:pt idx="339">
                  <c:v>5.666666666666667</c:v>
                </c:pt>
                <c:pt idx="340">
                  <c:v>5.6833333333333336</c:v>
                </c:pt>
                <c:pt idx="341">
                  <c:v>5.7</c:v>
                </c:pt>
                <c:pt idx="342">
                  <c:v>5.7166666666666668</c:v>
                </c:pt>
                <c:pt idx="343">
                  <c:v>5.7333333333333334</c:v>
                </c:pt>
                <c:pt idx="344">
                  <c:v>5.75</c:v>
                </c:pt>
                <c:pt idx="345">
                  <c:v>5.7666666666666666</c:v>
                </c:pt>
                <c:pt idx="346">
                  <c:v>5.7833333333333332</c:v>
                </c:pt>
                <c:pt idx="347">
                  <c:v>5.8</c:v>
                </c:pt>
                <c:pt idx="348">
                  <c:v>5.8166666666666664</c:v>
                </c:pt>
                <c:pt idx="349">
                  <c:v>5.833333333333333</c:v>
                </c:pt>
                <c:pt idx="350">
                  <c:v>5.85</c:v>
                </c:pt>
                <c:pt idx="351">
                  <c:v>5.8666666666666663</c:v>
                </c:pt>
                <c:pt idx="352">
                  <c:v>5.8833333333333337</c:v>
                </c:pt>
                <c:pt idx="353">
                  <c:v>5.9</c:v>
                </c:pt>
                <c:pt idx="354">
                  <c:v>5.916666666666667</c:v>
                </c:pt>
                <c:pt idx="355">
                  <c:v>5.9333333333333336</c:v>
                </c:pt>
                <c:pt idx="356">
                  <c:v>5.95</c:v>
                </c:pt>
                <c:pt idx="357">
                  <c:v>5.9666666666666668</c:v>
                </c:pt>
                <c:pt idx="358">
                  <c:v>5.9833333333333334</c:v>
                </c:pt>
                <c:pt idx="359">
                  <c:v>6</c:v>
                </c:pt>
                <c:pt idx="360">
                  <c:v>6.0166666666666666</c:v>
                </c:pt>
                <c:pt idx="361">
                  <c:v>6.0333333333333332</c:v>
                </c:pt>
                <c:pt idx="362">
                  <c:v>6.05</c:v>
                </c:pt>
                <c:pt idx="363">
                  <c:v>6.0666666666666664</c:v>
                </c:pt>
                <c:pt idx="364">
                  <c:v>6.083333333333333</c:v>
                </c:pt>
                <c:pt idx="365">
                  <c:v>6.1</c:v>
                </c:pt>
                <c:pt idx="366">
                  <c:v>6.1166666666666663</c:v>
                </c:pt>
                <c:pt idx="367">
                  <c:v>6.1333333333333337</c:v>
                </c:pt>
                <c:pt idx="368">
                  <c:v>6.15</c:v>
                </c:pt>
                <c:pt idx="369">
                  <c:v>6.166666666666667</c:v>
                </c:pt>
                <c:pt idx="370">
                  <c:v>6.1833333333333336</c:v>
                </c:pt>
                <c:pt idx="371">
                  <c:v>6.2</c:v>
                </c:pt>
                <c:pt idx="372">
                  <c:v>6.2166666666666668</c:v>
                </c:pt>
                <c:pt idx="373">
                  <c:v>6.2333333333333334</c:v>
                </c:pt>
                <c:pt idx="374">
                  <c:v>6.25</c:v>
                </c:pt>
                <c:pt idx="375">
                  <c:v>6.2666666666666666</c:v>
                </c:pt>
                <c:pt idx="376">
                  <c:v>6.2833333333333332</c:v>
                </c:pt>
                <c:pt idx="377">
                  <c:v>6.3</c:v>
                </c:pt>
                <c:pt idx="378">
                  <c:v>6.3166666666666664</c:v>
                </c:pt>
                <c:pt idx="379">
                  <c:v>6.333333333333333</c:v>
                </c:pt>
                <c:pt idx="380">
                  <c:v>6.35</c:v>
                </c:pt>
                <c:pt idx="381">
                  <c:v>6.3666666666666663</c:v>
                </c:pt>
                <c:pt idx="382">
                  <c:v>6.3833333333333337</c:v>
                </c:pt>
                <c:pt idx="383">
                  <c:v>6.4</c:v>
                </c:pt>
                <c:pt idx="384">
                  <c:v>6.416666666666667</c:v>
                </c:pt>
                <c:pt idx="385">
                  <c:v>6.4333333333333336</c:v>
                </c:pt>
                <c:pt idx="386">
                  <c:v>6.45</c:v>
                </c:pt>
                <c:pt idx="387">
                  <c:v>6.4666666666666668</c:v>
                </c:pt>
                <c:pt idx="388">
                  <c:v>6.4833333333333334</c:v>
                </c:pt>
                <c:pt idx="389">
                  <c:v>6.5</c:v>
                </c:pt>
                <c:pt idx="390">
                  <c:v>6.5166666666666666</c:v>
                </c:pt>
                <c:pt idx="391">
                  <c:v>6.5333333333333332</c:v>
                </c:pt>
                <c:pt idx="392">
                  <c:v>6.55</c:v>
                </c:pt>
                <c:pt idx="393">
                  <c:v>6.5666666666666664</c:v>
                </c:pt>
                <c:pt idx="394">
                  <c:v>6.583333333333333</c:v>
                </c:pt>
                <c:pt idx="395">
                  <c:v>6.6</c:v>
                </c:pt>
                <c:pt idx="396">
                  <c:v>6.6166666666666663</c:v>
                </c:pt>
                <c:pt idx="397">
                  <c:v>6.6333333333333337</c:v>
                </c:pt>
                <c:pt idx="398">
                  <c:v>6.65</c:v>
                </c:pt>
                <c:pt idx="399">
                  <c:v>6.666666666666667</c:v>
                </c:pt>
                <c:pt idx="400">
                  <c:v>6.6833333333333336</c:v>
                </c:pt>
                <c:pt idx="401">
                  <c:v>6.7</c:v>
                </c:pt>
                <c:pt idx="402">
                  <c:v>6.7166666666666668</c:v>
                </c:pt>
                <c:pt idx="403">
                  <c:v>6.7333333333333334</c:v>
                </c:pt>
                <c:pt idx="404">
                  <c:v>6.75</c:v>
                </c:pt>
                <c:pt idx="405">
                  <c:v>6.7666666666666666</c:v>
                </c:pt>
                <c:pt idx="406">
                  <c:v>6.7833333333333332</c:v>
                </c:pt>
                <c:pt idx="407">
                  <c:v>6.8</c:v>
                </c:pt>
                <c:pt idx="408">
                  <c:v>6.8166666666666664</c:v>
                </c:pt>
                <c:pt idx="409">
                  <c:v>6.833333333333333</c:v>
                </c:pt>
                <c:pt idx="410">
                  <c:v>6.85</c:v>
                </c:pt>
                <c:pt idx="411">
                  <c:v>6.8666666666666663</c:v>
                </c:pt>
                <c:pt idx="412">
                  <c:v>6.8833333333333337</c:v>
                </c:pt>
                <c:pt idx="413">
                  <c:v>6.9</c:v>
                </c:pt>
                <c:pt idx="414">
                  <c:v>6.916666666666667</c:v>
                </c:pt>
                <c:pt idx="415">
                  <c:v>6.9333333333333336</c:v>
                </c:pt>
                <c:pt idx="416">
                  <c:v>6.95</c:v>
                </c:pt>
                <c:pt idx="417">
                  <c:v>6.9666666666666668</c:v>
                </c:pt>
                <c:pt idx="418">
                  <c:v>6.9833333333333334</c:v>
                </c:pt>
                <c:pt idx="419">
                  <c:v>7</c:v>
                </c:pt>
                <c:pt idx="420">
                  <c:v>7.0166666666666666</c:v>
                </c:pt>
                <c:pt idx="421">
                  <c:v>7.0333333333333332</c:v>
                </c:pt>
                <c:pt idx="422">
                  <c:v>7.05</c:v>
                </c:pt>
                <c:pt idx="423">
                  <c:v>7.0666666666666664</c:v>
                </c:pt>
                <c:pt idx="424">
                  <c:v>7.083333333333333</c:v>
                </c:pt>
                <c:pt idx="425">
                  <c:v>7.1</c:v>
                </c:pt>
                <c:pt idx="426">
                  <c:v>7.1166666666666663</c:v>
                </c:pt>
                <c:pt idx="427">
                  <c:v>7.1333333333333337</c:v>
                </c:pt>
                <c:pt idx="428">
                  <c:v>7.15</c:v>
                </c:pt>
                <c:pt idx="429">
                  <c:v>7.166666666666667</c:v>
                </c:pt>
                <c:pt idx="430">
                  <c:v>7.1833333333333336</c:v>
                </c:pt>
                <c:pt idx="431">
                  <c:v>7.2</c:v>
                </c:pt>
                <c:pt idx="432">
                  <c:v>7.2166666666666668</c:v>
                </c:pt>
                <c:pt idx="433">
                  <c:v>7.2333333333333334</c:v>
                </c:pt>
                <c:pt idx="434">
                  <c:v>7.25</c:v>
                </c:pt>
                <c:pt idx="435">
                  <c:v>7.2666666666666666</c:v>
                </c:pt>
                <c:pt idx="436">
                  <c:v>7.2833333333333332</c:v>
                </c:pt>
                <c:pt idx="437">
                  <c:v>7.3</c:v>
                </c:pt>
                <c:pt idx="438">
                  <c:v>7.3166666666666664</c:v>
                </c:pt>
                <c:pt idx="439">
                  <c:v>7.333333333333333</c:v>
                </c:pt>
                <c:pt idx="440">
                  <c:v>7.35</c:v>
                </c:pt>
                <c:pt idx="441">
                  <c:v>7.3666666666666663</c:v>
                </c:pt>
                <c:pt idx="442">
                  <c:v>7.3833333333333337</c:v>
                </c:pt>
                <c:pt idx="443">
                  <c:v>7.4</c:v>
                </c:pt>
                <c:pt idx="444">
                  <c:v>7.416666666666667</c:v>
                </c:pt>
                <c:pt idx="445">
                  <c:v>7.4333333333333336</c:v>
                </c:pt>
                <c:pt idx="446">
                  <c:v>7.45</c:v>
                </c:pt>
                <c:pt idx="447">
                  <c:v>7.4666666666666668</c:v>
                </c:pt>
                <c:pt idx="448">
                  <c:v>7.4833333333333334</c:v>
                </c:pt>
                <c:pt idx="449">
                  <c:v>7.5</c:v>
                </c:pt>
                <c:pt idx="450">
                  <c:v>7.5166666666666666</c:v>
                </c:pt>
                <c:pt idx="451">
                  <c:v>7.5333333333333332</c:v>
                </c:pt>
                <c:pt idx="452">
                  <c:v>7.55</c:v>
                </c:pt>
                <c:pt idx="453">
                  <c:v>7.5666666666666664</c:v>
                </c:pt>
                <c:pt idx="454">
                  <c:v>7.583333333333333</c:v>
                </c:pt>
                <c:pt idx="455">
                  <c:v>7.6</c:v>
                </c:pt>
                <c:pt idx="456">
                  <c:v>7.6166666666666663</c:v>
                </c:pt>
                <c:pt idx="457">
                  <c:v>7.6333333333333337</c:v>
                </c:pt>
                <c:pt idx="458">
                  <c:v>7.65</c:v>
                </c:pt>
                <c:pt idx="459">
                  <c:v>7.666666666666667</c:v>
                </c:pt>
                <c:pt idx="460">
                  <c:v>7.6833333333333336</c:v>
                </c:pt>
                <c:pt idx="461">
                  <c:v>7.7</c:v>
                </c:pt>
                <c:pt idx="462">
                  <c:v>7.7166666666666668</c:v>
                </c:pt>
                <c:pt idx="463">
                  <c:v>7.7333333333333334</c:v>
                </c:pt>
                <c:pt idx="464">
                  <c:v>7.75</c:v>
                </c:pt>
                <c:pt idx="465">
                  <c:v>7.7666666666666666</c:v>
                </c:pt>
                <c:pt idx="466">
                  <c:v>7.7833333333333332</c:v>
                </c:pt>
                <c:pt idx="467">
                  <c:v>7.8</c:v>
                </c:pt>
                <c:pt idx="468">
                  <c:v>7.8166666666666664</c:v>
                </c:pt>
                <c:pt idx="469">
                  <c:v>7.833333333333333</c:v>
                </c:pt>
                <c:pt idx="470">
                  <c:v>7.85</c:v>
                </c:pt>
                <c:pt idx="471">
                  <c:v>7.8666666666666663</c:v>
                </c:pt>
                <c:pt idx="472">
                  <c:v>7.8833333333333337</c:v>
                </c:pt>
                <c:pt idx="473">
                  <c:v>7.9</c:v>
                </c:pt>
                <c:pt idx="474">
                  <c:v>7.916666666666667</c:v>
                </c:pt>
                <c:pt idx="475">
                  <c:v>7.9333333333333336</c:v>
                </c:pt>
                <c:pt idx="476">
                  <c:v>7.95</c:v>
                </c:pt>
                <c:pt idx="477">
                  <c:v>7.9666666666666668</c:v>
                </c:pt>
                <c:pt idx="478">
                  <c:v>7.9833333333333334</c:v>
                </c:pt>
                <c:pt idx="479">
                  <c:v>8</c:v>
                </c:pt>
                <c:pt idx="480">
                  <c:v>8.0166666666666675</c:v>
                </c:pt>
                <c:pt idx="481">
                  <c:v>8.0333333333333332</c:v>
                </c:pt>
                <c:pt idx="482">
                  <c:v>8.0500000000000007</c:v>
                </c:pt>
                <c:pt idx="483">
                  <c:v>8.0666666666666664</c:v>
                </c:pt>
                <c:pt idx="484">
                  <c:v>8.0833333333333339</c:v>
                </c:pt>
                <c:pt idx="485">
                  <c:v>8.1</c:v>
                </c:pt>
                <c:pt idx="486">
                  <c:v>8.1166666666666671</c:v>
                </c:pt>
                <c:pt idx="487">
                  <c:v>8.1333333333333329</c:v>
                </c:pt>
                <c:pt idx="488">
                  <c:v>8.15</c:v>
                </c:pt>
                <c:pt idx="489">
                  <c:v>8.1666666666666661</c:v>
                </c:pt>
                <c:pt idx="490">
                  <c:v>8.1833333333333336</c:v>
                </c:pt>
                <c:pt idx="491">
                  <c:v>8.1999999999999993</c:v>
                </c:pt>
                <c:pt idx="492">
                  <c:v>8.2166666666666668</c:v>
                </c:pt>
                <c:pt idx="493">
                  <c:v>8.2333333333333325</c:v>
                </c:pt>
                <c:pt idx="494">
                  <c:v>8.25</c:v>
                </c:pt>
                <c:pt idx="495">
                  <c:v>8.2666666666666675</c:v>
                </c:pt>
                <c:pt idx="496">
                  <c:v>8.2833333333333332</c:v>
                </c:pt>
                <c:pt idx="497">
                  <c:v>8.3000000000000007</c:v>
                </c:pt>
                <c:pt idx="498">
                  <c:v>8.3166666666666664</c:v>
                </c:pt>
                <c:pt idx="499">
                  <c:v>8.3333333333333339</c:v>
                </c:pt>
                <c:pt idx="500">
                  <c:v>8.35</c:v>
                </c:pt>
                <c:pt idx="501">
                  <c:v>8.3666666666666671</c:v>
                </c:pt>
                <c:pt idx="502">
                  <c:v>8.3833333333333329</c:v>
                </c:pt>
                <c:pt idx="503">
                  <c:v>8.4</c:v>
                </c:pt>
                <c:pt idx="504">
                  <c:v>8.4166666666666661</c:v>
                </c:pt>
                <c:pt idx="505">
                  <c:v>8.4333333333333336</c:v>
                </c:pt>
                <c:pt idx="506">
                  <c:v>8.4499999999999993</c:v>
                </c:pt>
                <c:pt idx="507">
                  <c:v>8.4666666666666668</c:v>
                </c:pt>
                <c:pt idx="508">
                  <c:v>8.4833333333333325</c:v>
                </c:pt>
                <c:pt idx="509">
                  <c:v>8.5</c:v>
                </c:pt>
                <c:pt idx="510">
                  <c:v>8.5166666666666675</c:v>
                </c:pt>
                <c:pt idx="511">
                  <c:v>8.5333333333333332</c:v>
                </c:pt>
                <c:pt idx="512">
                  <c:v>8.5500000000000007</c:v>
                </c:pt>
                <c:pt idx="513">
                  <c:v>8.5666666666666664</c:v>
                </c:pt>
                <c:pt idx="514">
                  <c:v>8.5833333333333339</c:v>
                </c:pt>
                <c:pt idx="515">
                  <c:v>8.6</c:v>
                </c:pt>
                <c:pt idx="516">
                  <c:v>8.6166666666666671</c:v>
                </c:pt>
                <c:pt idx="517">
                  <c:v>8.6333333333333329</c:v>
                </c:pt>
                <c:pt idx="518">
                  <c:v>8.65</c:v>
                </c:pt>
                <c:pt idx="519">
                  <c:v>8.6666666666666661</c:v>
                </c:pt>
                <c:pt idx="520">
                  <c:v>8.6833333333333336</c:v>
                </c:pt>
                <c:pt idx="521">
                  <c:v>8.6999999999999993</c:v>
                </c:pt>
                <c:pt idx="522">
                  <c:v>8.7166666666666668</c:v>
                </c:pt>
                <c:pt idx="523">
                  <c:v>8.7333333333333325</c:v>
                </c:pt>
                <c:pt idx="524">
                  <c:v>8.75</c:v>
                </c:pt>
                <c:pt idx="525">
                  <c:v>8.7666666666666675</c:v>
                </c:pt>
                <c:pt idx="526">
                  <c:v>8.7833333333333332</c:v>
                </c:pt>
                <c:pt idx="527">
                  <c:v>8.8000000000000007</c:v>
                </c:pt>
                <c:pt idx="528">
                  <c:v>8.8166666666666664</c:v>
                </c:pt>
                <c:pt idx="529">
                  <c:v>8.8333333333333339</c:v>
                </c:pt>
                <c:pt idx="530">
                  <c:v>8.85</c:v>
                </c:pt>
                <c:pt idx="531">
                  <c:v>8.8666666666666671</c:v>
                </c:pt>
                <c:pt idx="532">
                  <c:v>8.8833333333333329</c:v>
                </c:pt>
                <c:pt idx="533">
                  <c:v>8.9</c:v>
                </c:pt>
                <c:pt idx="534">
                  <c:v>8.9166666666666661</c:v>
                </c:pt>
                <c:pt idx="535">
                  <c:v>8.9333333333333336</c:v>
                </c:pt>
                <c:pt idx="536">
                  <c:v>8.9499999999999993</c:v>
                </c:pt>
                <c:pt idx="537">
                  <c:v>8.9666666666666668</c:v>
                </c:pt>
                <c:pt idx="538">
                  <c:v>8.9833333333333325</c:v>
                </c:pt>
                <c:pt idx="539">
                  <c:v>9</c:v>
                </c:pt>
                <c:pt idx="540">
                  <c:v>9.0166666666666675</c:v>
                </c:pt>
                <c:pt idx="541">
                  <c:v>9.0333333333333332</c:v>
                </c:pt>
                <c:pt idx="542">
                  <c:v>9.0500000000000007</c:v>
                </c:pt>
                <c:pt idx="543">
                  <c:v>9.0666666666666664</c:v>
                </c:pt>
                <c:pt idx="544">
                  <c:v>9.0833333333333339</c:v>
                </c:pt>
                <c:pt idx="545">
                  <c:v>9.1</c:v>
                </c:pt>
                <c:pt idx="546">
                  <c:v>9.1166666666666671</c:v>
                </c:pt>
                <c:pt idx="547">
                  <c:v>9.1333333333333329</c:v>
                </c:pt>
                <c:pt idx="548">
                  <c:v>9.15</c:v>
                </c:pt>
                <c:pt idx="549">
                  <c:v>9.1666666666666661</c:v>
                </c:pt>
                <c:pt idx="550">
                  <c:v>9.1833333333333336</c:v>
                </c:pt>
                <c:pt idx="551">
                  <c:v>9.1999999999999993</c:v>
                </c:pt>
                <c:pt idx="552">
                  <c:v>9.2166666666666668</c:v>
                </c:pt>
                <c:pt idx="553">
                  <c:v>9.2333333333333325</c:v>
                </c:pt>
                <c:pt idx="554">
                  <c:v>9.25</c:v>
                </c:pt>
                <c:pt idx="555">
                  <c:v>9.2666666666666675</c:v>
                </c:pt>
                <c:pt idx="556">
                  <c:v>9.2833333333333332</c:v>
                </c:pt>
                <c:pt idx="557">
                  <c:v>9.3000000000000007</c:v>
                </c:pt>
                <c:pt idx="558">
                  <c:v>9.3166666666666664</c:v>
                </c:pt>
                <c:pt idx="559">
                  <c:v>9.3333333333333339</c:v>
                </c:pt>
                <c:pt idx="560">
                  <c:v>9.35</c:v>
                </c:pt>
                <c:pt idx="561">
                  <c:v>9.3666666666666671</c:v>
                </c:pt>
                <c:pt idx="562">
                  <c:v>9.3833333333333329</c:v>
                </c:pt>
                <c:pt idx="563">
                  <c:v>9.4</c:v>
                </c:pt>
                <c:pt idx="564">
                  <c:v>9.4166666666666661</c:v>
                </c:pt>
                <c:pt idx="565">
                  <c:v>9.4333333333333336</c:v>
                </c:pt>
                <c:pt idx="566">
                  <c:v>9.4499999999999993</c:v>
                </c:pt>
                <c:pt idx="567">
                  <c:v>9.4666666666666668</c:v>
                </c:pt>
                <c:pt idx="568">
                  <c:v>9.4833333333333325</c:v>
                </c:pt>
                <c:pt idx="569">
                  <c:v>9.5</c:v>
                </c:pt>
                <c:pt idx="570">
                  <c:v>9.5166666666666675</c:v>
                </c:pt>
                <c:pt idx="571">
                  <c:v>9.5333333333333332</c:v>
                </c:pt>
                <c:pt idx="572">
                  <c:v>9.5500000000000007</c:v>
                </c:pt>
                <c:pt idx="573">
                  <c:v>9.5666666666666664</c:v>
                </c:pt>
                <c:pt idx="574">
                  <c:v>9.5833333333333339</c:v>
                </c:pt>
                <c:pt idx="575">
                  <c:v>9.6</c:v>
                </c:pt>
                <c:pt idx="576">
                  <c:v>9.6166666666666671</c:v>
                </c:pt>
                <c:pt idx="577">
                  <c:v>9.6333333333333329</c:v>
                </c:pt>
                <c:pt idx="578">
                  <c:v>9.65</c:v>
                </c:pt>
                <c:pt idx="579">
                  <c:v>9.6666666666666661</c:v>
                </c:pt>
                <c:pt idx="580">
                  <c:v>9.6833333333333336</c:v>
                </c:pt>
                <c:pt idx="581">
                  <c:v>9.6999999999999993</c:v>
                </c:pt>
                <c:pt idx="582">
                  <c:v>9.7166666666666668</c:v>
                </c:pt>
                <c:pt idx="583">
                  <c:v>9.7333333333333325</c:v>
                </c:pt>
                <c:pt idx="584">
                  <c:v>9.75</c:v>
                </c:pt>
                <c:pt idx="585">
                  <c:v>9.7666666666666675</c:v>
                </c:pt>
                <c:pt idx="586">
                  <c:v>9.7833333333333332</c:v>
                </c:pt>
                <c:pt idx="587">
                  <c:v>9.8000000000000007</c:v>
                </c:pt>
                <c:pt idx="588">
                  <c:v>9.8166666666666664</c:v>
                </c:pt>
                <c:pt idx="589">
                  <c:v>9.8333333333333339</c:v>
                </c:pt>
                <c:pt idx="590">
                  <c:v>9.85</c:v>
                </c:pt>
                <c:pt idx="591">
                  <c:v>9.8666666666666671</c:v>
                </c:pt>
                <c:pt idx="592">
                  <c:v>9.8833333333333329</c:v>
                </c:pt>
                <c:pt idx="593">
                  <c:v>9.9</c:v>
                </c:pt>
                <c:pt idx="594">
                  <c:v>9.9166666666666661</c:v>
                </c:pt>
                <c:pt idx="595">
                  <c:v>9.9333333333333336</c:v>
                </c:pt>
                <c:pt idx="596">
                  <c:v>9.9499999999999993</c:v>
                </c:pt>
                <c:pt idx="597">
                  <c:v>9.9666666666666668</c:v>
                </c:pt>
                <c:pt idx="598">
                  <c:v>9.9833333333333325</c:v>
                </c:pt>
                <c:pt idx="599">
                  <c:v>10</c:v>
                </c:pt>
                <c:pt idx="600">
                  <c:v>10.016666666666667</c:v>
                </c:pt>
                <c:pt idx="601">
                  <c:v>10.033333333333333</c:v>
                </c:pt>
                <c:pt idx="602">
                  <c:v>10.050000000000001</c:v>
                </c:pt>
                <c:pt idx="603">
                  <c:v>10.066666666666666</c:v>
                </c:pt>
                <c:pt idx="604">
                  <c:v>10.083333333333334</c:v>
                </c:pt>
                <c:pt idx="605">
                  <c:v>10.1</c:v>
                </c:pt>
                <c:pt idx="606">
                  <c:v>10.116666666666667</c:v>
                </c:pt>
                <c:pt idx="607">
                  <c:v>10.133333333333333</c:v>
                </c:pt>
                <c:pt idx="608">
                  <c:v>10.15</c:v>
                </c:pt>
                <c:pt idx="609">
                  <c:v>10.166666666666666</c:v>
                </c:pt>
                <c:pt idx="610">
                  <c:v>10.183333333333334</c:v>
                </c:pt>
                <c:pt idx="611">
                  <c:v>10.199999999999999</c:v>
                </c:pt>
                <c:pt idx="612">
                  <c:v>10.216666666666667</c:v>
                </c:pt>
                <c:pt idx="613">
                  <c:v>10.233333333333333</c:v>
                </c:pt>
                <c:pt idx="614">
                  <c:v>10.25</c:v>
                </c:pt>
                <c:pt idx="615">
                  <c:v>10.266666666666667</c:v>
                </c:pt>
                <c:pt idx="616">
                  <c:v>10.283333333333333</c:v>
                </c:pt>
                <c:pt idx="617">
                  <c:v>10.3</c:v>
                </c:pt>
                <c:pt idx="618">
                  <c:v>10.316666666666666</c:v>
                </c:pt>
                <c:pt idx="619">
                  <c:v>10.333333333333334</c:v>
                </c:pt>
                <c:pt idx="620">
                  <c:v>10.35</c:v>
                </c:pt>
                <c:pt idx="621">
                  <c:v>10.366666666666667</c:v>
                </c:pt>
                <c:pt idx="622">
                  <c:v>10.383333333333333</c:v>
                </c:pt>
                <c:pt idx="623">
                  <c:v>10.4</c:v>
                </c:pt>
                <c:pt idx="624">
                  <c:v>10.416666666666666</c:v>
                </c:pt>
                <c:pt idx="625">
                  <c:v>10.433333333333334</c:v>
                </c:pt>
                <c:pt idx="626">
                  <c:v>10.45</c:v>
                </c:pt>
                <c:pt idx="627">
                  <c:v>10.466666666666667</c:v>
                </c:pt>
                <c:pt idx="628">
                  <c:v>10.483333333333333</c:v>
                </c:pt>
                <c:pt idx="629">
                  <c:v>10.5</c:v>
                </c:pt>
                <c:pt idx="630">
                  <c:v>10.516666666666667</c:v>
                </c:pt>
                <c:pt idx="631">
                  <c:v>10.533333333333333</c:v>
                </c:pt>
                <c:pt idx="632">
                  <c:v>10.55</c:v>
                </c:pt>
                <c:pt idx="633">
                  <c:v>10.566666666666666</c:v>
                </c:pt>
                <c:pt idx="634">
                  <c:v>10.583333333333334</c:v>
                </c:pt>
                <c:pt idx="635">
                  <c:v>10.6</c:v>
                </c:pt>
                <c:pt idx="636">
                  <c:v>10.616666666666667</c:v>
                </c:pt>
                <c:pt idx="637">
                  <c:v>10.633333333333333</c:v>
                </c:pt>
                <c:pt idx="638">
                  <c:v>10.65</c:v>
                </c:pt>
                <c:pt idx="639">
                  <c:v>10.666666666666666</c:v>
                </c:pt>
                <c:pt idx="640">
                  <c:v>10.683333333333334</c:v>
                </c:pt>
                <c:pt idx="641">
                  <c:v>10.7</c:v>
                </c:pt>
                <c:pt idx="642">
                  <c:v>10.716666666666667</c:v>
                </c:pt>
                <c:pt idx="643">
                  <c:v>10.733333333333333</c:v>
                </c:pt>
                <c:pt idx="644">
                  <c:v>10.75</c:v>
                </c:pt>
                <c:pt idx="645">
                  <c:v>10.766666666666667</c:v>
                </c:pt>
                <c:pt idx="646">
                  <c:v>10.783333333333333</c:v>
                </c:pt>
                <c:pt idx="647">
                  <c:v>10.8</c:v>
                </c:pt>
                <c:pt idx="648">
                  <c:v>10.816666666666666</c:v>
                </c:pt>
                <c:pt idx="649">
                  <c:v>10.833333333333334</c:v>
                </c:pt>
                <c:pt idx="650">
                  <c:v>10.85</c:v>
                </c:pt>
                <c:pt idx="651">
                  <c:v>10.866666666666667</c:v>
                </c:pt>
                <c:pt idx="652">
                  <c:v>10.883333333333333</c:v>
                </c:pt>
                <c:pt idx="653">
                  <c:v>10.9</c:v>
                </c:pt>
                <c:pt idx="654">
                  <c:v>10.916666666666666</c:v>
                </c:pt>
                <c:pt idx="655">
                  <c:v>10.933333333333334</c:v>
                </c:pt>
                <c:pt idx="656">
                  <c:v>10.95</c:v>
                </c:pt>
                <c:pt idx="657">
                  <c:v>10.966666666666667</c:v>
                </c:pt>
                <c:pt idx="658">
                  <c:v>10.983333333333333</c:v>
                </c:pt>
                <c:pt idx="659">
                  <c:v>11</c:v>
                </c:pt>
                <c:pt idx="660">
                  <c:v>11.016666666666667</c:v>
                </c:pt>
                <c:pt idx="661">
                  <c:v>11.033333333333333</c:v>
                </c:pt>
                <c:pt idx="662">
                  <c:v>11.05</c:v>
                </c:pt>
                <c:pt idx="663">
                  <c:v>11.066666666666666</c:v>
                </c:pt>
                <c:pt idx="664">
                  <c:v>11.083333333333334</c:v>
                </c:pt>
                <c:pt idx="665">
                  <c:v>11.1</c:v>
                </c:pt>
                <c:pt idx="666">
                  <c:v>11.116666666666667</c:v>
                </c:pt>
                <c:pt idx="667">
                  <c:v>11.133333333333333</c:v>
                </c:pt>
                <c:pt idx="668">
                  <c:v>11.15</c:v>
                </c:pt>
                <c:pt idx="669">
                  <c:v>11.166666666666666</c:v>
                </c:pt>
                <c:pt idx="670">
                  <c:v>11.183333333333334</c:v>
                </c:pt>
                <c:pt idx="671">
                  <c:v>11.2</c:v>
                </c:pt>
                <c:pt idx="672">
                  <c:v>11.216666666666667</c:v>
                </c:pt>
                <c:pt idx="673">
                  <c:v>11.233333333333333</c:v>
                </c:pt>
                <c:pt idx="674">
                  <c:v>11.25</c:v>
                </c:pt>
                <c:pt idx="675">
                  <c:v>11.266666666666667</c:v>
                </c:pt>
                <c:pt idx="676">
                  <c:v>11.283333333333333</c:v>
                </c:pt>
                <c:pt idx="677">
                  <c:v>11.3</c:v>
                </c:pt>
                <c:pt idx="678">
                  <c:v>11.316666666666666</c:v>
                </c:pt>
                <c:pt idx="679">
                  <c:v>11.333333333333334</c:v>
                </c:pt>
                <c:pt idx="680">
                  <c:v>11.35</c:v>
                </c:pt>
                <c:pt idx="681">
                  <c:v>11.366666666666667</c:v>
                </c:pt>
                <c:pt idx="682">
                  <c:v>11.383333333333333</c:v>
                </c:pt>
                <c:pt idx="683">
                  <c:v>11.4</c:v>
                </c:pt>
                <c:pt idx="684">
                  <c:v>11.416666666666666</c:v>
                </c:pt>
                <c:pt idx="685">
                  <c:v>11.433333333333334</c:v>
                </c:pt>
                <c:pt idx="686">
                  <c:v>11.45</c:v>
                </c:pt>
                <c:pt idx="687">
                  <c:v>11.466666666666667</c:v>
                </c:pt>
                <c:pt idx="688">
                  <c:v>11.483333333333333</c:v>
                </c:pt>
                <c:pt idx="689">
                  <c:v>11.5</c:v>
                </c:pt>
                <c:pt idx="690">
                  <c:v>11.516666666666667</c:v>
                </c:pt>
                <c:pt idx="691">
                  <c:v>11.533333333333333</c:v>
                </c:pt>
                <c:pt idx="692">
                  <c:v>11.55</c:v>
                </c:pt>
                <c:pt idx="693">
                  <c:v>11.566666666666666</c:v>
                </c:pt>
                <c:pt idx="694">
                  <c:v>11.583333333333334</c:v>
                </c:pt>
                <c:pt idx="695">
                  <c:v>11.6</c:v>
                </c:pt>
                <c:pt idx="696">
                  <c:v>11.616666666666667</c:v>
                </c:pt>
                <c:pt idx="697">
                  <c:v>11.633333333333333</c:v>
                </c:pt>
                <c:pt idx="698">
                  <c:v>11.65</c:v>
                </c:pt>
                <c:pt idx="699">
                  <c:v>11.666666666666666</c:v>
                </c:pt>
                <c:pt idx="700">
                  <c:v>11.683333333333334</c:v>
                </c:pt>
                <c:pt idx="701">
                  <c:v>11.7</c:v>
                </c:pt>
                <c:pt idx="702">
                  <c:v>11.716666666666667</c:v>
                </c:pt>
                <c:pt idx="703">
                  <c:v>11.733333333333333</c:v>
                </c:pt>
                <c:pt idx="704">
                  <c:v>11.75</c:v>
                </c:pt>
                <c:pt idx="705">
                  <c:v>11.766666666666667</c:v>
                </c:pt>
                <c:pt idx="706">
                  <c:v>11.783333333333333</c:v>
                </c:pt>
                <c:pt idx="707">
                  <c:v>11.8</c:v>
                </c:pt>
                <c:pt idx="708">
                  <c:v>11.816666666666666</c:v>
                </c:pt>
                <c:pt idx="709">
                  <c:v>11.833333333333334</c:v>
                </c:pt>
                <c:pt idx="710">
                  <c:v>11.85</c:v>
                </c:pt>
                <c:pt idx="711">
                  <c:v>11.866666666666667</c:v>
                </c:pt>
                <c:pt idx="712">
                  <c:v>11.883333333333333</c:v>
                </c:pt>
                <c:pt idx="713">
                  <c:v>11.9</c:v>
                </c:pt>
                <c:pt idx="714">
                  <c:v>11.916666666666666</c:v>
                </c:pt>
                <c:pt idx="715">
                  <c:v>11.933333333333334</c:v>
                </c:pt>
                <c:pt idx="716">
                  <c:v>11.95</c:v>
                </c:pt>
                <c:pt idx="717">
                  <c:v>11.966666666666667</c:v>
                </c:pt>
                <c:pt idx="718">
                  <c:v>11.983333333333333</c:v>
                </c:pt>
                <c:pt idx="719">
                  <c:v>12</c:v>
                </c:pt>
                <c:pt idx="720">
                  <c:v>12.016666666666667</c:v>
                </c:pt>
                <c:pt idx="721">
                  <c:v>12.033333333333333</c:v>
                </c:pt>
                <c:pt idx="722">
                  <c:v>12.05</c:v>
                </c:pt>
                <c:pt idx="723">
                  <c:v>12.066666666666666</c:v>
                </c:pt>
                <c:pt idx="724">
                  <c:v>12.083333333333334</c:v>
                </c:pt>
                <c:pt idx="725">
                  <c:v>12.1</c:v>
                </c:pt>
                <c:pt idx="726">
                  <c:v>12.116666666666667</c:v>
                </c:pt>
                <c:pt idx="727">
                  <c:v>12.133333333333333</c:v>
                </c:pt>
                <c:pt idx="728">
                  <c:v>12.15</c:v>
                </c:pt>
                <c:pt idx="729">
                  <c:v>12.166666666666666</c:v>
                </c:pt>
                <c:pt idx="730">
                  <c:v>12.183333333333334</c:v>
                </c:pt>
                <c:pt idx="731">
                  <c:v>12.2</c:v>
                </c:pt>
                <c:pt idx="732">
                  <c:v>12.216666666666667</c:v>
                </c:pt>
                <c:pt idx="733">
                  <c:v>12.233333333333333</c:v>
                </c:pt>
                <c:pt idx="734">
                  <c:v>12.25</c:v>
                </c:pt>
                <c:pt idx="735">
                  <c:v>12.266666666666667</c:v>
                </c:pt>
                <c:pt idx="736">
                  <c:v>12.283333333333333</c:v>
                </c:pt>
                <c:pt idx="737">
                  <c:v>12.3</c:v>
                </c:pt>
                <c:pt idx="738">
                  <c:v>12.316666666666666</c:v>
                </c:pt>
                <c:pt idx="739">
                  <c:v>12.333333333333334</c:v>
                </c:pt>
                <c:pt idx="740">
                  <c:v>12.35</c:v>
                </c:pt>
                <c:pt idx="741">
                  <c:v>12.366666666666667</c:v>
                </c:pt>
                <c:pt idx="742">
                  <c:v>12.383333333333333</c:v>
                </c:pt>
                <c:pt idx="743">
                  <c:v>12.4</c:v>
                </c:pt>
                <c:pt idx="744">
                  <c:v>12.416666666666666</c:v>
                </c:pt>
                <c:pt idx="745">
                  <c:v>12.433333333333334</c:v>
                </c:pt>
                <c:pt idx="746">
                  <c:v>12.45</c:v>
                </c:pt>
                <c:pt idx="747">
                  <c:v>12.466666666666667</c:v>
                </c:pt>
                <c:pt idx="748">
                  <c:v>12.483333333333333</c:v>
                </c:pt>
                <c:pt idx="749">
                  <c:v>12.5</c:v>
                </c:pt>
                <c:pt idx="750">
                  <c:v>12.516666666666667</c:v>
                </c:pt>
                <c:pt idx="751">
                  <c:v>12.533333333333333</c:v>
                </c:pt>
                <c:pt idx="752">
                  <c:v>12.55</c:v>
                </c:pt>
                <c:pt idx="753">
                  <c:v>12.566666666666666</c:v>
                </c:pt>
                <c:pt idx="754">
                  <c:v>12.583333333333334</c:v>
                </c:pt>
                <c:pt idx="755">
                  <c:v>12.6</c:v>
                </c:pt>
                <c:pt idx="756">
                  <c:v>12.616666666666667</c:v>
                </c:pt>
                <c:pt idx="757">
                  <c:v>12.633333333333333</c:v>
                </c:pt>
                <c:pt idx="758">
                  <c:v>12.65</c:v>
                </c:pt>
                <c:pt idx="759">
                  <c:v>12.666666666666666</c:v>
                </c:pt>
                <c:pt idx="760">
                  <c:v>12.683333333333334</c:v>
                </c:pt>
                <c:pt idx="761">
                  <c:v>12.7</c:v>
                </c:pt>
                <c:pt idx="762">
                  <c:v>12.716666666666667</c:v>
                </c:pt>
                <c:pt idx="763">
                  <c:v>12.733333333333333</c:v>
                </c:pt>
                <c:pt idx="764">
                  <c:v>12.75</c:v>
                </c:pt>
                <c:pt idx="765">
                  <c:v>12.766666666666667</c:v>
                </c:pt>
                <c:pt idx="766">
                  <c:v>12.783333333333333</c:v>
                </c:pt>
                <c:pt idx="767">
                  <c:v>12.8</c:v>
                </c:pt>
                <c:pt idx="768">
                  <c:v>12.816666666666666</c:v>
                </c:pt>
                <c:pt idx="769">
                  <c:v>12.833333333333334</c:v>
                </c:pt>
                <c:pt idx="770">
                  <c:v>12.85</c:v>
                </c:pt>
                <c:pt idx="771">
                  <c:v>12.866666666666667</c:v>
                </c:pt>
                <c:pt idx="772">
                  <c:v>12.883333333333333</c:v>
                </c:pt>
                <c:pt idx="773">
                  <c:v>12.9</c:v>
                </c:pt>
                <c:pt idx="774">
                  <c:v>12.916666666666666</c:v>
                </c:pt>
                <c:pt idx="775">
                  <c:v>12.933333333333334</c:v>
                </c:pt>
                <c:pt idx="776">
                  <c:v>12.95</c:v>
                </c:pt>
                <c:pt idx="777">
                  <c:v>12.966666666666667</c:v>
                </c:pt>
                <c:pt idx="778">
                  <c:v>12.983333333333333</c:v>
                </c:pt>
                <c:pt idx="779">
                  <c:v>13</c:v>
                </c:pt>
                <c:pt idx="780">
                  <c:v>13.016666666666667</c:v>
                </c:pt>
                <c:pt idx="781">
                  <c:v>13.033333333333333</c:v>
                </c:pt>
                <c:pt idx="782">
                  <c:v>13.05</c:v>
                </c:pt>
                <c:pt idx="783">
                  <c:v>13.066666944444444</c:v>
                </c:pt>
                <c:pt idx="784">
                  <c:v>13.083333333333334</c:v>
                </c:pt>
                <c:pt idx="785">
                  <c:v>13.1</c:v>
                </c:pt>
                <c:pt idx="786">
                  <c:v>13.116666666666667</c:v>
                </c:pt>
                <c:pt idx="787">
                  <c:v>13.133333333333333</c:v>
                </c:pt>
                <c:pt idx="788">
                  <c:v>13.15</c:v>
                </c:pt>
                <c:pt idx="789">
                  <c:v>13.166666666666666</c:v>
                </c:pt>
                <c:pt idx="790">
                  <c:v>13.183333333333334</c:v>
                </c:pt>
                <c:pt idx="791">
                  <c:v>13.2</c:v>
                </c:pt>
                <c:pt idx="792">
                  <c:v>13.216666666666667</c:v>
                </c:pt>
                <c:pt idx="793">
                  <c:v>13.233333333333333</c:v>
                </c:pt>
                <c:pt idx="794">
                  <c:v>13.25</c:v>
                </c:pt>
                <c:pt idx="795">
                  <c:v>13.266666666666667</c:v>
                </c:pt>
                <c:pt idx="796">
                  <c:v>13.283333333333333</c:v>
                </c:pt>
                <c:pt idx="797">
                  <c:v>13.3</c:v>
                </c:pt>
                <c:pt idx="798">
                  <c:v>13.316666666666666</c:v>
                </c:pt>
                <c:pt idx="799">
                  <c:v>13.333333333333334</c:v>
                </c:pt>
                <c:pt idx="800">
                  <c:v>13.35</c:v>
                </c:pt>
                <c:pt idx="801">
                  <c:v>13.366666666666667</c:v>
                </c:pt>
                <c:pt idx="802">
                  <c:v>13.383333333333333</c:v>
                </c:pt>
                <c:pt idx="803">
                  <c:v>13.4</c:v>
                </c:pt>
                <c:pt idx="804">
                  <c:v>13.416666666666666</c:v>
                </c:pt>
                <c:pt idx="805">
                  <c:v>13.433333333333334</c:v>
                </c:pt>
                <c:pt idx="806">
                  <c:v>13.45</c:v>
                </c:pt>
                <c:pt idx="807">
                  <c:v>13.466666666666667</c:v>
                </c:pt>
                <c:pt idx="808">
                  <c:v>13.483333333333333</c:v>
                </c:pt>
                <c:pt idx="809">
                  <c:v>13.5</c:v>
                </c:pt>
                <c:pt idx="810">
                  <c:v>13.516666666666667</c:v>
                </c:pt>
                <c:pt idx="811">
                  <c:v>13.533333333333333</c:v>
                </c:pt>
                <c:pt idx="812">
                  <c:v>13.55</c:v>
                </c:pt>
                <c:pt idx="813">
                  <c:v>13.566666666666666</c:v>
                </c:pt>
                <c:pt idx="814">
                  <c:v>13.583333333333334</c:v>
                </c:pt>
                <c:pt idx="815">
                  <c:v>13.6</c:v>
                </c:pt>
                <c:pt idx="816">
                  <c:v>13.616666666666667</c:v>
                </c:pt>
                <c:pt idx="817">
                  <c:v>13.633333333333333</c:v>
                </c:pt>
                <c:pt idx="818">
                  <c:v>13.65</c:v>
                </c:pt>
                <c:pt idx="819">
                  <c:v>13.666666666666666</c:v>
                </c:pt>
                <c:pt idx="820">
                  <c:v>13.683333333333334</c:v>
                </c:pt>
                <c:pt idx="821">
                  <c:v>13.7</c:v>
                </c:pt>
                <c:pt idx="822">
                  <c:v>13.716666666666667</c:v>
                </c:pt>
                <c:pt idx="823">
                  <c:v>13.733333333333333</c:v>
                </c:pt>
                <c:pt idx="824">
                  <c:v>13.75</c:v>
                </c:pt>
                <c:pt idx="825">
                  <c:v>13.766666666666667</c:v>
                </c:pt>
                <c:pt idx="826">
                  <c:v>13.783333333333333</c:v>
                </c:pt>
                <c:pt idx="827">
                  <c:v>13.8</c:v>
                </c:pt>
                <c:pt idx="828">
                  <c:v>13.816666666666666</c:v>
                </c:pt>
                <c:pt idx="829">
                  <c:v>13.833333333333334</c:v>
                </c:pt>
                <c:pt idx="830">
                  <c:v>13.85</c:v>
                </c:pt>
                <c:pt idx="831">
                  <c:v>13.866666666666667</c:v>
                </c:pt>
                <c:pt idx="832">
                  <c:v>13.883333333333333</c:v>
                </c:pt>
                <c:pt idx="833">
                  <c:v>13.9</c:v>
                </c:pt>
                <c:pt idx="834">
                  <c:v>13.916666666666666</c:v>
                </c:pt>
                <c:pt idx="835">
                  <c:v>13.933333333333334</c:v>
                </c:pt>
                <c:pt idx="836">
                  <c:v>13.95</c:v>
                </c:pt>
                <c:pt idx="837">
                  <c:v>13.966666666666667</c:v>
                </c:pt>
                <c:pt idx="838">
                  <c:v>13.983333333333333</c:v>
                </c:pt>
                <c:pt idx="839">
                  <c:v>14</c:v>
                </c:pt>
                <c:pt idx="840">
                  <c:v>14.016666666666667</c:v>
                </c:pt>
                <c:pt idx="841">
                  <c:v>14.033333333333333</c:v>
                </c:pt>
                <c:pt idx="842">
                  <c:v>14.05</c:v>
                </c:pt>
                <c:pt idx="843">
                  <c:v>14.066666666666666</c:v>
                </c:pt>
                <c:pt idx="844">
                  <c:v>14.083333333333334</c:v>
                </c:pt>
                <c:pt idx="845">
                  <c:v>14.1</c:v>
                </c:pt>
                <c:pt idx="846">
                  <c:v>14.116666666666667</c:v>
                </c:pt>
                <c:pt idx="847">
                  <c:v>14.133333333333333</c:v>
                </c:pt>
                <c:pt idx="848">
                  <c:v>14.15</c:v>
                </c:pt>
                <c:pt idx="849">
                  <c:v>14.166666666666666</c:v>
                </c:pt>
                <c:pt idx="850">
                  <c:v>14.183333333333334</c:v>
                </c:pt>
                <c:pt idx="851">
                  <c:v>14.2</c:v>
                </c:pt>
                <c:pt idx="852">
                  <c:v>14.216666666666667</c:v>
                </c:pt>
                <c:pt idx="853">
                  <c:v>14.233333333333333</c:v>
                </c:pt>
                <c:pt idx="854">
                  <c:v>14.25</c:v>
                </c:pt>
                <c:pt idx="855">
                  <c:v>14.266666666666667</c:v>
                </c:pt>
                <c:pt idx="856">
                  <c:v>14.283333333333333</c:v>
                </c:pt>
                <c:pt idx="857">
                  <c:v>14.3</c:v>
                </c:pt>
                <c:pt idx="858">
                  <c:v>14.316666666666666</c:v>
                </c:pt>
                <c:pt idx="859">
                  <c:v>14.333333333333334</c:v>
                </c:pt>
                <c:pt idx="860">
                  <c:v>14.35</c:v>
                </c:pt>
                <c:pt idx="861">
                  <c:v>14.366666666666667</c:v>
                </c:pt>
                <c:pt idx="862">
                  <c:v>14.383333333333333</c:v>
                </c:pt>
                <c:pt idx="863">
                  <c:v>14.4</c:v>
                </c:pt>
                <c:pt idx="864">
                  <c:v>14.416666666666666</c:v>
                </c:pt>
                <c:pt idx="865">
                  <c:v>14.433333333333334</c:v>
                </c:pt>
                <c:pt idx="866">
                  <c:v>14.45</c:v>
                </c:pt>
                <c:pt idx="867">
                  <c:v>14.466666666666667</c:v>
                </c:pt>
                <c:pt idx="868">
                  <c:v>14.483333333333333</c:v>
                </c:pt>
                <c:pt idx="869">
                  <c:v>14.5</c:v>
                </c:pt>
                <c:pt idx="870">
                  <c:v>14.516666666666667</c:v>
                </c:pt>
                <c:pt idx="871">
                  <c:v>14.533333333333333</c:v>
                </c:pt>
                <c:pt idx="872">
                  <c:v>14.55</c:v>
                </c:pt>
                <c:pt idx="873">
                  <c:v>14.566666666666666</c:v>
                </c:pt>
                <c:pt idx="874">
                  <c:v>14.583333333333334</c:v>
                </c:pt>
                <c:pt idx="875">
                  <c:v>14.6</c:v>
                </c:pt>
                <c:pt idx="876">
                  <c:v>14.616666666666667</c:v>
                </c:pt>
                <c:pt idx="877">
                  <c:v>14.633333333333333</c:v>
                </c:pt>
                <c:pt idx="878">
                  <c:v>14.65</c:v>
                </c:pt>
                <c:pt idx="879">
                  <c:v>14.666666666666666</c:v>
                </c:pt>
                <c:pt idx="880">
                  <c:v>14.683333333333334</c:v>
                </c:pt>
                <c:pt idx="881">
                  <c:v>14.7</c:v>
                </c:pt>
                <c:pt idx="882">
                  <c:v>14.716666666666667</c:v>
                </c:pt>
                <c:pt idx="883">
                  <c:v>14.733333333333333</c:v>
                </c:pt>
                <c:pt idx="884">
                  <c:v>14.75</c:v>
                </c:pt>
                <c:pt idx="885">
                  <c:v>14.766666666666667</c:v>
                </c:pt>
                <c:pt idx="886">
                  <c:v>14.783333333333333</c:v>
                </c:pt>
                <c:pt idx="887">
                  <c:v>14.8</c:v>
                </c:pt>
                <c:pt idx="888">
                  <c:v>14.816666666666666</c:v>
                </c:pt>
                <c:pt idx="889">
                  <c:v>14.833333333333334</c:v>
                </c:pt>
                <c:pt idx="890">
                  <c:v>14.85</c:v>
                </c:pt>
                <c:pt idx="891">
                  <c:v>14.866666666666667</c:v>
                </c:pt>
                <c:pt idx="892">
                  <c:v>14.883333333333333</c:v>
                </c:pt>
                <c:pt idx="893">
                  <c:v>14.9</c:v>
                </c:pt>
                <c:pt idx="894">
                  <c:v>14.916666666666666</c:v>
                </c:pt>
                <c:pt idx="895">
                  <c:v>14.933333333333334</c:v>
                </c:pt>
                <c:pt idx="896">
                  <c:v>14.95</c:v>
                </c:pt>
                <c:pt idx="897">
                  <c:v>14.966666666666667</c:v>
                </c:pt>
                <c:pt idx="898">
                  <c:v>14.983333333333333</c:v>
                </c:pt>
                <c:pt idx="899">
                  <c:v>15</c:v>
                </c:pt>
                <c:pt idx="900">
                  <c:v>15.016666666666667</c:v>
                </c:pt>
                <c:pt idx="901">
                  <c:v>15.033333333333333</c:v>
                </c:pt>
                <c:pt idx="902">
                  <c:v>15.05</c:v>
                </c:pt>
                <c:pt idx="903">
                  <c:v>15.066666666666666</c:v>
                </c:pt>
                <c:pt idx="904">
                  <c:v>15.083333333333334</c:v>
                </c:pt>
                <c:pt idx="905">
                  <c:v>15.1</c:v>
                </c:pt>
                <c:pt idx="906">
                  <c:v>15.116666666666667</c:v>
                </c:pt>
                <c:pt idx="907">
                  <c:v>15.133333333333333</c:v>
                </c:pt>
                <c:pt idx="908">
                  <c:v>15.15</c:v>
                </c:pt>
                <c:pt idx="909">
                  <c:v>15.166666666666666</c:v>
                </c:pt>
                <c:pt idx="910">
                  <c:v>15.183333333333334</c:v>
                </c:pt>
                <c:pt idx="911">
                  <c:v>15.2</c:v>
                </c:pt>
                <c:pt idx="912">
                  <c:v>15.216666666666667</c:v>
                </c:pt>
                <c:pt idx="913">
                  <c:v>15.233333333333333</c:v>
                </c:pt>
                <c:pt idx="914">
                  <c:v>15.25</c:v>
                </c:pt>
                <c:pt idx="915">
                  <c:v>15.266666666666667</c:v>
                </c:pt>
                <c:pt idx="916">
                  <c:v>15.283333333333333</c:v>
                </c:pt>
                <c:pt idx="917">
                  <c:v>15.3</c:v>
                </c:pt>
                <c:pt idx="918">
                  <c:v>15.316666666666666</c:v>
                </c:pt>
                <c:pt idx="919">
                  <c:v>15.333333333333334</c:v>
                </c:pt>
                <c:pt idx="920">
                  <c:v>15.35</c:v>
                </c:pt>
                <c:pt idx="921">
                  <c:v>15.366666666666667</c:v>
                </c:pt>
                <c:pt idx="922">
                  <c:v>15.383333333333333</c:v>
                </c:pt>
                <c:pt idx="923">
                  <c:v>15.4</c:v>
                </c:pt>
                <c:pt idx="924">
                  <c:v>15.416666666666666</c:v>
                </c:pt>
                <c:pt idx="925">
                  <c:v>15.433333333333334</c:v>
                </c:pt>
                <c:pt idx="926">
                  <c:v>15.45</c:v>
                </c:pt>
                <c:pt idx="927">
                  <c:v>15.466666666666667</c:v>
                </c:pt>
                <c:pt idx="928">
                  <c:v>15.483333333333333</c:v>
                </c:pt>
                <c:pt idx="929">
                  <c:v>15.5</c:v>
                </c:pt>
                <c:pt idx="930">
                  <c:v>15.516666666666667</c:v>
                </c:pt>
                <c:pt idx="931">
                  <c:v>15.533333333333333</c:v>
                </c:pt>
                <c:pt idx="932">
                  <c:v>15.55</c:v>
                </c:pt>
                <c:pt idx="933">
                  <c:v>15.566666666666666</c:v>
                </c:pt>
                <c:pt idx="934">
                  <c:v>15.583333333333334</c:v>
                </c:pt>
                <c:pt idx="935">
                  <c:v>15.6</c:v>
                </c:pt>
                <c:pt idx="936">
                  <c:v>15.616666666666667</c:v>
                </c:pt>
                <c:pt idx="937">
                  <c:v>15.633333333333333</c:v>
                </c:pt>
                <c:pt idx="938">
                  <c:v>15.65</c:v>
                </c:pt>
                <c:pt idx="939">
                  <c:v>15.666666666666666</c:v>
                </c:pt>
                <c:pt idx="940">
                  <c:v>15.683333333333334</c:v>
                </c:pt>
                <c:pt idx="941">
                  <c:v>15.7</c:v>
                </c:pt>
                <c:pt idx="942">
                  <c:v>15.716666666666667</c:v>
                </c:pt>
                <c:pt idx="943">
                  <c:v>15.733333333333333</c:v>
                </c:pt>
                <c:pt idx="944">
                  <c:v>15.75</c:v>
                </c:pt>
                <c:pt idx="945">
                  <c:v>15.766666666666667</c:v>
                </c:pt>
                <c:pt idx="946">
                  <c:v>15.783333333333333</c:v>
                </c:pt>
                <c:pt idx="947">
                  <c:v>15.8</c:v>
                </c:pt>
                <c:pt idx="948">
                  <c:v>15.816666666666666</c:v>
                </c:pt>
                <c:pt idx="949">
                  <c:v>15.833333333333334</c:v>
                </c:pt>
                <c:pt idx="950">
                  <c:v>15.85</c:v>
                </c:pt>
                <c:pt idx="951">
                  <c:v>15.866666666666667</c:v>
                </c:pt>
                <c:pt idx="952">
                  <c:v>15.883333333333333</c:v>
                </c:pt>
                <c:pt idx="953">
                  <c:v>15.9</c:v>
                </c:pt>
                <c:pt idx="954">
                  <c:v>15.916666666666666</c:v>
                </c:pt>
                <c:pt idx="955">
                  <c:v>15.933333333333334</c:v>
                </c:pt>
                <c:pt idx="956">
                  <c:v>15.95</c:v>
                </c:pt>
                <c:pt idx="957">
                  <c:v>15.966666666666667</c:v>
                </c:pt>
                <c:pt idx="958">
                  <c:v>15.983333333333333</c:v>
                </c:pt>
                <c:pt idx="959">
                  <c:v>16</c:v>
                </c:pt>
                <c:pt idx="960">
                  <c:v>16.016666666666666</c:v>
                </c:pt>
                <c:pt idx="961">
                  <c:v>16.033333333333335</c:v>
                </c:pt>
                <c:pt idx="962">
                  <c:v>16.05</c:v>
                </c:pt>
                <c:pt idx="963">
                  <c:v>16.066666666666666</c:v>
                </c:pt>
                <c:pt idx="964">
                  <c:v>16.083333333333332</c:v>
                </c:pt>
                <c:pt idx="965">
                  <c:v>16.100000000000001</c:v>
                </c:pt>
                <c:pt idx="966">
                  <c:v>16.116666666666667</c:v>
                </c:pt>
                <c:pt idx="967">
                  <c:v>16.133333333333333</c:v>
                </c:pt>
                <c:pt idx="968">
                  <c:v>16.149999999999999</c:v>
                </c:pt>
                <c:pt idx="969">
                  <c:v>16.166666666666668</c:v>
                </c:pt>
                <c:pt idx="970">
                  <c:v>16.183333333333334</c:v>
                </c:pt>
                <c:pt idx="971">
                  <c:v>16.2</c:v>
                </c:pt>
                <c:pt idx="972">
                  <c:v>16.216666666666665</c:v>
                </c:pt>
                <c:pt idx="973">
                  <c:v>16.233333333333334</c:v>
                </c:pt>
                <c:pt idx="974">
                  <c:v>16.25</c:v>
                </c:pt>
                <c:pt idx="975">
                  <c:v>16.266666666666666</c:v>
                </c:pt>
                <c:pt idx="976">
                  <c:v>16.283333333333335</c:v>
                </c:pt>
                <c:pt idx="977">
                  <c:v>16.3</c:v>
                </c:pt>
                <c:pt idx="978">
                  <c:v>16.316666666666666</c:v>
                </c:pt>
              </c:numCache>
            </c:numRef>
          </c:xVal>
          <c:yVal>
            <c:numRef>
              <c:f>PROC!$M$3:$M$90000</c:f>
              <c:numCache>
                <c:formatCode>0.000000</c:formatCode>
                <c:ptCount val="89998"/>
                <c:pt idx="0">
                  <c:v>266.42837700000001</c:v>
                </c:pt>
                <c:pt idx="1">
                  <c:v>266.428361</c:v>
                </c:pt>
                <c:pt idx="2">
                  <c:v>266.42827800000003</c:v>
                </c:pt>
                <c:pt idx="3">
                  <c:v>266.42827800000003</c:v>
                </c:pt>
                <c:pt idx="4">
                  <c:v>266.42826100000002</c:v>
                </c:pt>
                <c:pt idx="5">
                  <c:v>266.42826100000002</c:v>
                </c:pt>
                <c:pt idx="6">
                  <c:v>266.42826100000002</c:v>
                </c:pt>
                <c:pt idx="7">
                  <c:v>266.428178</c:v>
                </c:pt>
                <c:pt idx="8">
                  <c:v>266.428178</c:v>
                </c:pt>
                <c:pt idx="9">
                  <c:v>266.428178</c:v>
                </c:pt>
                <c:pt idx="10">
                  <c:v>266.428178</c:v>
                </c:pt>
                <c:pt idx="11">
                  <c:v>266.428178</c:v>
                </c:pt>
                <c:pt idx="12">
                  <c:v>266.05417199999999</c:v>
                </c:pt>
                <c:pt idx="13">
                  <c:v>265.78961299999997</c:v>
                </c:pt>
                <c:pt idx="14">
                  <c:v>265.65525600000001</c:v>
                </c:pt>
                <c:pt idx="15">
                  <c:v>265.512068</c:v>
                </c:pt>
                <c:pt idx="16">
                  <c:v>265.33414399999998</c:v>
                </c:pt>
                <c:pt idx="17">
                  <c:v>265.13194299999998</c:v>
                </c:pt>
                <c:pt idx="18">
                  <c:v>265.08262300000001</c:v>
                </c:pt>
                <c:pt idx="19">
                  <c:v>264.91128400000002</c:v>
                </c:pt>
                <c:pt idx="20">
                  <c:v>264.82092499999999</c:v>
                </c:pt>
                <c:pt idx="21">
                  <c:v>264.77474799999999</c:v>
                </c:pt>
                <c:pt idx="22">
                  <c:v>264.631012</c:v>
                </c:pt>
                <c:pt idx="23">
                  <c:v>264.499797</c:v>
                </c:pt>
                <c:pt idx="24">
                  <c:v>264.370677</c:v>
                </c:pt>
                <c:pt idx="25">
                  <c:v>264.314457</c:v>
                </c:pt>
                <c:pt idx="26">
                  <c:v>264.15500700000001</c:v>
                </c:pt>
                <c:pt idx="27">
                  <c:v>264.06547899999998</c:v>
                </c:pt>
                <c:pt idx="28">
                  <c:v>263.97966000000002</c:v>
                </c:pt>
                <c:pt idx="29">
                  <c:v>263.91728699999999</c:v>
                </c:pt>
                <c:pt idx="30">
                  <c:v>263.82280400000002</c:v>
                </c:pt>
                <c:pt idx="31">
                  <c:v>263.74962200000004</c:v>
                </c:pt>
                <c:pt idx="32">
                  <c:v>263.64912000000004</c:v>
                </c:pt>
                <c:pt idx="33">
                  <c:v>263.53298699999999</c:v>
                </c:pt>
                <c:pt idx="34">
                  <c:v>263.51166999999998</c:v>
                </c:pt>
                <c:pt idx="35">
                  <c:v>263.39992699999999</c:v>
                </c:pt>
                <c:pt idx="36">
                  <c:v>263.31181300000003</c:v>
                </c:pt>
                <c:pt idx="37">
                  <c:v>263.25963300000001</c:v>
                </c:pt>
                <c:pt idx="38">
                  <c:v>263.22665899999998</c:v>
                </c:pt>
                <c:pt idx="39">
                  <c:v>263.124843</c:v>
                </c:pt>
                <c:pt idx="40">
                  <c:v>263.048768</c:v>
                </c:pt>
                <c:pt idx="41">
                  <c:v>263.00275699999997</c:v>
                </c:pt>
                <c:pt idx="42">
                  <c:v>262.90272099999999</c:v>
                </c:pt>
                <c:pt idx="43">
                  <c:v>262.86312800000002</c:v>
                </c:pt>
                <c:pt idx="44">
                  <c:v>262.81580400000001</c:v>
                </c:pt>
                <c:pt idx="45">
                  <c:v>262.71011399999998</c:v>
                </c:pt>
                <c:pt idx="46">
                  <c:v>262.696146</c:v>
                </c:pt>
                <c:pt idx="47">
                  <c:v>262.65387600000003</c:v>
                </c:pt>
                <c:pt idx="48">
                  <c:v>262.61874</c:v>
                </c:pt>
                <c:pt idx="49">
                  <c:v>262.58352099999996</c:v>
                </c:pt>
                <c:pt idx="50">
                  <c:v>262.52528899999999</c:v>
                </c:pt>
                <c:pt idx="51">
                  <c:v>262.52219600000001</c:v>
                </c:pt>
                <c:pt idx="52">
                  <c:v>262.47108000000003</c:v>
                </c:pt>
                <c:pt idx="53">
                  <c:v>262.42731400000002</c:v>
                </c:pt>
                <c:pt idx="54">
                  <c:v>262.34467099999995</c:v>
                </c:pt>
                <c:pt idx="55">
                  <c:v>262.32649600000002</c:v>
                </c:pt>
                <c:pt idx="56">
                  <c:v>262.26568600000002</c:v>
                </c:pt>
                <c:pt idx="57">
                  <c:v>262.222801</c:v>
                </c:pt>
                <c:pt idx="58">
                  <c:v>262.17291599999999</c:v>
                </c:pt>
                <c:pt idx="59">
                  <c:v>262.13927699999999</c:v>
                </c:pt>
                <c:pt idx="60">
                  <c:v>262.12863400000003</c:v>
                </c:pt>
                <c:pt idx="61">
                  <c:v>262.10129699999999</c:v>
                </c:pt>
                <c:pt idx="62">
                  <c:v>262.07490799999999</c:v>
                </c:pt>
                <c:pt idx="63">
                  <c:v>262.06037500000002</c:v>
                </c:pt>
                <c:pt idx="64">
                  <c:v>262.00104499999998</c:v>
                </c:pt>
                <c:pt idx="65">
                  <c:v>261.93413199999998</c:v>
                </c:pt>
                <c:pt idx="66">
                  <c:v>261.90513199999998</c:v>
                </c:pt>
                <c:pt idx="67">
                  <c:v>261.88230099999998</c:v>
                </c:pt>
                <c:pt idx="68">
                  <c:v>261.86615499999999</c:v>
                </c:pt>
                <c:pt idx="69">
                  <c:v>261.82817600000004</c:v>
                </c:pt>
                <c:pt idx="70">
                  <c:v>261.81505599999997</c:v>
                </c:pt>
                <c:pt idx="71">
                  <c:v>261.76623499999999</c:v>
                </c:pt>
                <c:pt idx="72">
                  <c:v>261.76565299999999</c:v>
                </c:pt>
                <c:pt idx="73">
                  <c:v>261.751169</c:v>
                </c:pt>
                <c:pt idx="74">
                  <c:v>261.71187600000002</c:v>
                </c:pt>
                <c:pt idx="75">
                  <c:v>261.70189900000003</c:v>
                </c:pt>
                <c:pt idx="76">
                  <c:v>261.66754500000002</c:v>
                </c:pt>
                <c:pt idx="77">
                  <c:v>261.61724400000003</c:v>
                </c:pt>
                <c:pt idx="78">
                  <c:v>261.58766200000002</c:v>
                </c:pt>
                <c:pt idx="79">
                  <c:v>261.55773099999999</c:v>
                </c:pt>
                <c:pt idx="80">
                  <c:v>261.471363</c:v>
                </c:pt>
                <c:pt idx="81">
                  <c:v>261.47122999999999</c:v>
                </c:pt>
                <c:pt idx="82">
                  <c:v>261.44558899999998</c:v>
                </c:pt>
                <c:pt idx="83">
                  <c:v>261.40117400000003</c:v>
                </c:pt>
                <c:pt idx="84">
                  <c:v>261.39537100000001</c:v>
                </c:pt>
                <c:pt idx="85">
                  <c:v>261.323553</c:v>
                </c:pt>
                <c:pt idx="86">
                  <c:v>261.31628599999999</c:v>
                </c:pt>
                <c:pt idx="87">
                  <c:v>261.31560500000001</c:v>
                </c:pt>
                <c:pt idx="88">
                  <c:v>261.30138699999998</c:v>
                </c:pt>
                <c:pt idx="89">
                  <c:v>261.28474199999999</c:v>
                </c:pt>
                <c:pt idx="90">
                  <c:v>261.26162899999997</c:v>
                </c:pt>
                <c:pt idx="91">
                  <c:v>261.20214900000002</c:v>
                </c:pt>
                <c:pt idx="92">
                  <c:v>261.164984</c:v>
                </c:pt>
                <c:pt idx="93">
                  <c:v>261.15698599999996</c:v>
                </c:pt>
                <c:pt idx="94">
                  <c:v>261.15008499999999</c:v>
                </c:pt>
                <c:pt idx="95">
                  <c:v>261.08739600000001</c:v>
                </c:pt>
                <c:pt idx="96">
                  <c:v>261.07386100000002</c:v>
                </c:pt>
                <c:pt idx="97">
                  <c:v>261.07228100000003</c:v>
                </c:pt>
                <c:pt idx="98">
                  <c:v>261.050049</c:v>
                </c:pt>
                <c:pt idx="99">
                  <c:v>261.044329</c:v>
                </c:pt>
                <c:pt idx="100">
                  <c:v>261.03523300000001</c:v>
                </c:pt>
                <c:pt idx="101">
                  <c:v>260.99771900000002</c:v>
                </c:pt>
                <c:pt idx="102">
                  <c:v>260.96296599999999</c:v>
                </c:pt>
                <c:pt idx="103">
                  <c:v>260.90691100000004</c:v>
                </c:pt>
                <c:pt idx="104">
                  <c:v>260.90679500000005</c:v>
                </c:pt>
                <c:pt idx="105">
                  <c:v>260.90548100000001</c:v>
                </c:pt>
                <c:pt idx="106">
                  <c:v>260.897649</c:v>
                </c:pt>
                <c:pt idx="107">
                  <c:v>260.84036399999997</c:v>
                </c:pt>
                <c:pt idx="108">
                  <c:v>260.840215</c:v>
                </c:pt>
                <c:pt idx="109">
                  <c:v>260.83286500000003</c:v>
                </c:pt>
                <c:pt idx="110">
                  <c:v>260.821325</c:v>
                </c:pt>
                <c:pt idx="111">
                  <c:v>260.76389</c:v>
                </c:pt>
                <c:pt idx="112">
                  <c:v>260.76219400000002</c:v>
                </c:pt>
                <c:pt idx="113">
                  <c:v>260.74539899999996</c:v>
                </c:pt>
                <c:pt idx="114">
                  <c:v>260.73542199999997</c:v>
                </c:pt>
                <c:pt idx="115">
                  <c:v>260.72384900000003</c:v>
                </c:pt>
                <c:pt idx="116">
                  <c:v>260.68656800000002</c:v>
                </c:pt>
                <c:pt idx="117">
                  <c:v>260.67409700000002</c:v>
                </c:pt>
                <c:pt idx="118">
                  <c:v>260.65387699999997</c:v>
                </c:pt>
                <c:pt idx="119">
                  <c:v>260.6148</c:v>
                </c:pt>
                <c:pt idx="120">
                  <c:v>260.60049900000001</c:v>
                </c:pt>
                <c:pt idx="121">
                  <c:v>260.59582699999999</c:v>
                </c:pt>
                <c:pt idx="122">
                  <c:v>260.59198600000002</c:v>
                </c:pt>
                <c:pt idx="123">
                  <c:v>260.59110400000003</c:v>
                </c:pt>
                <c:pt idx="124">
                  <c:v>260.58144300000004</c:v>
                </c:pt>
                <c:pt idx="125">
                  <c:v>260.579564</c:v>
                </c:pt>
                <c:pt idx="126">
                  <c:v>260.53975600000001</c:v>
                </c:pt>
                <c:pt idx="127">
                  <c:v>260.43147199999999</c:v>
                </c:pt>
                <c:pt idx="128">
                  <c:v>260.38235100000003</c:v>
                </c:pt>
                <c:pt idx="129">
                  <c:v>260.33745400000004</c:v>
                </c:pt>
                <c:pt idx="130">
                  <c:v>260.27449899999999</c:v>
                </c:pt>
                <c:pt idx="131">
                  <c:v>260.23663600000003</c:v>
                </c:pt>
                <c:pt idx="132">
                  <c:v>260.12333000000001</c:v>
                </c:pt>
                <c:pt idx="133">
                  <c:v>260.07184900000004</c:v>
                </c:pt>
                <c:pt idx="134">
                  <c:v>260.01033999999999</c:v>
                </c:pt>
                <c:pt idx="135">
                  <c:v>259.94366000000002</c:v>
                </c:pt>
                <c:pt idx="136">
                  <c:v>259.81602100000003</c:v>
                </c:pt>
                <c:pt idx="137">
                  <c:v>259.73404199999999</c:v>
                </c:pt>
                <c:pt idx="138">
                  <c:v>259.696529</c:v>
                </c:pt>
                <c:pt idx="139">
                  <c:v>259.610477</c:v>
                </c:pt>
                <c:pt idx="140">
                  <c:v>259.54372999999998</c:v>
                </c:pt>
                <c:pt idx="141">
                  <c:v>259.46178500000002</c:v>
                </c:pt>
                <c:pt idx="142">
                  <c:v>259.36630500000001</c:v>
                </c:pt>
                <c:pt idx="143">
                  <c:v>259.28306299999997</c:v>
                </c:pt>
                <c:pt idx="144">
                  <c:v>259.23886499999998</c:v>
                </c:pt>
                <c:pt idx="145">
                  <c:v>259.07115099999999</c:v>
                </c:pt>
                <c:pt idx="146">
                  <c:v>259.020916</c:v>
                </c:pt>
                <c:pt idx="147">
                  <c:v>258.90784300000001</c:v>
                </c:pt>
                <c:pt idx="148">
                  <c:v>258.83205100000004</c:v>
                </c:pt>
                <c:pt idx="149">
                  <c:v>258.76006599999999</c:v>
                </c:pt>
                <c:pt idx="150">
                  <c:v>258.71585099999999</c:v>
                </c:pt>
                <c:pt idx="151">
                  <c:v>258.63482099999999</c:v>
                </c:pt>
                <c:pt idx="152">
                  <c:v>258.53155800000002</c:v>
                </c:pt>
                <c:pt idx="153">
                  <c:v>258.427165</c:v>
                </c:pt>
                <c:pt idx="154">
                  <c:v>258.32001199999996</c:v>
                </c:pt>
                <c:pt idx="155">
                  <c:v>258.23997900000001</c:v>
                </c:pt>
                <c:pt idx="156">
                  <c:v>258.12670599999996</c:v>
                </c:pt>
                <c:pt idx="157">
                  <c:v>258.018306</c:v>
                </c:pt>
                <c:pt idx="158">
                  <c:v>257.94176499999998</c:v>
                </c:pt>
                <c:pt idx="159">
                  <c:v>257.886326</c:v>
                </c:pt>
                <c:pt idx="160">
                  <c:v>257.82894099999999</c:v>
                </c:pt>
                <c:pt idx="161">
                  <c:v>257.74403699999999</c:v>
                </c:pt>
                <c:pt idx="162">
                  <c:v>257.61972199999997</c:v>
                </c:pt>
                <c:pt idx="163">
                  <c:v>257.49805199999997</c:v>
                </c:pt>
                <c:pt idx="164">
                  <c:v>257.40027700000002</c:v>
                </c:pt>
                <c:pt idx="165">
                  <c:v>257.36474199999998</c:v>
                </c:pt>
                <c:pt idx="166">
                  <c:v>257.26237800000001</c:v>
                </c:pt>
                <c:pt idx="167">
                  <c:v>257.21704899999997</c:v>
                </c:pt>
                <c:pt idx="168">
                  <c:v>257.13132899999999</c:v>
                </c:pt>
                <c:pt idx="169">
                  <c:v>257.00816300000002</c:v>
                </c:pt>
                <c:pt idx="170">
                  <c:v>256.90659599999998</c:v>
                </c:pt>
                <c:pt idx="171">
                  <c:v>256.78121799999997</c:v>
                </c:pt>
                <c:pt idx="172">
                  <c:v>256.64715999999999</c:v>
                </c:pt>
                <c:pt idx="173">
                  <c:v>256.64543000000003</c:v>
                </c:pt>
                <c:pt idx="174">
                  <c:v>256.56205499999999</c:v>
                </c:pt>
                <c:pt idx="175">
                  <c:v>256.46123699999998</c:v>
                </c:pt>
                <c:pt idx="176">
                  <c:v>256.35543100000001</c:v>
                </c:pt>
                <c:pt idx="177">
                  <c:v>256.27892299999996</c:v>
                </c:pt>
                <c:pt idx="178">
                  <c:v>256.160346</c:v>
                </c:pt>
                <c:pt idx="179">
                  <c:v>256.06920600000001</c:v>
                </c:pt>
                <c:pt idx="180">
                  <c:v>255.94218100000001</c:v>
                </c:pt>
                <c:pt idx="181">
                  <c:v>255.89153100000001</c:v>
                </c:pt>
                <c:pt idx="182">
                  <c:v>255.816936</c:v>
                </c:pt>
                <c:pt idx="183">
                  <c:v>255.72075700000002</c:v>
                </c:pt>
                <c:pt idx="184">
                  <c:v>255.67145400000001</c:v>
                </c:pt>
                <c:pt idx="185">
                  <c:v>255.55292699999998</c:v>
                </c:pt>
                <c:pt idx="186">
                  <c:v>255.49911699999998</c:v>
                </c:pt>
                <c:pt idx="187">
                  <c:v>255.438174</c:v>
                </c:pt>
                <c:pt idx="188">
                  <c:v>255.34294299999999</c:v>
                </c:pt>
                <c:pt idx="189">
                  <c:v>255.21161199999997</c:v>
                </c:pt>
                <c:pt idx="190">
                  <c:v>255.13367399999998</c:v>
                </c:pt>
                <c:pt idx="191">
                  <c:v>255.07901700000002</c:v>
                </c:pt>
                <c:pt idx="192">
                  <c:v>255.00262600000002</c:v>
                </c:pt>
                <c:pt idx="193">
                  <c:v>254.89718500000004</c:v>
                </c:pt>
                <c:pt idx="194">
                  <c:v>254.81419199999999</c:v>
                </c:pt>
                <c:pt idx="195">
                  <c:v>254.77536499999997</c:v>
                </c:pt>
                <c:pt idx="196">
                  <c:v>254.688615</c:v>
                </c:pt>
                <c:pt idx="197">
                  <c:v>254.52793400000002</c:v>
                </c:pt>
                <c:pt idx="198">
                  <c:v>254.447586</c:v>
                </c:pt>
                <c:pt idx="199">
                  <c:v>254.40764399999998</c:v>
                </c:pt>
                <c:pt idx="200">
                  <c:v>254.30216999999999</c:v>
                </c:pt>
                <c:pt idx="201">
                  <c:v>254.22863899999999</c:v>
                </c:pt>
                <c:pt idx="202">
                  <c:v>254.17917</c:v>
                </c:pt>
                <c:pt idx="203">
                  <c:v>254.12822000000003</c:v>
                </c:pt>
                <c:pt idx="204">
                  <c:v>254.02415999999999</c:v>
                </c:pt>
                <c:pt idx="205">
                  <c:v>253.95087799999999</c:v>
                </c:pt>
                <c:pt idx="206">
                  <c:v>253.82992300000001</c:v>
                </c:pt>
                <c:pt idx="207">
                  <c:v>253.75526100000002</c:v>
                </c:pt>
                <c:pt idx="208">
                  <c:v>253.640625</c:v>
                </c:pt>
                <c:pt idx="209">
                  <c:v>253.50265900000002</c:v>
                </c:pt>
                <c:pt idx="210">
                  <c:v>253.48282100000003</c:v>
                </c:pt>
                <c:pt idx="211">
                  <c:v>253.38349999999997</c:v>
                </c:pt>
                <c:pt idx="212">
                  <c:v>253.31652100000002</c:v>
                </c:pt>
                <c:pt idx="213">
                  <c:v>253.23868300000001</c:v>
                </c:pt>
                <c:pt idx="214">
                  <c:v>253.12349800000001</c:v>
                </c:pt>
                <c:pt idx="215">
                  <c:v>253.05675199999999</c:v>
                </c:pt>
                <c:pt idx="216">
                  <c:v>252.98200700000001</c:v>
                </c:pt>
                <c:pt idx="217">
                  <c:v>252.88850499999998</c:v>
                </c:pt>
                <c:pt idx="218">
                  <c:v>252.791628</c:v>
                </c:pt>
                <c:pt idx="219">
                  <c:v>252.64694399999999</c:v>
                </c:pt>
                <c:pt idx="220">
                  <c:v>252.57356300000001</c:v>
                </c:pt>
                <c:pt idx="221">
                  <c:v>252.46374900000001</c:v>
                </c:pt>
                <c:pt idx="222">
                  <c:v>252.381405</c:v>
                </c:pt>
                <c:pt idx="223">
                  <c:v>252.32455199999998</c:v>
                </c:pt>
                <c:pt idx="224">
                  <c:v>252.27929</c:v>
                </c:pt>
                <c:pt idx="225">
                  <c:v>252.223851</c:v>
                </c:pt>
                <c:pt idx="226">
                  <c:v>252.130582</c:v>
                </c:pt>
                <c:pt idx="227">
                  <c:v>252.11704600000002</c:v>
                </c:pt>
                <c:pt idx="228">
                  <c:v>252.03641500000001</c:v>
                </c:pt>
                <c:pt idx="229">
                  <c:v>251.99886799999999</c:v>
                </c:pt>
                <c:pt idx="230">
                  <c:v>251.86584099999999</c:v>
                </c:pt>
                <c:pt idx="231">
                  <c:v>251.836974</c:v>
                </c:pt>
                <c:pt idx="232">
                  <c:v>251.73477599999998</c:v>
                </c:pt>
                <c:pt idx="233">
                  <c:v>251.68068300000002</c:v>
                </c:pt>
                <c:pt idx="234">
                  <c:v>251.55282800000001</c:v>
                </c:pt>
                <c:pt idx="235">
                  <c:v>251.43957099999997</c:v>
                </c:pt>
                <c:pt idx="236">
                  <c:v>251.412184</c:v>
                </c:pt>
                <c:pt idx="237">
                  <c:v>251.35970499999999</c:v>
                </c:pt>
                <c:pt idx="238">
                  <c:v>251.264341</c:v>
                </c:pt>
                <c:pt idx="239">
                  <c:v>251.17843899999997</c:v>
                </c:pt>
                <c:pt idx="240">
                  <c:v>251.12373100000002</c:v>
                </c:pt>
                <c:pt idx="241">
                  <c:v>251.00084700000002</c:v>
                </c:pt>
                <c:pt idx="242">
                  <c:v>250.97695199999998</c:v>
                </c:pt>
                <c:pt idx="243">
                  <c:v>250.87639999999999</c:v>
                </c:pt>
                <c:pt idx="244">
                  <c:v>250.80040799999998</c:v>
                </c:pt>
                <c:pt idx="245">
                  <c:v>250.71675100000002</c:v>
                </c:pt>
                <c:pt idx="246">
                  <c:v>250.63339200000001</c:v>
                </c:pt>
                <c:pt idx="247">
                  <c:v>250.54290099999997</c:v>
                </c:pt>
                <c:pt idx="248">
                  <c:v>250.50008200000002</c:v>
                </c:pt>
                <c:pt idx="249">
                  <c:v>250.416708</c:v>
                </c:pt>
                <c:pt idx="250">
                  <c:v>250.314143</c:v>
                </c:pt>
                <c:pt idx="251">
                  <c:v>250.24889400000001</c:v>
                </c:pt>
                <c:pt idx="252">
                  <c:v>250.18419200000002</c:v>
                </c:pt>
                <c:pt idx="253">
                  <c:v>250.12960099999998</c:v>
                </c:pt>
                <c:pt idx="254">
                  <c:v>250.03217500000002</c:v>
                </c:pt>
                <c:pt idx="255">
                  <c:v>249.86481000000001</c:v>
                </c:pt>
                <c:pt idx="256">
                  <c:v>249.808773</c:v>
                </c:pt>
                <c:pt idx="257">
                  <c:v>249.749426</c:v>
                </c:pt>
                <c:pt idx="258">
                  <c:v>249.65690500000002</c:v>
                </c:pt>
                <c:pt idx="259">
                  <c:v>249.47064999999998</c:v>
                </c:pt>
                <c:pt idx="260">
                  <c:v>249.46311800000001</c:v>
                </c:pt>
                <c:pt idx="261">
                  <c:v>249.35674599999999</c:v>
                </c:pt>
                <c:pt idx="262">
                  <c:v>249.277278</c:v>
                </c:pt>
                <c:pt idx="263">
                  <c:v>249.103644</c:v>
                </c:pt>
                <c:pt idx="264">
                  <c:v>249.10011900000001</c:v>
                </c:pt>
                <c:pt idx="265">
                  <c:v>248.97914800000001</c:v>
                </c:pt>
                <c:pt idx="266">
                  <c:v>248.90195800000001</c:v>
                </c:pt>
                <c:pt idx="267">
                  <c:v>248.768765</c:v>
                </c:pt>
                <c:pt idx="268">
                  <c:v>248.69636500000001</c:v>
                </c:pt>
                <c:pt idx="269">
                  <c:v>248.561724</c:v>
                </c:pt>
                <c:pt idx="270">
                  <c:v>248.458279</c:v>
                </c:pt>
                <c:pt idx="271">
                  <c:v>248.424407</c:v>
                </c:pt>
                <c:pt idx="272">
                  <c:v>248.29851299999999</c:v>
                </c:pt>
                <c:pt idx="273">
                  <c:v>248.23135099999999</c:v>
                </c:pt>
                <c:pt idx="274">
                  <c:v>248.108384</c:v>
                </c:pt>
                <c:pt idx="275">
                  <c:v>248.04193699999999</c:v>
                </c:pt>
                <c:pt idx="276">
                  <c:v>247.97454199999999</c:v>
                </c:pt>
                <c:pt idx="277">
                  <c:v>247.855931</c:v>
                </c:pt>
                <c:pt idx="278">
                  <c:v>247.771309</c:v>
                </c:pt>
                <c:pt idx="279">
                  <c:v>247.710815</c:v>
                </c:pt>
                <c:pt idx="280">
                  <c:v>247.64159100000001</c:v>
                </c:pt>
                <c:pt idx="281">
                  <c:v>247.53347300000001</c:v>
                </c:pt>
                <c:pt idx="282">
                  <c:v>247.45972599999999</c:v>
                </c:pt>
                <c:pt idx="283">
                  <c:v>247.36845199999999</c:v>
                </c:pt>
                <c:pt idx="284">
                  <c:v>247.19451900000001</c:v>
                </c:pt>
                <c:pt idx="285">
                  <c:v>247.15946599999998</c:v>
                </c:pt>
                <c:pt idx="286">
                  <c:v>247.04675900000001</c:v>
                </c:pt>
                <c:pt idx="287">
                  <c:v>246.88977</c:v>
                </c:pt>
                <c:pt idx="288">
                  <c:v>246.79610199999999</c:v>
                </c:pt>
                <c:pt idx="289">
                  <c:v>246.64757700000001</c:v>
                </c:pt>
                <c:pt idx="290">
                  <c:v>246.574828</c:v>
                </c:pt>
                <c:pt idx="291">
                  <c:v>246.49210199999999</c:v>
                </c:pt>
                <c:pt idx="292">
                  <c:v>246.373591</c:v>
                </c:pt>
                <c:pt idx="293">
                  <c:v>246.28770499999999</c:v>
                </c:pt>
                <c:pt idx="294">
                  <c:v>246.24674899999999</c:v>
                </c:pt>
                <c:pt idx="295">
                  <c:v>246.133859</c:v>
                </c:pt>
                <c:pt idx="296">
                  <c:v>246.04240299999998</c:v>
                </c:pt>
                <c:pt idx="297">
                  <c:v>245.98563300000001</c:v>
                </c:pt>
                <c:pt idx="298">
                  <c:v>245.89690400000001</c:v>
                </c:pt>
                <c:pt idx="299">
                  <c:v>245.856447</c:v>
                </c:pt>
                <c:pt idx="300">
                  <c:v>245.745037</c:v>
                </c:pt>
                <c:pt idx="301">
                  <c:v>245.65105300000002</c:v>
                </c:pt>
                <c:pt idx="302">
                  <c:v>245.48059499999999</c:v>
                </c:pt>
                <c:pt idx="303">
                  <c:v>245.491603</c:v>
                </c:pt>
                <c:pt idx="304">
                  <c:v>245.43185700000001</c:v>
                </c:pt>
                <c:pt idx="305">
                  <c:v>245.328395</c:v>
                </c:pt>
                <c:pt idx="306">
                  <c:v>245.27634800000001</c:v>
                </c:pt>
                <c:pt idx="307">
                  <c:v>245.19312300000001</c:v>
                </c:pt>
                <c:pt idx="308">
                  <c:v>245.11616599999999</c:v>
                </c:pt>
                <c:pt idx="309">
                  <c:v>245.030314</c:v>
                </c:pt>
                <c:pt idx="310">
                  <c:v>244.95719899999997</c:v>
                </c:pt>
                <c:pt idx="311">
                  <c:v>244.844807</c:v>
                </c:pt>
                <c:pt idx="312">
                  <c:v>244.792644</c:v>
                </c:pt>
                <c:pt idx="313">
                  <c:v>244.696349</c:v>
                </c:pt>
                <c:pt idx="314">
                  <c:v>244.62468000000001</c:v>
                </c:pt>
                <c:pt idx="315">
                  <c:v>244.52093600000001</c:v>
                </c:pt>
                <c:pt idx="316">
                  <c:v>244.45714900000002</c:v>
                </c:pt>
                <c:pt idx="317">
                  <c:v>244.39805200000001</c:v>
                </c:pt>
                <c:pt idx="318">
                  <c:v>244.290931</c:v>
                </c:pt>
                <c:pt idx="319">
                  <c:v>244.21124799999998</c:v>
                </c:pt>
                <c:pt idx="320">
                  <c:v>244.09396799999999</c:v>
                </c:pt>
                <c:pt idx="321">
                  <c:v>244.03797999999998</c:v>
                </c:pt>
                <c:pt idx="322">
                  <c:v>243.957166</c:v>
                </c:pt>
                <c:pt idx="323">
                  <c:v>243.89288000000002</c:v>
                </c:pt>
                <c:pt idx="324">
                  <c:v>243.775633</c:v>
                </c:pt>
                <c:pt idx="325">
                  <c:v>243.67795799999999</c:v>
                </c:pt>
                <c:pt idx="326">
                  <c:v>243.64283900000001</c:v>
                </c:pt>
                <c:pt idx="327">
                  <c:v>243.54597799999999</c:v>
                </c:pt>
                <c:pt idx="328">
                  <c:v>243.42760099999998</c:v>
                </c:pt>
                <c:pt idx="329">
                  <c:v>243.34949699999999</c:v>
                </c:pt>
                <c:pt idx="330">
                  <c:v>243.27345500000001</c:v>
                </c:pt>
                <c:pt idx="331">
                  <c:v>243.15007199999999</c:v>
                </c:pt>
                <c:pt idx="332">
                  <c:v>243.11691499999998</c:v>
                </c:pt>
                <c:pt idx="333">
                  <c:v>243.05058399999999</c:v>
                </c:pt>
                <c:pt idx="334">
                  <c:v>242.97921500000001</c:v>
                </c:pt>
                <c:pt idx="335">
                  <c:v>242.91892100000001</c:v>
                </c:pt>
                <c:pt idx="336">
                  <c:v>242.867639</c:v>
                </c:pt>
                <c:pt idx="337">
                  <c:v>242.73698899999999</c:v>
                </c:pt>
                <c:pt idx="338">
                  <c:v>242.67235400000001</c:v>
                </c:pt>
                <c:pt idx="339">
                  <c:v>242.60868399999998</c:v>
                </c:pt>
                <c:pt idx="340">
                  <c:v>242.559032</c:v>
                </c:pt>
                <c:pt idx="341">
                  <c:v>242.42715200000001</c:v>
                </c:pt>
                <c:pt idx="342">
                  <c:v>242.39775299999999</c:v>
                </c:pt>
                <c:pt idx="343">
                  <c:v>242.29430699999998</c:v>
                </c:pt>
                <c:pt idx="344">
                  <c:v>242.249111</c:v>
                </c:pt>
                <c:pt idx="345">
                  <c:v>242.19259100000002</c:v>
                </c:pt>
                <c:pt idx="346">
                  <c:v>242.039061</c:v>
                </c:pt>
                <c:pt idx="347">
                  <c:v>241.986166</c:v>
                </c:pt>
                <c:pt idx="348">
                  <c:v>241.87337600000001</c:v>
                </c:pt>
                <c:pt idx="349">
                  <c:v>241.80122500000002</c:v>
                </c:pt>
                <c:pt idx="350">
                  <c:v>241.743774</c:v>
                </c:pt>
                <c:pt idx="351">
                  <c:v>241.67977099999999</c:v>
                </c:pt>
                <c:pt idx="352">
                  <c:v>241.65047200000001</c:v>
                </c:pt>
                <c:pt idx="353">
                  <c:v>241.51588099999998</c:v>
                </c:pt>
                <c:pt idx="354">
                  <c:v>241.497141</c:v>
                </c:pt>
                <c:pt idx="355">
                  <c:v>241.44595899999999</c:v>
                </c:pt>
                <c:pt idx="356">
                  <c:v>241.414298</c:v>
                </c:pt>
                <c:pt idx="357">
                  <c:v>241.38403399999999</c:v>
                </c:pt>
                <c:pt idx="358">
                  <c:v>241.35983999999999</c:v>
                </c:pt>
                <c:pt idx="359">
                  <c:v>241.34570600000001</c:v>
                </c:pt>
                <c:pt idx="360">
                  <c:v>241.30426799999998</c:v>
                </c:pt>
                <c:pt idx="361">
                  <c:v>241.28616</c:v>
                </c:pt>
                <c:pt idx="362">
                  <c:v>241.25155599999999</c:v>
                </c:pt>
                <c:pt idx="363">
                  <c:v>241.24689999999998</c:v>
                </c:pt>
                <c:pt idx="364">
                  <c:v>241.20792299999999</c:v>
                </c:pt>
                <c:pt idx="365">
                  <c:v>241.17282</c:v>
                </c:pt>
                <c:pt idx="366">
                  <c:v>241.14122599999999</c:v>
                </c:pt>
                <c:pt idx="367">
                  <c:v>241.13911499999998</c:v>
                </c:pt>
                <c:pt idx="368">
                  <c:v>241.08460700000001</c:v>
                </c:pt>
                <c:pt idx="369">
                  <c:v>241.08354200000002</c:v>
                </c:pt>
                <c:pt idx="370">
                  <c:v>241.06616600000001</c:v>
                </c:pt>
                <c:pt idx="371">
                  <c:v>241.006835</c:v>
                </c:pt>
                <c:pt idx="372">
                  <c:v>240.99674200000001</c:v>
                </c:pt>
                <c:pt idx="373">
                  <c:v>240.99496300000001</c:v>
                </c:pt>
                <c:pt idx="374">
                  <c:v>240.97791900000001</c:v>
                </c:pt>
                <c:pt idx="375">
                  <c:v>240.86092100000002</c:v>
                </c:pt>
                <c:pt idx="376">
                  <c:v>240.858926</c:v>
                </c:pt>
                <c:pt idx="377">
                  <c:v>240.85776200000001</c:v>
                </c:pt>
                <c:pt idx="378">
                  <c:v>240.81722199999999</c:v>
                </c:pt>
                <c:pt idx="379">
                  <c:v>240.81645700000001</c:v>
                </c:pt>
                <c:pt idx="380">
                  <c:v>240.79079899999999</c:v>
                </c:pt>
                <c:pt idx="381">
                  <c:v>240.763046</c:v>
                </c:pt>
                <c:pt idx="382">
                  <c:v>240.73364699999999</c:v>
                </c:pt>
                <c:pt idx="383">
                  <c:v>240.69598400000001</c:v>
                </c:pt>
                <c:pt idx="384">
                  <c:v>240.67894000000001</c:v>
                </c:pt>
                <c:pt idx="385">
                  <c:v>240.66497200000001</c:v>
                </c:pt>
                <c:pt idx="386">
                  <c:v>240.637485</c:v>
                </c:pt>
                <c:pt idx="387">
                  <c:v>240.59408500000001</c:v>
                </c:pt>
                <c:pt idx="388">
                  <c:v>240.577673</c:v>
                </c:pt>
                <c:pt idx="389">
                  <c:v>240.52441199999998</c:v>
                </c:pt>
                <c:pt idx="390">
                  <c:v>240.507767</c:v>
                </c:pt>
                <c:pt idx="391">
                  <c:v>240.475807</c:v>
                </c:pt>
                <c:pt idx="392">
                  <c:v>240.47409400000001</c:v>
                </c:pt>
                <c:pt idx="393">
                  <c:v>240.45362500000002</c:v>
                </c:pt>
                <c:pt idx="394">
                  <c:v>240.410707</c:v>
                </c:pt>
                <c:pt idx="395">
                  <c:v>240.408196</c:v>
                </c:pt>
                <c:pt idx="396">
                  <c:v>240.34206499999999</c:v>
                </c:pt>
                <c:pt idx="397">
                  <c:v>240.34161600000002</c:v>
                </c:pt>
                <c:pt idx="398">
                  <c:v>240.334731</c:v>
                </c:pt>
                <c:pt idx="399">
                  <c:v>240.29445699999999</c:v>
                </c:pt>
                <c:pt idx="400">
                  <c:v>240.292213</c:v>
                </c:pt>
                <c:pt idx="401">
                  <c:v>240.27714699999999</c:v>
                </c:pt>
                <c:pt idx="402">
                  <c:v>240.25602900000001</c:v>
                </c:pt>
                <c:pt idx="403">
                  <c:v>240.22285500000001</c:v>
                </c:pt>
                <c:pt idx="404">
                  <c:v>240.17262099999999</c:v>
                </c:pt>
                <c:pt idx="405">
                  <c:v>240.16701700000002</c:v>
                </c:pt>
                <c:pt idx="406">
                  <c:v>240.14561600000002</c:v>
                </c:pt>
                <c:pt idx="407">
                  <c:v>240.05093399999998</c:v>
                </c:pt>
                <c:pt idx="408">
                  <c:v>240.02870200000001</c:v>
                </c:pt>
                <c:pt idx="409">
                  <c:v>240.02730499999998</c:v>
                </c:pt>
                <c:pt idx="410">
                  <c:v>240.025476</c:v>
                </c:pt>
                <c:pt idx="411">
                  <c:v>239.99521200000001</c:v>
                </c:pt>
                <c:pt idx="412">
                  <c:v>239.93247300000002</c:v>
                </c:pt>
                <c:pt idx="413">
                  <c:v>239.889971</c:v>
                </c:pt>
                <c:pt idx="414">
                  <c:v>239.83868899999999</c:v>
                </c:pt>
                <c:pt idx="415">
                  <c:v>239.825187</c:v>
                </c:pt>
                <c:pt idx="416">
                  <c:v>239.76086799999999</c:v>
                </c:pt>
                <c:pt idx="417">
                  <c:v>239.727644</c:v>
                </c:pt>
                <c:pt idx="418">
                  <c:v>239.66705099999999</c:v>
                </c:pt>
                <c:pt idx="419">
                  <c:v>239.61731499999999</c:v>
                </c:pt>
                <c:pt idx="420">
                  <c:v>239.53246000000001</c:v>
                </c:pt>
                <c:pt idx="421">
                  <c:v>239.51579799999999</c:v>
                </c:pt>
                <c:pt idx="422">
                  <c:v>239.46948800000001</c:v>
                </c:pt>
                <c:pt idx="423">
                  <c:v>239.40578500000001</c:v>
                </c:pt>
                <c:pt idx="424">
                  <c:v>239.307661</c:v>
                </c:pt>
                <c:pt idx="425">
                  <c:v>239.27155999999999</c:v>
                </c:pt>
                <c:pt idx="426">
                  <c:v>239.19191000000001</c:v>
                </c:pt>
                <c:pt idx="427">
                  <c:v>239.149158</c:v>
                </c:pt>
                <c:pt idx="428">
                  <c:v>239.07625900000002</c:v>
                </c:pt>
                <c:pt idx="429">
                  <c:v>239.055474</c:v>
                </c:pt>
                <c:pt idx="430">
                  <c:v>238.92480799999998</c:v>
                </c:pt>
                <c:pt idx="431">
                  <c:v>238.89738799999998</c:v>
                </c:pt>
                <c:pt idx="432">
                  <c:v>238.81560900000002</c:v>
                </c:pt>
                <c:pt idx="433">
                  <c:v>238.79156400000002</c:v>
                </c:pt>
                <c:pt idx="434">
                  <c:v>238.69114500000001</c:v>
                </c:pt>
                <c:pt idx="435">
                  <c:v>238.60901799999999</c:v>
                </c:pt>
                <c:pt idx="436">
                  <c:v>238.504874</c:v>
                </c:pt>
                <c:pt idx="437">
                  <c:v>238.501631</c:v>
                </c:pt>
                <c:pt idx="438">
                  <c:v>238.440472</c:v>
                </c:pt>
                <c:pt idx="439">
                  <c:v>238.409693</c:v>
                </c:pt>
                <c:pt idx="440">
                  <c:v>238.33280300000001</c:v>
                </c:pt>
                <c:pt idx="441">
                  <c:v>238.21687</c:v>
                </c:pt>
                <c:pt idx="442">
                  <c:v>238.13078400000001</c:v>
                </c:pt>
                <c:pt idx="443">
                  <c:v>238.12885499999999</c:v>
                </c:pt>
                <c:pt idx="444">
                  <c:v>238.10215000000002</c:v>
                </c:pt>
                <c:pt idx="445">
                  <c:v>238.06169299999999</c:v>
                </c:pt>
                <c:pt idx="446">
                  <c:v>238.01207399999998</c:v>
                </c:pt>
                <c:pt idx="447">
                  <c:v>237.93676399999998</c:v>
                </c:pt>
                <c:pt idx="448">
                  <c:v>237.93310600000001</c:v>
                </c:pt>
                <c:pt idx="449">
                  <c:v>237.88543200000001</c:v>
                </c:pt>
                <c:pt idx="450">
                  <c:v>237.870566</c:v>
                </c:pt>
                <c:pt idx="451">
                  <c:v>237.86577700000001</c:v>
                </c:pt>
                <c:pt idx="452">
                  <c:v>237.83552999999998</c:v>
                </c:pt>
                <c:pt idx="453">
                  <c:v>237.808875</c:v>
                </c:pt>
                <c:pt idx="454">
                  <c:v>237.80096</c:v>
                </c:pt>
                <c:pt idx="455">
                  <c:v>237.780191</c:v>
                </c:pt>
                <c:pt idx="456">
                  <c:v>237.75233800000001</c:v>
                </c:pt>
                <c:pt idx="457">
                  <c:v>237.711016</c:v>
                </c:pt>
                <c:pt idx="458">
                  <c:v>237.69977600000001</c:v>
                </c:pt>
                <c:pt idx="459">
                  <c:v>237.67388500000001</c:v>
                </c:pt>
                <c:pt idx="460">
                  <c:v>237.62898800000002</c:v>
                </c:pt>
                <c:pt idx="461">
                  <c:v>237.60659000000001</c:v>
                </c:pt>
                <c:pt idx="462">
                  <c:v>237.55344600000001</c:v>
                </c:pt>
                <c:pt idx="463">
                  <c:v>237.444862</c:v>
                </c:pt>
                <c:pt idx="464">
                  <c:v>237.40222699999998</c:v>
                </c:pt>
                <c:pt idx="465">
                  <c:v>237.34499199999999</c:v>
                </c:pt>
                <c:pt idx="466">
                  <c:v>237.277164</c:v>
                </c:pt>
                <c:pt idx="467">
                  <c:v>237.160034</c:v>
                </c:pt>
                <c:pt idx="468">
                  <c:v>237.054327</c:v>
                </c:pt>
                <c:pt idx="469">
                  <c:v>236.986616</c:v>
                </c:pt>
                <c:pt idx="470">
                  <c:v>236.900631</c:v>
                </c:pt>
                <c:pt idx="471">
                  <c:v>236.81442899999999</c:v>
                </c:pt>
                <c:pt idx="472">
                  <c:v>236.77227600000001</c:v>
                </c:pt>
                <c:pt idx="473">
                  <c:v>236.61927799999998</c:v>
                </c:pt>
                <c:pt idx="474">
                  <c:v>236.61014899999998</c:v>
                </c:pt>
                <c:pt idx="475">
                  <c:v>236.536102</c:v>
                </c:pt>
                <c:pt idx="476">
                  <c:v>236.53434000000001</c:v>
                </c:pt>
                <c:pt idx="477">
                  <c:v>236.40325799999999</c:v>
                </c:pt>
                <c:pt idx="478">
                  <c:v>236.40066400000001</c:v>
                </c:pt>
                <c:pt idx="479">
                  <c:v>236.28557899999998</c:v>
                </c:pt>
                <c:pt idx="480">
                  <c:v>236.24957799999999</c:v>
                </c:pt>
                <c:pt idx="481">
                  <c:v>236.15276700000001</c:v>
                </c:pt>
                <c:pt idx="482">
                  <c:v>236.09929</c:v>
                </c:pt>
                <c:pt idx="483">
                  <c:v>236.08522300000001</c:v>
                </c:pt>
                <c:pt idx="484">
                  <c:v>235.96538200000001</c:v>
                </c:pt>
                <c:pt idx="485">
                  <c:v>235.94315</c:v>
                </c:pt>
                <c:pt idx="486">
                  <c:v>235.85398799999999</c:v>
                </c:pt>
                <c:pt idx="487">
                  <c:v>235.741231</c:v>
                </c:pt>
                <c:pt idx="488">
                  <c:v>235.72047800000001</c:v>
                </c:pt>
                <c:pt idx="489">
                  <c:v>235.622038</c:v>
                </c:pt>
                <c:pt idx="490">
                  <c:v>235.51115999999999</c:v>
                </c:pt>
                <c:pt idx="491">
                  <c:v>235.49341700000002</c:v>
                </c:pt>
                <c:pt idx="492">
                  <c:v>235.390039</c:v>
                </c:pt>
                <c:pt idx="493">
                  <c:v>235.319301</c:v>
                </c:pt>
                <c:pt idx="494">
                  <c:v>235.247882</c:v>
                </c:pt>
                <c:pt idx="495">
                  <c:v>235.156193</c:v>
                </c:pt>
                <c:pt idx="496">
                  <c:v>235.07448099999999</c:v>
                </c:pt>
                <c:pt idx="497">
                  <c:v>235.03525500000001</c:v>
                </c:pt>
                <c:pt idx="498">
                  <c:v>234.95347599999999</c:v>
                </c:pt>
                <c:pt idx="499">
                  <c:v>234.902826</c:v>
                </c:pt>
                <c:pt idx="500">
                  <c:v>234.814762</c:v>
                </c:pt>
                <c:pt idx="501">
                  <c:v>234.76191699999998</c:v>
                </c:pt>
                <c:pt idx="502">
                  <c:v>234.66678499999998</c:v>
                </c:pt>
                <c:pt idx="503">
                  <c:v>234.59167500000001</c:v>
                </c:pt>
                <c:pt idx="504">
                  <c:v>234.500418</c:v>
                </c:pt>
                <c:pt idx="505">
                  <c:v>234.45108200000001</c:v>
                </c:pt>
                <c:pt idx="506">
                  <c:v>234.34698800000001</c:v>
                </c:pt>
                <c:pt idx="507">
                  <c:v>234.263812</c:v>
                </c:pt>
                <c:pt idx="508">
                  <c:v>234.19995900000001</c:v>
                </c:pt>
                <c:pt idx="509">
                  <c:v>234.12469899999999</c:v>
                </c:pt>
                <c:pt idx="510">
                  <c:v>234.07832200000001</c:v>
                </c:pt>
                <c:pt idx="511">
                  <c:v>233.952944</c:v>
                </c:pt>
                <c:pt idx="512">
                  <c:v>233.93638200000001</c:v>
                </c:pt>
                <c:pt idx="513">
                  <c:v>233.85051300000001</c:v>
                </c:pt>
                <c:pt idx="514">
                  <c:v>233.73418100000001</c:v>
                </c:pt>
                <c:pt idx="515">
                  <c:v>233.714077</c:v>
                </c:pt>
                <c:pt idx="516">
                  <c:v>233.651355</c:v>
                </c:pt>
                <c:pt idx="517">
                  <c:v>233.54283699999999</c:v>
                </c:pt>
                <c:pt idx="518">
                  <c:v>233.448904</c:v>
                </c:pt>
                <c:pt idx="519">
                  <c:v>233.388925</c:v>
                </c:pt>
                <c:pt idx="520">
                  <c:v>233.346273</c:v>
                </c:pt>
                <c:pt idx="521">
                  <c:v>233.28320099999999</c:v>
                </c:pt>
                <c:pt idx="522">
                  <c:v>233.205197</c:v>
                </c:pt>
                <c:pt idx="523">
                  <c:v>233.100255</c:v>
                </c:pt>
                <c:pt idx="524">
                  <c:v>233.04684499999999</c:v>
                </c:pt>
                <c:pt idx="525">
                  <c:v>232.94197</c:v>
                </c:pt>
                <c:pt idx="526">
                  <c:v>232.89702300000002</c:v>
                </c:pt>
                <c:pt idx="527">
                  <c:v>232.80889199999999</c:v>
                </c:pt>
                <c:pt idx="528">
                  <c:v>232.767887</c:v>
                </c:pt>
                <c:pt idx="529">
                  <c:v>232.68464499999999</c:v>
                </c:pt>
                <c:pt idx="530">
                  <c:v>232.59584899999999</c:v>
                </c:pt>
                <c:pt idx="531">
                  <c:v>232.52985100000001</c:v>
                </c:pt>
                <c:pt idx="532">
                  <c:v>232.45565500000001</c:v>
                </c:pt>
                <c:pt idx="533">
                  <c:v>232.41622900000002</c:v>
                </c:pt>
                <c:pt idx="534">
                  <c:v>232.31620899999999</c:v>
                </c:pt>
                <c:pt idx="535">
                  <c:v>232.25378599999999</c:v>
                </c:pt>
                <c:pt idx="536">
                  <c:v>232.16770099999999</c:v>
                </c:pt>
                <c:pt idx="537">
                  <c:v>232.09836000000001</c:v>
                </c:pt>
                <c:pt idx="538">
                  <c:v>232.01789500000001</c:v>
                </c:pt>
                <c:pt idx="539">
                  <c:v>231.94729100000001</c:v>
                </c:pt>
                <c:pt idx="540">
                  <c:v>231.89309899999998</c:v>
                </c:pt>
                <c:pt idx="541">
                  <c:v>231.80017899999999</c:v>
                </c:pt>
                <c:pt idx="542">
                  <c:v>231.70820699999999</c:v>
                </c:pt>
                <c:pt idx="543">
                  <c:v>231.64405499999998</c:v>
                </c:pt>
                <c:pt idx="544">
                  <c:v>231.53081599999999</c:v>
                </c:pt>
                <c:pt idx="545">
                  <c:v>231.48731599999999</c:v>
                </c:pt>
                <c:pt idx="546">
                  <c:v>231.37479099999999</c:v>
                </c:pt>
                <c:pt idx="547">
                  <c:v>231.292464</c:v>
                </c:pt>
                <c:pt idx="548">
                  <c:v>231.23517900000002</c:v>
                </c:pt>
                <c:pt idx="549">
                  <c:v>231.187738</c:v>
                </c:pt>
                <c:pt idx="550">
                  <c:v>231.12513200000001</c:v>
                </c:pt>
                <c:pt idx="551">
                  <c:v>231.01013</c:v>
                </c:pt>
                <c:pt idx="552">
                  <c:v>230.93886000000001</c:v>
                </c:pt>
                <c:pt idx="553">
                  <c:v>230.865296</c:v>
                </c:pt>
                <c:pt idx="554">
                  <c:v>230.74437399999999</c:v>
                </c:pt>
                <c:pt idx="555">
                  <c:v>230.71565699999999</c:v>
                </c:pt>
                <c:pt idx="556">
                  <c:v>230.66151500000001</c:v>
                </c:pt>
                <c:pt idx="557">
                  <c:v>230.54147499999999</c:v>
                </c:pt>
                <c:pt idx="558">
                  <c:v>230.466497</c:v>
                </c:pt>
                <c:pt idx="559">
                  <c:v>230.432309</c:v>
                </c:pt>
                <c:pt idx="560">
                  <c:v>230.242096</c:v>
                </c:pt>
                <c:pt idx="561">
                  <c:v>230.242695</c:v>
                </c:pt>
                <c:pt idx="562">
                  <c:v>230.168981</c:v>
                </c:pt>
                <c:pt idx="563">
                  <c:v>230.103948</c:v>
                </c:pt>
                <c:pt idx="564">
                  <c:v>230.008667</c:v>
                </c:pt>
                <c:pt idx="565">
                  <c:v>229.90443999999999</c:v>
                </c:pt>
                <c:pt idx="566">
                  <c:v>229.84883400000001</c:v>
                </c:pt>
                <c:pt idx="567">
                  <c:v>229.78631199999998</c:v>
                </c:pt>
                <c:pt idx="568">
                  <c:v>229.67555000000002</c:v>
                </c:pt>
                <c:pt idx="569">
                  <c:v>229.63032000000001</c:v>
                </c:pt>
                <c:pt idx="570">
                  <c:v>229.55211700000001</c:v>
                </c:pt>
                <c:pt idx="571">
                  <c:v>229.431195</c:v>
                </c:pt>
                <c:pt idx="572">
                  <c:v>229.36990300000002</c:v>
                </c:pt>
                <c:pt idx="573">
                  <c:v>229.28869</c:v>
                </c:pt>
                <c:pt idx="574">
                  <c:v>229.234996</c:v>
                </c:pt>
                <c:pt idx="575">
                  <c:v>229.13251500000001</c:v>
                </c:pt>
                <c:pt idx="576">
                  <c:v>229.08984700000002</c:v>
                </c:pt>
                <c:pt idx="577">
                  <c:v>229.01678200000001</c:v>
                </c:pt>
                <c:pt idx="578">
                  <c:v>228.91461699999999</c:v>
                </c:pt>
                <c:pt idx="579">
                  <c:v>228.85349099999999</c:v>
                </c:pt>
                <c:pt idx="580">
                  <c:v>228.76840300000001</c:v>
                </c:pt>
                <c:pt idx="581">
                  <c:v>228.69166299999998</c:v>
                </c:pt>
                <c:pt idx="582">
                  <c:v>228.616951</c:v>
                </c:pt>
                <c:pt idx="583">
                  <c:v>228.50289700000002</c:v>
                </c:pt>
                <c:pt idx="584">
                  <c:v>228.426739</c:v>
                </c:pt>
                <c:pt idx="585">
                  <c:v>228.36256999999998</c:v>
                </c:pt>
                <c:pt idx="586">
                  <c:v>228.25106</c:v>
                </c:pt>
                <c:pt idx="587">
                  <c:v>228.21663899999999</c:v>
                </c:pt>
                <c:pt idx="588">
                  <c:v>228.11219599999998</c:v>
                </c:pt>
                <c:pt idx="589">
                  <c:v>228.03183099999998</c:v>
                </c:pt>
                <c:pt idx="590">
                  <c:v>227.94074000000001</c:v>
                </c:pt>
                <c:pt idx="591">
                  <c:v>227.827866</c:v>
                </c:pt>
                <c:pt idx="592">
                  <c:v>227.74514000000002</c:v>
                </c:pt>
                <c:pt idx="593">
                  <c:v>227.67275599999999</c:v>
                </c:pt>
                <c:pt idx="594">
                  <c:v>227.59681500000002</c:v>
                </c:pt>
                <c:pt idx="595">
                  <c:v>227.46282300000001</c:v>
                </c:pt>
                <c:pt idx="596">
                  <c:v>227.43207700000002</c:v>
                </c:pt>
                <c:pt idx="597">
                  <c:v>227.33529899999999</c:v>
                </c:pt>
                <c:pt idx="598">
                  <c:v>227.245024</c:v>
                </c:pt>
                <c:pt idx="599">
                  <c:v>227.19901300000001</c:v>
                </c:pt>
                <c:pt idx="600">
                  <c:v>227.12250600000002</c:v>
                </c:pt>
                <c:pt idx="601">
                  <c:v>227.04044400000001</c:v>
                </c:pt>
                <c:pt idx="602">
                  <c:v>226.976292</c:v>
                </c:pt>
                <c:pt idx="603">
                  <c:v>226.88776199999998</c:v>
                </c:pt>
                <c:pt idx="604">
                  <c:v>226.77375799999999</c:v>
                </c:pt>
                <c:pt idx="605">
                  <c:v>226.73935399999999</c:v>
                </c:pt>
                <c:pt idx="606">
                  <c:v>226.65840600000001</c:v>
                </c:pt>
                <c:pt idx="607">
                  <c:v>226.58595600000001</c:v>
                </c:pt>
                <c:pt idx="608">
                  <c:v>226.50470999999999</c:v>
                </c:pt>
                <c:pt idx="609">
                  <c:v>226.42037100000002</c:v>
                </c:pt>
                <c:pt idx="610">
                  <c:v>226.33554899999999</c:v>
                </c:pt>
                <c:pt idx="611">
                  <c:v>226.28699399999999</c:v>
                </c:pt>
                <c:pt idx="612">
                  <c:v>226.121026</c:v>
                </c:pt>
                <c:pt idx="613">
                  <c:v>226.09094499999998</c:v>
                </c:pt>
                <c:pt idx="614">
                  <c:v>226.03209699999999</c:v>
                </c:pt>
                <c:pt idx="615">
                  <c:v>225.958067</c:v>
                </c:pt>
                <c:pt idx="616">
                  <c:v>225.87158299999999</c:v>
                </c:pt>
                <c:pt idx="617">
                  <c:v>225.78850700000001</c:v>
                </c:pt>
                <c:pt idx="618">
                  <c:v>225.75716300000002</c:v>
                </c:pt>
                <c:pt idx="619">
                  <c:v>225.66553999999999</c:v>
                </c:pt>
                <c:pt idx="620">
                  <c:v>225.57541399999999</c:v>
                </c:pt>
                <c:pt idx="621">
                  <c:v>225.48631899999998</c:v>
                </c:pt>
                <c:pt idx="622">
                  <c:v>225.43881199999998</c:v>
                </c:pt>
                <c:pt idx="623">
                  <c:v>225.36433299999999</c:v>
                </c:pt>
                <c:pt idx="624">
                  <c:v>225.290154</c:v>
                </c:pt>
                <c:pt idx="625">
                  <c:v>225.222542</c:v>
                </c:pt>
                <c:pt idx="626">
                  <c:v>225.10780599999998</c:v>
                </c:pt>
                <c:pt idx="627">
                  <c:v>225.00575800000001</c:v>
                </c:pt>
                <c:pt idx="628">
                  <c:v>224.97539399999999</c:v>
                </c:pt>
                <c:pt idx="629">
                  <c:v>224.90605399999998</c:v>
                </c:pt>
                <c:pt idx="630">
                  <c:v>224.821482</c:v>
                </c:pt>
                <c:pt idx="631">
                  <c:v>224.75272299999997</c:v>
                </c:pt>
                <c:pt idx="632">
                  <c:v>224.67026300000001</c:v>
                </c:pt>
                <c:pt idx="633">
                  <c:v>224.565786</c:v>
                </c:pt>
                <c:pt idx="634">
                  <c:v>224.452979</c:v>
                </c:pt>
                <c:pt idx="635">
                  <c:v>224.399652</c:v>
                </c:pt>
                <c:pt idx="636">
                  <c:v>224.30861099999998</c:v>
                </c:pt>
                <c:pt idx="637">
                  <c:v>224.27291</c:v>
                </c:pt>
                <c:pt idx="638">
                  <c:v>224.07142399999998</c:v>
                </c:pt>
                <c:pt idx="639">
                  <c:v>224.08100200000001</c:v>
                </c:pt>
                <c:pt idx="640">
                  <c:v>224.05552700000001</c:v>
                </c:pt>
                <c:pt idx="641">
                  <c:v>223.929134</c:v>
                </c:pt>
                <c:pt idx="642">
                  <c:v>223.83529999999999</c:v>
                </c:pt>
                <c:pt idx="643">
                  <c:v>223.77934499999998</c:v>
                </c:pt>
                <c:pt idx="644">
                  <c:v>223.71205</c:v>
                </c:pt>
                <c:pt idx="645">
                  <c:v>223.603084</c:v>
                </c:pt>
                <c:pt idx="646">
                  <c:v>223.56033300000001</c:v>
                </c:pt>
                <c:pt idx="647">
                  <c:v>223.38382200000001</c:v>
                </c:pt>
                <c:pt idx="648">
                  <c:v>223.344246</c:v>
                </c:pt>
                <c:pt idx="649">
                  <c:v>223.30822899999998</c:v>
                </c:pt>
                <c:pt idx="650">
                  <c:v>223.182535</c:v>
                </c:pt>
                <c:pt idx="651">
                  <c:v>223.149777</c:v>
                </c:pt>
                <c:pt idx="652">
                  <c:v>223.007554</c:v>
                </c:pt>
                <c:pt idx="653">
                  <c:v>222.97296699999998</c:v>
                </c:pt>
                <c:pt idx="654">
                  <c:v>222.902995</c:v>
                </c:pt>
                <c:pt idx="655">
                  <c:v>222.79055299999999</c:v>
                </c:pt>
                <c:pt idx="656">
                  <c:v>222.69720100000001</c:v>
                </c:pt>
                <c:pt idx="657">
                  <c:v>222.630155</c:v>
                </c:pt>
                <c:pt idx="658">
                  <c:v>222.54747899999998</c:v>
                </c:pt>
                <c:pt idx="659">
                  <c:v>222.489396</c:v>
                </c:pt>
                <c:pt idx="660">
                  <c:v>222.41473400000001</c:v>
                </c:pt>
                <c:pt idx="661">
                  <c:v>222.32048400000002</c:v>
                </c:pt>
                <c:pt idx="662">
                  <c:v>222.21792000000002</c:v>
                </c:pt>
                <c:pt idx="663">
                  <c:v>222.163861</c:v>
                </c:pt>
                <c:pt idx="664">
                  <c:v>222.055477</c:v>
                </c:pt>
                <c:pt idx="665">
                  <c:v>221.98868099999999</c:v>
                </c:pt>
                <c:pt idx="666">
                  <c:v>221.921369</c:v>
                </c:pt>
                <c:pt idx="667">
                  <c:v>221.80929399999999</c:v>
                </c:pt>
                <c:pt idx="668">
                  <c:v>221.738407</c:v>
                </c:pt>
                <c:pt idx="669">
                  <c:v>221.68087199999999</c:v>
                </c:pt>
                <c:pt idx="670">
                  <c:v>221.58309700000001</c:v>
                </c:pt>
                <c:pt idx="671">
                  <c:v>221.50241600000001</c:v>
                </c:pt>
                <c:pt idx="672">
                  <c:v>221.391604</c:v>
                </c:pt>
                <c:pt idx="673">
                  <c:v>221.26497900000001</c:v>
                </c:pt>
                <c:pt idx="674">
                  <c:v>221.18263499999998</c:v>
                </c:pt>
                <c:pt idx="675">
                  <c:v>221.14337499999999</c:v>
                </c:pt>
                <c:pt idx="676">
                  <c:v>221.07569799999999</c:v>
                </c:pt>
                <c:pt idx="677">
                  <c:v>220.958517</c:v>
                </c:pt>
                <c:pt idx="678">
                  <c:v>220.895363</c:v>
                </c:pt>
                <c:pt idx="679">
                  <c:v>220.79542599999999</c:v>
                </c:pt>
                <c:pt idx="680">
                  <c:v>220.67603399999999</c:v>
                </c:pt>
                <c:pt idx="681">
                  <c:v>220.55810500000001</c:v>
                </c:pt>
                <c:pt idx="682">
                  <c:v>220.433142</c:v>
                </c:pt>
                <c:pt idx="683">
                  <c:v>220.383939</c:v>
                </c:pt>
                <c:pt idx="684">
                  <c:v>220.27763300000001</c:v>
                </c:pt>
                <c:pt idx="685">
                  <c:v>220.21901799999998</c:v>
                </c:pt>
                <c:pt idx="686">
                  <c:v>220.17049699999998</c:v>
                </c:pt>
                <c:pt idx="687">
                  <c:v>220.02541400000001</c:v>
                </c:pt>
                <c:pt idx="688">
                  <c:v>219.923182</c:v>
                </c:pt>
                <c:pt idx="689">
                  <c:v>219.798835</c:v>
                </c:pt>
                <c:pt idx="690">
                  <c:v>219.70711200000002</c:v>
                </c:pt>
                <c:pt idx="691">
                  <c:v>219.59079700000001</c:v>
                </c:pt>
                <c:pt idx="692">
                  <c:v>219.48274499999999</c:v>
                </c:pt>
                <c:pt idx="693">
                  <c:v>219.38192699999999</c:v>
                </c:pt>
                <c:pt idx="694">
                  <c:v>219.26241899999999</c:v>
                </c:pt>
                <c:pt idx="695">
                  <c:v>219.156778</c:v>
                </c:pt>
                <c:pt idx="696">
                  <c:v>219.01189500000001</c:v>
                </c:pt>
                <c:pt idx="697">
                  <c:v>218.92451299999999</c:v>
                </c:pt>
                <c:pt idx="698">
                  <c:v>218.809776</c:v>
                </c:pt>
                <c:pt idx="699">
                  <c:v>218.67819599999999</c:v>
                </c:pt>
                <c:pt idx="700">
                  <c:v>218.55044000000001</c:v>
                </c:pt>
                <c:pt idx="701">
                  <c:v>218.50238400000001</c:v>
                </c:pt>
                <c:pt idx="702">
                  <c:v>218.32066799999998</c:v>
                </c:pt>
                <c:pt idx="703">
                  <c:v>218.27681900000002</c:v>
                </c:pt>
                <c:pt idx="704">
                  <c:v>218.130605</c:v>
                </c:pt>
                <c:pt idx="705">
                  <c:v>218.07346999999999</c:v>
                </c:pt>
                <c:pt idx="706">
                  <c:v>218.01527100000001</c:v>
                </c:pt>
                <c:pt idx="707">
                  <c:v>217.89296899999999</c:v>
                </c:pt>
                <c:pt idx="708">
                  <c:v>217.78343699999999</c:v>
                </c:pt>
                <c:pt idx="709">
                  <c:v>217.705433</c:v>
                </c:pt>
                <c:pt idx="710">
                  <c:v>217.55872100000002</c:v>
                </c:pt>
                <c:pt idx="711">
                  <c:v>217.473849</c:v>
                </c:pt>
                <c:pt idx="712">
                  <c:v>217.35279399999999</c:v>
                </c:pt>
                <c:pt idx="713">
                  <c:v>217.28558200000001</c:v>
                </c:pt>
                <c:pt idx="714">
                  <c:v>217.20077700000002</c:v>
                </c:pt>
                <c:pt idx="715">
                  <c:v>217.12205900000001</c:v>
                </c:pt>
                <c:pt idx="716">
                  <c:v>216.959383</c:v>
                </c:pt>
                <c:pt idx="717">
                  <c:v>216.90580600000001</c:v>
                </c:pt>
                <c:pt idx="718">
                  <c:v>216.78658000000001</c:v>
                </c:pt>
                <c:pt idx="719">
                  <c:v>216.73327</c:v>
                </c:pt>
                <c:pt idx="720">
                  <c:v>216.64720100000002</c:v>
                </c:pt>
                <c:pt idx="721">
                  <c:v>216.54343900000001</c:v>
                </c:pt>
                <c:pt idx="722">
                  <c:v>216.47616099999999</c:v>
                </c:pt>
                <c:pt idx="723">
                  <c:v>216.350267</c:v>
                </c:pt>
                <c:pt idx="724">
                  <c:v>216.23263800000001</c:v>
                </c:pt>
                <c:pt idx="725">
                  <c:v>216.182603</c:v>
                </c:pt>
                <c:pt idx="726">
                  <c:v>216.103917</c:v>
                </c:pt>
                <c:pt idx="727">
                  <c:v>215.98414299999999</c:v>
                </c:pt>
                <c:pt idx="728">
                  <c:v>215.91405399999999</c:v>
                </c:pt>
                <c:pt idx="729">
                  <c:v>215.800681</c:v>
                </c:pt>
                <c:pt idx="730">
                  <c:v>215.78425200000001</c:v>
                </c:pt>
                <c:pt idx="731">
                  <c:v>215.663746</c:v>
                </c:pt>
                <c:pt idx="732">
                  <c:v>215.564358</c:v>
                </c:pt>
                <c:pt idx="733">
                  <c:v>215.446496</c:v>
                </c:pt>
                <c:pt idx="734">
                  <c:v>215.288343</c:v>
                </c:pt>
                <c:pt idx="735">
                  <c:v>215.21750600000001</c:v>
                </c:pt>
                <c:pt idx="736">
                  <c:v>215.215926</c:v>
                </c:pt>
                <c:pt idx="737">
                  <c:v>215.214496</c:v>
                </c:pt>
                <c:pt idx="738">
                  <c:v>215.20561699999999</c:v>
                </c:pt>
                <c:pt idx="739">
                  <c:v>215.19259700000001</c:v>
                </c:pt>
                <c:pt idx="740">
                  <c:v>215.15889099999998</c:v>
                </c:pt>
                <c:pt idx="741">
                  <c:v>215.15880799999999</c:v>
                </c:pt>
                <c:pt idx="742">
                  <c:v>215.15880799999999</c:v>
                </c:pt>
                <c:pt idx="743">
                  <c:v>215.156496</c:v>
                </c:pt>
                <c:pt idx="744">
                  <c:v>215.14302699999999</c:v>
                </c:pt>
                <c:pt idx="745">
                  <c:v>215.12313999999998</c:v>
                </c:pt>
                <c:pt idx="746">
                  <c:v>215.12006400000001</c:v>
                </c:pt>
                <c:pt idx="747">
                  <c:v>215.11964799999998</c:v>
                </c:pt>
                <c:pt idx="748">
                  <c:v>215.11949799999999</c:v>
                </c:pt>
                <c:pt idx="749">
                  <c:v>215.11692099999999</c:v>
                </c:pt>
                <c:pt idx="750">
                  <c:v>215.11256400000002</c:v>
                </c:pt>
                <c:pt idx="751">
                  <c:v>215.05476400000001</c:v>
                </c:pt>
                <c:pt idx="752">
                  <c:v>215.04751400000001</c:v>
                </c:pt>
                <c:pt idx="753">
                  <c:v>215.047281</c:v>
                </c:pt>
                <c:pt idx="754">
                  <c:v>215.04604999999998</c:v>
                </c:pt>
                <c:pt idx="755">
                  <c:v>215.04461999999998</c:v>
                </c:pt>
                <c:pt idx="756">
                  <c:v>215.040347</c:v>
                </c:pt>
                <c:pt idx="757">
                  <c:v>215.03840099999999</c:v>
                </c:pt>
                <c:pt idx="758">
                  <c:v>215.03700499999999</c:v>
                </c:pt>
                <c:pt idx="759">
                  <c:v>215.036157</c:v>
                </c:pt>
                <c:pt idx="760">
                  <c:v>215.035076</c:v>
                </c:pt>
                <c:pt idx="761">
                  <c:v>215.03326300000001</c:v>
                </c:pt>
                <c:pt idx="762">
                  <c:v>215.03203300000001</c:v>
                </c:pt>
                <c:pt idx="763">
                  <c:v>215.02105799999998</c:v>
                </c:pt>
                <c:pt idx="764">
                  <c:v>215.02007700000001</c:v>
                </c:pt>
                <c:pt idx="765">
                  <c:v>215.006924</c:v>
                </c:pt>
                <c:pt idx="766">
                  <c:v>214.99919199999999</c:v>
                </c:pt>
                <c:pt idx="767">
                  <c:v>214.96788000000001</c:v>
                </c:pt>
                <c:pt idx="768">
                  <c:v>214.96616800000001</c:v>
                </c:pt>
                <c:pt idx="769">
                  <c:v>214.96242600000002</c:v>
                </c:pt>
                <c:pt idx="770">
                  <c:v>214.931264</c:v>
                </c:pt>
                <c:pt idx="771">
                  <c:v>214.91792800000002</c:v>
                </c:pt>
                <c:pt idx="772">
                  <c:v>214.915085</c:v>
                </c:pt>
                <c:pt idx="773">
                  <c:v>214.91106099999999</c:v>
                </c:pt>
                <c:pt idx="774">
                  <c:v>214.909448</c:v>
                </c:pt>
                <c:pt idx="775">
                  <c:v>214.89037500000001</c:v>
                </c:pt>
                <c:pt idx="776">
                  <c:v>214.889644</c:v>
                </c:pt>
                <c:pt idx="777">
                  <c:v>214.879085</c:v>
                </c:pt>
                <c:pt idx="778">
                  <c:v>214.86850900000002</c:v>
                </c:pt>
                <c:pt idx="779">
                  <c:v>214.86757800000001</c:v>
                </c:pt>
                <c:pt idx="780">
                  <c:v>214.86724500000003</c:v>
                </c:pt>
                <c:pt idx="781">
                  <c:v>214.86687900000001</c:v>
                </c:pt>
                <c:pt idx="782">
                  <c:v>214.865782</c:v>
                </c:pt>
                <c:pt idx="783">
                  <c:v>214.86372</c:v>
                </c:pt>
                <c:pt idx="784">
                  <c:v>214.86214000000001</c:v>
                </c:pt>
                <c:pt idx="785">
                  <c:v>214.8579</c:v>
                </c:pt>
                <c:pt idx="786">
                  <c:v>214.85279500000001</c:v>
                </c:pt>
                <c:pt idx="787">
                  <c:v>214.84408199999999</c:v>
                </c:pt>
                <c:pt idx="788">
                  <c:v>214.80759899999998</c:v>
                </c:pt>
                <c:pt idx="789">
                  <c:v>214.80681700000002</c:v>
                </c:pt>
                <c:pt idx="790">
                  <c:v>214.80648499999998</c:v>
                </c:pt>
                <c:pt idx="791">
                  <c:v>214.79404699999998</c:v>
                </c:pt>
                <c:pt idx="792">
                  <c:v>214.793598</c:v>
                </c:pt>
                <c:pt idx="793">
                  <c:v>214.79334800000001</c:v>
                </c:pt>
                <c:pt idx="794">
                  <c:v>214.793249</c:v>
                </c:pt>
                <c:pt idx="795">
                  <c:v>214.79316500000002</c:v>
                </c:pt>
                <c:pt idx="796">
                  <c:v>214.79316500000002</c:v>
                </c:pt>
                <c:pt idx="797">
                  <c:v>214.79271699999998</c:v>
                </c:pt>
                <c:pt idx="798">
                  <c:v>214.79145299999999</c:v>
                </c:pt>
                <c:pt idx="799">
                  <c:v>214.79102</c:v>
                </c:pt>
                <c:pt idx="800">
                  <c:v>214.79020600000001</c:v>
                </c:pt>
                <c:pt idx="801">
                  <c:v>214.78934100000001</c:v>
                </c:pt>
                <c:pt idx="802">
                  <c:v>214.78629799999999</c:v>
                </c:pt>
                <c:pt idx="803">
                  <c:v>214.77929700000001</c:v>
                </c:pt>
                <c:pt idx="804">
                  <c:v>214.769071</c:v>
                </c:pt>
                <c:pt idx="805">
                  <c:v>214.76740799999999</c:v>
                </c:pt>
                <c:pt idx="806">
                  <c:v>214.755402</c:v>
                </c:pt>
                <c:pt idx="807">
                  <c:v>214.754122</c:v>
                </c:pt>
                <c:pt idx="808">
                  <c:v>214.753839</c:v>
                </c:pt>
                <c:pt idx="809">
                  <c:v>214.74539200000001</c:v>
                </c:pt>
                <c:pt idx="810">
                  <c:v>214.74208300000001</c:v>
                </c:pt>
                <c:pt idx="811">
                  <c:v>214.72956200000002</c:v>
                </c:pt>
                <c:pt idx="812">
                  <c:v>214.72746700000002</c:v>
                </c:pt>
                <c:pt idx="813">
                  <c:v>214.72625300000001</c:v>
                </c:pt>
                <c:pt idx="814">
                  <c:v>214.725122</c:v>
                </c:pt>
                <c:pt idx="815">
                  <c:v>214.723409</c:v>
                </c:pt>
                <c:pt idx="816">
                  <c:v>214.72320999999999</c:v>
                </c:pt>
                <c:pt idx="817">
                  <c:v>214.72277700000001</c:v>
                </c:pt>
                <c:pt idx="818">
                  <c:v>214.72262799999999</c:v>
                </c:pt>
                <c:pt idx="819">
                  <c:v>214.72252799999998</c:v>
                </c:pt>
                <c:pt idx="820">
                  <c:v>214.72249500000001</c:v>
                </c:pt>
                <c:pt idx="821">
                  <c:v>214.72154700000002</c:v>
                </c:pt>
                <c:pt idx="822">
                  <c:v>214.72123100000002</c:v>
                </c:pt>
                <c:pt idx="823">
                  <c:v>214.71945200000002</c:v>
                </c:pt>
                <c:pt idx="824">
                  <c:v>214.70528400000001</c:v>
                </c:pt>
                <c:pt idx="825">
                  <c:v>214.70405400000001</c:v>
                </c:pt>
                <c:pt idx="826">
                  <c:v>214.69657100000001</c:v>
                </c:pt>
                <c:pt idx="827">
                  <c:v>214.69480799999999</c:v>
                </c:pt>
                <c:pt idx="828">
                  <c:v>214.678978</c:v>
                </c:pt>
                <c:pt idx="829">
                  <c:v>214.67871199999999</c:v>
                </c:pt>
                <c:pt idx="830">
                  <c:v>214.678629</c:v>
                </c:pt>
                <c:pt idx="831">
                  <c:v>214.678629</c:v>
                </c:pt>
                <c:pt idx="832">
                  <c:v>214.678629</c:v>
                </c:pt>
                <c:pt idx="833">
                  <c:v>214.678562</c:v>
                </c:pt>
                <c:pt idx="834">
                  <c:v>214.67846300000002</c:v>
                </c:pt>
                <c:pt idx="835">
                  <c:v>214.67828</c:v>
                </c:pt>
                <c:pt idx="836">
                  <c:v>214.67402300000001</c:v>
                </c:pt>
                <c:pt idx="837">
                  <c:v>214.67360699999998</c:v>
                </c:pt>
                <c:pt idx="838">
                  <c:v>214.673158</c:v>
                </c:pt>
                <c:pt idx="839">
                  <c:v>214.673058</c:v>
                </c:pt>
                <c:pt idx="840">
                  <c:v>214.673025</c:v>
                </c:pt>
                <c:pt idx="841">
                  <c:v>214.67264299999999</c:v>
                </c:pt>
                <c:pt idx="842">
                  <c:v>214.67244299999999</c:v>
                </c:pt>
                <c:pt idx="843">
                  <c:v>214.672177</c:v>
                </c:pt>
                <c:pt idx="844">
                  <c:v>214.670714</c:v>
                </c:pt>
                <c:pt idx="845">
                  <c:v>214.670614</c:v>
                </c:pt>
                <c:pt idx="846">
                  <c:v>214.670614</c:v>
                </c:pt>
                <c:pt idx="847">
                  <c:v>214.670614</c:v>
                </c:pt>
                <c:pt idx="848">
                  <c:v>214.67059699999999</c:v>
                </c:pt>
                <c:pt idx="849">
                  <c:v>214.670581</c:v>
                </c:pt>
                <c:pt idx="850">
                  <c:v>214.67053100000001</c:v>
                </c:pt>
                <c:pt idx="851">
                  <c:v>214.67053100000001</c:v>
                </c:pt>
                <c:pt idx="852">
                  <c:v>214.67018199999998</c:v>
                </c:pt>
                <c:pt idx="853">
                  <c:v>214.67009899999999</c:v>
                </c:pt>
                <c:pt idx="854">
                  <c:v>214.66951700000001</c:v>
                </c:pt>
                <c:pt idx="855">
                  <c:v>214.66913400000001</c:v>
                </c:pt>
                <c:pt idx="856">
                  <c:v>214.668519</c:v>
                </c:pt>
                <c:pt idx="857">
                  <c:v>214.66795299999998</c:v>
                </c:pt>
                <c:pt idx="858">
                  <c:v>214.66773699999999</c:v>
                </c:pt>
                <c:pt idx="859">
                  <c:v>214.66773699999999</c:v>
                </c:pt>
                <c:pt idx="860">
                  <c:v>214.667371</c:v>
                </c:pt>
                <c:pt idx="861">
                  <c:v>214.667371</c:v>
                </c:pt>
                <c:pt idx="862">
                  <c:v>214.66735500000001</c:v>
                </c:pt>
                <c:pt idx="863">
                  <c:v>214.667305</c:v>
                </c:pt>
                <c:pt idx="864">
                  <c:v>214.667305</c:v>
                </c:pt>
                <c:pt idx="865">
                  <c:v>214.66722199999998</c:v>
                </c:pt>
                <c:pt idx="866">
                  <c:v>214.667205</c:v>
                </c:pt>
                <c:pt idx="867">
                  <c:v>214.667205</c:v>
                </c:pt>
                <c:pt idx="868">
                  <c:v>214.66386300000002</c:v>
                </c:pt>
                <c:pt idx="869">
                  <c:v>214.66384599999998</c:v>
                </c:pt>
                <c:pt idx="870">
                  <c:v>214.66372999999999</c:v>
                </c:pt>
                <c:pt idx="871">
                  <c:v>214.66364700000003</c:v>
                </c:pt>
                <c:pt idx="872">
                  <c:v>214.66281499999999</c:v>
                </c:pt>
                <c:pt idx="873">
                  <c:v>214.66254900000001</c:v>
                </c:pt>
                <c:pt idx="874">
                  <c:v>214.66251600000001</c:v>
                </c:pt>
                <c:pt idx="875">
                  <c:v>214.661901</c:v>
                </c:pt>
                <c:pt idx="876">
                  <c:v>214.66153499999999</c:v>
                </c:pt>
                <c:pt idx="877">
                  <c:v>214.623772</c:v>
                </c:pt>
                <c:pt idx="878">
                  <c:v>214.62362199999998</c:v>
                </c:pt>
                <c:pt idx="879">
                  <c:v>214.623605</c:v>
                </c:pt>
                <c:pt idx="880">
                  <c:v>214.623605</c:v>
                </c:pt>
                <c:pt idx="881">
                  <c:v>214.623605</c:v>
                </c:pt>
                <c:pt idx="882">
                  <c:v>214.62355599999998</c:v>
                </c:pt>
                <c:pt idx="883">
                  <c:v>214.62355599999998</c:v>
                </c:pt>
                <c:pt idx="884">
                  <c:v>214.62355599999998</c:v>
                </c:pt>
                <c:pt idx="885">
                  <c:v>214.62355599999998</c:v>
                </c:pt>
                <c:pt idx="886">
                  <c:v>214.62355599999998</c:v>
                </c:pt>
                <c:pt idx="887">
                  <c:v>214.62355599999998</c:v>
                </c:pt>
                <c:pt idx="888">
                  <c:v>214.62355599999998</c:v>
                </c:pt>
                <c:pt idx="889">
                  <c:v>214.62353899999999</c:v>
                </c:pt>
                <c:pt idx="890">
                  <c:v>214.62352200000001</c:v>
                </c:pt>
                <c:pt idx="891">
                  <c:v>214.62352200000001</c:v>
                </c:pt>
                <c:pt idx="892">
                  <c:v>214.62340599999999</c:v>
                </c:pt>
                <c:pt idx="893">
                  <c:v>214.62340599999999</c:v>
                </c:pt>
                <c:pt idx="894">
                  <c:v>214.622691</c:v>
                </c:pt>
                <c:pt idx="895">
                  <c:v>214.62104500000001</c:v>
                </c:pt>
                <c:pt idx="896">
                  <c:v>214.62101100000001</c:v>
                </c:pt>
                <c:pt idx="897">
                  <c:v>214.62101100000001</c:v>
                </c:pt>
                <c:pt idx="898">
                  <c:v>214.620496</c:v>
                </c:pt>
                <c:pt idx="899">
                  <c:v>214.620463</c:v>
                </c:pt>
                <c:pt idx="900">
                  <c:v>214.620463</c:v>
                </c:pt>
                <c:pt idx="901">
                  <c:v>214.62044599999999</c:v>
                </c:pt>
                <c:pt idx="902">
                  <c:v>214.62044599999999</c:v>
                </c:pt>
                <c:pt idx="903">
                  <c:v>214.62044599999999</c:v>
                </c:pt>
                <c:pt idx="904">
                  <c:v>214.62038000000001</c:v>
                </c:pt>
                <c:pt idx="905">
                  <c:v>214.62026299999999</c:v>
                </c:pt>
                <c:pt idx="906">
                  <c:v>214.619831</c:v>
                </c:pt>
                <c:pt idx="907">
                  <c:v>214.619631</c:v>
                </c:pt>
                <c:pt idx="908">
                  <c:v>214.61958100000001</c:v>
                </c:pt>
                <c:pt idx="909">
                  <c:v>214.61943199999999</c:v>
                </c:pt>
                <c:pt idx="910">
                  <c:v>214.61936500000002</c:v>
                </c:pt>
                <c:pt idx="911">
                  <c:v>214.61936500000002</c:v>
                </c:pt>
                <c:pt idx="912">
                  <c:v>214.619182</c:v>
                </c:pt>
                <c:pt idx="913">
                  <c:v>214.6189</c:v>
                </c:pt>
                <c:pt idx="914">
                  <c:v>214.61843400000001</c:v>
                </c:pt>
                <c:pt idx="915">
                  <c:v>214.61367799999999</c:v>
                </c:pt>
                <c:pt idx="916">
                  <c:v>214.61364499999999</c:v>
                </c:pt>
                <c:pt idx="917">
                  <c:v>214.61354499999999</c:v>
                </c:pt>
                <c:pt idx="918">
                  <c:v>214.61351200000001</c:v>
                </c:pt>
                <c:pt idx="919">
                  <c:v>214.61214899999999</c:v>
                </c:pt>
                <c:pt idx="920">
                  <c:v>214.612032</c:v>
                </c:pt>
                <c:pt idx="921">
                  <c:v>214.611683</c:v>
                </c:pt>
                <c:pt idx="922">
                  <c:v>214.61145000000002</c:v>
                </c:pt>
                <c:pt idx="923">
                  <c:v>214.61121699999998</c:v>
                </c:pt>
                <c:pt idx="924">
                  <c:v>214.61078499999999</c:v>
                </c:pt>
                <c:pt idx="925">
                  <c:v>214.61055200000001</c:v>
                </c:pt>
                <c:pt idx="926">
                  <c:v>214.61041900000001</c:v>
                </c:pt>
                <c:pt idx="927">
                  <c:v>214.609737</c:v>
                </c:pt>
                <c:pt idx="928">
                  <c:v>214.60839000000001</c:v>
                </c:pt>
                <c:pt idx="929">
                  <c:v>214.608341</c:v>
                </c:pt>
                <c:pt idx="930">
                  <c:v>214.60829100000001</c:v>
                </c:pt>
                <c:pt idx="931">
                  <c:v>214.607609</c:v>
                </c:pt>
                <c:pt idx="932">
                  <c:v>214.60755900000001</c:v>
                </c:pt>
                <c:pt idx="933">
                  <c:v>214.606561</c:v>
                </c:pt>
                <c:pt idx="934">
                  <c:v>214.606146</c:v>
                </c:pt>
                <c:pt idx="935">
                  <c:v>214.60597899999999</c:v>
                </c:pt>
                <c:pt idx="936">
                  <c:v>214.60583</c:v>
                </c:pt>
                <c:pt idx="937">
                  <c:v>214.605614</c:v>
                </c:pt>
                <c:pt idx="938">
                  <c:v>214.59340800000001</c:v>
                </c:pt>
                <c:pt idx="939">
                  <c:v>214.593076</c:v>
                </c:pt>
                <c:pt idx="940">
                  <c:v>214.59305900000001</c:v>
                </c:pt>
                <c:pt idx="941">
                  <c:v>214.58965000000001</c:v>
                </c:pt>
                <c:pt idx="942">
                  <c:v>214.589102</c:v>
                </c:pt>
                <c:pt idx="943">
                  <c:v>214.588786</c:v>
                </c:pt>
                <c:pt idx="944">
                  <c:v>214.58855299999999</c:v>
                </c:pt>
                <c:pt idx="945">
                  <c:v>214.58511099999998</c:v>
                </c:pt>
                <c:pt idx="946">
                  <c:v>214.58359799999999</c:v>
                </c:pt>
                <c:pt idx="947">
                  <c:v>214.58336499999999</c:v>
                </c:pt>
                <c:pt idx="948">
                  <c:v>214.58329800000001</c:v>
                </c:pt>
                <c:pt idx="949">
                  <c:v>214.58278300000001</c:v>
                </c:pt>
                <c:pt idx="950">
                  <c:v>214.58255</c:v>
                </c:pt>
                <c:pt idx="951">
                  <c:v>214.571991</c:v>
                </c:pt>
                <c:pt idx="952">
                  <c:v>214.57127600000001</c:v>
                </c:pt>
                <c:pt idx="953">
                  <c:v>214.57099299999999</c:v>
                </c:pt>
                <c:pt idx="954">
                  <c:v>214.57036099999999</c:v>
                </c:pt>
                <c:pt idx="955">
                  <c:v>214.56999500000001</c:v>
                </c:pt>
                <c:pt idx="956">
                  <c:v>214.56908099999998</c:v>
                </c:pt>
                <c:pt idx="957">
                  <c:v>214.569031</c:v>
                </c:pt>
                <c:pt idx="958">
                  <c:v>214.567767</c:v>
                </c:pt>
                <c:pt idx="959">
                  <c:v>214.56444199999999</c:v>
                </c:pt>
                <c:pt idx="960">
                  <c:v>214.55855500000001</c:v>
                </c:pt>
                <c:pt idx="961">
                  <c:v>214.55820600000001</c:v>
                </c:pt>
                <c:pt idx="962">
                  <c:v>214.55694199999999</c:v>
                </c:pt>
                <c:pt idx="963">
                  <c:v>214.55474699999999</c:v>
                </c:pt>
                <c:pt idx="964">
                  <c:v>214.55436499999999</c:v>
                </c:pt>
                <c:pt idx="965">
                  <c:v>214.55416499999998</c:v>
                </c:pt>
                <c:pt idx="966">
                  <c:v>214.553999</c:v>
                </c:pt>
                <c:pt idx="967">
                  <c:v>214.55378300000001</c:v>
                </c:pt>
                <c:pt idx="968">
                  <c:v>214.55345</c:v>
                </c:pt>
                <c:pt idx="969">
                  <c:v>214.55343399999998</c:v>
                </c:pt>
                <c:pt idx="970">
                  <c:v>214.55305099999998</c:v>
                </c:pt>
                <c:pt idx="971">
                  <c:v>214.550341</c:v>
                </c:pt>
                <c:pt idx="972">
                  <c:v>214.52885699999999</c:v>
                </c:pt>
                <c:pt idx="973">
                  <c:v>214.52767600000001</c:v>
                </c:pt>
                <c:pt idx="974">
                  <c:v>214.52732699999999</c:v>
                </c:pt>
                <c:pt idx="975">
                  <c:v>214.526994</c:v>
                </c:pt>
                <c:pt idx="976">
                  <c:v>214.52691099999998</c:v>
                </c:pt>
                <c:pt idx="977">
                  <c:v>214.51568700000001</c:v>
                </c:pt>
                <c:pt idx="978">
                  <c:v>214.51402400000001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B8-42F9-A19F-7480818B3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724016"/>
        <c:axId val="638725192"/>
      </c:scatterChart>
      <c:scatterChart>
        <c:scatterStyle val="lineMarker"/>
        <c:varyColors val="0"/>
        <c:ser>
          <c:idx val="1"/>
          <c:order val="1"/>
          <c:tx>
            <c:v>Box Temp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B8-42F9-A19F-7480818B3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725584"/>
        <c:axId val="638725976"/>
      </c:scatterChart>
      <c:valAx>
        <c:axId val="638724016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Time Elapsed (hrs)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725192"/>
        <c:crossesAt val="-2"/>
        <c:crossBetween val="midCat"/>
      </c:valAx>
      <c:valAx>
        <c:axId val="638725192"/>
        <c:scaling>
          <c:orientation val="minMax"/>
          <c:max val="257.1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Gas </a:t>
                </a:r>
                <a:r>
                  <a:rPr lang="en-US" sz="1600" baseline="0">
                    <a:solidFill>
                      <a:sysClr val="windowText" lastClr="000000"/>
                    </a:solidFill>
                  </a:rPr>
                  <a:t>Volume, V</a:t>
                </a:r>
                <a:r>
                  <a:rPr lang="en-US" sz="1600" baseline="-25000">
                    <a:solidFill>
                      <a:sysClr val="windowText" lastClr="000000"/>
                    </a:solidFill>
                  </a:rPr>
                  <a:t>gas</a:t>
                </a:r>
                <a:r>
                  <a:rPr lang="en-US" sz="1600" baseline="0">
                    <a:solidFill>
                      <a:sysClr val="windowText" lastClr="000000"/>
                    </a:solidFill>
                  </a:rPr>
                  <a:t> (mL)</a:t>
                </a:r>
                <a:endParaRPr lang="en-US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9951338199513381E-2"/>
              <c:y val="0.25865518755680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724016"/>
        <c:crosses val="autoZero"/>
        <c:crossBetween val="midCat"/>
      </c:valAx>
      <c:valAx>
        <c:axId val="638725976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Box Temperature,</a:t>
                </a:r>
                <a:r>
                  <a:rPr lang="en-US" sz="1600" baseline="0">
                    <a:solidFill>
                      <a:sysClr val="windowText" lastClr="000000"/>
                    </a:solidFill>
                  </a:rPr>
                  <a:t> T</a:t>
                </a:r>
                <a:r>
                  <a:rPr lang="en-US" sz="1600" baseline="-25000">
                    <a:solidFill>
                      <a:sysClr val="windowText" lastClr="000000"/>
                    </a:solidFill>
                  </a:rPr>
                  <a:t>boom</a:t>
                </a:r>
                <a:r>
                  <a:rPr lang="en-US" sz="1600" baseline="0">
                    <a:solidFill>
                      <a:sysClr val="windowText" lastClr="000000"/>
                    </a:solidFill>
                  </a:rPr>
                  <a:t> (degC)</a:t>
                </a:r>
                <a:endParaRPr lang="en-US" sz="16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725584"/>
        <c:crosses val="max"/>
        <c:crossBetween val="midCat"/>
      </c:valAx>
      <c:valAx>
        <c:axId val="63872558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638725976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24433344350303934"/>
          <c:y val="0.17904343554398561"/>
          <c:w val="0.16254931637194986"/>
          <c:h val="0.163905242495070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229978</xdr:colOff>
      <xdr:row>3</xdr:row>
      <xdr:rowOff>118093</xdr:rowOff>
    </xdr:from>
    <xdr:to>
      <xdr:col>44</xdr:col>
      <xdr:colOff>79678</xdr:colOff>
      <xdr:row>30</xdr:row>
      <xdr:rowOff>110400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11905</xdr:colOff>
      <xdr:row>60</xdr:row>
      <xdr:rowOff>11906</xdr:rowOff>
    </xdr:from>
    <xdr:to>
      <xdr:col>44</xdr:col>
      <xdr:colOff>369093</xdr:colOff>
      <xdr:row>85</xdr:row>
      <xdr:rowOff>145256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44824</xdr:colOff>
      <xdr:row>81</xdr:row>
      <xdr:rowOff>56029</xdr:rowOff>
    </xdr:from>
    <xdr:to>
      <xdr:col>44</xdr:col>
      <xdr:colOff>499642</xdr:colOff>
      <xdr:row>107</xdr:row>
      <xdr:rowOff>82223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7972"/>
  <sheetViews>
    <sheetView workbookViewId="0">
      <selection activeCell="A3" sqref="A3:A981"/>
    </sheetView>
  </sheetViews>
  <sheetFormatPr defaultRowHeight="15" x14ac:dyDescent="0.25"/>
  <cols>
    <col min="1" max="1" width="18.42578125" style="5" customWidth="1"/>
    <col min="2" max="3" width="9.140625" style="4"/>
    <col min="4" max="4" width="9.140625" style="3"/>
    <col min="5" max="8" width="9.140625" style="4"/>
    <col min="9" max="9" width="9.140625" style="3"/>
    <col min="10" max="10" width="21" style="3" customWidth="1"/>
    <col min="11" max="11" width="14.42578125" style="4" customWidth="1"/>
    <col min="12" max="12" width="8" style="4" bestFit="1" customWidth="1"/>
    <col min="13" max="13" width="6.42578125" style="4" bestFit="1" customWidth="1"/>
    <col min="14" max="14" width="13.5703125" style="4" bestFit="1" customWidth="1"/>
    <col min="15" max="15" width="14.5703125" style="3" bestFit="1" customWidth="1"/>
    <col min="16" max="16" width="9.7109375" style="4" bestFit="1" customWidth="1"/>
    <col min="17" max="17" width="8" style="4" bestFit="1" customWidth="1"/>
    <col min="18" max="18" width="6.42578125" style="4" bestFit="1" customWidth="1"/>
    <col min="19" max="19" width="13.5703125" style="4" bestFit="1" customWidth="1"/>
    <col min="20" max="20" width="14.5703125" style="3" bestFit="1" customWidth="1"/>
    <col min="21" max="21" width="9.7109375" style="4" bestFit="1" customWidth="1"/>
    <col min="22" max="22" width="8" style="4" bestFit="1" customWidth="1"/>
    <col min="23" max="23" width="6.42578125" style="4" bestFit="1" customWidth="1"/>
    <col min="24" max="24" width="13.5703125" style="4" bestFit="1" customWidth="1"/>
    <col min="25" max="25" width="14.5703125" style="3" bestFit="1" customWidth="1"/>
    <col min="26" max="26" width="9.7109375" style="4" bestFit="1" customWidth="1"/>
    <col min="27" max="27" width="8.7109375" style="4" bestFit="1" customWidth="1"/>
    <col min="28" max="28" width="8" style="3" bestFit="1" customWidth="1"/>
  </cols>
  <sheetData>
    <row r="1" spans="1:28" x14ac:dyDescent="0.25">
      <c r="A1" s="22" t="s">
        <v>0</v>
      </c>
      <c r="B1" s="19" t="s">
        <v>1</v>
      </c>
      <c r="C1" s="20"/>
      <c r="D1" s="21"/>
      <c r="E1" s="19" t="s">
        <v>2</v>
      </c>
      <c r="F1" s="20"/>
      <c r="G1" s="20"/>
      <c r="H1" s="20"/>
      <c r="I1" s="21"/>
      <c r="J1" s="24" t="s">
        <v>3</v>
      </c>
      <c r="K1" s="19" t="s">
        <v>8</v>
      </c>
      <c r="L1" s="20"/>
      <c r="M1" s="20"/>
      <c r="N1" s="20"/>
      <c r="O1" s="21"/>
      <c r="P1" s="19" t="s">
        <v>7</v>
      </c>
      <c r="Q1" s="20"/>
      <c r="R1" s="20"/>
      <c r="S1" s="20"/>
      <c r="T1" s="21"/>
      <c r="U1" s="19" t="s">
        <v>6</v>
      </c>
      <c r="V1" s="20"/>
      <c r="W1" s="20"/>
      <c r="X1" s="20"/>
      <c r="Y1" s="21"/>
      <c r="Z1" s="19" t="s">
        <v>9</v>
      </c>
      <c r="AA1" s="20"/>
      <c r="AB1" s="21"/>
    </row>
    <row r="2" spans="1:28" x14ac:dyDescent="0.25">
      <c r="A2" s="23"/>
      <c r="B2" s="1" t="s">
        <v>5</v>
      </c>
      <c r="C2" s="1" t="s">
        <v>4</v>
      </c>
      <c r="D2" s="2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2" t="s">
        <v>15</v>
      </c>
      <c r="J2" s="25"/>
      <c r="K2" s="1" t="s">
        <v>16</v>
      </c>
      <c r="L2" s="1" t="s">
        <v>17</v>
      </c>
      <c r="M2" s="1" t="s">
        <v>18</v>
      </c>
      <c r="N2" s="1" t="s">
        <v>19</v>
      </c>
      <c r="O2" s="2" t="s">
        <v>20</v>
      </c>
      <c r="P2" s="1" t="s">
        <v>16</v>
      </c>
      <c r="Q2" s="1" t="s">
        <v>17</v>
      </c>
      <c r="R2" s="1" t="s">
        <v>18</v>
      </c>
      <c r="S2" s="1" t="s">
        <v>19</v>
      </c>
      <c r="T2" s="2" t="s">
        <v>20</v>
      </c>
      <c r="U2" s="1" t="s">
        <v>16</v>
      </c>
      <c r="V2" s="1" t="s">
        <v>17</v>
      </c>
      <c r="W2" s="1" t="s">
        <v>18</v>
      </c>
      <c r="X2" s="1" t="s">
        <v>19</v>
      </c>
      <c r="Y2" s="2" t="s">
        <v>20</v>
      </c>
      <c r="Z2" s="1" t="s">
        <v>16</v>
      </c>
      <c r="AA2" s="1" t="s">
        <v>1</v>
      </c>
      <c r="AB2" s="2" t="s">
        <v>17</v>
      </c>
    </row>
    <row r="3" spans="1:28" x14ac:dyDescent="0.25">
      <c r="A3">
        <v>60000</v>
      </c>
      <c r="B3">
        <v>187</v>
      </c>
      <c r="C3">
        <v>-2692</v>
      </c>
      <c r="D3">
        <v>1926</v>
      </c>
      <c r="E3">
        <v>6516</v>
      </c>
      <c r="F3">
        <v>-5904</v>
      </c>
      <c r="G3">
        <v>-4696</v>
      </c>
      <c r="H3">
        <v>-4335</v>
      </c>
      <c r="I3">
        <v>-2882</v>
      </c>
      <c r="J3">
        <v>11111001</v>
      </c>
      <c r="K3">
        <v>0</v>
      </c>
      <c r="L3">
        <v>266428377</v>
      </c>
      <c r="M3" t="s">
        <v>28</v>
      </c>
      <c r="N3" t="s">
        <v>30</v>
      </c>
      <c r="O3" t="s">
        <v>12</v>
      </c>
      <c r="P3">
        <v>0</v>
      </c>
      <c r="Q3">
        <v>697797</v>
      </c>
      <c r="R3" t="s">
        <v>28</v>
      </c>
      <c r="S3" t="s">
        <v>30</v>
      </c>
      <c r="T3" t="s">
        <v>29</v>
      </c>
      <c r="U3">
        <v>0</v>
      </c>
      <c r="V3">
        <v>266054687</v>
      </c>
      <c r="W3" t="s">
        <v>28</v>
      </c>
      <c r="X3" t="s">
        <v>30</v>
      </c>
      <c r="Y3" t="s">
        <v>29</v>
      </c>
      <c r="Z3">
        <v>0</v>
      </c>
      <c r="AA3">
        <v>187</v>
      </c>
      <c r="AB3">
        <v>0</v>
      </c>
    </row>
    <row r="4" spans="1:28" x14ac:dyDescent="0.25">
      <c r="A4">
        <v>120000</v>
      </c>
      <c r="B4">
        <v>190</v>
      </c>
      <c r="C4">
        <v>-2692</v>
      </c>
      <c r="D4">
        <v>1926</v>
      </c>
      <c r="E4">
        <v>6517</v>
      </c>
      <c r="F4">
        <v>-5811</v>
      </c>
      <c r="G4">
        <v>-4603</v>
      </c>
      <c r="H4">
        <v>-4250</v>
      </c>
      <c r="I4">
        <v>-2825</v>
      </c>
      <c r="J4">
        <v>11111001</v>
      </c>
      <c r="K4">
        <v>0</v>
      </c>
      <c r="L4">
        <v>266428361</v>
      </c>
      <c r="M4" t="s">
        <v>28</v>
      </c>
      <c r="N4" t="s">
        <v>30</v>
      </c>
      <c r="O4" t="s">
        <v>12</v>
      </c>
      <c r="P4">
        <v>0</v>
      </c>
      <c r="Q4">
        <v>697797</v>
      </c>
      <c r="R4" t="s">
        <v>28</v>
      </c>
      <c r="S4" t="s">
        <v>30</v>
      </c>
      <c r="T4" t="s">
        <v>29</v>
      </c>
      <c r="U4">
        <v>0</v>
      </c>
      <c r="V4">
        <v>266054687</v>
      </c>
      <c r="W4" t="s">
        <v>28</v>
      </c>
      <c r="X4" t="s">
        <v>30</v>
      </c>
      <c r="Y4" t="s">
        <v>29</v>
      </c>
      <c r="Z4">
        <v>0</v>
      </c>
      <c r="AA4">
        <v>190</v>
      </c>
      <c r="AB4">
        <v>0</v>
      </c>
    </row>
    <row r="5" spans="1:28" x14ac:dyDescent="0.25">
      <c r="A5">
        <v>180000</v>
      </c>
      <c r="B5">
        <v>185</v>
      </c>
      <c r="C5">
        <v>-2692</v>
      </c>
      <c r="D5">
        <v>1926</v>
      </c>
      <c r="E5">
        <v>6517</v>
      </c>
      <c r="F5">
        <v>-5807</v>
      </c>
      <c r="G5">
        <v>-4602</v>
      </c>
      <c r="H5">
        <v>-4249</v>
      </c>
      <c r="I5">
        <v>-2827</v>
      </c>
      <c r="J5">
        <v>11111001</v>
      </c>
      <c r="K5">
        <v>0</v>
      </c>
      <c r="L5">
        <v>266428278</v>
      </c>
      <c r="M5" t="s">
        <v>28</v>
      </c>
      <c r="N5" t="s">
        <v>30</v>
      </c>
      <c r="O5" t="s">
        <v>12</v>
      </c>
      <c r="P5">
        <v>0</v>
      </c>
      <c r="Q5">
        <v>697797</v>
      </c>
      <c r="R5" t="s">
        <v>28</v>
      </c>
      <c r="S5" t="s">
        <v>30</v>
      </c>
      <c r="T5" t="s">
        <v>29</v>
      </c>
      <c r="U5">
        <v>0</v>
      </c>
      <c r="V5">
        <v>266054687</v>
      </c>
      <c r="W5" t="s">
        <v>28</v>
      </c>
      <c r="X5" t="s">
        <v>30</v>
      </c>
      <c r="Y5" t="s">
        <v>29</v>
      </c>
      <c r="Z5">
        <v>0</v>
      </c>
      <c r="AA5">
        <v>185</v>
      </c>
      <c r="AB5">
        <v>0</v>
      </c>
    </row>
    <row r="6" spans="1:28" x14ac:dyDescent="0.25">
      <c r="A6">
        <v>240000</v>
      </c>
      <c r="B6">
        <v>179</v>
      </c>
      <c r="C6">
        <v>-2692</v>
      </c>
      <c r="D6">
        <v>1926</v>
      </c>
      <c r="E6">
        <v>6516</v>
      </c>
      <c r="F6">
        <v>-5810</v>
      </c>
      <c r="G6">
        <v>-4607</v>
      </c>
      <c r="H6">
        <v>-4254</v>
      </c>
      <c r="I6">
        <v>-2831</v>
      </c>
      <c r="J6">
        <v>11111001</v>
      </c>
      <c r="K6">
        <v>0</v>
      </c>
      <c r="L6">
        <v>266428278</v>
      </c>
      <c r="M6" t="s">
        <v>28</v>
      </c>
      <c r="N6" t="s">
        <v>30</v>
      </c>
      <c r="O6" t="s">
        <v>12</v>
      </c>
      <c r="P6">
        <v>0</v>
      </c>
      <c r="Q6">
        <v>697797</v>
      </c>
      <c r="R6" t="s">
        <v>28</v>
      </c>
      <c r="S6" t="s">
        <v>30</v>
      </c>
      <c r="T6" t="s">
        <v>29</v>
      </c>
      <c r="U6">
        <v>0</v>
      </c>
      <c r="V6">
        <v>266054687</v>
      </c>
      <c r="W6" t="s">
        <v>28</v>
      </c>
      <c r="X6" t="s">
        <v>30</v>
      </c>
      <c r="Y6" t="s">
        <v>29</v>
      </c>
      <c r="Z6">
        <v>0</v>
      </c>
      <c r="AA6">
        <v>179</v>
      </c>
      <c r="AB6">
        <v>0</v>
      </c>
    </row>
    <row r="7" spans="1:28" x14ac:dyDescent="0.25">
      <c r="A7">
        <v>300000</v>
      </c>
      <c r="B7">
        <v>1349</v>
      </c>
      <c r="C7">
        <v>-2692</v>
      </c>
      <c r="D7">
        <v>1926</v>
      </c>
      <c r="E7">
        <v>6516</v>
      </c>
      <c r="F7">
        <v>-5443</v>
      </c>
      <c r="G7">
        <v>-4107</v>
      </c>
      <c r="H7">
        <v>-3711</v>
      </c>
      <c r="I7">
        <v>-2154</v>
      </c>
      <c r="J7">
        <v>11111001</v>
      </c>
      <c r="K7">
        <v>0</v>
      </c>
      <c r="L7">
        <v>266428261</v>
      </c>
      <c r="M7" t="s">
        <v>28</v>
      </c>
      <c r="N7" t="s">
        <v>30</v>
      </c>
      <c r="O7" t="s">
        <v>12</v>
      </c>
      <c r="P7">
        <v>0</v>
      </c>
      <c r="Q7">
        <v>697797</v>
      </c>
      <c r="R7" t="s">
        <v>28</v>
      </c>
      <c r="S7" t="s">
        <v>30</v>
      </c>
      <c r="T7" t="s">
        <v>29</v>
      </c>
      <c r="U7">
        <v>0</v>
      </c>
      <c r="V7">
        <v>266054687</v>
      </c>
      <c r="W7" t="s">
        <v>28</v>
      </c>
      <c r="X7" t="s">
        <v>30</v>
      </c>
      <c r="Y7" t="s">
        <v>29</v>
      </c>
      <c r="Z7">
        <v>0</v>
      </c>
      <c r="AA7">
        <v>1349</v>
      </c>
      <c r="AB7">
        <v>0</v>
      </c>
    </row>
    <row r="8" spans="1:28" x14ac:dyDescent="0.25">
      <c r="A8">
        <v>360000</v>
      </c>
      <c r="B8">
        <v>4096</v>
      </c>
      <c r="C8">
        <v>-2692</v>
      </c>
      <c r="D8">
        <v>1926</v>
      </c>
      <c r="E8">
        <v>6517</v>
      </c>
      <c r="F8">
        <v>-4582</v>
      </c>
      <c r="G8">
        <v>-3001</v>
      </c>
      <c r="H8">
        <v>-2464</v>
      </c>
      <c r="I8">
        <v>-455</v>
      </c>
      <c r="J8">
        <v>11111001</v>
      </c>
      <c r="K8">
        <v>0</v>
      </c>
      <c r="L8">
        <v>266428261</v>
      </c>
      <c r="M8" t="s">
        <v>28</v>
      </c>
      <c r="N8" t="s">
        <v>30</v>
      </c>
      <c r="O8" t="s">
        <v>12</v>
      </c>
      <c r="P8">
        <v>0</v>
      </c>
      <c r="Q8">
        <v>697797</v>
      </c>
      <c r="R8" t="s">
        <v>28</v>
      </c>
      <c r="S8" t="s">
        <v>30</v>
      </c>
      <c r="T8" t="s">
        <v>29</v>
      </c>
      <c r="U8">
        <v>0</v>
      </c>
      <c r="V8">
        <v>266054687</v>
      </c>
      <c r="W8" t="s">
        <v>28</v>
      </c>
      <c r="X8" t="s">
        <v>30</v>
      </c>
      <c r="Y8" t="s">
        <v>29</v>
      </c>
      <c r="Z8">
        <v>0</v>
      </c>
      <c r="AA8">
        <v>4096</v>
      </c>
      <c r="AB8">
        <v>0</v>
      </c>
    </row>
    <row r="9" spans="1:28" x14ac:dyDescent="0.25">
      <c r="A9">
        <v>420000</v>
      </c>
      <c r="B9">
        <v>5587</v>
      </c>
      <c r="C9">
        <v>-2692</v>
      </c>
      <c r="D9">
        <v>1926</v>
      </c>
      <c r="E9">
        <v>6517</v>
      </c>
      <c r="F9">
        <v>-3050</v>
      </c>
      <c r="G9">
        <v>-1242</v>
      </c>
      <c r="H9">
        <v>-666</v>
      </c>
      <c r="I9">
        <v>1414</v>
      </c>
      <c r="J9">
        <v>11111001</v>
      </c>
      <c r="K9">
        <v>0</v>
      </c>
      <c r="L9">
        <v>266428261</v>
      </c>
      <c r="M9" t="s">
        <v>28</v>
      </c>
      <c r="N9" t="s">
        <v>30</v>
      </c>
      <c r="O9" t="s">
        <v>12</v>
      </c>
      <c r="P9">
        <v>0</v>
      </c>
      <c r="Q9">
        <v>697797</v>
      </c>
      <c r="R9" t="s">
        <v>28</v>
      </c>
      <c r="S9" t="s">
        <v>30</v>
      </c>
      <c r="T9" t="s">
        <v>29</v>
      </c>
      <c r="U9">
        <v>0</v>
      </c>
      <c r="V9">
        <v>266054687</v>
      </c>
      <c r="W9" t="s">
        <v>28</v>
      </c>
      <c r="X9" t="s">
        <v>30</v>
      </c>
      <c r="Y9" t="s">
        <v>29</v>
      </c>
      <c r="Z9">
        <v>0</v>
      </c>
      <c r="AA9">
        <v>5587</v>
      </c>
      <c r="AB9">
        <v>0</v>
      </c>
    </row>
    <row r="10" spans="1:28" x14ac:dyDescent="0.25">
      <c r="A10">
        <v>480000</v>
      </c>
      <c r="B10">
        <v>5581</v>
      </c>
      <c r="C10">
        <v>-2692</v>
      </c>
      <c r="D10">
        <v>1926</v>
      </c>
      <c r="E10">
        <v>6517</v>
      </c>
      <c r="F10">
        <v>-2577</v>
      </c>
      <c r="G10">
        <v>-936</v>
      </c>
      <c r="H10">
        <v>-417</v>
      </c>
      <c r="I10">
        <v>1515</v>
      </c>
      <c r="J10">
        <v>11111001</v>
      </c>
      <c r="K10">
        <v>0</v>
      </c>
      <c r="L10">
        <v>266428178</v>
      </c>
      <c r="M10" t="s">
        <v>28</v>
      </c>
      <c r="N10" t="s">
        <v>30</v>
      </c>
      <c r="O10" t="s">
        <v>12</v>
      </c>
      <c r="P10">
        <v>0</v>
      </c>
      <c r="Q10">
        <v>697797</v>
      </c>
      <c r="R10" t="s">
        <v>28</v>
      </c>
      <c r="S10" t="s">
        <v>30</v>
      </c>
      <c r="T10" t="s">
        <v>29</v>
      </c>
      <c r="U10">
        <v>0</v>
      </c>
      <c r="V10">
        <v>266054687</v>
      </c>
      <c r="W10" t="s">
        <v>28</v>
      </c>
      <c r="X10" t="s">
        <v>30</v>
      </c>
      <c r="Y10" t="s">
        <v>29</v>
      </c>
      <c r="Z10">
        <v>0</v>
      </c>
      <c r="AA10">
        <v>5581</v>
      </c>
      <c r="AB10">
        <v>0</v>
      </c>
    </row>
    <row r="11" spans="1:28" x14ac:dyDescent="0.25">
      <c r="A11">
        <v>540000</v>
      </c>
      <c r="B11">
        <v>5576</v>
      </c>
      <c r="C11">
        <v>-2692</v>
      </c>
      <c r="D11">
        <v>1926</v>
      </c>
      <c r="E11">
        <v>6517</v>
      </c>
      <c r="F11">
        <v>-2568</v>
      </c>
      <c r="G11">
        <v>-934</v>
      </c>
      <c r="H11">
        <v>-416</v>
      </c>
      <c r="I11">
        <v>1512</v>
      </c>
      <c r="J11">
        <v>11111001</v>
      </c>
      <c r="K11">
        <v>0</v>
      </c>
      <c r="L11">
        <v>266428178</v>
      </c>
      <c r="M11" t="s">
        <v>28</v>
      </c>
      <c r="N11" t="s">
        <v>30</v>
      </c>
      <c r="O11" t="s">
        <v>12</v>
      </c>
      <c r="P11">
        <v>0</v>
      </c>
      <c r="Q11">
        <v>697797</v>
      </c>
      <c r="R11" t="s">
        <v>28</v>
      </c>
      <c r="S11" t="s">
        <v>30</v>
      </c>
      <c r="T11" t="s">
        <v>29</v>
      </c>
      <c r="U11">
        <v>0</v>
      </c>
      <c r="V11">
        <v>266054687</v>
      </c>
      <c r="W11" t="s">
        <v>28</v>
      </c>
      <c r="X11" t="s">
        <v>30</v>
      </c>
      <c r="Y11" t="s">
        <v>29</v>
      </c>
      <c r="Z11">
        <v>0</v>
      </c>
      <c r="AA11">
        <v>5576</v>
      </c>
      <c r="AB11">
        <v>0</v>
      </c>
    </row>
    <row r="12" spans="1:28" x14ac:dyDescent="0.25">
      <c r="A12">
        <v>600000</v>
      </c>
      <c r="B12">
        <v>5573</v>
      </c>
      <c r="C12">
        <v>-2692</v>
      </c>
      <c r="D12">
        <v>1926</v>
      </c>
      <c r="E12">
        <v>6516</v>
      </c>
      <c r="F12">
        <v>-2568</v>
      </c>
      <c r="G12">
        <v>-936</v>
      </c>
      <c r="H12">
        <v>-419</v>
      </c>
      <c r="I12">
        <v>1511</v>
      </c>
      <c r="J12">
        <v>11111001</v>
      </c>
      <c r="K12">
        <v>0</v>
      </c>
      <c r="L12">
        <v>266428178</v>
      </c>
      <c r="M12" t="s">
        <v>28</v>
      </c>
      <c r="N12" t="s">
        <v>30</v>
      </c>
      <c r="O12" t="s">
        <v>12</v>
      </c>
      <c r="P12">
        <v>0</v>
      </c>
      <c r="Q12">
        <v>697797</v>
      </c>
      <c r="R12" t="s">
        <v>28</v>
      </c>
      <c r="S12" t="s">
        <v>30</v>
      </c>
      <c r="T12" t="s">
        <v>29</v>
      </c>
      <c r="U12">
        <v>0</v>
      </c>
      <c r="V12">
        <v>266054687</v>
      </c>
      <c r="W12" t="s">
        <v>28</v>
      </c>
      <c r="X12" t="s">
        <v>30</v>
      </c>
      <c r="Y12" t="s">
        <v>29</v>
      </c>
      <c r="Z12">
        <v>0</v>
      </c>
      <c r="AA12">
        <v>5573</v>
      </c>
      <c r="AB12">
        <v>0</v>
      </c>
    </row>
    <row r="13" spans="1:28" x14ac:dyDescent="0.25">
      <c r="A13">
        <v>660000</v>
      </c>
      <c r="B13">
        <v>5571</v>
      </c>
      <c r="C13">
        <v>-2692</v>
      </c>
      <c r="D13">
        <v>1926</v>
      </c>
      <c r="E13">
        <v>6517</v>
      </c>
      <c r="F13">
        <v>-2569</v>
      </c>
      <c r="G13">
        <v>-937</v>
      </c>
      <c r="H13">
        <v>-420</v>
      </c>
      <c r="I13">
        <v>1508</v>
      </c>
      <c r="J13">
        <v>11111001</v>
      </c>
      <c r="K13">
        <v>0</v>
      </c>
      <c r="L13">
        <v>266428178</v>
      </c>
      <c r="M13" t="s">
        <v>28</v>
      </c>
      <c r="N13" t="s">
        <v>30</v>
      </c>
      <c r="O13" t="s">
        <v>12</v>
      </c>
      <c r="P13">
        <v>0</v>
      </c>
      <c r="Q13">
        <v>697797</v>
      </c>
      <c r="R13" t="s">
        <v>28</v>
      </c>
      <c r="S13" t="s">
        <v>30</v>
      </c>
      <c r="T13" t="s">
        <v>29</v>
      </c>
      <c r="U13">
        <v>0</v>
      </c>
      <c r="V13">
        <v>266054687</v>
      </c>
      <c r="W13" t="s">
        <v>28</v>
      </c>
      <c r="X13" t="s">
        <v>30</v>
      </c>
      <c r="Y13" t="s">
        <v>29</v>
      </c>
      <c r="Z13">
        <v>0</v>
      </c>
      <c r="AA13">
        <v>5571</v>
      </c>
      <c r="AB13">
        <v>0</v>
      </c>
    </row>
    <row r="14" spans="1:28" x14ac:dyDescent="0.25">
      <c r="A14">
        <v>720000</v>
      </c>
      <c r="B14">
        <v>5568</v>
      </c>
      <c r="C14">
        <v>-2692</v>
      </c>
      <c r="D14">
        <v>1926</v>
      </c>
      <c r="E14">
        <v>6516</v>
      </c>
      <c r="F14">
        <v>-2570</v>
      </c>
      <c r="G14">
        <v>-938</v>
      </c>
      <c r="H14">
        <v>-421</v>
      </c>
      <c r="I14">
        <v>1507</v>
      </c>
      <c r="J14">
        <v>11111001</v>
      </c>
      <c r="K14">
        <v>0</v>
      </c>
      <c r="L14">
        <v>266428178</v>
      </c>
      <c r="M14" t="s">
        <v>28</v>
      </c>
      <c r="N14" t="s">
        <v>30</v>
      </c>
      <c r="O14" t="s">
        <v>12</v>
      </c>
      <c r="P14">
        <v>0</v>
      </c>
      <c r="Q14">
        <v>697797</v>
      </c>
      <c r="R14" t="s">
        <v>28</v>
      </c>
      <c r="S14" t="s">
        <v>30</v>
      </c>
      <c r="T14" t="s">
        <v>29</v>
      </c>
      <c r="U14">
        <v>0</v>
      </c>
      <c r="V14">
        <v>266054687</v>
      </c>
      <c r="W14" t="s">
        <v>28</v>
      </c>
      <c r="X14" t="s">
        <v>30</v>
      </c>
      <c r="Y14" t="s">
        <v>29</v>
      </c>
      <c r="Z14">
        <v>0</v>
      </c>
      <c r="AA14">
        <v>5568</v>
      </c>
      <c r="AB14">
        <v>0</v>
      </c>
    </row>
    <row r="15" spans="1:28" x14ac:dyDescent="0.25">
      <c r="A15">
        <v>780000</v>
      </c>
      <c r="B15">
        <v>5575</v>
      </c>
      <c r="C15">
        <v>-2692</v>
      </c>
      <c r="D15">
        <v>1926</v>
      </c>
      <c r="E15">
        <v>6517</v>
      </c>
      <c r="F15">
        <v>-2566</v>
      </c>
      <c r="G15">
        <v>-933</v>
      </c>
      <c r="H15">
        <v>-415</v>
      </c>
      <c r="I15">
        <v>1514</v>
      </c>
      <c r="J15">
        <v>11111001</v>
      </c>
      <c r="K15">
        <v>0</v>
      </c>
      <c r="L15">
        <v>266054172</v>
      </c>
      <c r="M15" t="s">
        <v>26</v>
      </c>
      <c r="N15" t="s">
        <v>30</v>
      </c>
      <c r="O15" t="s">
        <v>12</v>
      </c>
      <c r="P15">
        <v>0</v>
      </c>
      <c r="Q15">
        <v>697797</v>
      </c>
      <c r="R15" t="s">
        <v>28</v>
      </c>
      <c r="S15" t="s">
        <v>30</v>
      </c>
      <c r="T15" t="s">
        <v>29</v>
      </c>
      <c r="U15">
        <v>0</v>
      </c>
      <c r="V15">
        <v>266054687</v>
      </c>
      <c r="W15" t="s">
        <v>28</v>
      </c>
      <c r="X15" t="s">
        <v>30</v>
      </c>
      <c r="Y15" t="s">
        <v>29</v>
      </c>
      <c r="Z15">
        <v>0</v>
      </c>
      <c r="AA15">
        <v>5575</v>
      </c>
      <c r="AB15">
        <v>0</v>
      </c>
    </row>
    <row r="16" spans="1:28" x14ac:dyDescent="0.25">
      <c r="A16">
        <v>840000</v>
      </c>
      <c r="B16">
        <v>5575</v>
      </c>
      <c r="C16">
        <v>-2692</v>
      </c>
      <c r="D16">
        <v>1926</v>
      </c>
      <c r="E16">
        <v>6517</v>
      </c>
      <c r="F16">
        <v>-2566</v>
      </c>
      <c r="G16">
        <v>-934</v>
      </c>
      <c r="H16">
        <v>-416</v>
      </c>
      <c r="I16">
        <v>1512</v>
      </c>
      <c r="J16">
        <v>11111001</v>
      </c>
      <c r="K16">
        <v>359170</v>
      </c>
      <c r="L16">
        <v>265789613</v>
      </c>
      <c r="M16" t="s">
        <v>26</v>
      </c>
      <c r="N16" t="s">
        <v>30</v>
      </c>
      <c r="O16" t="s">
        <v>27</v>
      </c>
      <c r="P16">
        <v>0</v>
      </c>
      <c r="Q16">
        <v>697797</v>
      </c>
      <c r="R16" t="s">
        <v>28</v>
      </c>
      <c r="S16" t="s">
        <v>30</v>
      </c>
      <c r="T16" t="s">
        <v>29</v>
      </c>
      <c r="U16">
        <v>0</v>
      </c>
      <c r="V16">
        <v>266054687</v>
      </c>
      <c r="W16" t="s">
        <v>28</v>
      </c>
      <c r="X16" t="s">
        <v>30</v>
      </c>
      <c r="Y16" t="s">
        <v>29</v>
      </c>
      <c r="Z16">
        <v>359170</v>
      </c>
      <c r="AA16">
        <v>5575</v>
      </c>
      <c r="AB16">
        <v>0</v>
      </c>
    </row>
    <row r="17" spans="1:28" x14ac:dyDescent="0.25">
      <c r="A17">
        <v>900000</v>
      </c>
      <c r="B17">
        <v>5575</v>
      </c>
      <c r="C17">
        <v>-2692</v>
      </c>
      <c r="D17">
        <v>1926</v>
      </c>
      <c r="E17">
        <v>6517</v>
      </c>
      <c r="F17">
        <v>-2566</v>
      </c>
      <c r="G17">
        <v>-933</v>
      </c>
      <c r="H17">
        <v>-416</v>
      </c>
      <c r="I17">
        <v>1512</v>
      </c>
      <c r="J17">
        <v>11111001</v>
      </c>
      <c r="K17">
        <v>1895630</v>
      </c>
      <c r="L17">
        <v>265655256</v>
      </c>
      <c r="M17" t="s">
        <v>26</v>
      </c>
      <c r="N17" t="s">
        <v>30</v>
      </c>
      <c r="O17" t="s">
        <v>27</v>
      </c>
      <c r="P17">
        <v>0</v>
      </c>
      <c r="Q17">
        <v>697797</v>
      </c>
      <c r="R17" t="s">
        <v>28</v>
      </c>
      <c r="S17" t="s">
        <v>30</v>
      </c>
      <c r="T17" t="s">
        <v>29</v>
      </c>
      <c r="U17">
        <v>0</v>
      </c>
      <c r="V17">
        <v>266054687</v>
      </c>
      <c r="W17" t="s">
        <v>28</v>
      </c>
      <c r="X17" t="s">
        <v>30</v>
      </c>
      <c r="Y17" t="s">
        <v>29</v>
      </c>
      <c r="Z17">
        <v>1895630</v>
      </c>
      <c r="AA17">
        <v>5575</v>
      </c>
      <c r="AB17">
        <v>0</v>
      </c>
    </row>
    <row r="18" spans="1:28" x14ac:dyDescent="0.25">
      <c r="A18">
        <v>960000</v>
      </c>
      <c r="B18">
        <v>5575</v>
      </c>
      <c r="C18">
        <v>-2692</v>
      </c>
      <c r="D18">
        <v>1926</v>
      </c>
      <c r="E18">
        <v>6517</v>
      </c>
      <c r="F18">
        <v>-2566</v>
      </c>
      <c r="G18">
        <v>-933</v>
      </c>
      <c r="H18">
        <v>-416</v>
      </c>
      <c r="I18">
        <v>1513</v>
      </c>
      <c r="J18">
        <v>11111001</v>
      </c>
      <c r="K18">
        <v>718340</v>
      </c>
      <c r="L18">
        <v>265512068</v>
      </c>
      <c r="M18" t="s">
        <v>26</v>
      </c>
      <c r="N18" t="s">
        <v>30</v>
      </c>
      <c r="O18" t="s">
        <v>27</v>
      </c>
      <c r="P18">
        <v>0</v>
      </c>
      <c r="Q18">
        <v>697797</v>
      </c>
      <c r="R18" t="s">
        <v>28</v>
      </c>
      <c r="S18" t="s">
        <v>30</v>
      </c>
      <c r="T18" t="s">
        <v>29</v>
      </c>
      <c r="U18">
        <v>0</v>
      </c>
      <c r="V18">
        <v>266054687</v>
      </c>
      <c r="W18" t="s">
        <v>28</v>
      </c>
      <c r="X18" t="s">
        <v>30</v>
      </c>
      <c r="Y18" t="s">
        <v>29</v>
      </c>
      <c r="Z18">
        <v>718340</v>
      </c>
      <c r="AA18">
        <v>5575</v>
      </c>
      <c r="AB18">
        <v>0</v>
      </c>
    </row>
    <row r="19" spans="1:28" x14ac:dyDescent="0.25">
      <c r="A19">
        <v>1020000</v>
      </c>
      <c r="B19">
        <v>5575</v>
      </c>
      <c r="C19">
        <v>-2692</v>
      </c>
      <c r="D19">
        <v>1926</v>
      </c>
      <c r="E19">
        <v>6517</v>
      </c>
      <c r="F19">
        <v>-2566</v>
      </c>
      <c r="G19">
        <v>-933</v>
      </c>
      <c r="H19">
        <v>-416</v>
      </c>
      <c r="I19">
        <v>1513</v>
      </c>
      <c r="J19">
        <v>11111001</v>
      </c>
      <c r="K19">
        <v>95770</v>
      </c>
      <c r="L19">
        <v>265334144</v>
      </c>
      <c r="M19" t="s">
        <v>26</v>
      </c>
      <c r="N19" t="s">
        <v>30</v>
      </c>
      <c r="O19" t="s">
        <v>27</v>
      </c>
      <c r="P19">
        <v>0</v>
      </c>
      <c r="Q19">
        <v>697797</v>
      </c>
      <c r="R19" t="s">
        <v>28</v>
      </c>
      <c r="S19" t="s">
        <v>30</v>
      </c>
      <c r="T19" t="s">
        <v>29</v>
      </c>
      <c r="U19">
        <v>0</v>
      </c>
      <c r="V19">
        <v>266054687</v>
      </c>
      <c r="W19" t="s">
        <v>28</v>
      </c>
      <c r="X19" t="s">
        <v>30</v>
      </c>
      <c r="Y19" t="s">
        <v>29</v>
      </c>
      <c r="Z19">
        <v>95770</v>
      </c>
      <c r="AA19">
        <v>5575</v>
      </c>
      <c r="AB19">
        <v>0</v>
      </c>
    </row>
    <row r="20" spans="1:28" x14ac:dyDescent="0.25">
      <c r="A20">
        <v>1080000</v>
      </c>
      <c r="B20">
        <v>5575</v>
      </c>
      <c r="C20">
        <v>-2692</v>
      </c>
      <c r="D20">
        <v>1926</v>
      </c>
      <c r="E20">
        <v>6517</v>
      </c>
      <c r="F20">
        <v>-2566</v>
      </c>
      <c r="G20">
        <v>-934</v>
      </c>
      <c r="H20">
        <v>-417</v>
      </c>
      <c r="I20">
        <v>1512</v>
      </c>
      <c r="J20">
        <v>11111001</v>
      </c>
      <c r="K20">
        <v>1336920</v>
      </c>
      <c r="L20">
        <v>265131943</v>
      </c>
      <c r="M20" t="s">
        <v>26</v>
      </c>
      <c r="N20" t="s">
        <v>30</v>
      </c>
      <c r="O20" t="s">
        <v>27</v>
      </c>
      <c r="P20">
        <v>0</v>
      </c>
      <c r="Q20">
        <v>697797</v>
      </c>
      <c r="R20" t="s">
        <v>28</v>
      </c>
      <c r="S20" t="s">
        <v>30</v>
      </c>
      <c r="T20" t="s">
        <v>29</v>
      </c>
      <c r="U20">
        <v>0</v>
      </c>
      <c r="V20">
        <v>266054687</v>
      </c>
      <c r="W20" t="s">
        <v>28</v>
      </c>
      <c r="X20" t="s">
        <v>30</v>
      </c>
      <c r="Y20" t="s">
        <v>29</v>
      </c>
      <c r="Z20">
        <v>1336920</v>
      </c>
      <c r="AA20">
        <v>5575</v>
      </c>
      <c r="AB20">
        <v>0</v>
      </c>
    </row>
    <row r="21" spans="1:28" x14ac:dyDescent="0.25">
      <c r="A21">
        <v>1140000</v>
      </c>
      <c r="B21">
        <v>5575</v>
      </c>
      <c r="C21">
        <v>-2692</v>
      </c>
      <c r="D21">
        <v>1926</v>
      </c>
      <c r="E21">
        <v>6517</v>
      </c>
      <c r="F21">
        <v>-2565</v>
      </c>
      <c r="G21">
        <v>-933</v>
      </c>
      <c r="H21">
        <v>-416</v>
      </c>
      <c r="I21">
        <v>1513</v>
      </c>
      <c r="J21">
        <v>11111001</v>
      </c>
      <c r="K21">
        <v>79810</v>
      </c>
      <c r="L21">
        <v>265082623</v>
      </c>
      <c r="M21" t="s">
        <v>26</v>
      </c>
      <c r="N21" t="s">
        <v>30</v>
      </c>
      <c r="O21" t="s">
        <v>27</v>
      </c>
      <c r="P21">
        <v>0</v>
      </c>
      <c r="Q21">
        <v>697797</v>
      </c>
      <c r="R21" t="s">
        <v>28</v>
      </c>
      <c r="S21" t="s">
        <v>30</v>
      </c>
      <c r="T21" t="s">
        <v>29</v>
      </c>
      <c r="U21">
        <v>0</v>
      </c>
      <c r="V21">
        <v>266054687</v>
      </c>
      <c r="W21" t="s">
        <v>28</v>
      </c>
      <c r="X21" t="s">
        <v>30</v>
      </c>
      <c r="Y21" t="s">
        <v>29</v>
      </c>
      <c r="Z21">
        <v>79810</v>
      </c>
      <c r="AA21">
        <v>5575</v>
      </c>
      <c r="AB21">
        <v>0</v>
      </c>
    </row>
    <row r="22" spans="1:28" x14ac:dyDescent="0.25">
      <c r="A22">
        <v>1200000</v>
      </c>
      <c r="B22">
        <v>5575</v>
      </c>
      <c r="C22">
        <v>-2692</v>
      </c>
      <c r="D22">
        <v>1926</v>
      </c>
      <c r="E22">
        <v>6517</v>
      </c>
      <c r="F22">
        <v>-2566</v>
      </c>
      <c r="G22">
        <v>-933</v>
      </c>
      <c r="H22">
        <v>-416</v>
      </c>
      <c r="I22">
        <v>1513</v>
      </c>
      <c r="J22">
        <v>11111001</v>
      </c>
      <c r="K22">
        <v>0</v>
      </c>
      <c r="L22">
        <v>264911284</v>
      </c>
      <c r="M22" t="s">
        <v>26</v>
      </c>
      <c r="N22" t="s">
        <v>30</v>
      </c>
      <c r="O22" t="s">
        <v>27</v>
      </c>
      <c r="P22">
        <v>0</v>
      </c>
      <c r="Q22">
        <v>697797</v>
      </c>
      <c r="R22" t="s">
        <v>28</v>
      </c>
      <c r="S22" t="s">
        <v>30</v>
      </c>
      <c r="T22" t="s">
        <v>29</v>
      </c>
      <c r="U22">
        <v>0</v>
      </c>
      <c r="V22">
        <v>266054687</v>
      </c>
      <c r="W22" t="s">
        <v>28</v>
      </c>
      <c r="X22" t="s">
        <v>30</v>
      </c>
      <c r="Y22" t="s">
        <v>29</v>
      </c>
      <c r="Z22">
        <v>0</v>
      </c>
      <c r="AA22">
        <v>5575</v>
      </c>
      <c r="AB22">
        <v>0</v>
      </c>
    </row>
    <row r="23" spans="1:28" x14ac:dyDescent="0.25">
      <c r="A23">
        <v>1260000</v>
      </c>
      <c r="B23">
        <v>5575</v>
      </c>
      <c r="C23">
        <v>-2692</v>
      </c>
      <c r="D23">
        <v>1926</v>
      </c>
      <c r="E23">
        <v>6515</v>
      </c>
      <c r="F23">
        <v>-2566</v>
      </c>
      <c r="G23">
        <v>-933</v>
      </c>
      <c r="H23">
        <v>-415</v>
      </c>
      <c r="I23">
        <v>1513</v>
      </c>
      <c r="J23">
        <v>11111001</v>
      </c>
      <c r="K23">
        <v>19950</v>
      </c>
      <c r="L23">
        <v>264820925</v>
      </c>
      <c r="M23" t="s">
        <v>26</v>
      </c>
      <c r="N23" t="s">
        <v>30</v>
      </c>
      <c r="O23" t="s">
        <v>27</v>
      </c>
      <c r="P23">
        <v>0</v>
      </c>
      <c r="Q23">
        <v>697797</v>
      </c>
      <c r="R23" t="s">
        <v>28</v>
      </c>
      <c r="S23" t="s">
        <v>30</v>
      </c>
      <c r="T23" t="s">
        <v>29</v>
      </c>
      <c r="U23">
        <v>0</v>
      </c>
      <c r="V23">
        <v>266054687</v>
      </c>
      <c r="W23" t="s">
        <v>28</v>
      </c>
      <c r="X23" t="s">
        <v>30</v>
      </c>
      <c r="Y23" t="s">
        <v>29</v>
      </c>
      <c r="Z23">
        <v>19950</v>
      </c>
      <c r="AA23">
        <v>5575</v>
      </c>
      <c r="AB23">
        <v>0</v>
      </c>
    </row>
    <row r="24" spans="1:28" x14ac:dyDescent="0.25">
      <c r="A24">
        <v>1320000</v>
      </c>
      <c r="B24">
        <v>5575</v>
      </c>
      <c r="C24">
        <v>-2692</v>
      </c>
      <c r="D24">
        <v>1926</v>
      </c>
      <c r="E24">
        <v>6517</v>
      </c>
      <c r="F24">
        <v>-2565</v>
      </c>
      <c r="G24">
        <v>-933</v>
      </c>
      <c r="H24">
        <v>-417</v>
      </c>
      <c r="I24">
        <v>1513</v>
      </c>
      <c r="J24">
        <v>11111001</v>
      </c>
      <c r="K24">
        <v>897930</v>
      </c>
      <c r="L24">
        <v>264774748</v>
      </c>
      <c r="M24" t="s">
        <v>26</v>
      </c>
      <c r="N24" t="s">
        <v>30</v>
      </c>
      <c r="O24" t="s">
        <v>27</v>
      </c>
      <c r="P24">
        <v>0</v>
      </c>
      <c r="Q24">
        <v>697797</v>
      </c>
      <c r="R24" t="s">
        <v>28</v>
      </c>
      <c r="S24" t="s">
        <v>30</v>
      </c>
      <c r="T24" t="s">
        <v>29</v>
      </c>
      <c r="U24">
        <v>0</v>
      </c>
      <c r="V24">
        <v>266054687</v>
      </c>
      <c r="W24" t="s">
        <v>28</v>
      </c>
      <c r="X24" t="s">
        <v>30</v>
      </c>
      <c r="Y24" t="s">
        <v>29</v>
      </c>
      <c r="Z24">
        <v>897930</v>
      </c>
      <c r="AA24">
        <v>5575</v>
      </c>
      <c r="AB24">
        <v>0</v>
      </c>
    </row>
    <row r="25" spans="1:28" x14ac:dyDescent="0.25">
      <c r="A25">
        <v>1380000</v>
      </c>
      <c r="B25">
        <v>5575</v>
      </c>
      <c r="C25">
        <v>-2692</v>
      </c>
      <c r="D25">
        <v>1926</v>
      </c>
      <c r="E25">
        <v>6517</v>
      </c>
      <c r="F25">
        <v>-2565</v>
      </c>
      <c r="G25">
        <v>-933</v>
      </c>
      <c r="H25">
        <v>-416</v>
      </c>
      <c r="I25">
        <v>1512</v>
      </c>
      <c r="J25">
        <v>11111001</v>
      </c>
      <c r="K25">
        <v>1057560</v>
      </c>
      <c r="L25">
        <v>264631012</v>
      </c>
      <c r="M25" t="s">
        <v>26</v>
      </c>
      <c r="N25" t="s">
        <v>30</v>
      </c>
      <c r="O25" t="s">
        <v>27</v>
      </c>
      <c r="P25">
        <v>0</v>
      </c>
      <c r="Q25">
        <v>697797</v>
      </c>
      <c r="R25" t="s">
        <v>28</v>
      </c>
      <c r="S25" t="s">
        <v>30</v>
      </c>
      <c r="T25" t="s">
        <v>29</v>
      </c>
      <c r="U25">
        <v>0</v>
      </c>
      <c r="V25">
        <v>266054687</v>
      </c>
      <c r="W25" t="s">
        <v>28</v>
      </c>
      <c r="X25" t="s">
        <v>30</v>
      </c>
      <c r="Y25" t="s">
        <v>29</v>
      </c>
      <c r="Z25">
        <v>1057560</v>
      </c>
      <c r="AA25">
        <v>5575</v>
      </c>
      <c r="AB25">
        <v>0</v>
      </c>
    </row>
    <row r="26" spans="1:28" x14ac:dyDescent="0.25">
      <c r="A26">
        <v>1440000</v>
      </c>
      <c r="B26">
        <v>5575</v>
      </c>
      <c r="C26">
        <v>-2692</v>
      </c>
      <c r="D26">
        <v>1926</v>
      </c>
      <c r="E26">
        <v>6517</v>
      </c>
      <c r="F26">
        <v>-2566</v>
      </c>
      <c r="G26">
        <v>-933</v>
      </c>
      <c r="H26">
        <v>-416</v>
      </c>
      <c r="I26">
        <v>1513</v>
      </c>
      <c r="J26">
        <v>11111001</v>
      </c>
      <c r="K26">
        <v>2234850</v>
      </c>
      <c r="L26">
        <v>264499797</v>
      </c>
      <c r="M26" t="s">
        <v>26</v>
      </c>
      <c r="N26" t="s">
        <v>30</v>
      </c>
      <c r="O26" t="s">
        <v>27</v>
      </c>
      <c r="P26">
        <v>0</v>
      </c>
      <c r="Q26">
        <v>697797</v>
      </c>
      <c r="R26" t="s">
        <v>28</v>
      </c>
      <c r="S26" t="s">
        <v>30</v>
      </c>
      <c r="T26" t="s">
        <v>29</v>
      </c>
      <c r="U26">
        <v>0</v>
      </c>
      <c r="V26">
        <v>266054687</v>
      </c>
      <c r="W26" t="s">
        <v>28</v>
      </c>
      <c r="X26" t="s">
        <v>30</v>
      </c>
      <c r="Y26" t="s">
        <v>29</v>
      </c>
      <c r="Z26">
        <v>2234850</v>
      </c>
      <c r="AA26">
        <v>5575</v>
      </c>
      <c r="AB26">
        <v>0</v>
      </c>
    </row>
    <row r="27" spans="1:28" x14ac:dyDescent="0.25">
      <c r="A27">
        <v>1500000</v>
      </c>
      <c r="B27">
        <v>5575</v>
      </c>
      <c r="C27">
        <v>-2692</v>
      </c>
      <c r="D27">
        <v>1926</v>
      </c>
      <c r="E27">
        <v>6517</v>
      </c>
      <c r="F27">
        <v>-2565</v>
      </c>
      <c r="G27">
        <v>-932</v>
      </c>
      <c r="H27">
        <v>-415</v>
      </c>
      <c r="I27">
        <v>1512</v>
      </c>
      <c r="J27">
        <v>11111001</v>
      </c>
      <c r="K27">
        <v>1665160</v>
      </c>
      <c r="L27">
        <v>264370677</v>
      </c>
      <c r="M27" t="s">
        <v>26</v>
      </c>
      <c r="N27" t="s">
        <v>30</v>
      </c>
      <c r="O27" t="s">
        <v>27</v>
      </c>
      <c r="P27">
        <v>0</v>
      </c>
      <c r="Q27">
        <v>697797</v>
      </c>
      <c r="R27" t="s">
        <v>28</v>
      </c>
      <c r="S27" t="s">
        <v>30</v>
      </c>
      <c r="T27" t="s">
        <v>29</v>
      </c>
      <c r="U27">
        <v>0</v>
      </c>
      <c r="V27">
        <v>266054687</v>
      </c>
      <c r="W27" t="s">
        <v>28</v>
      </c>
      <c r="X27" t="s">
        <v>30</v>
      </c>
      <c r="Y27" t="s">
        <v>29</v>
      </c>
      <c r="Z27">
        <v>1665160</v>
      </c>
      <c r="AA27">
        <v>5575</v>
      </c>
      <c r="AB27">
        <v>0</v>
      </c>
    </row>
    <row r="28" spans="1:28" x14ac:dyDescent="0.25">
      <c r="A28">
        <v>1560000</v>
      </c>
      <c r="B28">
        <v>5575</v>
      </c>
      <c r="C28">
        <v>-2692</v>
      </c>
      <c r="D28">
        <v>1926</v>
      </c>
      <c r="E28">
        <v>6517</v>
      </c>
      <c r="F28">
        <v>-2565</v>
      </c>
      <c r="G28">
        <v>-933</v>
      </c>
      <c r="H28">
        <v>-416</v>
      </c>
      <c r="I28">
        <v>1513</v>
      </c>
      <c r="J28">
        <v>11111001</v>
      </c>
      <c r="K28">
        <v>-19950</v>
      </c>
      <c r="L28">
        <v>264314457</v>
      </c>
      <c r="M28" t="s">
        <v>26</v>
      </c>
      <c r="N28" t="s">
        <v>30</v>
      </c>
      <c r="O28" t="s">
        <v>27</v>
      </c>
      <c r="P28">
        <v>0</v>
      </c>
      <c r="Q28">
        <v>697797</v>
      </c>
      <c r="R28" t="s">
        <v>28</v>
      </c>
      <c r="S28" t="s">
        <v>30</v>
      </c>
      <c r="T28" t="s">
        <v>29</v>
      </c>
      <c r="U28">
        <v>0</v>
      </c>
      <c r="V28">
        <v>266054687</v>
      </c>
      <c r="W28" t="s">
        <v>28</v>
      </c>
      <c r="X28" t="s">
        <v>30</v>
      </c>
      <c r="Y28" t="s">
        <v>29</v>
      </c>
      <c r="Z28">
        <v>-19950</v>
      </c>
      <c r="AA28">
        <v>5575</v>
      </c>
      <c r="AB28">
        <v>0</v>
      </c>
    </row>
    <row r="29" spans="1:28" x14ac:dyDescent="0.25">
      <c r="A29">
        <v>1620000</v>
      </c>
      <c r="B29">
        <v>5575</v>
      </c>
      <c r="C29">
        <v>-2692</v>
      </c>
      <c r="D29">
        <v>1926</v>
      </c>
      <c r="E29">
        <v>6517</v>
      </c>
      <c r="F29">
        <v>-2566</v>
      </c>
      <c r="G29">
        <v>-933</v>
      </c>
      <c r="H29">
        <v>-415</v>
      </c>
      <c r="I29">
        <v>1514</v>
      </c>
      <c r="J29">
        <v>11111001</v>
      </c>
      <c r="K29">
        <v>0</v>
      </c>
      <c r="L29">
        <v>264155007</v>
      </c>
      <c r="M29" t="s">
        <v>26</v>
      </c>
      <c r="N29" t="s">
        <v>30</v>
      </c>
      <c r="O29" t="s">
        <v>27</v>
      </c>
      <c r="P29">
        <v>0</v>
      </c>
      <c r="Q29">
        <v>697797</v>
      </c>
      <c r="R29" t="s">
        <v>28</v>
      </c>
      <c r="S29" t="s">
        <v>30</v>
      </c>
      <c r="T29" t="s">
        <v>29</v>
      </c>
      <c r="U29">
        <v>0</v>
      </c>
      <c r="V29">
        <v>266054687</v>
      </c>
      <c r="W29" t="s">
        <v>28</v>
      </c>
      <c r="X29" t="s">
        <v>30</v>
      </c>
      <c r="Y29" t="s">
        <v>29</v>
      </c>
      <c r="Z29">
        <v>0</v>
      </c>
      <c r="AA29">
        <v>5575</v>
      </c>
      <c r="AB29">
        <v>0</v>
      </c>
    </row>
    <row r="30" spans="1:28" x14ac:dyDescent="0.25">
      <c r="A30">
        <v>1680000</v>
      </c>
      <c r="B30">
        <v>5575</v>
      </c>
      <c r="C30">
        <v>-2692</v>
      </c>
      <c r="D30">
        <v>1926</v>
      </c>
      <c r="E30">
        <v>6518</v>
      </c>
      <c r="F30">
        <v>-2565</v>
      </c>
      <c r="G30">
        <v>-933</v>
      </c>
      <c r="H30">
        <v>-415</v>
      </c>
      <c r="I30">
        <v>1513</v>
      </c>
      <c r="J30">
        <v>11111001</v>
      </c>
      <c r="K30">
        <v>-399080</v>
      </c>
      <c r="L30">
        <v>264065479</v>
      </c>
      <c r="M30" t="s">
        <v>26</v>
      </c>
      <c r="N30" t="s">
        <v>30</v>
      </c>
      <c r="O30" t="s">
        <v>27</v>
      </c>
      <c r="P30">
        <v>0</v>
      </c>
      <c r="Q30">
        <v>697797</v>
      </c>
      <c r="R30" t="s">
        <v>28</v>
      </c>
      <c r="S30" t="s">
        <v>30</v>
      </c>
      <c r="T30" t="s">
        <v>29</v>
      </c>
      <c r="U30">
        <v>0</v>
      </c>
      <c r="V30">
        <v>266054687</v>
      </c>
      <c r="W30" t="s">
        <v>28</v>
      </c>
      <c r="X30" t="s">
        <v>30</v>
      </c>
      <c r="Y30" t="s">
        <v>29</v>
      </c>
      <c r="Z30">
        <v>-399080</v>
      </c>
      <c r="AA30">
        <v>5575</v>
      </c>
      <c r="AB30">
        <v>0</v>
      </c>
    </row>
    <row r="31" spans="1:28" x14ac:dyDescent="0.25">
      <c r="A31">
        <v>1740000</v>
      </c>
      <c r="B31">
        <v>5575</v>
      </c>
      <c r="C31">
        <v>-2692</v>
      </c>
      <c r="D31">
        <v>1926</v>
      </c>
      <c r="E31">
        <v>6517</v>
      </c>
      <c r="F31">
        <v>-2565</v>
      </c>
      <c r="G31">
        <v>-933</v>
      </c>
      <c r="H31">
        <v>-415</v>
      </c>
      <c r="I31">
        <v>1514</v>
      </c>
      <c r="J31">
        <v>11111001</v>
      </c>
      <c r="K31">
        <v>4980</v>
      </c>
      <c r="L31">
        <v>263979660</v>
      </c>
      <c r="M31" t="s">
        <v>26</v>
      </c>
      <c r="N31" t="s">
        <v>30</v>
      </c>
      <c r="O31" t="s">
        <v>27</v>
      </c>
      <c r="P31">
        <v>0</v>
      </c>
      <c r="Q31">
        <v>697797</v>
      </c>
      <c r="R31" t="s">
        <v>28</v>
      </c>
      <c r="S31" t="s">
        <v>30</v>
      </c>
      <c r="T31" t="s">
        <v>29</v>
      </c>
      <c r="U31">
        <v>0</v>
      </c>
      <c r="V31">
        <v>266054687</v>
      </c>
      <c r="W31" t="s">
        <v>28</v>
      </c>
      <c r="X31" t="s">
        <v>30</v>
      </c>
      <c r="Y31" t="s">
        <v>29</v>
      </c>
      <c r="Z31">
        <v>4980</v>
      </c>
      <c r="AA31">
        <v>5575</v>
      </c>
      <c r="AB31">
        <v>0</v>
      </c>
    </row>
    <row r="32" spans="1:28" x14ac:dyDescent="0.25">
      <c r="A32">
        <v>1800000</v>
      </c>
      <c r="B32">
        <v>5575</v>
      </c>
      <c r="C32">
        <v>-2692</v>
      </c>
      <c r="D32">
        <v>1926</v>
      </c>
      <c r="E32">
        <v>6517</v>
      </c>
      <c r="F32">
        <v>-2565</v>
      </c>
      <c r="G32">
        <v>-934</v>
      </c>
      <c r="H32">
        <v>-415</v>
      </c>
      <c r="I32">
        <v>1512</v>
      </c>
      <c r="J32">
        <v>11111001</v>
      </c>
      <c r="K32">
        <v>1336920</v>
      </c>
      <c r="L32">
        <v>263917287</v>
      </c>
      <c r="M32" t="s">
        <v>26</v>
      </c>
      <c r="N32" t="s">
        <v>30</v>
      </c>
      <c r="O32" t="s">
        <v>27</v>
      </c>
      <c r="P32">
        <v>0</v>
      </c>
      <c r="Q32">
        <v>697797</v>
      </c>
      <c r="R32" t="s">
        <v>28</v>
      </c>
      <c r="S32" t="s">
        <v>30</v>
      </c>
      <c r="T32" t="s">
        <v>29</v>
      </c>
      <c r="U32">
        <v>0</v>
      </c>
      <c r="V32">
        <v>266054687</v>
      </c>
      <c r="W32" t="s">
        <v>28</v>
      </c>
      <c r="X32" t="s">
        <v>30</v>
      </c>
      <c r="Y32" t="s">
        <v>29</v>
      </c>
      <c r="Z32">
        <v>1336920</v>
      </c>
      <c r="AA32">
        <v>5575</v>
      </c>
      <c r="AB32">
        <v>0</v>
      </c>
    </row>
    <row r="33" spans="1:28" x14ac:dyDescent="0.25">
      <c r="A33">
        <v>1860000</v>
      </c>
      <c r="B33">
        <v>5575</v>
      </c>
      <c r="C33">
        <v>-2692</v>
      </c>
      <c r="D33">
        <v>1926</v>
      </c>
      <c r="E33">
        <v>6517</v>
      </c>
      <c r="F33">
        <v>-2565</v>
      </c>
      <c r="G33">
        <v>-932</v>
      </c>
      <c r="H33">
        <v>-416</v>
      </c>
      <c r="I33">
        <v>1513</v>
      </c>
      <c r="J33">
        <v>11111001</v>
      </c>
      <c r="K33">
        <v>0</v>
      </c>
      <c r="L33">
        <v>263822804</v>
      </c>
      <c r="M33" t="s">
        <v>26</v>
      </c>
      <c r="N33" t="s">
        <v>30</v>
      </c>
      <c r="O33" t="s">
        <v>27</v>
      </c>
      <c r="P33">
        <v>0</v>
      </c>
      <c r="Q33">
        <v>697797</v>
      </c>
      <c r="R33" t="s">
        <v>28</v>
      </c>
      <c r="S33" t="s">
        <v>30</v>
      </c>
      <c r="T33" t="s">
        <v>29</v>
      </c>
      <c r="U33">
        <v>0</v>
      </c>
      <c r="V33">
        <v>266054687</v>
      </c>
      <c r="W33" t="s">
        <v>28</v>
      </c>
      <c r="X33" t="s">
        <v>30</v>
      </c>
      <c r="Y33" t="s">
        <v>29</v>
      </c>
      <c r="Z33">
        <v>0</v>
      </c>
      <c r="AA33">
        <v>5575</v>
      </c>
      <c r="AB33">
        <v>0</v>
      </c>
    </row>
    <row r="34" spans="1:28" x14ac:dyDescent="0.25">
      <c r="A34">
        <v>1920000</v>
      </c>
      <c r="B34">
        <v>5575</v>
      </c>
      <c r="C34">
        <v>-2692</v>
      </c>
      <c r="D34">
        <v>1926</v>
      </c>
      <c r="E34">
        <v>6518</v>
      </c>
      <c r="F34">
        <v>-2565</v>
      </c>
      <c r="G34">
        <v>-933</v>
      </c>
      <c r="H34">
        <v>-415</v>
      </c>
      <c r="I34">
        <v>1513</v>
      </c>
      <c r="J34">
        <v>11111001</v>
      </c>
      <c r="K34">
        <v>0</v>
      </c>
      <c r="L34">
        <v>263749622</v>
      </c>
      <c r="M34" t="s">
        <v>26</v>
      </c>
      <c r="N34" t="s">
        <v>30</v>
      </c>
      <c r="O34" t="s">
        <v>27</v>
      </c>
      <c r="P34">
        <v>0</v>
      </c>
      <c r="Q34">
        <v>697797</v>
      </c>
      <c r="R34" t="s">
        <v>28</v>
      </c>
      <c r="S34" t="s">
        <v>30</v>
      </c>
      <c r="T34" t="s">
        <v>29</v>
      </c>
      <c r="U34">
        <v>0</v>
      </c>
      <c r="V34">
        <v>266054687</v>
      </c>
      <c r="W34" t="s">
        <v>28</v>
      </c>
      <c r="X34" t="s">
        <v>30</v>
      </c>
      <c r="Y34" t="s">
        <v>29</v>
      </c>
      <c r="Z34">
        <v>0</v>
      </c>
      <c r="AA34">
        <v>5575</v>
      </c>
      <c r="AB34">
        <v>0</v>
      </c>
    </row>
    <row r="35" spans="1:28" x14ac:dyDescent="0.25">
      <c r="A35">
        <v>1980000</v>
      </c>
      <c r="B35">
        <v>5575</v>
      </c>
      <c r="C35">
        <v>-2692</v>
      </c>
      <c r="D35">
        <v>1926</v>
      </c>
      <c r="E35">
        <v>6517</v>
      </c>
      <c r="F35">
        <v>-2565</v>
      </c>
      <c r="G35">
        <v>-933</v>
      </c>
      <c r="H35">
        <v>-415</v>
      </c>
      <c r="I35">
        <v>1513</v>
      </c>
      <c r="J35">
        <v>11111001</v>
      </c>
      <c r="K35">
        <v>179580</v>
      </c>
      <c r="L35">
        <v>263649120</v>
      </c>
      <c r="M35" t="s">
        <v>26</v>
      </c>
      <c r="N35" t="s">
        <v>30</v>
      </c>
      <c r="O35" t="s">
        <v>27</v>
      </c>
      <c r="P35">
        <v>0</v>
      </c>
      <c r="Q35">
        <v>697797</v>
      </c>
      <c r="R35" t="s">
        <v>28</v>
      </c>
      <c r="S35" t="s">
        <v>30</v>
      </c>
      <c r="T35" t="s">
        <v>29</v>
      </c>
      <c r="U35">
        <v>0</v>
      </c>
      <c r="V35">
        <v>266054687</v>
      </c>
      <c r="W35" t="s">
        <v>28</v>
      </c>
      <c r="X35" t="s">
        <v>30</v>
      </c>
      <c r="Y35" t="s">
        <v>29</v>
      </c>
      <c r="Z35">
        <v>179580</v>
      </c>
      <c r="AA35">
        <v>5575</v>
      </c>
      <c r="AB35">
        <v>0</v>
      </c>
    </row>
    <row r="36" spans="1:28" x14ac:dyDescent="0.25">
      <c r="A36">
        <v>2040000</v>
      </c>
      <c r="B36">
        <v>5575</v>
      </c>
      <c r="C36">
        <v>-2692</v>
      </c>
      <c r="D36">
        <v>1926</v>
      </c>
      <c r="E36">
        <v>6517</v>
      </c>
      <c r="F36">
        <v>-2565</v>
      </c>
      <c r="G36">
        <v>-933</v>
      </c>
      <c r="H36">
        <v>-415</v>
      </c>
      <c r="I36">
        <v>1514</v>
      </c>
      <c r="J36">
        <v>11111001</v>
      </c>
      <c r="K36">
        <v>-997700</v>
      </c>
      <c r="L36">
        <v>263532987</v>
      </c>
      <c r="M36" t="s">
        <v>26</v>
      </c>
      <c r="N36" t="s">
        <v>30</v>
      </c>
      <c r="O36" t="s">
        <v>27</v>
      </c>
      <c r="P36">
        <v>0</v>
      </c>
      <c r="Q36">
        <v>697797</v>
      </c>
      <c r="R36" t="s">
        <v>28</v>
      </c>
      <c r="S36" t="s">
        <v>30</v>
      </c>
      <c r="T36" t="s">
        <v>29</v>
      </c>
      <c r="U36">
        <v>0</v>
      </c>
      <c r="V36">
        <v>266054687</v>
      </c>
      <c r="W36" t="s">
        <v>28</v>
      </c>
      <c r="X36" t="s">
        <v>30</v>
      </c>
      <c r="Y36" t="s">
        <v>29</v>
      </c>
      <c r="Z36">
        <v>-997700</v>
      </c>
      <c r="AA36">
        <v>5575</v>
      </c>
      <c r="AB36">
        <v>0</v>
      </c>
    </row>
    <row r="37" spans="1:28" x14ac:dyDescent="0.25">
      <c r="A37">
        <v>2100000</v>
      </c>
      <c r="B37">
        <v>5575</v>
      </c>
      <c r="C37">
        <v>-2692</v>
      </c>
      <c r="D37">
        <v>1926</v>
      </c>
      <c r="E37">
        <v>6517</v>
      </c>
      <c r="F37">
        <v>-2565</v>
      </c>
      <c r="G37">
        <v>-933</v>
      </c>
      <c r="H37">
        <v>-415</v>
      </c>
      <c r="I37">
        <v>1513</v>
      </c>
      <c r="J37">
        <v>11111001</v>
      </c>
      <c r="K37">
        <v>350190</v>
      </c>
      <c r="L37">
        <v>263511670</v>
      </c>
      <c r="M37" t="s">
        <v>26</v>
      </c>
      <c r="N37" t="s">
        <v>30</v>
      </c>
      <c r="O37" t="s">
        <v>27</v>
      </c>
      <c r="P37">
        <v>0</v>
      </c>
      <c r="Q37">
        <v>697797</v>
      </c>
      <c r="R37" t="s">
        <v>28</v>
      </c>
      <c r="S37" t="s">
        <v>30</v>
      </c>
      <c r="T37" t="s">
        <v>29</v>
      </c>
      <c r="U37">
        <v>0</v>
      </c>
      <c r="V37">
        <v>266054687</v>
      </c>
      <c r="W37" t="s">
        <v>28</v>
      </c>
      <c r="X37" t="s">
        <v>30</v>
      </c>
      <c r="Y37" t="s">
        <v>29</v>
      </c>
      <c r="Z37">
        <v>350190</v>
      </c>
      <c r="AA37">
        <v>5575</v>
      </c>
      <c r="AB37">
        <v>0</v>
      </c>
    </row>
    <row r="38" spans="1:28" x14ac:dyDescent="0.25">
      <c r="A38">
        <v>2160000</v>
      </c>
      <c r="B38">
        <v>5575</v>
      </c>
      <c r="C38">
        <v>-2692</v>
      </c>
      <c r="D38">
        <v>1926</v>
      </c>
      <c r="E38">
        <v>6518</v>
      </c>
      <c r="F38">
        <v>-2565</v>
      </c>
      <c r="G38">
        <v>-933</v>
      </c>
      <c r="H38">
        <v>-415</v>
      </c>
      <c r="I38">
        <v>1513</v>
      </c>
      <c r="J38">
        <v>11111001</v>
      </c>
      <c r="K38">
        <v>1137380</v>
      </c>
      <c r="L38">
        <v>263399927</v>
      </c>
      <c r="M38" t="s">
        <v>26</v>
      </c>
      <c r="N38" t="s">
        <v>30</v>
      </c>
      <c r="O38" t="s">
        <v>27</v>
      </c>
      <c r="P38">
        <v>0</v>
      </c>
      <c r="Q38">
        <v>697797</v>
      </c>
      <c r="R38" t="s">
        <v>28</v>
      </c>
      <c r="S38" t="s">
        <v>30</v>
      </c>
      <c r="T38" t="s">
        <v>29</v>
      </c>
      <c r="U38">
        <v>0</v>
      </c>
      <c r="V38">
        <v>266054687</v>
      </c>
      <c r="W38" t="s">
        <v>28</v>
      </c>
      <c r="X38" t="s">
        <v>30</v>
      </c>
      <c r="Y38" t="s">
        <v>29</v>
      </c>
      <c r="Z38">
        <v>1137380</v>
      </c>
      <c r="AA38">
        <v>5575</v>
      </c>
      <c r="AB38">
        <v>0</v>
      </c>
    </row>
    <row r="39" spans="1:28" x14ac:dyDescent="0.25">
      <c r="A39">
        <v>2220000</v>
      </c>
      <c r="B39">
        <v>5575</v>
      </c>
      <c r="C39">
        <v>-2692</v>
      </c>
      <c r="D39">
        <v>1926</v>
      </c>
      <c r="E39">
        <v>6517</v>
      </c>
      <c r="F39">
        <v>-2565</v>
      </c>
      <c r="G39">
        <v>-933</v>
      </c>
      <c r="H39">
        <v>-415</v>
      </c>
      <c r="I39">
        <v>1513</v>
      </c>
      <c r="J39">
        <v>11111001</v>
      </c>
      <c r="K39">
        <v>12970</v>
      </c>
      <c r="L39">
        <v>263311813</v>
      </c>
      <c r="M39" t="s">
        <v>26</v>
      </c>
      <c r="N39" t="s">
        <v>30</v>
      </c>
      <c r="O39" t="s">
        <v>27</v>
      </c>
      <c r="P39">
        <v>0</v>
      </c>
      <c r="Q39">
        <v>697797</v>
      </c>
      <c r="R39" t="s">
        <v>28</v>
      </c>
      <c r="S39" t="s">
        <v>30</v>
      </c>
      <c r="T39" t="s">
        <v>29</v>
      </c>
      <c r="U39">
        <v>0</v>
      </c>
      <c r="V39">
        <v>266054687</v>
      </c>
      <c r="W39" t="s">
        <v>28</v>
      </c>
      <c r="X39" t="s">
        <v>30</v>
      </c>
      <c r="Y39" t="s">
        <v>29</v>
      </c>
      <c r="Z39">
        <v>12970</v>
      </c>
      <c r="AA39">
        <v>5575</v>
      </c>
      <c r="AB39">
        <v>0</v>
      </c>
    </row>
    <row r="40" spans="1:28" x14ac:dyDescent="0.25">
      <c r="A40">
        <v>2280000</v>
      </c>
      <c r="B40">
        <v>5575</v>
      </c>
      <c r="C40">
        <v>-2692</v>
      </c>
      <c r="D40">
        <v>1926</v>
      </c>
      <c r="E40">
        <v>6517</v>
      </c>
      <c r="F40">
        <v>-2565</v>
      </c>
      <c r="G40">
        <v>-933</v>
      </c>
      <c r="H40">
        <v>-416</v>
      </c>
      <c r="I40">
        <v>1513</v>
      </c>
      <c r="J40">
        <v>11111001</v>
      </c>
      <c r="K40">
        <v>219490</v>
      </c>
      <c r="L40">
        <v>263259633</v>
      </c>
      <c r="M40" t="s">
        <v>26</v>
      </c>
      <c r="N40" t="s">
        <v>30</v>
      </c>
      <c r="O40" t="s">
        <v>27</v>
      </c>
      <c r="P40">
        <v>0</v>
      </c>
      <c r="Q40">
        <v>697797</v>
      </c>
      <c r="R40" t="s">
        <v>28</v>
      </c>
      <c r="S40" t="s">
        <v>30</v>
      </c>
      <c r="T40" t="s">
        <v>29</v>
      </c>
      <c r="U40">
        <v>0</v>
      </c>
      <c r="V40">
        <v>266054687</v>
      </c>
      <c r="W40" t="s">
        <v>28</v>
      </c>
      <c r="X40" t="s">
        <v>30</v>
      </c>
      <c r="Y40" t="s">
        <v>29</v>
      </c>
      <c r="Z40">
        <v>219490</v>
      </c>
      <c r="AA40">
        <v>5575</v>
      </c>
      <c r="AB40">
        <v>0</v>
      </c>
    </row>
    <row r="41" spans="1:28" x14ac:dyDescent="0.25">
      <c r="A41">
        <v>2340000</v>
      </c>
      <c r="B41">
        <v>5575</v>
      </c>
      <c r="C41">
        <v>-2692</v>
      </c>
      <c r="D41">
        <v>1926</v>
      </c>
      <c r="E41">
        <v>6518</v>
      </c>
      <c r="F41">
        <v>-2565</v>
      </c>
      <c r="G41">
        <v>-933</v>
      </c>
      <c r="H41">
        <v>-416</v>
      </c>
      <c r="I41">
        <v>1513</v>
      </c>
      <c r="J41">
        <v>11111001</v>
      </c>
      <c r="K41">
        <v>-19950</v>
      </c>
      <c r="L41">
        <v>263226659</v>
      </c>
      <c r="M41" t="s">
        <v>26</v>
      </c>
      <c r="N41" t="s">
        <v>30</v>
      </c>
      <c r="O41" t="s">
        <v>27</v>
      </c>
      <c r="P41">
        <v>0</v>
      </c>
      <c r="Q41">
        <v>697797</v>
      </c>
      <c r="R41" t="s">
        <v>28</v>
      </c>
      <c r="S41" t="s">
        <v>30</v>
      </c>
      <c r="T41" t="s">
        <v>29</v>
      </c>
      <c r="U41">
        <v>0</v>
      </c>
      <c r="V41">
        <v>266054687</v>
      </c>
      <c r="W41" t="s">
        <v>28</v>
      </c>
      <c r="X41" t="s">
        <v>30</v>
      </c>
      <c r="Y41" t="s">
        <v>29</v>
      </c>
      <c r="Z41">
        <v>-19950</v>
      </c>
      <c r="AA41">
        <v>5575</v>
      </c>
      <c r="AB41">
        <v>0</v>
      </c>
    </row>
    <row r="42" spans="1:28" x14ac:dyDescent="0.25">
      <c r="A42">
        <v>2400000</v>
      </c>
      <c r="B42">
        <v>5575</v>
      </c>
      <c r="C42">
        <v>-2692</v>
      </c>
      <c r="D42">
        <v>1926</v>
      </c>
      <c r="E42">
        <v>6517</v>
      </c>
      <c r="F42">
        <v>-2566</v>
      </c>
      <c r="G42">
        <v>-933</v>
      </c>
      <c r="H42">
        <v>-415</v>
      </c>
      <c r="I42">
        <v>1513</v>
      </c>
      <c r="J42">
        <v>11111001</v>
      </c>
      <c r="K42">
        <v>3092880</v>
      </c>
      <c r="L42">
        <v>263124843</v>
      </c>
      <c r="M42" t="s">
        <v>26</v>
      </c>
      <c r="N42" t="s">
        <v>30</v>
      </c>
      <c r="O42" t="s">
        <v>27</v>
      </c>
      <c r="P42">
        <v>0</v>
      </c>
      <c r="Q42">
        <v>697797</v>
      </c>
      <c r="R42" t="s">
        <v>28</v>
      </c>
      <c r="S42" t="s">
        <v>30</v>
      </c>
      <c r="T42" t="s">
        <v>29</v>
      </c>
      <c r="U42">
        <v>0</v>
      </c>
      <c r="V42">
        <v>266054687</v>
      </c>
      <c r="W42" t="s">
        <v>28</v>
      </c>
      <c r="X42" t="s">
        <v>30</v>
      </c>
      <c r="Y42" t="s">
        <v>29</v>
      </c>
      <c r="Z42">
        <v>3092880</v>
      </c>
      <c r="AA42">
        <v>5575</v>
      </c>
      <c r="AB42">
        <v>0</v>
      </c>
    </row>
    <row r="43" spans="1:28" x14ac:dyDescent="0.25">
      <c r="A43">
        <v>2460000</v>
      </c>
      <c r="B43">
        <v>5575</v>
      </c>
      <c r="C43">
        <v>-2692</v>
      </c>
      <c r="D43">
        <v>1926</v>
      </c>
      <c r="E43">
        <v>6517</v>
      </c>
      <c r="F43">
        <v>-2565</v>
      </c>
      <c r="G43">
        <v>-932</v>
      </c>
      <c r="H43">
        <v>-415</v>
      </c>
      <c r="I43">
        <v>1513</v>
      </c>
      <c r="J43">
        <v>11111001</v>
      </c>
      <c r="K43">
        <v>1186270</v>
      </c>
      <c r="L43">
        <v>263048768</v>
      </c>
      <c r="M43" t="s">
        <v>26</v>
      </c>
      <c r="N43" t="s">
        <v>30</v>
      </c>
      <c r="O43" t="s">
        <v>27</v>
      </c>
      <c r="P43">
        <v>0</v>
      </c>
      <c r="Q43">
        <v>697797</v>
      </c>
      <c r="R43" t="s">
        <v>28</v>
      </c>
      <c r="S43" t="s">
        <v>30</v>
      </c>
      <c r="T43" t="s">
        <v>29</v>
      </c>
      <c r="U43">
        <v>0</v>
      </c>
      <c r="V43">
        <v>266054687</v>
      </c>
      <c r="W43" t="s">
        <v>28</v>
      </c>
      <c r="X43" t="s">
        <v>30</v>
      </c>
      <c r="Y43" t="s">
        <v>29</v>
      </c>
      <c r="Z43">
        <v>1186270</v>
      </c>
      <c r="AA43">
        <v>5575</v>
      </c>
      <c r="AB43">
        <v>0</v>
      </c>
    </row>
    <row r="44" spans="1:28" x14ac:dyDescent="0.25">
      <c r="A44">
        <v>2520000</v>
      </c>
      <c r="B44">
        <v>5575</v>
      </c>
      <c r="C44">
        <v>-2692</v>
      </c>
      <c r="D44">
        <v>1926</v>
      </c>
      <c r="E44">
        <v>6518</v>
      </c>
      <c r="F44">
        <v>-2565</v>
      </c>
      <c r="G44">
        <v>-933</v>
      </c>
      <c r="H44">
        <v>-415</v>
      </c>
      <c r="I44">
        <v>1513</v>
      </c>
      <c r="J44">
        <v>11111001</v>
      </c>
      <c r="K44">
        <v>119720</v>
      </c>
      <c r="L44">
        <v>263002757</v>
      </c>
      <c r="M44" t="s">
        <v>26</v>
      </c>
      <c r="N44" t="s">
        <v>30</v>
      </c>
      <c r="O44" t="s">
        <v>27</v>
      </c>
      <c r="P44">
        <v>0</v>
      </c>
      <c r="Q44">
        <v>697797</v>
      </c>
      <c r="R44" t="s">
        <v>28</v>
      </c>
      <c r="S44" t="s">
        <v>30</v>
      </c>
      <c r="T44" t="s">
        <v>29</v>
      </c>
      <c r="U44">
        <v>0</v>
      </c>
      <c r="V44">
        <v>266054687</v>
      </c>
      <c r="W44" t="s">
        <v>28</v>
      </c>
      <c r="X44" t="s">
        <v>30</v>
      </c>
      <c r="Y44" t="s">
        <v>29</v>
      </c>
      <c r="Z44">
        <v>119720</v>
      </c>
      <c r="AA44">
        <v>5575</v>
      </c>
      <c r="AB44">
        <v>0</v>
      </c>
    </row>
    <row r="45" spans="1:28" x14ac:dyDescent="0.25">
      <c r="A45">
        <v>2580000</v>
      </c>
      <c r="B45">
        <v>5575</v>
      </c>
      <c r="C45">
        <v>-2692</v>
      </c>
      <c r="D45">
        <v>1926</v>
      </c>
      <c r="E45">
        <v>6517</v>
      </c>
      <c r="F45">
        <v>-2565</v>
      </c>
      <c r="G45">
        <v>-932</v>
      </c>
      <c r="H45">
        <v>-415</v>
      </c>
      <c r="I45">
        <v>1513</v>
      </c>
      <c r="J45">
        <v>11111001</v>
      </c>
      <c r="K45">
        <v>10970</v>
      </c>
      <c r="L45">
        <v>262902721</v>
      </c>
      <c r="M45" t="s">
        <v>26</v>
      </c>
      <c r="N45" t="s">
        <v>30</v>
      </c>
      <c r="O45" t="s">
        <v>27</v>
      </c>
      <c r="P45">
        <v>0</v>
      </c>
      <c r="Q45">
        <v>697797</v>
      </c>
      <c r="R45" t="s">
        <v>28</v>
      </c>
      <c r="S45" t="s">
        <v>30</v>
      </c>
      <c r="T45" t="s">
        <v>29</v>
      </c>
      <c r="U45">
        <v>0</v>
      </c>
      <c r="V45">
        <v>266054687</v>
      </c>
      <c r="W45" t="s">
        <v>28</v>
      </c>
      <c r="X45" t="s">
        <v>30</v>
      </c>
      <c r="Y45" t="s">
        <v>29</v>
      </c>
      <c r="Z45">
        <v>10970</v>
      </c>
      <c r="AA45">
        <v>5575</v>
      </c>
      <c r="AB45">
        <v>0</v>
      </c>
    </row>
    <row r="46" spans="1:28" x14ac:dyDescent="0.25">
      <c r="A46">
        <v>2640000</v>
      </c>
      <c r="B46">
        <v>5575</v>
      </c>
      <c r="C46">
        <v>-2692</v>
      </c>
      <c r="D46">
        <v>1926</v>
      </c>
      <c r="E46">
        <v>6517</v>
      </c>
      <c r="F46">
        <v>-2565</v>
      </c>
      <c r="G46">
        <v>-933</v>
      </c>
      <c r="H46">
        <v>-416</v>
      </c>
      <c r="I46">
        <v>1513</v>
      </c>
      <c r="J46">
        <v>11111001</v>
      </c>
      <c r="K46">
        <v>19950</v>
      </c>
      <c r="L46">
        <v>262863128</v>
      </c>
      <c r="M46" t="s">
        <v>26</v>
      </c>
      <c r="N46" t="s">
        <v>30</v>
      </c>
      <c r="O46" t="s">
        <v>27</v>
      </c>
      <c r="P46">
        <v>0</v>
      </c>
      <c r="Q46">
        <v>697797</v>
      </c>
      <c r="R46" t="s">
        <v>28</v>
      </c>
      <c r="S46" t="s">
        <v>30</v>
      </c>
      <c r="T46" t="s">
        <v>29</v>
      </c>
      <c r="U46">
        <v>0</v>
      </c>
      <c r="V46">
        <v>266054687</v>
      </c>
      <c r="W46" t="s">
        <v>28</v>
      </c>
      <c r="X46" t="s">
        <v>30</v>
      </c>
      <c r="Y46" t="s">
        <v>29</v>
      </c>
      <c r="Z46">
        <v>19950</v>
      </c>
      <c r="AA46">
        <v>5575</v>
      </c>
      <c r="AB46">
        <v>0</v>
      </c>
    </row>
    <row r="47" spans="1:28" x14ac:dyDescent="0.25">
      <c r="A47">
        <v>2700000</v>
      </c>
      <c r="B47">
        <v>5575</v>
      </c>
      <c r="C47">
        <v>-2692</v>
      </c>
      <c r="D47">
        <v>1926</v>
      </c>
      <c r="E47">
        <v>6518</v>
      </c>
      <c r="F47">
        <v>-2564</v>
      </c>
      <c r="G47">
        <v>-932</v>
      </c>
      <c r="H47">
        <v>-415</v>
      </c>
      <c r="I47">
        <v>1513</v>
      </c>
      <c r="J47">
        <v>11111001</v>
      </c>
      <c r="K47">
        <v>419030</v>
      </c>
      <c r="L47">
        <v>262815804</v>
      </c>
      <c r="M47" t="s">
        <v>26</v>
      </c>
      <c r="N47" t="s">
        <v>30</v>
      </c>
      <c r="O47" t="s">
        <v>27</v>
      </c>
      <c r="P47">
        <v>0</v>
      </c>
      <c r="Q47">
        <v>697797</v>
      </c>
      <c r="R47" t="s">
        <v>28</v>
      </c>
      <c r="S47" t="s">
        <v>30</v>
      </c>
      <c r="T47" t="s">
        <v>29</v>
      </c>
      <c r="U47">
        <v>0</v>
      </c>
      <c r="V47">
        <v>266054687</v>
      </c>
      <c r="W47" t="s">
        <v>28</v>
      </c>
      <c r="X47" t="s">
        <v>30</v>
      </c>
      <c r="Y47" t="s">
        <v>29</v>
      </c>
      <c r="Z47">
        <v>419030</v>
      </c>
      <c r="AA47">
        <v>5575</v>
      </c>
      <c r="AB47">
        <v>0</v>
      </c>
    </row>
    <row r="48" spans="1:28" x14ac:dyDescent="0.25">
      <c r="A48">
        <v>2760000</v>
      </c>
      <c r="B48">
        <v>5575</v>
      </c>
      <c r="C48">
        <v>-2692</v>
      </c>
      <c r="D48">
        <v>1926</v>
      </c>
      <c r="E48">
        <v>6516</v>
      </c>
      <c r="F48">
        <v>-2565</v>
      </c>
      <c r="G48">
        <v>-933</v>
      </c>
      <c r="H48">
        <v>-415</v>
      </c>
      <c r="I48">
        <v>1513</v>
      </c>
      <c r="J48">
        <v>11111001</v>
      </c>
      <c r="K48">
        <v>0</v>
      </c>
      <c r="L48">
        <v>262710114</v>
      </c>
      <c r="M48" t="s">
        <v>26</v>
      </c>
      <c r="N48" t="s">
        <v>30</v>
      </c>
      <c r="O48" t="s">
        <v>27</v>
      </c>
      <c r="P48">
        <v>0</v>
      </c>
      <c r="Q48">
        <v>697797</v>
      </c>
      <c r="R48" t="s">
        <v>28</v>
      </c>
      <c r="S48" t="s">
        <v>30</v>
      </c>
      <c r="T48" t="s">
        <v>29</v>
      </c>
      <c r="U48">
        <v>0</v>
      </c>
      <c r="V48">
        <v>266054687</v>
      </c>
      <c r="W48" t="s">
        <v>28</v>
      </c>
      <c r="X48" t="s">
        <v>30</v>
      </c>
      <c r="Y48" t="s">
        <v>29</v>
      </c>
      <c r="Z48">
        <v>0</v>
      </c>
      <c r="AA48">
        <v>5575</v>
      </c>
      <c r="AB48">
        <v>0</v>
      </c>
    </row>
    <row r="49" spans="1:28" x14ac:dyDescent="0.25">
      <c r="A49">
        <v>2820000</v>
      </c>
      <c r="B49">
        <v>5575</v>
      </c>
      <c r="C49">
        <v>-2692</v>
      </c>
      <c r="D49">
        <v>1926</v>
      </c>
      <c r="E49">
        <v>6517</v>
      </c>
      <c r="F49">
        <v>-2565</v>
      </c>
      <c r="G49">
        <v>-933</v>
      </c>
      <c r="H49">
        <v>-416</v>
      </c>
      <c r="I49">
        <v>1513</v>
      </c>
      <c r="J49">
        <v>11111001</v>
      </c>
      <c r="K49">
        <v>797160</v>
      </c>
      <c r="L49">
        <v>262696146</v>
      </c>
      <c r="M49" t="s">
        <v>26</v>
      </c>
      <c r="N49" t="s">
        <v>30</v>
      </c>
      <c r="O49" t="s">
        <v>27</v>
      </c>
      <c r="P49">
        <v>0</v>
      </c>
      <c r="Q49">
        <v>697797</v>
      </c>
      <c r="R49" t="s">
        <v>28</v>
      </c>
      <c r="S49" t="s">
        <v>30</v>
      </c>
      <c r="T49" t="s">
        <v>29</v>
      </c>
      <c r="U49">
        <v>0</v>
      </c>
      <c r="V49">
        <v>266054687</v>
      </c>
      <c r="W49" t="s">
        <v>28</v>
      </c>
      <c r="X49" t="s">
        <v>30</v>
      </c>
      <c r="Y49" t="s">
        <v>29</v>
      </c>
      <c r="Z49">
        <v>797160</v>
      </c>
      <c r="AA49">
        <v>5575</v>
      </c>
      <c r="AB49">
        <v>0</v>
      </c>
    </row>
    <row r="50" spans="1:28" x14ac:dyDescent="0.25">
      <c r="A50">
        <v>2880000</v>
      </c>
      <c r="B50">
        <v>5575</v>
      </c>
      <c r="C50">
        <v>-2692</v>
      </c>
      <c r="D50">
        <v>1926</v>
      </c>
      <c r="E50">
        <v>6517</v>
      </c>
      <c r="F50">
        <v>-2565</v>
      </c>
      <c r="G50">
        <v>-933</v>
      </c>
      <c r="H50">
        <v>-415</v>
      </c>
      <c r="I50">
        <v>1512</v>
      </c>
      <c r="J50">
        <v>11111001</v>
      </c>
      <c r="K50">
        <v>1798860</v>
      </c>
      <c r="L50">
        <v>262653876</v>
      </c>
      <c r="M50" t="s">
        <v>26</v>
      </c>
      <c r="N50" t="s">
        <v>30</v>
      </c>
      <c r="O50" t="s">
        <v>27</v>
      </c>
      <c r="P50">
        <v>0</v>
      </c>
      <c r="Q50">
        <v>697797</v>
      </c>
      <c r="R50" t="s">
        <v>28</v>
      </c>
      <c r="S50" t="s">
        <v>30</v>
      </c>
      <c r="T50" t="s">
        <v>29</v>
      </c>
      <c r="U50">
        <v>0</v>
      </c>
      <c r="V50">
        <v>266054687</v>
      </c>
      <c r="W50" t="s">
        <v>28</v>
      </c>
      <c r="X50" t="s">
        <v>30</v>
      </c>
      <c r="Y50" t="s">
        <v>29</v>
      </c>
      <c r="Z50">
        <v>1798860</v>
      </c>
      <c r="AA50">
        <v>5575</v>
      </c>
      <c r="AB50">
        <v>0</v>
      </c>
    </row>
    <row r="51" spans="1:28" x14ac:dyDescent="0.25">
      <c r="A51">
        <v>2940000</v>
      </c>
      <c r="B51">
        <v>5575</v>
      </c>
      <c r="C51">
        <v>-2692</v>
      </c>
      <c r="D51">
        <v>1926</v>
      </c>
      <c r="E51">
        <v>6517</v>
      </c>
      <c r="F51">
        <v>-2564</v>
      </c>
      <c r="G51">
        <v>-933</v>
      </c>
      <c r="H51">
        <v>-415</v>
      </c>
      <c r="I51">
        <v>1514</v>
      </c>
      <c r="J51">
        <v>11111001</v>
      </c>
      <c r="K51">
        <v>19950</v>
      </c>
      <c r="L51">
        <v>262618740</v>
      </c>
      <c r="M51" t="s">
        <v>26</v>
      </c>
      <c r="N51" t="s">
        <v>30</v>
      </c>
      <c r="O51" t="s">
        <v>27</v>
      </c>
      <c r="P51">
        <v>0</v>
      </c>
      <c r="Q51">
        <v>697797</v>
      </c>
      <c r="R51" t="s">
        <v>28</v>
      </c>
      <c r="S51" t="s">
        <v>30</v>
      </c>
      <c r="T51" t="s">
        <v>29</v>
      </c>
      <c r="U51">
        <v>0</v>
      </c>
      <c r="V51">
        <v>266054687</v>
      </c>
      <c r="W51" t="s">
        <v>28</v>
      </c>
      <c r="X51" t="s">
        <v>30</v>
      </c>
      <c r="Y51" t="s">
        <v>29</v>
      </c>
      <c r="Z51">
        <v>19950</v>
      </c>
      <c r="AA51">
        <v>5575</v>
      </c>
      <c r="AB51">
        <v>0</v>
      </c>
    </row>
    <row r="52" spans="1:28" x14ac:dyDescent="0.25">
      <c r="A52">
        <v>3000000</v>
      </c>
      <c r="B52">
        <v>5575</v>
      </c>
      <c r="C52">
        <v>-2692</v>
      </c>
      <c r="D52">
        <v>1926</v>
      </c>
      <c r="E52">
        <v>6517</v>
      </c>
      <c r="F52">
        <v>-2565</v>
      </c>
      <c r="G52">
        <v>-933</v>
      </c>
      <c r="H52">
        <v>-415</v>
      </c>
      <c r="I52">
        <v>1513</v>
      </c>
      <c r="J52">
        <v>11111001</v>
      </c>
      <c r="K52">
        <v>41900</v>
      </c>
      <c r="L52">
        <v>262583521</v>
      </c>
      <c r="M52" t="s">
        <v>26</v>
      </c>
      <c r="N52" t="s">
        <v>30</v>
      </c>
      <c r="O52" t="s">
        <v>27</v>
      </c>
      <c r="P52">
        <v>0</v>
      </c>
      <c r="Q52">
        <v>697797</v>
      </c>
      <c r="R52" t="s">
        <v>28</v>
      </c>
      <c r="S52" t="s">
        <v>30</v>
      </c>
      <c r="T52" t="s">
        <v>29</v>
      </c>
      <c r="U52">
        <v>0</v>
      </c>
      <c r="V52">
        <v>266054687</v>
      </c>
      <c r="W52" t="s">
        <v>28</v>
      </c>
      <c r="X52" t="s">
        <v>30</v>
      </c>
      <c r="Y52" t="s">
        <v>29</v>
      </c>
      <c r="Z52">
        <v>41900</v>
      </c>
      <c r="AA52">
        <v>5575</v>
      </c>
      <c r="AB52">
        <v>0</v>
      </c>
    </row>
    <row r="53" spans="1:28" x14ac:dyDescent="0.25">
      <c r="A53">
        <v>3060000</v>
      </c>
      <c r="B53">
        <v>5575</v>
      </c>
      <c r="C53">
        <v>-2692</v>
      </c>
      <c r="D53">
        <v>1926</v>
      </c>
      <c r="E53">
        <v>6517</v>
      </c>
      <c r="F53">
        <v>-2565</v>
      </c>
      <c r="G53">
        <v>-933</v>
      </c>
      <c r="H53">
        <v>-416</v>
      </c>
      <c r="I53">
        <v>1514</v>
      </c>
      <c r="J53">
        <v>11111001</v>
      </c>
      <c r="K53">
        <v>10970</v>
      </c>
      <c r="L53">
        <v>262525289</v>
      </c>
      <c r="M53" t="s">
        <v>26</v>
      </c>
      <c r="N53" t="s">
        <v>30</v>
      </c>
      <c r="O53" t="s">
        <v>27</v>
      </c>
      <c r="P53">
        <v>0</v>
      </c>
      <c r="Q53">
        <v>697797</v>
      </c>
      <c r="R53" t="s">
        <v>28</v>
      </c>
      <c r="S53" t="s">
        <v>30</v>
      </c>
      <c r="T53" t="s">
        <v>29</v>
      </c>
      <c r="U53">
        <v>0</v>
      </c>
      <c r="V53">
        <v>266054687</v>
      </c>
      <c r="W53" t="s">
        <v>28</v>
      </c>
      <c r="X53" t="s">
        <v>30</v>
      </c>
      <c r="Y53" t="s">
        <v>29</v>
      </c>
      <c r="Z53">
        <v>10970</v>
      </c>
      <c r="AA53">
        <v>5575</v>
      </c>
      <c r="AB53">
        <v>0</v>
      </c>
    </row>
    <row r="54" spans="1:28" x14ac:dyDescent="0.25">
      <c r="A54">
        <v>3120000</v>
      </c>
      <c r="B54">
        <v>5575</v>
      </c>
      <c r="C54">
        <v>-2692</v>
      </c>
      <c r="D54">
        <v>1926</v>
      </c>
      <c r="E54">
        <v>6517</v>
      </c>
      <c r="F54">
        <v>-2564</v>
      </c>
      <c r="G54">
        <v>-932</v>
      </c>
      <c r="H54">
        <v>-414</v>
      </c>
      <c r="I54">
        <v>1513</v>
      </c>
      <c r="J54">
        <v>11111001</v>
      </c>
      <c r="K54">
        <v>35910</v>
      </c>
      <c r="L54">
        <v>262522196</v>
      </c>
      <c r="M54" t="s">
        <v>26</v>
      </c>
      <c r="N54" t="s">
        <v>30</v>
      </c>
      <c r="O54" t="s">
        <v>27</v>
      </c>
      <c r="P54">
        <v>0</v>
      </c>
      <c r="Q54">
        <v>697797</v>
      </c>
      <c r="R54" t="s">
        <v>28</v>
      </c>
      <c r="S54" t="s">
        <v>30</v>
      </c>
      <c r="T54" t="s">
        <v>29</v>
      </c>
      <c r="U54">
        <v>0</v>
      </c>
      <c r="V54">
        <v>266054687</v>
      </c>
      <c r="W54" t="s">
        <v>28</v>
      </c>
      <c r="X54" t="s">
        <v>30</v>
      </c>
      <c r="Y54" t="s">
        <v>29</v>
      </c>
      <c r="Z54">
        <v>35910</v>
      </c>
      <c r="AA54">
        <v>5575</v>
      </c>
      <c r="AB54">
        <v>0</v>
      </c>
    </row>
    <row r="55" spans="1:28" x14ac:dyDescent="0.25">
      <c r="A55">
        <v>3180000</v>
      </c>
      <c r="B55">
        <v>5575</v>
      </c>
      <c r="C55">
        <v>-2692</v>
      </c>
      <c r="D55">
        <v>1926</v>
      </c>
      <c r="E55">
        <v>6517</v>
      </c>
      <c r="F55">
        <v>-2565</v>
      </c>
      <c r="G55">
        <v>-933</v>
      </c>
      <c r="H55">
        <v>-415</v>
      </c>
      <c r="I55">
        <v>1513</v>
      </c>
      <c r="J55">
        <v>11111001</v>
      </c>
      <c r="K55">
        <v>432000</v>
      </c>
      <c r="L55">
        <v>262471080</v>
      </c>
      <c r="M55" t="s">
        <v>26</v>
      </c>
      <c r="N55" t="s">
        <v>30</v>
      </c>
      <c r="O55" t="s">
        <v>27</v>
      </c>
      <c r="P55">
        <v>0</v>
      </c>
      <c r="Q55">
        <v>697797</v>
      </c>
      <c r="R55" t="s">
        <v>28</v>
      </c>
      <c r="S55" t="s">
        <v>30</v>
      </c>
      <c r="T55" t="s">
        <v>29</v>
      </c>
      <c r="U55">
        <v>0</v>
      </c>
      <c r="V55">
        <v>266054687</v>
      </c>
      <c r="W55" t="s">
        <v>28</v>
      </c>
      <c r="X55" t="s">
        <v>30</v>
      </c>
      <c r="Y55" t="s">
        <v>29</v>
      </c>
      <c r="Z55">
        <v>432000</v>
      </c>
      <c r="AA55">
        <v>5575</v>
      </c>
      <c r="AB55">
        <v>0</v>
      </c>
    </row>
    <row r="56" spans="1:28" x14ac:dyDescent="0.25">
      <c r="A56">
        <v>3240000</v>
      </c>
      <c r="B56">
        <v>5575</v>
      </c>
      <c r="C56">
        <v>-2692</v>
      </c>
      <c r="D56">
        <v>1926</v>
      </c>
      <c r="E56">
        <v>6518</v>
      </c>
      <c r="F56">
        <v>-2565</v>
      </c>
      <c r="G56">
        <v>-933</v>
      </c>
      <c r="H56">
        <v>-415</v>
      </c>
      <c r="I56">
        <v>1513</v>
      </c>
      <c r="J56">
        <v>11111001</v>
      </c>
      <c r="K56">
        <v>0</v>
      </c>
      <c r="L56">
        <v>262427314</v>
      </c>
      <c r="M56" t="s">
        <v>26</v>
      </c>
      <c r="N56" t="s">
        <v>30</v>
      </c>
      <c r="O56" t="s">
        <v>27</v>
      </c>
      <c r="P56">
        <v>0</v>
      </c>
      <c r="Q56">
        <v>697797</v>
      </c>
      <c r="R56" t="s">
        <v>28</v>
      </c>
      <c r="S56" t="s">
        <v>30</v>
      </c>
      <c r="T56" t="s">
        <v>29</v>
      </c>
      <c r="U56">
        <v>0</v>
      </c>
      <c r="V56">
        <v>266054687</v>
      </c>
      <c r="W56" t="s">
        <v>28</v>
      </c>
      <c r="X56" t="s">
        <v>30</v>
      </c>
      <c r="Y56" t="s">
        <v>29</v>
      </c>
      <c r="Z56">
        <v>0</v>
      </c>
      <c r="AA56">
        <v>5575</v>
      </c>
      <c r="AB56">
        <v>0</v>
      </c>
    </row>
    <row r="57" spans="1:28" x14ac:dyDescent="0.25">
      <c r="A57">
        <v>3300000</v>
      </c>
      <c r="B57">
        <v>5575</v>
      </c>
      <c r="C57">
        <v>-2692</v>
      </c>
      <c r="D57">
        <v>1926</v>
      </c>
      <c r="E57">
        <v>6517</v>
      </c>
      <c r="F57">
        <v>-2565</v>
      </c>
      <c r="G57">
        <v>-933</v>
      </c>
      <c r="H57">
        <v>-415</v>
      </c>
      <c r="I57">
        <v>1513</v>
      </c>
      <c r="J57">
        <v>11111001</v>
      </c>
      <c r="K57">
        <v>379120</v>
      </c>
      <c r="L57">
        <v>262344671</v>
      </c>
      <c r="M57" t="s">
        <v>26</v>
      </c>
      <c r="N57" t="s">
        <v>30</v>
      </c>
      <c r="O57" t="s">
        <v>27</v>
      </c>
      <c r="P57">
        <v>0</v>
      </c>
      <c r="Q57">
        <v>697797</v>
      </c>
      <c r="R57" t="s">
        <v>28</v>
      </c>
      <c r="S57" t="s">
        <v>30</v>
      </c>
      <c r="T57" t="s">
        <v>29</v>
      </c>
      <c r="U57">
        <v>0</v>
      </c>
      <c r="V57">
        <v>266054687</v>
      </c>
      <c r="W57" t="s">
        <v>28</v>
      </c>
      <c r="X57" t="s">
        <v>30</v>
      </c>
      <c r="Y57" t="s">
        <v>29</v>
      </c>
      <c r="Z57">
        <v>379120</v>
      </c>
      <c r="AA57">
        <v>5575</v>
      </c>
      <c r="AB57">
        <v>0</v>
      </c>
    </row>
    <row r="58" spans="1:28" x14ac:dyDescent="0.25">
      <c r="A58">
        <v>3360000</v>
      </c>
      <c r="B58">
        <v>5575</v>
      </c>
      <c r="C58">
        <v>-2692</v>
      </c>
      <c r="D58">
        <v>1926</v>
      </c>
      <c r="E58">
        <v>6517</v>
      </c>
      <c r="F58">
        <v>-2565</v>
      </c>
      <c r="G58">
        <v>-933</v>
      </c>
      <c r="H58">
        <v>-415</v>
      </c>
      <c r="I58">
        <v>1513</v>
      </c>
      <c r="J58">
        <v>11111001</v>
      </c>
      <c r="K58">
        <v>383110</v>
      </c>
      <c r="L58">
        <v>262326496</v>
      </c>
      <c r="M58" t="s">
        <v>26</v>
      </c>
      <c r="N58" t="s">
        <v>30</v>
      </c>
      <c r="O58" t="s">
        <v>27</v>
      </c>
      <c r="P58">
        <v>0</v>
      </c>
      <c r="Q58">
        <v>697797</v>
      </c>
      <c r="R58" t="s">
        <v>28</v>
      </c>
      <c r="S58" t="s">
        <v>30</v>
      </c>
      <c r="T58" t="s">
        <v>29</v>
      </c>
      <c r="U58">
        <v>0</v>
      </c>
      <c r="V58">
        <v>266054687</v>
      </c>
      <c r="W58" t="s">
        <v>28</v>
      </c>
      <c r="X58" t="s">
        <v>30</v>
      </c>
      <c r="Y58" t="s">
        <v>29</v>
      </c>
      <c r="Z58">
        <v>383110</v>
      </c>
      <c r="AA58">
        <v>5575</v>
      </c>
      <c r="AB58">
        <v>0</v>
      </c>
    </row>
    <row r="59" spans="1:28" x14ac:dyDescent="0.25">
      <c r="A59">
        <v>3420000</v>
      </c>
      <c r="B59">
        <v>5575</v>
      </c>
      <c r="C59">
        <v>-2692</v>
      </c>
      <c r="D59">
        <v>1926</v>
      </c>
      <c r="E59">
        <v>6518</v>
      </c>
      <c r="F59">
        <v>-2565</v>
      </c>
      <c r="G59">
        <v>-933</v>
      </c>
      <c r="H59">
        <v>-415</v>
      </c>
      <c r="I59">
        <v>1513</v>
      </c>
      <c r="J59">
        <v>11111001</v>
      </c>
      <c r="K59">
        <v>1434690</v>
      </c>
      <c r="L59">
        <v>262265686</v>
      </c>
      <c r="M59" t="s">
        <v>26</v>
      </c>
      <c r="N59" t="s">
        <v>30</v>
      </c>
      <c r="O59" t="s">
        <v>27</v>
      </c>
      <c r="P59">
        <v>0</v>
      </c>
      <c r="Q59">
        <v>697797</v>
      </c>
      <c r="R59" t="s">
        <v>28</v>
      </c>
      <c r="S59" t="s">
        <v>30</v>
      </c>
      <c r="T59" t="s">
        <v>29</v>
      </c>
      <c r="U59">
        <v>0</v>
      </c>
      <c r="V59">
        <v>266054687</v>
      </c>
      <c r="W59" t="s">
        <v>28</v>
      </c>
      <c r="X59" t="s">
        <v>30</v>
      </c>
      <c r="Y59" t="s">
        <v>29</v>
      </c>
      <c r="Z59">
        <v>1434690</v>
      </c>
      <c r="AA59">
        <v>5575</v>
      </c>
      <c r="AB59">
        <v>0</v>
      </c>
    </row>
    <row r="60" spans="1:28" x14ac:dyDescent="0.25">
      <c r="A60">
        <v>3480000</v>
      </c>
      <c r="B60">
        <v>5575</v>
      </c>
      <c r="C60">
        <v>-2692</v>
      </c>
      <c r="D60">
        <v>1926</v>
      </c>
      <c r="E60">
        <v>6518</v>
      </c>
      <c r="F60">
        <v>-2564</v>
      </c>
      <c r="G60">
        <v>-933</v>
      </c>
      <c r="H60">
        <v>-415</v>
      </c>
      <c r="I60">
        <v>1512</v>
      </c>
      <c r="J60">
        <v>11111001</v>
      </c>
      <c r="K60">
        <v>1716050</v>
      </c>
      <c r="L60">
        <v>262222801</v>
      </c>
      <c r="M60" t="s">
        <v>26</v>
      </c>
      <c r="N60" t="s">
        <v>30</v>
      </c>
      <c r="O60" t="s">
        <v>27</v>
      </c>
      <c r="P60">
        <v>0</v>
      </c>
      <c r="Q60">
        <v>697797</v>
      </c>
      <c r="R60" t="s">
        <v>28</v>
      </c>
      <c r="S60" t="s">
        <v>30</v>
      </c>
      <c r="T60" t="s">
        <v>29</v>
      </c>
      <c r="U60">
        <v>0</v>
      </c>
      <c r="V60">
        <v>266054687</v>
      </c>
      <c r="W60" t="s">
        <v>28</v>
      </c>
      <c r="X60" t="s">
        <v>30</v>
      </c>
      <c r="Y60" t="s">
        <v>29</v>
      </c>
      <c r="Z60">
        <v>1716050</v>
      </c>
      <c r="AA60">
        <v>5575</v>
      </c>
      <c r="AB60">
        <v>0</v>
      </c>
    </row>
    <row r="61" spans="1:28" x14ac:dyDescent="0.25">
      <c r="A61">
        <v>3540000</v>
      </c>
      <c r="B61">
        <v>5575</v>
      </c>
      <c r="C61">
        <v>-2692</v>
      </c>
      <c r="D61">
        <v>1926</v>
      </c>
      <c r="E61">
        <v>6517</v>
      </c>
      <c r="F61">
        <v>-2565</v>
      </c>
      <c r="G61">
        <v>-933</v>
      </c>
      <c r="H61">
        <v>-415</v>
      </c>
      <c r="I61">
        <v>1512</v>
      </c>
      <c r="J61">
        <v>11111001</v>
      </c>
      <c r="K61">
        <v>-59860</v>
      </c>
      <c r="L61">
        <v>262172916</v>
      </c>
      <c r="M61" t="s">
        <v>26</v>
      </c>
      <c r="N61" t="s">
        <v>30</v>
      </c>
      <c r="O61" t="s">
        <v>27</v>
      </c>
      <c r="P61">
        <v>0</v>
      </c>
      <c r="Q61">
        <v>697797</v>
      </c>
      <c r="R61" t="s">
        <v>28</v>
      </c>
      <c r="S61" t="s">
        <v>30</v>
      </c>
      <c r="T61" t="s">
        <v>29</v>
      </c>
      <c r="U61">
        <v>0</v>
      </c>
      <c r="V61">
        <v>266054687</v>
      </c>
      <c r="W61" t="s">
        <v>28</v>
      </c>
      <c r="X61" t="s">
        <v>30</v>
      </c>
      <c r="Y61" t="s">
        <v>29</v>
      </c>
      <c r="Z61">
        <v>-59860</v>
      </c>
      <c r="AA61">
        <v>5575</v>
      </c>
      <c r="AB61">
        <v>0</v>
      </c>
    </row>
    <row r="62" spans="1:28" x14ac:dyDescent="0.25">
      <c r="A62">
        <v>3600000</v>
      </c>
      <c r="B62">
        <v>5575</v>
      </c>
      <c r="C62">
        <v>-2692</v>
      </c>
      <c r="D62">
        <v>1926</v>
      </c>
      <c r="E62">
        <v>6517</v>
      </c>
      <c r="F62">
        <v>-2565</v>
      </c>
      <c r="G62">
        <v>-933</v>
      </c>
      <c r="H62">
        <v>-415</v>
      </c>
      <c r="I62">
        <v>1513</v>
      </c>
      <c r="J62">
        <v>11111001</v>
      </c>
      <c r="K62">
        <v>0</v>
      </c>
      <c r="L62">
        <v>262139277</v>
      </c>
      <c r="M62" t="s">
        <v>26</v>
      </c>
      <c r="N62" t="s">
        <v>30</v>
      </c>
      <c r="O62" t="s">
        <v>27</v>
      </c>
      <c r="P62">
        <v>0</v>
      </c>
      <c r="Q62">
        <v>697797</v>
      </c>
      <c r="R62" t="s">
        <v>28</v>
      </c>
      <c r="S62" t="s">
        <v>30</v>
      </c>
      <c r="T62" t="s">
        <v>29</v>
      </c>
      <c r="U62">
        <v>0</v>
      </c>
      <c r="V62">
        <v>266054687</v>
      </c>
      <c r="W62" t="s">
        <v>28</v>
      </c>
      <c r="X62" t="s">
        <v>30</v>
      </c>
      <c r="Y62" t="s">
        <v>29</v>
      </c>
      <c r="Z62">
        <v>0</v>
      </c>
      <c r="AA62">
        <v>5575</v>
      </c>
      <c r="AB62">
        <v>0</v>
      </c>
    </row>
    <row r="63" spans="1:28" x14ac:dyDescent="0.25">
      <c r="A63">
        <v>3660000</v>
      </c>
      <c r="B63">
        <v>5575</v>
      </c>
      <c r="C63">
        <v>-2692</v>
      </c>
      <c r="D63">
        <v>1926</v>
      </c>
      <c r="E63">
        <v>6517</v>
      </c>
      <c r="F63">
        <v>-2565</v>
      </c>
      <c r="G63">
        <v>-932</v>
      </c>
      <c r="H63">
        <v>-416</v>
      </c>
      <c r="I63">
        <v>1513</v>
      </c>
      <c r="J63">
        <v>11111001</v>
      </c>
      <c r="K63">
        <v>51880</v>
      </c>
      <c r="L63">
        <v>262128634</v>
      </c>
      <c r="M63" t="s">
        <v>26</v>
      </c>
      <c r="N63" t="s">
        <v>30</v>
      </c>
      <c r="O63" t="s">
        <v>27</v>
      </c>
      <c r="P63">
        <v>0</v>
      </c>
      <c r="Q63">
        <v>697797</v>
      </c>
      <c r="R63" t="s">
        <v>28</v>
      </c>
      <c r="S63" t="s">
        <v>30</v>
      </c>
      <c r="T63" t="s">
        <v>29</v>
      </c>
      <c r="U63">
        <v>0</v>
      </c>
      <c r="V63">
        <v>266054687</v>
      </c>
      <c r="W63" t="s">
        <v>28</v>
      </c>
      <c r="X63" t="s">
        <v>30</v>
      </c>
      <c r="Y63" t="s">
        <v>29</v>
      </c>
      <c r="Z63">
        <v>51880</v>
      </c>
      <c r="AA63">
        <v>5575</v>
      </c>
      <c r="AB63">
        <v>0</v>
      </c>
    </row>
    <row r="64" spans="1:28" x14ac:dyDescent="0.25">
      <c r="A64">
        <v>3720000</v>
      </c>
      <c r="B64">
        <v>5575</v>
      </c>
      <c r="C64">
        <v>-2692</v>
      </c>
      <c r="D64">
        <v>1926</v>
      </c>
      <c r="E64">
        <v>6517</v>
      </c>
      <c r="F64">
        <v>-2564</v>
      </c>
      <c r="G64">
        <v>-932</v>
      </c>
      <c r="H64">
        <v>-415</v>
      </c>
      <c r="I64">
        <v>1513</v>
      </c>
      <c r="J64">
        <v>11111001</v>
      </c>
      <c r="K64">
        <v>27930</v>
      </c>
      <c r="L64">
        <v>262101297</v>
      </c>
      <c r="M64" t="s">
        <v>26</v>
      </c>
      <c r="N64" t="s">
        <v>30</v>
      </c>
      <c r="O64" t="s">
        <v>27</v>
      </c>
      <c r="P64">
        <v>0</v>
      </c>
      <c r="Q64">
        <v>697797</v>
      </c>
      <c r="R64" t="s">
        <v>28</v>
      </c>
      <c r="S64" t="s">
        <v>30</v>
      </c>
      <c r="T64" t="s">
        <v>29</v>
      </c>
      <c r="U64">
        <v>0</v>
      </c>
      <c r="V64">
        <v>266054687</v>
      </c>
      <c r="W64" t="s">
        <v>28</v>
      </c>
      <c r="X64" t="s">
        <v>30</v>
      </c>
      <c r="Y64" t="s">
        <v>29</v>
      </c>
      <c r="Z64">
        <v>27930</v>
      </c>
      <c r="AA64">
        <v>5575</v>
      </c>
      <c r="AB64">
        <v>0</v>
      </c>
    </row>
    <row r="65" spans="1:28" x14ac:dyDescent="0.25">
      <c r="A65">
        <v>3780000</v>
      </c>
      <c r="B65">
        <v>5575</v>
      </c>
      <c r="C65">
        <v>-2692</v>
      </c>
      <c r="D65">
        <v>1926</v>
      </c>
      <c r="E65">
        <v>6517</v>
      </c>
      <c r="F65">
        <v>-2565</v>
      </c>
      <c r="G65">
        <v>-933</v>
      </c>
      <c r="H65">
        <v>-416</v>
      </c>
      <c r="I65">
        <v>1513</v>
      </c>
      <c r="J65">
        <v>11111001</v>
      </c>
      <c r="K65">
        <v>143660</v>
      </c>
      <c r="L65">
        <v>262074908</v>
      </c>
      <c r="M65" t="s">
        <v>26</v>
      </c>
      <c r="N65" t="s">
        <v>30</v>
      </c>
      <c r="O65" t="s">
        <v>27</v>
      </c>
      <c r="P65">
        <v>0</v>
      </c>
      <c r="Q65">
        <v>697797</v>
      </c>
      <c r="R65" t="s">
        <v>28</v>
      </c>
      <c r="S65" t="s">
        <v>30</v>
      </c>
      <c r="T65" t="s">
        <v>29</v>
      </c>
      <c r="U65">
        <v>0</v>
      </c>
      <c r="V65">
        <v>266054687</v>
      </c>
      <c r="W65" t="s">
        <v>28</v>
      </c>
      <c r="X65" t="s">
        <v>30</v>
      </c>
      <c r="Y65" t="s">
        <v>29</v>
      </c>
      <c r="Z65">
        <v>143660</v>
      </c>
      <c r="AA65">
        <v>5575</v>
      </c>
      <c r="AB65">
        <v>0</v>
      </c>
    </row>
    <row r="66" spans="1:28" x14ac:dyDescent="0.25">
      <c r="A66">
        <v>3840000</v>
      </c>
      <c r="B66">
        <v>5575</v>
      </c>
      <c r="C66">
        <v>-2692</v>
      </c>
      <c r="D66">
        <v>1926</v>
      </c>
      <c r="E66">
        <v>6518</v>
      </c>
      <c r="F66">
        <v>-2565</v>
      </c>
      <c r="G66">
        <v>-932</v>
      </c>
      <c r="H66">
        <v>-415</v>
      </c>
      <c r="I66">
        <v>1514</v>
      </c>
      <c r="J66">
        <v>11111001</v>
      </c>
      <c r="K66">
        <v>79810</v>
      </c>
      <c r="L66">
        <v>262060375</v>
      </c>
      <c r="M66" t="s">
        <v>26</v>
      </c>
      <c r="N66" t="s">
        <v>30</v>
      </c>
      <c r="O66" t="s">
        <v>27</v>
      </c>
      <c r="P66">
        <v>0</v>
      </c>
      <c r="Q66">
        <v>697797</v>
      </c>
      <c r="R66" t="s">
        <v>28</v>
      </c>
      <c r="S66" t="s">
        <v>30</v>
      </c>
      <c r="T66" t="s">
        <v>29</v>
      </c>
      <c r="U66">
        <v>0</v>
      </c>
      <c r="V66">
        <v>266054687</v>
      </c>
      <c r="W66" t="s">
        <v>28</v>
      </c>
      <c r="X66" t="s">
        <v>30</v>
      </c>
      <c r="Y66" t="s">
        <v>29</v>
      </c>
      <c r="Z66">
        <v>79810</v>
      </c>
      <c r="AA66">
        <v>5575</v>
      </c>
      <c r="AB66">
        <v>0</v>
      </c>
    </row>
    <row r="67" spans="1:28" x14ac:dyDescent="0.25">
      <c r="A67">
        <v>3900000</v>
      </c>
      <c r="B67">
        <v>5575</v>
      </c>
      <c r="C67">
        <v>-2692</v>
      </c>
      <c r="D67">
        <v>1926</v>
      </c>
      <c r="E67">
        <v>6517</v>
      </c>
      <c r="F67">
        <v>-2565</v>
      </c>
      <c r="G67">
        <v>-932</v>
      </c>
      <c r="H67">
        <v>-416</v>
      </c>
      <c r="I67">
        <v>1512</v>
      </c>
      <c r="J67">
        <v>11111001</v>
      </c>
      <c r="K67">
        <v>75820</v>
      </c>
      <c r="L67">
        <v>262001045</v>
      </c>
      <c r="M67" t="s">
        <v>26</v>
      </c>
      <c r="N67" t="s">
        <v>30</v>
      </c>
      <c r="O67" t="s">
        <v>27</v>
      </c>
      <c r="P67">
        <v>0</v>
      </c>
      <c r="Q67">
        <v>697797</v>
      </c>
      <c r="R67" t="s">
        <v>28</v>
      </c>
      <c r="S67" t="s">
        <v>30</v>
      </c>
      <c r="T67" t="s">
        <v>29</v>
      </c>
      <c r="U67">
        <v>0</v>
      </c>
      <c r="V67">
        <v>266054687</v>
      </c>
      <c r="W67" t="s">
        <v>28</v>
      </c>
      <c r="X67" t="s">
        <v>30</v>
      </c>
      <c r="Y67" t="s">
        <v>29</v>
      </c>
      <c r="Z67">
        <v>75820</v>
      </c>
      <c r="AA67">
        <v>5575</v>
      </c>
      <c r="AB67">
        <v>0</v>
      </c>
    </row>
    <row r="68" spans="1:28" x14ac:dyDescent="0.25">
      <c r="A68">
        <v>3960000</v>
      </c>
      <c r="B68">
        <v>5575</v>
      </c>
      <c r="C68">
        <v>-2692</v>
      </c>
      <c r="D68">
        <v>1926</v>
      </c>
      <c r="E68">
        <v>6517</v>
      </c>
      <c r="F68">
        <v>-2565</v>
      </c>
      <c r="G68">
        <v>-933</v>
      </c>
      <c r="H68">
        <v>-415</v>
      </c>
      <c r="I68">
        <v>1513</v>
      </c>
      <c r="J68">
        <v>11111001</v>
      </c>
      <c r="K68">
        <v>19950</v>
      </c>
      <c r="L68">
        <v>261934132</v>
      </c>
      <c r="M68" t="s">
        <v>26</v>
      </c>
      <c r="N68" t="s">
        <v>30</v>
      </c>
      <c r="O68" t="s">
        <v>27</v>
      </c>
      <c r="P68">
        <v>0</v>
      </c>
      <c r="Q68">
        <v>697797</v>
      </c>
      <c r="R68" t="s">
        <v>28</v>
      </c>
      <c r="S68" t="s">
        <v>30</v>
      </c>
      <c r="T68" t="s">
        <v>29</v>
      </c>
      <c r="U68">
        <v>0</v>
      </c>
      <c r="V68">
        <v>266054687</v>
      </c>
      <c r="W68" t="s">
        <v>28</v>
      </c>
      <c r="X68" t="s">
        <v>30</v>
      </c>
      <c r="Y68" t="s">
        <v>29</v>
      </c>
      <c r="Z68">
        <v>19950</v>
      </c>
      <c r="AA68">
        <v>5575</v>
      </c>
      <c r="AB68">
        <v>0</v>
      </c>
    </row>
    <row r="69" spans="1:28" x14ac:dyDescent="0.25">
      <c r="A69">
        <v>4020000</v>
      </c>
      <c r="B69">
        <v>5575</v>
      </c>
      <c r="C69">
        <v>-2692</v>
      </c>
      <c r="D69">
        <v>1926</v>
      </c>
      <c r="E69">
        <v>6518</v>
      </c>
      <c r="F69">
        <v>-2564</v>
      </c>
      <c r="G69">
        <v>-932</v>
      </c>
      <c r="H69">
        <v>-415</v>
      </c>
      <c r="I69">
        <v>1514</v>
      </c>
      <c r="J69">
        <v>11111001</v>
      </c>
      <c r="K69">
        <v>0</v>
      </c>
      <c r="L69">
        <v>261905132</v>
      </c>
      <c r="M69" t="s">
        <v>26</v>
      </c>
      <c r="N69" t="s">
        <v>30</v>
      </c>
      <c r="O69" t="s">
        <v>27</v>
      </c>
      <c r="P69">
        <v>0</v>
      </c>
      <c r="Q69">
        <v>697797</v>
      </c>
      <c r="R69" t="s">
        <v>28</v>
      </c>
      <c r="S69" t="s">
        <v>30</v>
      </c>
      <c r="T69" t="s">
        <v>29</v>
      </c>
      <c r="U69">
        <v>0</v>
      </c>
      <c r="V69">
        <v>266054687</v>
      </c>
      <c r="W69" t="s">
        <v>28</v>
      </c>
      <c r="X69" t="s">
        <v>30</v>
      </c>
      <c r="Y69" t="s">
        <v>29</v>
      </c>
      <c r="Z69">
        <v>0</v>
      </c>
      <c r="AA69">
        <v>5575</v>
      </c>
      <c r="AB69">
        <v>0</v>
      </c>
    </row>
    <row r="70" spans="1:28" x14ac:dyDescent="0.25">
      <c r="A70">
        <v>4080000</v>
      </c>
      <c r="B70">
        <v>5575</v>
      </c>
      <c r="C70">
        <v>-2692</v>
      </c>
      <c r="D70">
        <v>1926</v>
      </c>
      <c r="E70">
        <v>6516</v>
      </c>
      <c r="F70">
        <v>-2565</v>
      </c>
      <c r="G70">
        <v>-932</v>
      </c>
      <c r="H70">
        <v>-415</v>
      </c>
      <c r="I70">
        <v>1513</v>
      </c>
      <c r="J70">
        <v>11111001</v>
      </c>
      <c r="K70">
        <v>79810</v>
      </c>
      <c r="L70">
        <v>261882301</v>
      </c>
      <c r="M70" t="s">
        <v>26</v>
      </c>
      <c r="N70" t="s">
        <v>30</v>
      </c>
      <c r="O70" t="s">
        <v>27</v>
      </c>
      <c r="P70">
        <v>0</v>
      </c>
      <c r="Q70">
        <v>697797</v>
      </c>
      <c r="R70" t="s">
        <v>28</v>
      </c>
      <c r="S70" t="s">
        <v>30</v>
      </c>
      <c r="T70" t="s">
        <v>29</v>
      </c>
      <c r="U70">
        <v>0</v>
      </c>
      <c r="V70">
        <v>266054687</v>
      </c>
      <c r="W70" t="s">
        <v>28</v>
      </c>
      <c r="X70" t="s">
        <v>30</v>
      </c>
      <c r="Y70" t="s">
        <v>29</v>
      </c>
      <c r="Z70">
        <v>79810</v>
      </c>
      <c r="AA70">
        <v>5575</v>
      </c>
      <c r="AB70">
        <v>0</v>
      </c>
    </row>
    <row r="71" spans="1:28" x14ac:dyDescent="0.25">
      <c r="A71">
        <v>4140000</v>
      </c>
      <c r="B71">
        <v>5575</v>
      </c>
      <c r="C71">
        <v>-2692</v>
      </c>
      <c r="D71">
        <v>1926</v>
      </c>
      <c r="E71">
        <v>6517</v>
      </c>
      <c r="F71">
        <v>-2565</v>
      </c>
      <c r="G71">
        <v>-932</v>
      </c>
      <c r="H71">
        <v>-416</v>
      </c>
      <c r="I71">
        <v>1513</v>
      </c>
      <c r="J71">
        <v>11111001</v>
      </c>
      <c r="K71">
        <v>259400</v>
      </c>
      <c r="L71">
        <v>261866155</v>
      </c>
      <c r="M71" t="s">
        <v>26</v>
      </c>
      <c r="N71" t="s">
        <v>30</v>
      </c>
      <c r="O71" t="s">
        <v>27</v>
      </c>
      <c r="P71">
        <v>0</v>
      </c>
      <c r="Q71">
        <v>697797</v>
      </c>
      <c r="R71" t="s">
        <v>28</v>
      </c>
      <c r="S71" t="s">
        <v>30</v>
      </c>
      <c r="T71" t="s">
        <v>29</v>
      </c>
      <c r="U71">
        <v>0</v>
      </c>
      <c r="V71">
        <v>266054687</v>
      </c>
      <c r="W71" t="s">
        <v>28</v>
      </c>
      <c r="X71" t="s">
        <v>30</v>
      </c>
      <c r="Y71" t="s">
        <v>29</v>
      </c>
      <c r="Z71">
        <v>259400</v>
      </c>
      <c r="AA71">
        <v>5575</v>
      </c>
      <c r="AB71">
        <v>0</v>
      </c>
    </row>
    <row r="72" spans="1:28" x14ac:dyDescent="0.25">
      <c r="A72">
        <v>4200000</v>
      </c>
      <c r="B72">
        <v>5575</v>
      </c>
      <c r="C72">
        <v>-2692</v>
      </c>
      <c r="D72">
        <v>1926</v>
      </c>
      <c r="E72">
        <v>6517</v>
      </c>
      <c r="F72">
        <v>-2565</v>
      </c>
      <c r="G72">
        <v>-932</v>
      </c>
      <c r="H72">
        <v>-415</v>
      </c>
      <c r="I72">
        <v>1514</v>
      </c>
      <c r="J72">
        <v>11111001</v>
      </c>
      <c r="K72">
        <v>59860</v>
      </c>
      <c r="L72">
        <v>261828176</v>
      </c>
      <c r="M72" t="s">
        <v>26</v>
      </c>
      <c r="N72" t="s">
        <v>30</v>
      </c>
      <c r="O72" t="s">
        <v>27</v>
      </c>
      <c r="P72">
        <v>0</v>
      </c>
      <c r="Q72">
        <v>697797</v>
      </c>
      <c r="R72" t="s">
        <v>28</v>
      </c>
      <c r="S72" t="s">
        <v>30</v>
      </c>
      <c r="T72" t="s">
        <v>29</v>
      </c>
      <c r="U72">
        <v>0</v>
      </c>
      <c r="V72">
        <v>266054687</v>
      </c>
      <c r="W72" t="s">
        <v>28</v>
      </c>
      <c r="X72" t="s">
        <v>30</v>
      </c>
      <c r="Y72" t="s">
        <v>29</v>
      </c>
      <c r="Z72">
        <v>59860</v>
      </c>
      <c r="AA72">
        <v>5575</v>
      </c>
      <c r="AB72">
        <v>0</v>
      </c>
    </row>
    <row r="73" spans="1:28" x14ac:dyDescent="0.25">
      <c r="A73">
        <v>4260000</v>
      </c>
      <c r="B73">
        <v>5575</v>
      </c>
      <c r="C73">
        <v>-2692</v>
      </c>
      <c r="D73">
        <v>1926</v>
      </c>
      <c r="E73">
        <v>6517</v>
      </c>
      <c r="F73">
        <v>-2565</v>
      </c>
      <c r="G73">
        <v>-932</v>
      </c>
      <c r="H73">
        <v>-415</v>
      </c>
      <c r="I73">
        <v>1513</v>
      </c>
      <c r="J73">
        <v>11111001</v>
      </c>
      <c r="K73">
        <v>5980</v>
      </c>
      <c r="L73">
        <v>261815056</v>
      </c>
      <c r="M73" t="s">
        <v>26</v>
      </c>
      <c r="N73" t="s">
        <v>30</v>
      </c>
      <c r="O73" t="s">
        <v>27</v>
      </c>
      <c r="P73">
        <v>0</v>
      </c>
      <c r="Q73">
        <v>697797</v>
      </c>
      <c r="R73" t="s">
        <v>28</v>
      </c>
      <c r="S73" t="s">
        <v>30</v>
      </c>
      <c r="T73" t="s">
        <v>29</v>
      </c>
      <c r="U73">
        <v>0</v>
      </c>
      <c r="V73">
        <v>266054687</v>
      </c>
      <c r="W73" t="s">
        <v>28</v>
      </c>
      <c r="X73" t="s">
        <v>30</v>
      </c>
      <c r="Y73" t="s">
        <v>29</v>
      </c>
      <c r="Z73">
        <v>5980</v>
      </c>
      <c r="AA73">
        <v>5575</v>
      </c>
      <c r="AB73">
        <v>0</v>
      </c>
    </row>
    <row r="74" spans="1:28" x14ac:dyDescent="0.25">
      <c r="A74">
        <v>4320000</v>
      </c>
      <c r="B74">
        <v>5575</v>
      </c>
      <c r="C74">
        <v>-2692</v>
      </c>
      <c r="D74">
        <v>1926</v>
      </c>
      <c r="E74">
        <v>6517</v>
      </c>
      <c r="F74">
        <v>-2565</v>
      </c>
      <c r="G74">
        <v>-932</v>
      </c>
      <c r="H74">
        <v>-415</v>
      </c>
      <c r="I74">
        <v>1513</v>
      </c>
      <c r="J74">
        <v>11111001</v>
      </c>
      <c r="K74">
        <v>0</v>
      </c>
      <c r="L74">
        <v>261766235</v>
      </c>
      <c r="M74" t="s">
        <v>26</v>
      </c>
      <c r="N74" t="s">
        <v>30</v>
      </c>
      <c r="O74" t="s">
        <v>27</v>
      </c>
      <c r="P74">
        <v>0</v>
      </c>
      <c r="Q74">
        <v>697797</v>
      </c>
      <c r="R74" t="s">
        <v>28</v>
      </c>
      <c r="S74" t="s">
        <v>30</v>
      </c>
      <c r="T74" t="s">
        <v>29</v>
      </c>
      <c r="U74">
        <v>0</v>
      </c>
      <c r="V74">
        <v>266054687</v>
      </c>
      <c r="W74" t="s">
        <v>28</v>
      </c>
      <c r="X74" t="s">
        <v>30</v>
      </c>
      <c r="Y74" t="s">
        <v>29</v>
      </c>
      <c r="Z74">
        <v>0</v>
      </c>
      <c r="AA74">
        <v>5575</v>
      </c>
      <c r="AB74">
        <v>0</v>
      </c>
    </row>
    <row r="75" spans="1:28" x14ac:dyDescent="0.25">
      <c r="A75">
        <v>4380000</v>
      </c>
      <c r="B75">
        <v>5575</v>
      </c>
      <c r="C75">
        <v>-2692</v>
      </c>
      <c r="D75">
        <v>1926</v>
      </c>
      <c r="E75">
        <v>6517</v>
      </c>
      <c r="F75">
        <v>-2565</v>
      </c>
      <c r="G75">
        <v>-932</v>
      </c>
      <c r="H75">
        <v>-415</v>
      </c>
      <c r="I75">
        <v>1514</v>
      </c>
      <c r="J75">
        <v>11111001</v>
      </c>
      <c r="K75">
        <v>0</v>
      </c>
      <c r="L75">
        <v>261765653</v>
      </c>
      <c r="M75" t="s">
        <v>26</v>
      </c>
      <c r="N75" t="s">
        <v>30</v>
      </c>
      <c r="O75" t="s">
        <v>27</v>
      </c>
      <c r="P75">
        <v>0</v>
      </c>
      <c r="Q75">
        <v>697797</v>
      </c>
      <c r="R75" t="s">
        <v>28</v>
      </c>
      <c r="S75" t="s">
        <v>30</v>
      </c>
      <c r="T75" t="s">
        <v>29</v>
      </c>
      <c r="U75">
        <v>0</v>
      </c>
      <c r="V75">
        <v>266054687</v>
      </c>
      <c r="W75" t="s">
        <v>28</v>
      </c>
      <c r="X75" t="s">
        <v>30</v>
      </c>
      <c r="Y75" t="s">
        <v>29</v>
      </c>
      <c r="Z75">
        <v>0</v>
      </c>
      <c r="AA75">
        <v>5575</v>
      </c>
      <c r="AB75">
        <v>0</v>
      </c>
    </row>
    <row r="76" spans="1:28" x14ac:dyDescent="0.25">
      <c r="A76">
        <v>4440000</v>
      </c>
      <c r="B76">
        <v>5575</v>
      </c>
      <c r="C76">
        <v>-2692</v>
      </c>
      <c r="D76">
        <v>1926</v>
      </c>
      <c r="E76">
        <v>6517</v>
      </c>
      <c r="F76">
        <v>-2565</v>
      </c>
      <c r="G76">
        <v>-933</v>
      </c>
      <c r="H76">
        <v>-416</v>
      </c>
      <c r="I76">
        <v>1513</v>
      </c>
      <c r="J76">
        <v>11111001</v>
      </c>
      <c r="K76">
        <v>2494260</v>
      </c>
      <c r="L76">
        <v>261751169</v>
      </c>
      <c r="M76" t="s">
        <v>26</v>
      </c>
      <c r="N76" t="s">
        <v>30</v>
      </c>
      <c r="O76" t="s">
        <v>27</v>
      </c>
      <c r="P76">
        <v>0</v>
      </c>
      <c r="Q76">
        <v>697797</v>
      </c>
      <c r="R76" t="s">
        <v>28</v>
      </c>
      <c r="S76" t="s">
        <v>30</v>
      </c>
      <c r="T76" t="s">
        <v>29</v>
      </c>
      <c r="U76">
        <v>0</v>
      </c>
      <c r="V76">
        <v>266054687</v>
      </c>
      <c r="W76" t="s">
        <v>28</v>
      </c>
      <c r="X76" t="s">
        <v>30</v>
      </c>
      <c r="Y76" t="s">
        <v>29</v>
      </c>
      <c r="Z76">
        <v>2494260</v>
      </c>
      <c r="AA76">
        <v>5575</v>
      </c>
      <c r="AB76">
        <v>0</v>
      </c>
    </row>
    <row r="77" spans="1:28" x14ac:dyDescent="0.25">
      <c r="A77">
        <v>4500000</v>
      </c>
      <c r="B77">
        <v>5575</v>
      </c>
      <c r="C77">
        <v>-2692</v>
      </c>
      <c r="D77">
        <v>1926</v>
      </c>
      <c r="E77">
        <v>6517</v>
      </c>
      <c r="F77">
        <v>-2565</v>
      </c>
      <c r="G77">
        <v>-932</v>
      </c>
      <c r="H77">
        <v>-415</v>
      </c>
      <c r="I77">
        <v>1513</v>
      </c>
      <c r="J77">
        <v>11111001</v>
      </c>
      <c r="K77">
        <v>0</v>
      </c>
      <c r="L77">
        <v>261711876</v>
      </c>
      <c r="M77" t="s">
        <v>26</v>
      </c>
      <c r="N77" t="s">
        <v>30</v>
      </c>
      <c r="O77" t="s">
        <v>27</v>
      </c>
      <c r="P77">
        <v>0</v>
      </c>
      <c r="Q77">
        <v>697797</v>
      </c>
      <c r="R77" t="s">
        <v>28</v>
      </c>
      <c r="S77" t="s">
        <v>30</v>
      </c>
      <c r="T77" t="s">
        <v>29</v>
      </c>
      <c r="U77">
        <v>0</v>
      </c>
      <c r="V77">
        <v>266054687</v>
      </c>
      <c r="W77" t="s">
        <v>28</v>
      </c>
      <c r="X77" t="s">
        <v>30</v>
      </c>
      <c r="Y77" t="s">
        <v>29</v>
      </c>
      <c r="Z77">
        <v>0</v>
      </c>
      <c r="AA77">
        <v>5575</v>
      </c>
      <c r="AB77">
        <v>0</v>
      </c>
    </row>
    <row r="78" spans="1:28" x14ac:dyDescent="0.25">
      <c r="A78">
        <v>4560000</v>
      </c>
      <c r="B78">
        <v>5575</v>
      </c>
      <c r="C78">
        <v>-2692</v>
      </c>
      <c r="D78">
        <v>1926</v>
      </c>
      <c r="E78">
        <v>6517</v>
      </c>
      <c r="F78">
        <v>-2565</v>
      </c>
      <c r="G78">
        <v>-932</v>
      </c>
      <c r="H78">
        <v>-415</v>
      </c>
      <c r="I78">
        <v>1513</v>
      </c>
      <c r="J78">
        <v>11111001</v>
      </c>
      <c r="K78">
        <v>-19950</v>
      </c>
      <c r="L78">
        <v>261701899</v>
      </c>
      <c r="M78" t="s">
        <v>26</v>
      </c>
      <c r="N78" t="s">
        <v>30</v>
      </c>
      <c r="O78" t="s">
        <v>27</v>
      </c>
      <c r="P78">
        <v>0</v>
      </c>
      <c r="Q78">
        <v>697797</v>
      </c>
      <c r="R78" t="s">
        <v>28</v>
      </c>
      <c r="S78" t="s">
        <v>30</v>
      </c>
      <c r="T78" t="s">
        <v>29</v>
      </c>
      <c r="U78">
        <v>0</v>
      </c>
      <c r="V78">
        <v>266054687</v>
      </c>
      <c r="W78" t="s">
        <v>28</v>
      </c>
      <c r="X78" t="s">
        <v>30</v>
      </c>
      <c r="Y78" t="s">
        <v>29</v>
      </c>
      <c r="Z78">
        <v>-19950</v>
      </c>
      <c r="AA78">
        <v>5575</v>
      </c>
      <c r="AB78">
        <v>0</v>
      </c>
    </row>
    <row r="79" spans="1:28" x14ac:dyDescent="0.25">
      <c r="A79">
        <v>4620000</v>
      </c>
      <c r="B79">
        <v>5575</v>
      </c>
      <c r="C79">
        <v>-2692</v>
      </c>
      <c r="D79">
        <v>1926</v>
      </c>
      <c r="E79">
        <v>6517</v>
      </c>
      <c r="F79">
        <v>-2566</v>
      </c>
      <c r="G79">
        <v>-933</v>
      </c>
      <c r="H79">
        <v>-416</v>
      </c>
      <c r="I79">
        <v>1513</v>
      </c>
      <c r="J79">
        <v>11111001</v>
      </c>
      <c r="K79">
        <v>-19950</v>
      </c>
      <c r="L79">
        <v>261667545</v>
      </c>
      <c r="M79" t="s">
        <v>26</v>
      </c>
      <c r="N79" t="s">
        <v>30</v>
      </c>
      <c r="O79" t="s">
        <v>27</v>
      </c>
      <c r="P79">
        <v>0</v>
      </c>
      <c r="Q79">
        <v>697797</v>
      </c>
      <c r="R79" t="s">
        <v>28</v>
      </c>
      <c r="S79" t="s">
        <v>30</v>
      </c>
      <c r="T79" t="s">
        <v>29</v>
      </c>
      <c r="U79">
        <v>0</v>
      </c>
      <c r="V79">
        <v>266054687</v>
      </c>
      <c r="W79" t="s">
        <v>28</v>
      </c>
      <c r="X79" t="s">
        <v>30</v>
      </c>
      <c r="Y79" t="s">
        <v>29</v>
      </c>
      <c r="Z79">
        <v>-19950</v>
      </c>
      <c r="AA79">
        <v>5575</v>
      </c>
      <c r="AB79">
        <v>0</v>
      </c>
    </row>
    <row r="80" spans="1:28" x14ac:dyDescent="0.25">
      <c r="A80">
        <v>4680000</v>
      </c>
      <c r="B80">
        <v>5575</v>
      </c>
      <c r="C80">
        <v>-2692</v>
      </c>
      <c r="D80">
        <v>1926</v>
      </c>
      <c r="E80">
        <v>6516</v>
      </c>
      <c r="F80">
        <v>-2564</v>
      </c>
      <c r="G80">
        <v>-932</v>
      </c>
      <c r="H80">
        <v>-415</v>
      </c>
      <c r="I80">
        <v>1513</v>
      </c>
      <c r="J80">
        <v>11111001</v>
      </c>
      <c r="K80">
        <v>0</v>
      </c>
      <c r="L80">
        <v>261617244</v>
      </c>
      <c r="M80" t="s">
        <v>26</v>
      </c>
      <c r="N80" t="s">
        <v>30</v>
      </c>
      <c r="O80" t="s">
        <v>27</v>
      </c>
      <c r="P80">
        <v>0</v>
      </c>
      <c r="Q80">
        <v>697797</v>
      </c>
      <c r="R80" t="s">
        <v>28</v>
      </c>
      <c r="S80" t="s">
        <v>30</v>
      </c>
      <c r="T80" t="s">
        <v>29</v>
      </c>
      <c r="U80">
        <v>0</v>
      </c>
      <c r="V80">
        <v>266054687</v>
      </c>
      <c r="W80" t="s">
        <v>28</v>
      </c>
      <c r="X80" t="s">
        <v>30</v>
      </c>
      <c r="Y80" t="s">
        <v>29</v>
      </c>
      <c r="Z80">
        <v>0</v>
      </c>
      <c r="AA80">
        <v>5575</v>
      </c>
      <c r="AB80">
        <v>0</v>
      </c>
    </row>
    <row r="81" spans="1:28" x14ac:dyDescent="0.25">
      <c r="A81">
        <v>4740000</v>
      </c>
      <c r="B81">
        <v>5575</v>
      </c>
      <c r="C81">
        <v>-2692</v>
      </c>
      <c r="D81">
        <v>1926</v>
      </c>
      <c r="E81">
        <v>6517</v>
      </c>
      <c r="F81">
        <v>-2565</v>
      </c>
      <c r="G81">
        <v>-933</v>
      </c>
      <c r="H81">
        <v>-415</v>
      </c>
      <c r="I81">
        <v>1513</v>
      </c>
      <c r="J81">
        <v>11111001</v>
      </c>
      <c r="K81">
        <v>359170</v>
      </c>
      <c r="L81">
        <v>261587662</v>
      </c>
      <c r="M81" t="s">
        <v>26</v>
      </c>
      <c r="N81" t="s">
        <v>30</v>
      </c>
      <c r="O81" t="s">
        <v>27</v>
      </c>
      <c r="P81">
        <v>0</v>
      </c>
      <c r="Q81">
        <v>697797</v>
      </c>
      <c r="R81" t="s">
        <v>28</v>
      </c>
      <c r="S81" t="s">
        <v>30</v>
      </c>
      <c r="T81" t="s">
        <v>29</v>
      </c>
      <c r="U81">
        <v>0</v>
      </c>
      <c r="V81">
        <v>266054687</v>
      </c>
      <c r="W81" t="s">
        <v>28</v>
      </c>
      <c r="X81" t="s">
        <v>30</v>
      </c>
      <c r="Y81" t="s">
        <v>29</v>
      </c>
      <c r="Z81">
        <v>359170</v>
      </c>
      <c r="AA81">
        <v>5575</v>
      </c>
      <c r="AB81">
        <v>0</v>
      </c>
    </row>
    <row r="82" spans="1:28" x14ac:dyDescent="0.25">
      <c r="A82">
        <v>4800000</v>
      </c>
      <c r="B82">
        <v>5575</v>
      </c>
      <c r="C82">
        <v>-2692</v>
      </c>
      <c r="D82">
        <v>1926</v>
      </c>
      <c r="E82">
        <v>6517</v>
      </c>
      <c r="F82">
        <v>-2565</v>
      </c>
      <c r="G82">
        <v>-933</v>
      </c>
      <c r="H82">
        <v>-414</v>
      </c>
      <c r="I82">
        <v>1513</v>
      </c>
      <c r="J82">
        <v>11111001</v>
      </c>
      <c r="K82">
        <v>658480</v>
      </c>
      <c r="L82">
        <v>261557731</v>
      </c>
      <c r="M82" t="s">
        <v>26</v>
      </c>
      <c r="N82" t="s">
        <v>30</v>
      </c>
      <c r="O82" t="s">
        <v>27</v>
      </c>
      <c r="P82">
        <v>0</v>
      </c>
      <c r="Q82">
        <v>697797</v>
      </c>
      <c r="R82" t="s">
        <v>28</v>
      </c>
      <c r="S82" t="s">
        <v>30</v>
      </c>
      <c r="T82" t="s">
        <v>29</v>
      </c>
      <c r="U82">
        <v>0</v>
      </c>
      <c r="V82">
        <v>266054687</v>
      </c>
      <c r="W82" t="s">
        <v>28</v>
      </c>
      <c r="X82" t="s">
        <v>30</v>
      </c>
      <c r="Y82" t="s">
        <v>29</v>
      </c>
      <c r="Z82">
        <v>658480</v>
      </c>
      <c r="AA82">
        <v>5575</v>
      </c>
      <c r="AB82">
        <v>0</v>
      </c>
    </row>
    <row r="83" spans="1:28" x14ac:dyDescent="0.25">
      <c r="A83">
        <v>4860000</v>
      </c>
      <c r="B83">
        <v>5575</v>
      </c>
      <c r="C83">
        <v>-2692</v>
      </c>
      <c r="D83">
        <v>1926</v>
      </c>
      <c r="E83">
        <v>6517</v>
      </c>
      <c r="F83">
        <v>-2564</v>
      </c>
      <c r="G83">
        <v>-932</v>
      </c>
      <c r="H83">
        <v>-415</v>
      </c>
      <c r="I83">
        <v>1514</v>
      </c>
      <c r="J83">
        <v>11111001</v>
      </c>
      <c r="K83">
        <v>7980</v>
      </c>
      <c r="L83">
        <v>261471363</v>
      </c>
      <c r="M83" t="s">
        <v>26</v>
      </c>
      <c r="N83" t="s">
        <v>30</v>
      </c>
      <c r="O83" t="s">
        <v>27</v>
      </c>
      <c r="P83">
        <v>0</v>
      </c>
      <c r="Q83">
        <v>697797</v>
      </c>
      <c r="R83" t="s">
        <v>28</v>
      </c>
      <c r="S83" t="s">
        <v>30</v>
      </c>
      <c r="T83" t="s">
        <v>29</v>
      </c>
      <c r="U83">
        <v>0</v>
      </c>
      <c r="V83">
        <v>266054687</v>
      </c>
      <c r="W83" t="s">
        <v>28</v>
      </c>
      <c r="X83" t="s">
        <v>30</v>
      </c>
      <c r="Y83" t="s">
        <v>29</v>
      </c>
      <c r="Z83">
        <v>7980</v>
      </c>
      <c r="AA83">
        <v>5575</v>
      </c>
      <c r="AB83">
        <v>0</v>
      </c>
    </row>
    <row r="84" spans="1:28" x14ac:dyDescent="0.25">
      <c r="A84">
        <v>4920000</v>
      </c>
      <c r="B84">
        <v>5578</v>
      </c>
      <c r="C84">
        <v>-2692</v>
      </c>
      <c r="D84">
        <v>1926</v>
      </c>
      <c r="E84">
        <v>6517</v>
      </c>
      <c r="F84">
        <v>-2564</v>
      </c>
      <c r="G84">
        <v>-931</v>
      </c>
      <c r="H84">
        <v>-415</v>
      </c>
      <c r="I84">
        <v>1514</v>
      </c>
      <c r="J84">
        <v>11111001</v>
      </c>
      <c r="K84">
        <v>0</v>
      </c>
      <c r="L84">
        <v>261471230</v>
      </c>
      <c r="M84" t="s">
        <v>26</v>
      </c>
      <c r="N84" t="s">
        <v>30</v>
      </c>
      <c r="O84" t="s">
        <v>27</v>
      </c>
      <c r="P84">
        <v>0</v>
      </c>
      <c r="Q84">
        <v>697797</v>
      </c>
      <c r="R84" t="s">
        <v>28</v>
      </c>
      <c r="S84" t="s">
        <v>30</v>
      </c>
      <c r="T84" t="s">
        <v>29</v>
      </c>
      <c r="U84">
        <v>0</v>
      </c>
      <c r="V84">
        <v>266054687</v>
      </c>
      <c r="W84" t="s">
        <v>28</v>
      </c>
      <c r="X84" t="s">
        <v>30</v>
      </c>
      <c r="Y84" t="s">
        <v>29</v>
      </c>
      <c r="Z84">
        <v>0</v>
      </c>
      <c r="AA84">
        <v>5578</v>
      </c>
      <c r="AB84">
        <v>0</v>
      </c>
    </row>
    <row r="85" spans="1:28" x14ac:dyDescent="0.25">
      <c r="A85">
        <v>4980000</v>
      </c>
      <c r="B85">
        <v>5575</v>
      </c>
      <c r="C85">
        <v>-2692</v>
      </c>
      <c r="D85">
        <v>1926</v>
      </c>
      <c r="E85">
        <v>6517</v>
      </c>
      <c r="F85">
        <v>-2565</v>
      </c>
      <c r="G85">
        <v>-932</v>
      </c>
      <c r="H85">
        <v>-415</v>
      </c>
      <c r="I85">
        <v>1513</v>
      </c>
      <c r="J85">
        <v>11111001</v>
      </c>
      <c r="K85">
        <v>0</v>
      </c>
      <c r="L85">
        <v>261445589</v>
      </c>
      <c r="M85" t="s">
        <v>26</v>
      </c>
      <c r="N85" t="s">
        <v>30</v>
      </c>
      <c r="O85" t="s">
        <v>27</v>
      </c>
      <c r="P85">
        <v>0</v>
      </c>
      <c r="Q85">
        <v>697797</v>
      </c>
      <c r="R85" t="s">
        <v>28</v>
      </c>
      <c r="S85" t="s">
        <v>30</v>
      </c>
      <c r="T85" t="s">
        <v>29</v>
      </c>
      <c r="U85">
        <v>0</v>
      </c>
      <c r="V85">
        <v>266054687</v>
      </c>
      <c r="W85" t="s">
        <v>28</v>
      </c>
      <c r="X85" t="s">
        <v>30</v>
      </c>
      <c r="Y85" t="s">
        <v>29</v>
      </c>
      <c r="Z85">
        <v>0</v>
      </c>
      <c r="AA85">
        <v>5575</v>
      </c>
      <c r="AB85">
        <v>0</v>
      </c>
    </row>
    <row r="86" spans="1:28" x14ac:dyDescent="0.25">
      <c r="A86">
        <v>5040000</v>
      </c>
      <c r="B86">
        <v>5575</v>
      </c>
      <c r="C86">
        <v>-2692</v>
      </c>
      <c r="D86">
        <v>1926</v>
      </c>
      <c r="E86">
        <v>6517</v>
      </c>
      <c r="F86">
        <v>-2564</v>
      </c>
      <c r="G86">
        <v>-932</v>
      </c>
      <c r="H86">
        <v>-415</v>
      </c>
      <c r="I86">
        <v>1514</v>
      </c>
      <c r="J86">
        <v>11111001</v>
      </c>
      <c r="K86">
        <v>1990</v>
      </c>
      <c r="L86">
        <v>261401174</v>
      </c>
      <c r="M86" t="s">
        <v>26</v>
      </c>
      <c r="N86" t="s">
        <v>30</v>
      </c>
      <c r="O86" t="s">
        <v>27</v>
      </c>
      <c r="P86">
        <v>0</v>
      </c>
      <c r="Q86">
        <v>697797</v>
      </c>
      <c r="R86" t="s">
        <v>28</v>
      </c>
      <c r="S86" t="s">
        <v>30</v>
      </c>
      <c r="T86" t="s">
        <v>29</v>
      </c>
      <c r="U86">
        <v>0</v>
      </c>
      <c r="V86">
        <v>266054687</v>
      </c>
      <c r="W86" t="s">
        <v>28</v>
      </c>
      <c r="X86" t="s">
        <v>30</v>
      </c>
      <c r="Y86" t="s">
        <v>29</v>
      </c>
      <c r="Z86">
        <v>1990</v>
      </c>
      <c r="AA86">
        <v>5575</v>
      </c>
      <c r="AB86">
        <v>0</v>
      </c>
    </row>
    <row r="87" spans="1:28" x14ac:dyDescent="0.25">
      <c r="A87">
        <v>5100000</v>
      </c>
      <c r="B87">
        <v>5575</v>
      </c>
      <c r="C87">
        <v>-2692</v>
      </c>
      <c r="D87">
        <v>1926</v>
      </c>
      <c r="E87">
        <v>6517</v>
      </c>
      <c r="F87">
        <v>-2565</v>
      </c>
      <c r="G87">
        <v>-932</v>
      </c>
      <c r="H87">
        <v>-415</v>
      </c>
      <c r="I87">
        <v>1513</v>
      </c>
      <c r="J87">
        <v>11111001</v>
      </c>
      <c r="K87">
        <v>0</v>
      </c>
      <c r="L87">
        <v>261395371</v>
      </c>
      <c r="M87" t="s">
        <v>26</v>
      </c>
      <c r="N87" t="s">
        <v>30</v>
      </c>
      <c r="O87" t="s">
        <v>27</v>
      </c>
      <c r="P87">
        <v>0</v>
      </c>
      <c r="Q87">
        <v>697797</v>
      </c>
      <c r="R87" t="s">
        <v>28</v>
      </c>
      <c r="S87" t="s">
        <v>30</v>
      </c>
      <c r="T87" t="s">
        <v>29</v>
      </c>
      <c r="U87">
        <v>0</v>
      </c>
      <c r="V87">
        <v>266054687</v>
      </c>
      <c r="W87" t="s">
        <v>28</v>
      </c>
      <c r="X87" t="s">
        <v>30</v>
      </c>
      <c r="Y87" t="s">
        <v>29</v>
      </c>
      <c r="Z87">
        <v>0</v>
      </c>
      <c r="AA87">
        <v>5575</v>
      </c>
      <c r="AB87">
        <v>0</v>
      </c>
    </row>
    <row r="88" spans="1:28" x14ac:dyDescent="0.25">
      <c r="A88">
        <v>5160000</v>
      </c>
      <c r="B88">
        <v>5575</v>
      </c>
      <c r="C88">
        <v>-2692</v>
      </c>
      <c r="D88">
        <v>1926</v>
      </c>
      <c r="E88">
        <v>6517</v>
      </c>
      <c r="F88">
        <v>-2565</v>
      </c>
      <c r="G88">
        <v>-933</v>
      </c>
      <c r="H88">
        <v>-415</v>
      </c>
      <c r="I88">
        <v>1513</v>
      </c>
      <c r="J88">
        <v>11111001</v>
      </c>
      <c r="K88">
        <v>1716050</v>
      </c>
      <c r="L88">
        <v>261323553</v>
      </c>
      <c r="M88" t="s">
        <v>26</v>
      </c>
      <c r="N88" t="s">
        <v>30</v>
      </c>
      <c r="O88" t="s">
        <v>27</v>
      </c>
      <c r="P88">
        <v>0</v>
      </c>
      <c r="Q88">
        <v>697797</v>
      </c>
      <c r="R88" t="s">
        <v>28</v>
      </c>
      <c r="S88" t="s">
        <v>30</v>
      </c>
      <c r="T88" t="s">
        <v>29</v>
      </c>
      <c r="U88">
        <v>0</v>
      </c>
      <c r="V88">
        <v>266054687</v>
      </c>
      <c r="W88" t="s">
        <v>28</v>
      </c>
      <c r="X88" t="s">
        <v>30</v>
      </c>
      <c r="Y88" t="s">
        <v>29</v>
      </c>
      <c r="Z88">
        <v>1716050</v>
      </c>
      <c r="AA88">
        <v>5575</v>
      </c>
      <c r="AB88">
        <v>0</v>
      </c>
    </row>
    <row r="89" spans="1:28" x14ac:dyDescent="0.25">
      <c r="A89">
        <v>5220000</v>
      </c>
      <c r="B89">
        <v>5575</v>
      </c>
      <c r="C89">
        <v>-2692</v>
      </c>
      <c r="D89">
        <v>1926</v>
      </c>
      <c r="E89">
        <v>6517</v>
      </c>
      <c r="F89">
        <v>-2565</v>
      </c>
      <c r="G89">
        <v>-932</v>
      </c>
      <c r="H89">
        <v>-415</v>
      </c>
      <c r="I89">
        <v>1514</v>
      </c>
      <c r="J89">
        <v>11111001</v>
      </c>
      <c r="K89">
        <v>3990</v>
      </c>
      <c r="L89">
        <v>261316286</v>
      </c>
      <c r="M89" t="s">
        <v>26</v>
      </c>
      <c r="N89" t="s">
        <v>30</v>
      </c>
      <c r="O89" t="s">
        <v>27</v>
      </c>
      <c r="P89">
        <v>0</v>
      </c>
      <c r="Q89">
        <v>697797</v>
      </c>
      <c r="R89" t="s">
        <v>28</v>
      </c>
      <c r="S89" t="s">
        <v>30</v>
      </c>
      <c r="T89" t="s">
        <v>29</v>
      </c>
      <c r="U89">
        <v>0</v>
      </c>
      <c r="V89">
        <v>266054687</v>
      </c>
      <c r="W89" t="s">
        <v>28</v>
      </c>
      <c r="X89" t="s">
        <v>30</v>
      </c>
      <c r="Y89" t="s">
        <v>29</v>
      </c>
      <c r="Z89">
        <v>3990</v>
      </c>
      <c r="AA89">
        <v>5575</v>
      </c>
      <c r="AB89">
        <v>0</v>
      </c>
    </row>
    <row r="90" spans="1:28" x14ac:dyDescent="0.25">
      <c r="A90">
        <v>5280000</v>
      </c>
      <c r="B90">
        <v>5575</v>
      </c>
      <c r="C90">
        <v>-2692</v>
      </c>
      <c r="D90">
        <v>1926</v>
      </c>
      <c r="E90">
        <v>6516</v>
      </c>
      <c r="F90">
        <v>-2564</v>
      </c>
      <c r="G90">
        <v>-932</v>
      </c>
      <c r="H90">
        <v>-416</v>
      </c>
      <c r="I90">
        <v>1513</v>
      </c>
      <c r="J90">
        <v>11111001</v>
      </c>
      <c r="K90">
        <v>0</v>
      </c>
      <c r="L90">
        <v>261315605</v>
      </c>
      <c r="M90" t="s">
        <v>26</v>
      </c>
      <c r="N90" t="s">
        <v>30</v>
      </c>
      <c r="O90" t="s">
        <v>27</v>
      </c>
      <c r="P90">
        <v>0</v>
      </c>
      <c r="Q90">
        <v>697797</v>
      </c>
      <c r="R90" t="s">
        <v>28</v>
      </c>
      <c r="S90" t="s">
        <v>30</v>
      </c>
      <c r="T90" t="s">
        <v>29</v>
      </c>
      <c r="U90">
        <v>0</v>
      </c>
      <c r="V90">
        <v>266054687</v>
      </c>
      <c r="W90" t="s">
        <v>28</v>
      </c>
      <c r="X90" t="s">
        <v>30</v>
      </c>
      <c r="Y90" t="s">
        <v>29</v>
      </c>
      <c r="Z90">
        <v>0</v>
      </c>
      <c r="AA90">
        <v>5575</v>
      </c>
      <c r="AB90">
        <v>0</v>
      </c>
    </row>
    <row r="91" spans="1:28" x14ac:dyDescent="0.25">
      <c r="A91">
        <v>5340000</v>
      </c>
      <c r="B91">
        <v>5575</v>
      </c>
      <c r="C91">
        <v>-2692</v>
      </c>
      <c r="D91">
        <v>1926</v>
      </c>
      <c r="E91">
        <v>6517</v>
      </c>
      <c r="F91">
        <v>-2564</v>
      </c>
      <c r="G91">
        <v>-933</v>
      </c>
      <c r="H91">
        <v>-415</v>
      </c>
      <c r="I91">
        <v>1513</v>
      </c>
      <c r="J91">
        <v>11111001</v>
      </c>
      <c r="K91">
        <v>0</v>
      </c>
      <c r="L91">
        <v>261301387</v>
      </c>
      <c r="M91" t="s">
        <v>26</v>
      </c>
      <c r="N91" t="s">
        <v>30</v>
      </c>
      <c r="O91" t="s">
        <v>27</v>
      </c>
      <c r="P91">
        <v>0</v>
      </c>
      <c r="Q91">
        <v>697797</v>
      </c>
      <c r="R91" t="s">
        <v>28</v>
      </c>
      <c r="S91" t="s">
        <v>30</v>
      </c>
      <c r="T91" t="s">
        <v>29</v>
      </c>
      <c r="U91">
        <v>0</v>
      </c>
      <c r="V91">
        <v>266054687</v>
      </c>
      <c r="W91" t="s">
        <v>28</v>
      </c>
      <c r="X91" t="s">
        <v>30</v>
      </c>
      <c r="Y91" t="s">
        <v>29</v>
      </c>
      <c r="Z91">
        <v>0</v>
      </c>
      <c r="AA91">
        <v>5575</v>
      </c>
      <c r="AB91">
        <v>0</v>
      </c>
    </row>
    <row r="92" spans="1:28" x14ac:dyDescent="0.25">
      <c r="A92">
        <v>5400000</v>
      </c>
      <c r="B92">
        <v>5575</v>
      </c>
      <c r="C92">
        <v>-2692</v>
      </c>
      <c r="D92">
        <v>1926</v>
      </c>
      <c r="E92">
        <v>6517</v>
      </c>
      <c r="F92">
        <v>-2564</v>
      </c>
      <c r="G92">
        <v>-932</v>
      </c>
      <c r="H92">
        <v>-415</v>
      </c>
      <c r="I92">
        <v>1513</v>
      </c>
      <c r="J92">
        <v>11111001</v>
      </c>
      <c r="K92">
        <v>61850</v>
      </c>
      <c r="L92">
        <v>261284742</v>
      </c>
      <c r="M92" t="s">
        <v>26</v>
      </c>
      <c r="N92" t="s">
        <v>30</v>
      </c>
      <c r="O92" t="s">
        <v>27</v>
      </c>
      <c r="P92">
        <v>0</v>
      </c>
      <c r="Q92">
        <v>697797</v>
      </c>
      <c r="R92" t="s">
        <v>28</v>
      </c>
      <c r="S92" t="s">
        <v>30</v>
      </c>
      <c r="T92" t="s">
        <v>29</v>
      </c>
      <c r="U92">
        <v>0</v>
      </c>
      <c r="V92">
        <v>266054687</v>
      </c>
      <c r="W92" t="s">
        <v>28</v>
      </c>
      <c r="X92" t="s">
        <v>30</v>
      </c>
      <c r="Y92" t="s">
        <v>29</v>
      </c>
      <c r="Z92">
        <v>61850</v>
      </c>
      <c r="AA92">
        <v>5575</v>
      </c>
      <c r="AB92">
        <v>0</v>
      </c>
    </row>
    <row r="93" spans="1:28" x14ac:dyDescent="0.25">
      <c r="A93">
        <v>5460000</v>
      </c>
      <c r="B93">
        <v>5575</v>
      </c>
      <c r="C93">
        <v>-2692</v>
      </c>
      <c r="D93">
        <v>1926</v>
      </c>
      <c r="E93">
        <v>6517</v>
      </c>
      <c r="F93">
        <v>-2565</v>
      </c>
      <c r="G93">
        <v>-932</v>
      </c>
      <c r="H93">
        <v>-415</v>
      </c>
      <c r="I93">
        <v>1514</v>
      </c>
      <c r="J93">
        <v>11111001</v>
      </c>
      <c r="K93">
        <v>0</v>
      </c>
      <c r="L93">
        <v>261261629</v>
      </c>
      <c r="M93" t="s">
        <v>26</v>
      </c>
      <c r="N93" t="s">
        <v>30</v>
      </c>
      <c r="O93" t="s">
        <v>27</v>
      </c>
      <c r="P93">
        <v>0</v>
      </c>
      <c r="Q93">
        <v>697797</v>
      </c>
      <c r="R93" t="s">
        <v>28</v>
      </c>
      <c r="S93" t="s">
        <v>30</v>
      </c>
      <c r="T93" t="s">
        <v>29</v>
      </c>
      <c r="U93">
        <v>0</v>
      </c>
      <c r="V93">
        <v>266054687</v>
      </c>
      <c r="W93" t="s">
        <v>28</v>
      </c>
      <c r="X93" t="s">
        <v>30</v>
      </c>
      <c r="Y93" t="s">
        <v>29</v>
      </c>
      <c r="Z93">
        <v>0</v>
      </c>
      <c r="AA93">
        <v>5575</v>
      </c>
      <c r="AB93">
        <v>0</v>
      </c>
    </row>
    <row r="94" spans="1:28" x14ac:dyDescent="0.25">
      <c r="A94">
        <v>5520000</v>
      </c>
      <c r="B94">
        <v>5575</v>
      </c>
      <c r="C94">
        <v>-2692</v>
      </c>
      <c r="D94">
        <v>1926</v>
      </c>
      <c r="E94">
        <v>6517</v>
      </c>
      <c r="F94">
        <v>-2565</v>
      </c>
      <c r="G94">
        <v>-932</v>
      </c>
      <c r="H94">
        <v>-415</v>
      </c>
      <c r="I94">
        <v>1512</v>
      </c>
      <c r="J94">
        <v>11111001</v>
      </c>
      <c r="K94">
        <v>0</v>
      </c>
      <c r="L94">
        <v>261202149</v>
      </c>
      <c r="M94" t="s">
        <v>26</v>
      </c>
      <c r="N94" t="s">
        <v>30</v>
      </c>
      <c r="O94" t="s">
        <v>27</v>
      </c>
      <c r="P94">
        <v>0</v>
      </c>
      <c r="Q94">
        <v>697797</v>
      </c>
      <c r="R94" t="s">
        <v>28</v>
      </c>
      <c r="S94" t="s">
        <v>30</v>
      </c>
      <c r="T94" t="s">
        <v>29</v>
      </c>
      <c r="U94">
        <v>0</v>
      </c>
      <c r="V94">
        <v>266054687</v>
      </c>
      <c r="W94" t="s">
        <v>28</v>
      </c>
      <c r="X94" t="s">
        <v>30</v>
      </c>
      <c r="Y94" t="s">
        <v>29</v>
      </c>
      <c r="Z94">
        <v>0</v>
      </c>
      <c r="AA94">
        <v>5575</v>
      </c>
      <c r="AB94">
        <v>0</v>
      </c>
    </row>
    <row r="95" spans="1:28" x14ac:dyDescent="0.25">
      <c r="A95">
        <v>5580000</v>
      </c>
      <c r="B95">
        <v>5575</v>
      </c>
      <c r="C95">
        <v>-2692</v>
      </c>
      <c r="D95">
        <v>1926</v>
      </c>
      <c r="E95">
        <v>6517</v>
      </c>
      <c r="F95">
        <v>-2565</v>
      </c>
      <c r="G95">
        <v>-932</v>
      </c>
      <c r="H95">
        <v>-414</v>
      </c>
      <c r="I95">
        <v>1513</v>
      </c>
      <c r="J95">
        <v>11111001</v>
      </c>
      <c r="K95">
        <v>239440</v>
      </c>
      <c r="L95">
        <v>261164984</v>
      </c>
      <c r="M95" t="s">
        <v>26</v>
      </c>
      <c r="N95" t="s">
        <v>30</v>
      </c>
      <c r="O95" t="s">
        <v>27</v>
      </c>
      <c r="P95">
        <v>0</v>
      </c>
      <c r="Q95">
        <v>697797</v>
      </c>
      <c r="R95" t="s">
        <v>28</v>
      </c>
      <c r="S95" t="s">
        <v>30</v>
      </c>
      <c r="T95" t="s">
        <v>29</v>
      </c>
      <c r="U95">
        <v>0</v>
      </c>
      <c r="V95">
        <v>266054687</v>
      </c>
      <c r="W95" t="s">
        <v>28</v>
      </c>
      <c r="X95" t="s">
        <v>30</v>
      </c>
      <c r="Y95" t="s">
        <v>29</v>
      </c>
      <c r="Z95">
        <v>239440</v>
      </c>
      <c r="AA95">
        <v>5575</v>
      </c>
      <c r="AB95">
        <v>0</v>
      </c>
    </row>
    <row r="96" spans="1:28" x14ac:dyDescent="0.25">
      <c r="A96">
        <v>5640000</v>
      </c>
      <c r="B96">
        <v>5575</v>
      </c>
      <c r="C96">
        <v>-2692</v>
      </c>
      <c r="D96">
        <v>1926</v>
      </c>
      <c r="E96">
        <v>6517</v>
      </c>
      <c r="F96">
        <v>-2565</v>
      </c>
      <c r="G96">
        <v>-932</v>
      </c>
      <c r="H96">
        <v>-415</v>
      </c>
      <c r="I96">
        <v>1514</v>
      </c>
      <c r="J96">
        <v>11111001</v>
      </c>
      <c r="K96">
        <v>0</v>
      </c>
      <c r="L96">
        <v>261156986</v>
      </c>
      <c r="M96" t="s">
        <v>26</v>
      </c>
      <c r="N96" t="s">
        <v>30</v>
      </c>
      <c r="O96" t="s">
        <v>27</v>
      </c>
      <c r="P96">
        <v>0</v>
      </c>
      <c r="Q96">
        <v>697797</v>
      </c>
      <c r="R96" t="s">
        <v>28</v>
      </c>
      <c r="S96" t="s">
        <v>30</v>
      </c>
      <c r="T96" t="s">
        <v>29</v>
      </c>
      <c r="U96">
        <v>0</v>
      </c>
      <c r="V96">
        <v>266054687</v>
      </c>
      <c r="W96" t="s">
        <v>28</v>
      </c>
      <c r="X96" t="s">
        <v>30</v>
      </c>
      <c r="Y96" t="s">
        <v>29</v>
      </c>
      <c r="Z96">
        <v>0</v>
      </c>
      <c r="AA96">
        <v>5575</v>
      </c>
      <c r="AB96">
        <v>0</v>
      </c>
    </row>
    <row r="97" spans="1:28" x14ac:dyDescent="0.25">
      <c r="A97">
        <v>5700000</v>
      </c>
      <c r="B97">
        <v>5575</v>
      </c>
      <c r="C97">
        <v>-2692</v>
      </c>
      <c r="D97">
        <v>1926</v>
      </c>
      <c r="E97">
        <v>6517</v>
      </c>
      <c r="F97">
        <v>-2565</v>
      </c>
      <c r="G97">
        <v>-932</v>
      </c>
      <c r="H97">
        <v>-414</v>
      </c>
      <c r="I97">
        <v>1514</v>
      </c>
      <c r="J97">
        <v>11111001</v>
      </c>
      <c r="K97">
        <v>0</v>
      </c>
      <c r="L97">
        <v>261150085</v>
      </c>
      <c r="M97" t="s">
        <v>26</v>
      </c>
      <c r="N97" t="s">
        <v>30</v>
      </c>
      <c r="O97" t="s">
        <v>27</v>
      </c>
      <c r="P97">
        <v>0</v>
      </c>
      <c r="Q97">
        <v>697797</v>
      </c>
      <c r="R97" t="s">
        <v>28</v>
      </c>
      <c r="S97" t="s">
        <v>30</v>
      </c>
      <c r="T97" t="s">
        <v>29</v>
      </c>
      <c r="U97">
        <v>0</v>
      </c>
      <c r="V97">
        <v>266054687</v>
      </c>
      <c r="W97" t="s">
        <v>28</v>
      </c>
      <c r="X97" t="s">
        <v>30</v>
      </c>
      <c r="Y97" t="s">
        <v>29</v>
      </c>
      <c r="Z97">
        <v>0</v>
      </c>
      <c r="AA97">
        <v>5575</v>
      </c>
      <c r="AB97">
        <v>0</v>
      </c>
    </row>
    <row r="98" spans="1:28" x14ac:dyDescent="0.25">
      <c r="A98">
        <v>5760000</v>
      </c>
      <c r="B98">
        <v>5575</v>
      </c>
      <c r="C98">
        <v>-2692</v>
      </c>
      <c r="D98">
        <v>1926</v>
      </c>
      <c r="E98">
        <v>6517</v>
      </c>
      <c r="F98">
        <v>-2565</v>
      </c>
      <c r="G98">
        <v>-933</v>
      </c>
      <c r="H98">
        <v>-415</v>
      </c>
      <c r="I98">
        <v>1512</v>
      </c>
      <c r="J98">
        <v>11111001</v>
      </c>
      <c r="K98">
        <v>818110</v>
      </c>
      <c r="L98">
        <v>261087396</v>
      </c>
      <c r="M98" t="s">
        <v>26</v>
      </c>
      <c r="N98" t="s">
        <v>30</v>
      </c>
      <c r="O98" t="s">
        <v>27</v>
      </c>
      <c r="P98">
        <v>0</v>
      </c>
      <c r="Q98">
        <v>697797</v>
      </c>
      <c r="R98" t="s">
        <v>28</v>
      </c>
      <c r="S98" t="s">
        <v>30</v>
      </c>
      <c r="T98" t="s">
        <v>29</v>
      </c>
      <c r="U98">
        <v>0</v>
      </c>
      <c r="V98">
        <v>266054687</v>
      </c>
      <c r="W98" t="s">
        <v>28</v>
      </c>
      <c r="X98" t="s">
        <v>30</v>
      </c>
      <c r="Y98" t="s">
        <v>29</v>
      </c>
      <c r="Z98">
        <v>818110</v>
      </c>
      <c r="AA98">
        <v>5575</v>
      </c>
      <c r="AB98">
        <v>0</v>
      </c>
    </row>
    <row r="99" spans="1:28" x14ac:dyDescent="0.25">
      <c r="A99">
        <v>5820000</v>
      </c>
      <c r="B99">
        <v>5575</v>
      </c>
      <c r="C99">
        <v>-2692</v>
      </c>
      <c r="D99">
        <v>1926</v>
      </c>
      <c r="E99">
        <v>6517</v>
      </c>
      <c r="F99">
        <v>-2565</v>
      </c>
      <c r="G99">
        <v>-932</v>
      </c>
      <c r="H99">
        <v>-415</v>
      </c>
      <c r="I99">
        <v>1512</v>
      </c>
      <c r="J99">
        <v>11111001</v>
      </c>
      <c r="K99">
        <v>0</v>
      </c>
      <c r="L99">
        <v>261073861</v>
      </c>
      <c r="M99" t="s">
        <v>26</v>
      </c>
      <c r="N99" t="s">
        <v>30</v>
      </c>
      <c r="O99" t="s">
        <v>27</v>
      </c>
      <c r="P99">
        <v>0</v>
      </c>
      <c r="Q99">
        <v>697797</v>
      </c>
      <c r="R99" t="s">
        <v>28</v>
      </c>
      <c r="S99" t="s">
        <v>30</v>
      </c>
      <c r="T99" t="s">
        <v>29</v>
      </c>
      <c r="U99">
        <v>0</v>
      </c>
      <c r="V99">
        <v>266054687</v>
      </c>
      <c r="W99" t="s">
        <v>28</v>
      </c>
      <c r="X99" t="s">
        <v>30</v>
      </c>
      <c r="Y99" t="s">
        <v>29</v>
      </c>
      <c r="Z99">
        <v>0</v>
      </c>
      <c r="AA99">
        <v>5575</v>
      </c>
      <c r="AB99">
        <v>0</v>
      </c>
    </row>
    <row r="100" spans="1:28" x14ac:dyDescent="0.25">
      <c r="A100">
        <v>5880000</v>
      </c>
      <c r="B100">
        <v>5575</v>
      </c>
      <c r="C100">
        <v>-2692</v>
      </c>
      <c r="D100">
        <v>1926</v>
      </c>
      <c r="E100">
        <v>6517</v>
      </c>
      <c r="F100">
        <v>-2565</v>
      </c>
      <c r="G100">
        <v>-932</v>
      </c>
      <c r="H100">
        <v>-415</v>
      </c>
      <c r="I100">
        <v>1513</v>
      </c>
      <c r="J100">
        <v>11111001</v>
      </c>
      <c r="K100">
        <v>65840</v>
      </c>
      <c r="L100">
        <v>261072281</v>
      </c>
      <c r="M100" t="s">
        <v>26</v>
      </c>
      <c r="N100" t="s">
        <v>30</v>
      </c>
      <c r="O100" t="s">
        <v>27</v>
      </c>
      <c r="P100">
        <v>0</v>
      </c>
      <c r="Q100">
        <v>697797</v>
      </c>
      <c r="R100" t="s">
        <v>28</v>
      </c>
      <c r="S100" t="s">
        <v>30</v>
      </c>
      <c r="T100" t="s">
        <v>29</v>
      </c>
      <c r="U100">
        <v>0</v>
      </c>
      <c r="V100">
        <v>266054687</v>
      </c>
      <c r="W100" t="s">
        <v>28</v>
      </c>
      <c r="X100" t="s">
        <v>30</v>
      </c>
      <c r="Y100" t="s">
        <v>29</v>
      </c>
      <c r="Z100">
        <v>65840</v>
      </c>
      <c r="AA100">
        <v>5575</v>
      </c>
      <c r="AB100">
        <v>0</v>
      </c>
    </row>
    <row r="101" spans="1:28" x14ac:dyDescent="0.25">
      <c r="A101">
        <v>5940000</v>
      </c>
      <c r="B101">
        <v>5575</v>
      </c>
      <c r="C101">
        <v>-2692</v>
      </c>
      <c r="D101">
        <v>1926</v>
      </c>
      <c r="E101">
        <v>6517</v>
      </c>
      <c r="F101">
        <v>-2565</v>
      </c>
      <c r="G101">
        <v>-932</v>
      </c>
      <c r="H101">
        <v>-414</v>
      </c>
      <c r="I101">
        <v>1512</v>
      </c>
      <c r="J101">
        <v>11111001</v>
      </c>
      <c r="K101">
        <v>104750</v>
      </c>
      <c r="L101">
        <v>261050049</v>
      </c>
      <c r="M101" t="s">
        <v>26</v>
      </c>
      <c r="N101" t="s">
        <v>30</v>
      </c>
      <c r="O101" t="s">
        <v>27</v>
      </c>
      <c r="P101">
        <v>0</v>
      </c>
      <c r="Q101">
        <v>697797</v>
      </c>
      <c r="R101" t="s">
        <v>28</v>
      </c>
      <c r="S101" t="s">
        <v>30</v>
      </c>
      <c r="T101" t="s">
        <v>29</v>
      </c>
      <c r="U101">
        <v>0</v>
      </c>
      <c r="V101">
        <v>266054687</v>
      </c>
      <c r="W101" t="s">
        <v>28</v>
      </c>
      <c r="X101" t="s">
        <v>30</v>
      </c>
      <c r="Y101" t="s">
        <v>29</v>
      </c>
      <c r="Z101">
        <v>104750</v>
      </c>
      <c r="AA101">
        <v>5575</v>
      </c>
      <c r="AB101">
        <v>0</v>
      </c>
    </row>
    <row r="102" spans="1:28" x14ac:dyDescent="0.25">
      <c r="A102">
        <v>6000000</v>
      </c>
      <c r="B102">
        <v>5575</v>
      </c>
      <c r="C102">
        <v>-2692</v>
      </c>
      <c r="D102">
        <v>1926</v>
      </c>
      <c r="E102">
        <v>6517</v>
      </c>
      <c r="F102">
        <v>-2564</v>
      </c>
      <c r="G102">
        <v>-933</v>
      </c>
      <c r="H102">
        <v>-415</v>
      </c>
      <c r="I102">
        <v>1513</v>
      </c>
      <c r="J102">
        <v>11111001</v>
      </c>
      <c r="K102">
        <v>0</v>
      </c>
      <c r="L102">
        <v>261044329</v>
      </c>
      <c r="M102" t="s">
        <v>26</v>
      </c>
      <c r="N102" t="s">
        <v>30</v>
      </c>
      <c r="O102" t="s">
        <v>27</v>
      </c>
      <c r="P102">
        <v>0</v>
      </c>
      <c r="Q102">
        <v>697797</v>
      </c>
      <c r="R102" t="s">
        <v>28</v>
      </c>
      <c r="S102" t="s">
        <v>30</v>
      </c>
      <c r="T102" t="s">
        <v>29</v>
      </c>
      <c r="U102">
        <v>0</v>
      </c>
      <c r="V102">
        <v>266054687</v>
      </c>
      <c r="W102" t="s">
        <v>28</v>
      </c>
      <c r="X102" t="s">
        <v>30</v>
      </c>
      <c r="Y102" t="s">
        <v>29</v>
      </c>
      <c r="Z102">
        <v>0</v>
      </c>
      <c r="AA102">
        <v>5575</v>
      </c>
      <c r="AB102">
        <v>0</v>
      </c>
    </row>
    <row r="103" spans="1:28" x14ac:dyDescent="0.25">
      <c r="A103">
        <v>6060000</v>
      </c>
      <c r="B103">
        <v>5575</v>
      </c>
      <c r="C103">
        <v>-2692</v>
      </c>
      <c r="D103">
        <v>1926</v>
      </c>
      <c r="E103">
        <v>6517</v>
      </c>
      <c r="F103">
        <v>-2565</v>
      </c>
      <c r="G103">
        <v>-933</v>
      </c>
      <c r="H103">
        <v>-415</v>
      </c>
      <c r="I103">
        <v>1513</v>
      </c>
      <c r="J103">
        <v>11111001</v>
      </c>
      <c r="K103">
        <v>19950</v>
      </c>
      <c r="L103">
        <v>261035233</v>
      </c>
      <c r="M103" t="s">
        <v>26</v>
      </c>
      <c r="N103" t="s">
        <v>30</v>
      </c>
      <c r="O103" t="s">
        <v>27</v>
      </c>
      <c r="P103">
        <v>0</v>
      </c>
      <c r="Q103">
        <v>697797</v>
      </c>
      <c r="R103" t="s">
        <v>28</v>
      </c>
      <c r="S103" t="s">
        <v>30</v>
      </c>
      <c r="T103" t="s">
        <v>29</v>
      </c>
      <c r="U103">
        <v>0</v>
      </c>
      <c r="V103">
        <v>266054687</v>
      </c>
      <c r="W103" t="s">
        <v>28</v>
      </c>
      <c r="X103" t="s">
        <v>30</v>
      </c>
      <c r="Y103" t="s">
        <v>29</v>
      </c>
      <c r="Z103">
        <v>19950</v>
      </c>
      <c r="AA103">
        <v>5575</v>
      </c>
      <c r="AB103">
        <v>0</v>
      </c>
    </row>
    <row r="104" spans="1:28" x14ac:dyDescent="0.25">
      <c r="A104">
        <v>6120000</v>
      </c>
      <c r="B104">
        <v>5575</v>
      </c>
      <c r="C104">
        <v>-2692</v>
      </c>
      <c r="D104">
        <v>1926</v>
      </c>
      <c r="E104">
        <v>6517</v>
      </c>
      <c r="F104">
        <v>-2565</v>
      </c>
      <c r="G104">
        <v>-932</v>
      </c>
      <c r="H104">
        <v>-415</v>
      </c>
      <c r="I104">
        <v>1514</v>
      </c>
      <c r="J104">
        <v>11111001</v>
      </c>
      <c r="K104">
        <v>19950</v>
      </c>
      <c r="L104">
        <v>260997719</v>
      </c>
      <c r="M104" t="s">
        <v>26</v>
      </c>
      <c r="N104" t="s">
        <v>30</v>
      </c>
      <c r="O104" t="s">
        <v>27</v>
      </c>
      <c r="P104">
        <v>0</v>
      </c>
      <c r="Q104">
        <v>697797</v>
      </c>
      <c r="R104" t="s">
        <v>28</v>
      </c>
      <c r="S104" t="s">
        <v>30</v>
      </c>
      <c r="T104" t="s">
        <v>29</v>
      </c>
      <c r="U104">
        <v>0</v>
      </c>
      <c r="V104">
        <v>266054687</v>
      </c>
      <c r="W104" t="s">
        <v>28</v>
      </c>
      <c r="X104" t="s">
        <v>30</v>
      </c>
      <c r="Y104" t="s">
        <v>29</v>
      </c>
      <c r="Z104">
        <v>19950</v>
      </c>
      <c r="AA104">
        <v>5575</v>
      </c>
      <c r="AB104">
        <v>0</v>
      </c>
    </row>
    <row r="105" spans="1:28" x14ac:dyDescent="0.25">
      <c r="A105">
        <v>6180000</v>
      </c>
      <c r="B105">
        <v>5575</v>
      </c>
      <c r="C105">
        <v>-2692</v>
      </c>
      <c r="D105">
        <v>1926</v>
      </c>
      <c r="E105">
        <v>6517</v>
      </c>
      <c r="F105">
        <v>-2565</v>
      </c>
      <c r="G105">
        <v>-933</v>
      </c>
      <c r="H105">
        <v>-414</v>
      </c>
      <c r="I105">
        <v>1513</v>
      </c>
      <c r="J105">
        <v>11111001</v>
      </c>
      <c r="K105">
        <v>19950</v>
      </c>
      <c r="L105">
        <v>260962966</v>
      </c>
      <c r="M105" t="s">
        <v>26</v>
      </c>
      <c r="N105" t="s">
        <v>30</v>
      </c>
      <c r="O105" t="s">
        <v>27</v>
      </c>
      <c r="P105">
        <v>0</v>
      </c>
      <c r="Q105">
        <v>697797</v>
      </c>
      <c r="R105" t="s">
        <v>28</v>
      </c>
      <c r="S105" t="s">
        <v>30</v>
      </c>
      <c r="T105" t="s">
        <v>29</v>
      </c>
      <c r="U105">
        <v>0</v>
      </c>
      <c r="V105">
        <v>266054687</v>
      </c>
      <c r="W105" t="s">
        <v>28</v>
      </c>
      <c r="X105" t="s">
        <v>30</v>
      </c>
      <c r="Y105" t="s">
        <v>29</v>
      </c>
      <c r="Z105">
        <v>19950</v>
      </c>
      <c r="AA105">
        <v>5575</v>
      </c>
      <c r="AB105">
        <v>0</v>
      </c>
    </row>
    <row r="106" spans="1:28" x14ac:dyDescent="0.25">
      <c r="A106">
        <v>6240000</v>
      </c>
      <c r="B106">
        <v>5575</v>
      </c>
      <c r="C106">
        <v>-2692</v>
      </c>
      <c r="D106">
        <v>1926</v>
      </c>
      <c r="E106">
        <v>6517</v>
      </c>
      <c r="F106">
        <v>-2565</v>
      </c>
      <c r="G106">
        <v>-932</v>
      </c>
      <c r="H106">
        <v>-415</v>
      </c>
      <c r="I106">
        <v>1514</v>
      </c>
      <c r="J106">
        <v>11111001</v>
      </c>
      <c r="K106">
        <v>0</v>
      </c>
      <c r="L106">
        <v>260906911</v>
      </c>
      <c r="M106" t="s">
        <v>26</v>
      </c>
      <c r="N106" t="s">
        <v>30</v>
      </c>
      <c r="O106" t="s">
        <v>27</v>
      </c>
      <c r="P106">
        <v>0</v>
      </c>
      <c r="Q106">
        <v>697797</v>
      </c>
      <c r="R106" t="s">
        <v>28</v>
      </c>
      <c r="S106" t="s">
        <v>30</v>
      </c>
      <c r="T106" t="s">
        <v>29</v>
      </c>
      <c r="U106">
        <v>0</v>
      </c>
      <c r="V106">
        <v>266054687</v>
      </c>
      <c r="W106" t="s">
        <v>28</v>
      </c>
      <c r="X106" t="s">
        <v>30</v>
      </c>
      <c r="Y106" t="s">
        <v>29</v>
      </c>
      <c r="Z106">
        <v>0</v>
      </c>
      <c r="AA106">
        <v>5575</v>
      </c>
      <c r="AB106">
        <v>0</v>
      </c>
    </row>
    <row r="107" spans="1:28" x14ac:dyDescent="0.25">
      <c r="A107">
        <v>6300000</v>
      </c>
      <c r="B107">
        <v>5575</v>
      </c>
      <c r="C107">
        <v>-2692</v>
      </c>
      <c r="D107">
        <v>1926</v>
      </c>
      <c r="E107">
        <v>6518</v>
      </c>
      <c r="F107">
        <v>-2565</v>
      </c>
      <c r="G107">
        <v>-932</v>
      </c>
      <c r="H107">
        <v>-414</v>
      </c>
      <c r="I107">
        <v>1514</v>
      </c>
      <c r="J107">
        <v>11111001</v>
      </c>
      <c r="K107">
        <v>0</v>
      </c>
      <c r="L107">
        <v>260906795</v>
      </c>
      <c r="M107" t="s">
        <v>26</v>
      </c>
      <c r="N107" t="s">
        <v>30</v>
      </c>
      <c r="O107" t="s">
        <v>27</v>
      </c>
      <c r="P107">
        <v>0</v>
      </c>
      <c r="Q107">
        <v>697797</v>
      </c>
      <c r="R107" t="s">
        <v>28</v>
      </c>
      <c r="S107" t="s">
        <v>30</v>
      </c>
      <c r="T107" t="s">
        <v>29</v>
      </c>
      <c r="U107">
        <v>0</v>
      </c>
      <c r="V107">
        <v>266054687</v>
      </c>
      <c r="W107" t="s">
        <v>28</v>
      </c>
      <c r="X107" t="s">
        <v>30</v>
      </c>
      <c r="Y107" t="s">
        <v>29</v>
      </c>
      <c r="Z107">
        <v>0</v>
      </c>
      <c r="AA107">
        <v>5575</v>
      </c>
      <c r="AB107">
        <v>0</v>
      </c>
    </row>
    <row r="108" spans="1:28" x14ac:dyDescent="0.25">
      <c r="A108">
        <v>6360000</v>
      </c>
      <c r="B108">
        <v>5575</v>
      </c>
      <c r="C108">
        <v>-2692</v>
      </c>
      <c r="D108">
        <v>1926</v>
      </c>
      <c r="E108">
        <v>6517</v>
      </c>
      <c r="F108">
        <v>-2564</v>
      </c>
      <c r="G108">
        <v>-932</v>
      </c>
      <c r="H108">
        <v>-414</v>
      </c>
      <c r="I108">
        <v>1514</v>
      </c>
      <c r="J108">
        <v>11111001</v>
      </c>
      <c r="K108">
        <v>0</v>
      </c>
      <c r="L108">
        <v>260905481</v>
      </c>
      <c r="M108" t="s">
        <v>26</v>
      </c>
      <c r="N108" t="s">
        <v>30</v>
      </c>
      <c r="O108" t="s">
        <v>27</v>
      </c>
      <c r="P108">
        <v>0</v>
      </c>
      <c r="Q108">
        <v>697797</v>
      </c>
      <c r="R108" t="s">
        <v>28</v>
      </c>
      <c r="S108" t="s">
        <v>30</v>
      </c>
      <c r="T108" t="s">
        <v>29</v>
      </c>
      <c r="U108">
        <v>0</v>
      </c>
      <c r="V108">
        <v>266054687</v>
      </c>
      <c r="W108" t="s">
        <v>28</v>
      </c>
      <c r="X108" t="s">
        <v>30</v>
      </c>
      <c r="Y108" t="s">
        <v>29</v>
      </c>
      <c r="Z108">
        <v>0</v>
      </c>
      <c r="AA108">
        <v>5575</v>
      </c>
      <c r="AB108">
        <v>0</v>
      </c>
    </row>
    <row r="109" spans="1:28" x14ac:dyDescent="0.25">
      <c r="A109">
        <v>6420000</v>
      </c>
      <c r="B109">
        <v>5575</v>
      </c>
      <c r="C109">
        <v>-2692</v>
      </c>
      <c r="D109">
        <v>1926</v>
      </c>
      <c r="E109">
        <v>6517</v>
      </c>
      <c r="F109">
        <v>-2565</v>
      </c>
      <c r="G109">
        <v>-932</v>
      </c>
      <c r="H109">
        <v>-415</v>
      </c>
      <c r="I109">
        <v>1513</v>
      </c>
      <c r="J109">
        <v>11111001</v>
      </c>
      <c r="K109">
        <v>62850</v>
      </c>
      <c r="L109">
        <v>260897649</v>
      </c>
      <c r="M109" t="s">
        <v>26</v>
      </c>
      <c r="N109" t="s">
        <v>30</v>
      </c>
      <c r="O109" t="s">
        <v>27</v>
      </c>
      <c r="P109">
        <v>0</v>
      </c>
      <c r="Q109">
        <v>697797</v>
      </c>
      <c r="R109" t="s">
        <v>28</v>
      </c>
      <c r="S109" t="s">
        <v>30</v>
      </c>
      <c r="T109" t="s">
        <v>29</v>
      </c>
      <c r="U109">
        <v>0</v>
      </c>
      <c r="V109">
        <v>266054687</v>
      </c>
      <c r="W109" t="s">
        <v>28</v>
      </c>
      <c r="X109" t="s">
        <v>30</v>
      </c>
      <c r="Y109" t="s">
        <v>29</v>
      </c>
      <c r="Z109">
        <v>62850</v>
      </c>
      <c r="AA109">
        <v>5575</v>
      </c>
      <c r="AB109">
        <v>0</v>
      </c>
    </row>
    <row r="110" spans="1:28" x14ac:dyDescent="0.25">
      <c r="A110">
        <v>6480000</v>
      </c>
      <c r="B110">
        <v>5575</v>
      </c>
      <c r="C110">
        <v>-2692</v>
      </c>
      <c r="D110">
        <v>1926</v>
      </c>
      <c r="E110">
        <v>6517</v>
      </c>
      <c r="F110">
        <v>-2565</v>
      </c>
      <c r="G110">
        <v>-932</v>
      </c>
      <c r="H110">
        <v>-415</v>
      </c>
      <c r="I110">
        <v>1514</v>
      </c>
      <c r="J110">
        <v>11111001</v>
      </c>
      <c r="K110">
        <v>0</v>
      </c>
      <c r="L110">
        <v>260840364</v>
      </c>
      <c r="M110" t="s">
        <v>26</v>
      </c>
      <c r="N110" t="s">
        <v>30</v>
      </c>
      <c r="O110" t="s">
        <v>27</v>
      </c>
      <c r="P110">
        <v>0</v>
      </c>
      <c r="Q110">
        <v>697797</v>
      </c>
      <c r="R110" t="s">
        <v>28</v>
      </c>
      <c r="S110" t="s">
        <v>30</v>
      </c>
      <c r="T110" t="s">
        <v>29</v>
      </c>
      <c r="U110">
        <v>0</v>
      </c>
      <c r="V110">
        <v>266054687</v>
      </c>
      <c r="W110" t="s">
        <v>28</v>
      </c>
      <c r="X110" t="s">
        <v>30</v>
      </c>
      <c r="Y110" t="s">
        <v>29</v>
      </c>
      <c r="Z110">
        <v>0</v>
      </c>
      <c r="AA110">
        <v>5575</v>
      </c>
      <c r="AB110">
        <v>0</v>
      </c>
    </row>
    <row r="111" spans="1:28" x14ac:dyDescent="0.25">
      <c r="A111">
        <v>6540000</v>
      </c>
      <c r="B111">
        <v>5575</v>
      </c>
      <c r="C111">
        <v>-2692</v>
      </c>
      <c r="D111">
        <v>1926</v>
      </c>
      <c r="E111">
        <v>6517</v>
      </c>
      <c r="F111">
        <v>-2565</v>
      </c>
      <c r="G111">
        <v>-931</v>
      </c>
      <c r="H111">
        <v>-414</v>
      </c>
      <c r="I111">
        <v>1514</v>
      </c>
      <c r="J111">
        <v>11111001</v>
      </c>
      <c r="K111">
        <v>0</v>
      </c>
      <c r="L111">
        <v>260840215</v>
      </c>
      <c r="M111" t="s">
        <v>26</v>
      </c>
      <c r="N111" t="s">
        <v>30</v>
      </c>
      <c r="O111" t="s">
        <v>27</v>
      </c>
      <c r="P111">
        <v>0</v>
      </c>
      <c r="Q111">
        <v>697797</v>
      </c>
      <c r="R111" t="s">
        <v>28</v>
      </c>
      <c r="S111" t="s">
        <v>30</v>
      </c>
      <c r="T111" t="s">
        <v>29</v>
      </c>
      <c r="U111">
        <v>0</v>
      </c>
      <c r="V111">
        <v>266054687</v>
      </c>
      <c r="W111" t="s">
        <v>28</v>
      </c>
      <c r="X111" t="s">
        <v>30</v>
      </c>
      <c r="Y111" t="s">
        <v>29</v>
      </c>
      <c r="Z111">
        <v>0</v>
      </c>
      <c r="AA111">
        <v>5575</v>
      </c>
      <c r="AB111">
        <v>0</v>
      </c>
    </row>
    <row r="112" spans="1:28" x14ac:dyDescent="0.25">
      <c r="A112">
        <v>6600000</v>
      </c>
      <c r="B112">
        <v>5575</v>
      </c>
      <c r="C112">
        <v>-2692</v>
      </c>
      <c r="D112">
        <v>1926</v>
      </c>
      <c r="E112">
        <v>6517</v>
      </c>
      <c r="F112">
        <v>-2565</v>
      </c>
      <c r="G112">
        <v>-932</v>
      </c>
      <c r="H112">
        <v>-415</v>
      </c>
      <c r="I112">
        <v>1514</v>
      </c>
      <c r="J112">
        <v>11111001</v>
      </c>
      <c r="K112">
        <v>0</v>
      </c>
      <c r="L112">
        <v>260832865</v>
      </c>
      <c r="M112" t="s">
        <v>26</v>
      </c>
      <c r="N112" t="s">
        <v>30</v>
      </c>
      <c r="O112" t="s">
        <v>27</v>
      </c>
      <c r="P112">
        <v>0</v>
      </c>
      <c r="Q112">
        <v>697797</v>
      </c>
      <c r="R112" t="s">
        <v>28</v>
      </c>
      <c r="S112" t="s">
        <v>30</v>
      </c>
      <c r="T112" t="s">
        <v>29</v>
      </c>
      <c r="U112">
        <v>0</v>
      </c>
      <c r="V112">
        <v>266054687</v>
      </c>
      <c r="W112" t="s">
        <v>28</v>
      </c>
      <c r="X112" t="s">
        <v>30</v>
      </c>
      <c r="Y112" t="s">
        <v>29</v>
      </c>
      <c r="Z112">
        <v>0</v>
      </c>
      <c r="AA112">
        <v>5575</v>
      </c>
      <c r="AB112">
        <v>0</v>
      </c>
    </row>
    <row r="113" spans="1:28" x14ac:dyDescent="0.25">
      <c r="A113">
        <v>6660000</v>
      </c>
      <c r="B113">
        <v>5575</v>
      </c>
      <c r="C113">
        <v>-2692</v>
      </c>
      <c r="D113">
        <v>1926</v>
      </c>
      <c r="E113">
        <v>6517</v>
      </c>
      <c r="F113">
        <v>-2565</v>
      </c>
      <c r="G113">
        <v>-932</v>
      </c>
      <c r="H113">
        <v>-414</v>
      </c>
      <c r="I113">
        <v>1514</v>
      </c>
      <c r="J113">
        <v>11111001</v>
      </c>
      <c r="K113">
        <v>43890</v>
      </c>
      <c r="L113">
        <v>260821325</v>
      </c>
      <c r="M113" t="s">
        <v>26</v>
      </c>
      <c r="N113" t="s">
        <v>30</v>
      </c>
      <c r="O113" t="s">
        <v>27</v>
      </c>
      <c r="P113">
        <v>0</v>
      </c>
      <c r="Q113">
        <v>697797</v>
      </c>
      <c r="R113" t="s">
        <v>28</v>
      </c>
      <c r="S113" t="s">
        <v>30</v>
      </c>
      <c r="T113" t="s">
        <v>29</v>
      </c>
      <c r="U113">
        <v>0</v>
      </c>
      <c r="V113">
        <v>266054687</v>
      </c>
      <c r="W113" t="s">
        <v>28</v>
      </c>
      <c r="X113" t="s">
        <v>30</v>
      </c>
      <c r="Y113" t="s">
        <v>29</v>
      </c>
      <c r="Z113">
        <v>43890</v>
      </c>
      <c r="AA113">
        <v>5575</v>
      </c>
      <c r="AB113">
        <v>0</v>
      </c>
    </row>
    <row r="114" spans="1:28" x14ac:dyDescent="0.25">
      <c r="A114">
        <v>6720000</v>
      </c>
      <c r="B114">
        <v>5575</v>
      </c>
      <c r="C114">
        <v>-2692</v>
      </c>
      <c r="D114">
        <v>1926</v>
      </c>
      <c r="E114">
        <v>6516</v>
      </c>
      <c r="F114">
        <v>-2565</v>
      </c>
      <c r="G114">
        <v>-932</v>
      </c>
      <c r="H114">
        <v>-416</v>
      </c>
      <c r="I114">
        <v>1513</v>
      </c>
      <c r="J114">
        <v>11111001</v>
      </c>
      <c r="K114">
        <v>0</v>
      </c>
      <c r="L114">
        <v>260763890</v>
      </c>
      <c r="M114" t="s">
        <v>26</v>
      </c>
      <c r="N114" t="s">
        <v>30</v>
      </c>
      <c r="O114" t="s">
        <v>27</v>
      </c>
      <c r="P114">
        <v>0</v>
      </c>
      <c r="Q114">
        <v>697797</v>
      </c>
      <c r="R114" t="s">
        <v>28</v>
      </c>
      <c r="S114" t="s">
        <v>30</v>
      </c>
      <c r="T114" t="s">
        <v>29</v>
      </c>
      <c r="U114">
        <v>0</v>
      </c>
      <c r="V114">
        <v>266054687</v>
      </c>
      <c r="W114" t="s">
        <v>28</v>
      </c>
      <c r="X114" t="s">
        <v>30</v>
      </c>
      <c r="Y114" t="s">
        <v>29</v>
      </c>
      <c r="Z114">
        <v>0</v>
      </c>
      <c r="AA114">
        <v>5575</v>
      </c>
      <c r="AB114">
        <v>0</v>
      </c>
    </row>
    <row r="115" spans="1:28" x14ac:dyDescent="0.25">
      <c r="A115">
        <v>6780000</v>
      </c>
      <c r="B115">
        <v>5575</v>
      </c>
      <c r="C115">
        <v>-2692</v>
      </c>
      <c r="D115">
        <v>1926</v>
      </c>
      <c r="E115">
        <v>6518</v>
      </c>
      <c r="F115">
        <v>-2564</v>
      </c>
      <c r="G115">
        <v>-933</v>
      </c>
      <c r="H115">
        <v>-415</v>
      </c>
      <c r="I115">
        <v>1514</v>
      </c>
      <c r="J115">
        <v>11111001</v>
      </c>
      <c r="K115">
        <v>0</v>
      </c>
      <c r="L115">
        <v>260762194</v>
      </c>
      <c r="M115" t="s">
        <v>26</v>
      </c>
      <c r="N115" t="s">
        <v>30</v>
      </c>
      <c r="O115" t="s">
        <v>27</v>
      </c>
      <c r="P115">
        <v>0</v>
      </c>
      <c r="Q115">
        <v>697797</v>
      </c>
      <c r="R115" t="s">
        <v>28</v>
      </c>
      <c r="S115" t="s">
        <v>30</v>
      </c>
      <c r="T115" t="s">
        <v>29</v>
      </c>
      <c r="U115">
        <v>0</v>
      </c>
      <c r="V115">
        <v>266054687</v>
      </c>
      <c r="W115" t="s">
        <v>28</v>
      </c>
      <c r="X115" t="s">
        <v>30</v>
      </c>
      <c r="Y115" t="s">
        <v>29</v>
      </c>
      <c r="Z115">
        <v>0</v>
      </c>
      <c r="AA115">
        <v>5575</v>
      </c>
      <c r="AB115">
        <v>0</v>
      </c>
    </row>
    <row r="116" spans="1:28" x14ac:dyDescent="0.25">
      <c r="A116">
        <v>6840000</v>
      </c>
      <c r="B116">
        <v>5575</v>
      </c>
      <c r="C116">
        <v>-2692</v>
      </c>
      <c r="D116">
        <v>1926</v>
      </c>
      <c r="E116">
        <v>6517</v>
      </c>
      <c r="F116">
        <v>-2565</v>
      </c>
      <c r="G116">
        <v>-933</v>
      </c>
      <c r="H116">
        <v>-415</v>
      </c>
      <c r="I116">
        <v>1514</v>
      </c>
      <c r="J116">
        <v>11111001</v>
      </c>
      <c r="K116">
        <v>19950</v>
      </c>
      <c r="L116">
        <v>260745399</v>
      </c>
      <c r="M116" t="s">
        <v>26</v>
      </c>
      <c r="N116" t="s">
        <v>30</v>
      </c>
      <c r="O116" t="s">
        <v>27</v>
      </c>
      <c r="P116">
        <v>0</v>
      </c>
      <c r="Q116">
        <v>697797</v>
      </c>
      <c r="R116" t="s">
        <v>28</v>
      </c>
      <c r="S116" t="s">
        <v>30</v>
      </c>
      <c r="T116" t="s">
        <v>29</v>
      </c>
      <c r="U116">
        <v>0</v>
      </c>
      <c r="V116">
        <v>266054687</v>
      </c>
      <c r="W116" t="s">
        <v>28</v>
      </c>
      <c r="X116" t="s">
        <v>30</v>
      </c>
      <c r="Y116" t="s">
        <v>29</v>
      </c>
      <c r="Z116">
        <v>19950</v>
      </c>
      <c r="AA116">
        <v>5575</v>
      </c>
      <c r="AB116">
        <v>0</v>
      </c>
    </row>
    <row r="117" spans="1:28" x14ac:dyDescent="0.25">
      <c r="A117">
        <v>6900000</v>
      </c>
      <c r="B117">
        <v>5575</v>
      </c>
      <c r="C117">
        <v>-2692</v>
      </c>
      <c r="D117">
        <v>1926</v>
      </c>
      <c r="E117">
        <v>6517</v>
      </c>
      <c r="F117">
        <v>-2564</v>
      </c>
      <c r="G117">
        <v>-932</v>
      </c>
      <c r="H117">
        <v>-416</v>
      </c>
      <c r="I117">
        <v>1514</v>
      </c>
      <c r="J117">
        <v>11111001</v>
      </c>
      <c r="K117">
        <v>0</v>
      </c>
      <c r="L117">
        <v>260735422</v>
      </c>
      <c r="M117" t="s">
        <v>26</v>
      </c>
      <c r="N117" t="s">
        <v>30</v>
      </c>
      <c r="O117" t="s">
        <v>27</v>
      </c>
      <c r="P117">
        <v>0</v>
      </c>
      <c r="Q117">
        <v>697797</v>
      </c>
      <c r="R117" t="s">
        <v>28</v>
      </c>
      <c r="S117" t="s">
        <v>30</v>
      </c>
      <c r="T117" t="s">
        <v>29</v>
      </c>
      <c r="U117">
        <v>0</v>
      </c>
      <c r="V117">
        <v>266054687</v>
      </c>
      <c r="W117" t="s">
        <v>28</v>
      </c>
      <c r="X117" t="s">
        <v>30</v>
      </c>
      <c r="Y117" t="s">
        <v>29</v>
      </c>
      <c r="Z117">
        <v>0</v>
      </c>
      <c r="AA117">
        <v>5575</v>
      </c>
      <c r="AB117">
        <v>0</v>
      </c>
    </row>
    <row r="118" spans="1:28" x14ac:dyDescent="0.25">
      <c r="A118">
        <v>6960000</v>
      </c>
      <c r="B118">
        <v>5575</v>
      </c>
      <c r="C118">
        <v>-2692</v>
      </c>
      <c r="D118">
        <v>1926</v>
      </c>
      <c r="E118">
        <v>6518</v>
      </c>
      <c r="F118">
        <v>-2564</v>
      </c>
      <c r="G118">
        <v>-932</v>
      </c>
      <c r="H118">
        <v>-415</v>
      </c>
      <c r="I118">
        <v>1513</v>
      </c>
      <c r="J118">
        <v>11111001</v>
      </c>
      <c r="K118">
        <v>0</v>
      </c>
      <c r="L118">
        <v>260723849</v>
      </c>
      <c r="M118" t="s">
        <v>26</v>
      </c>
      <c r="N118" t="s">
        <v>30</v>
      </c>
      <c r="O118" t="s">
        <v>27</v>
      </c>
      <c r="P118">
        <v>0</v>
      </c>
      <c r="Q118">
        <v>697797</v>
      </c>
      <c r="R118" t="s">
        <v>28</v>
      </c>
      <c r="S118" t="s">
        <v>30</v>
      </c>
      <c r="T118" t="s">
        <v>29</v>
      </c>
      <c r="U118">
        <v>0</v>
      </c>
      <c r="V118">
        <v>266054687</v>
      </c>
      <c r="W118" t="s">
        <v>28</v>
      </c>
      <c r="X118" t="s">
        <v>30</v>
      </c>
      <c r="Y118" t="s">
        <v>29</v>
      </c>
      <c r="Z118">
        <v>0</v>
      </c>
      <c r="AA118">
        <v>5575</v>
      </c>
      <c r="AB118">
        <v>0</v>
      </c>
    </row>
    <row r="119" spans="1:28" x14ac:dyDescent="0.25">
      <c r="A119">
        <v>7020000</v>
      </c>
      <c r="B119">
        <v>5575</v>
      </c>
      <c r="C119">
        <v>-2692</v>
      </c>
      <c r="D119">
        <v>1926</v>
      </c>
      <c r="E119">
        <v>6517</v>
      </c>
      <c r="F119">
        <v>-2565</v>
      </c>
      <c r="G119">
        <v>-932</v>
      </c>
      <c r="H119">
        <v>-416</v>
      </c>
      <c r="I119">
        <v>1514</v>
      </c>
      <c r="J119">
        <v>11111001</v>
      </c>
      <c r="K119">
        <v>19950</v>
      </c>
      <c r="L119">
        <v>260686568</v>
      </c>
      <c r="M119" t="s">
        <v>26</v>
      </c>
      <c r="N119" t="s">
        <v>30</v>
      </c>
      <c r="O119" t="s">
        <v>27</v>
      </c>
      <c r="P119">
        <v>0</v>
      </c>
      <c r="Q119">
        <v>697797</v>
      </c>
      <c r="R119" t="s">
        <v>28</v>
      </c>
      <c r="S119" t="s">
        <v>30</v>
      </c>
      <c r="T119" t="s">
        <v>29</v>
      </c>
      <c r="U119">
        <v>0</v>
      </c>
      <c r="V119">
        <v>266054687</v>
      </c>
      <c r="W119" t="s">
        <v>28</v>
      </c>
      <c r="X119" t="s">
        <v>30</v>
      </c>
      <c r="Y119" t="s">
        <v>29</v>
      </c>
      <c r="Z119">
        <v>19950</v>
      </c>
      <c r="AA119">
        <v>5575</v>
      </c>
      <c r="AB119">
        <v>0</v>
      </c>
    </row>
    <row r="120" spans="1:28" x14ac:dyDescent="0.25">
      <c r="A120">
        <v>7080000</v>
      </c>
      <c r="B120">
        <v>5575</v>
      </c>
      <c r="C120">
        <v>-2692</v>
      </c>
      <c r="D120">
        <v>1926</v>
      </c>
      <c r="E120">
        <v>6516</v>
      </c>
      <c r="F120">
        <v>-2565</v>
      </c>
      <c r="G120">
        <v>-932</v>
      </c>
      <c r="H120">
        <v>-415</v>
      </c>
      <c r="I120">
        <v>1514</v>
      </c>
      <c r="J120">
        <v>11111001</v>
      </c>
      <c r="K120">
        <v>858020</v>
      </c>
      <c r="L120">
        <v>260674097</v>
      </c>
      <c r="M120" t="s">
        <v>26</v>
      </c>
      <c r="N120" t="s">
        <v>30</v>
      </c>
      <c r="O120" t="s">
        <v>27</v>
      </c>
      <c r="P120">
        <v>0</v>
      </c>
      <c r="Q120">
        <v>697797</v>
      </c>
      <c r="R120" t="s">
        <v>28</v>
      </c>
      <c r="S120" t="s">
        <v>30</v>
      </c>
      <c r="T120" t="s">
        <v>29</v>
      </c>
      <c r="U120">
        <v>0</v>
      </c>
      <c r="V120">
        <v>266054687</v>
      </c>
      <c r="W120" t="s">
        <v>28</v>
      </c>
      <c r="X120" t="s">
        <v>30</v>
      </c>
      <c r="Y120" t="s">
        <v>29</v>
      </c>
      <c r="Z120">
        <v>858020</v>
      </c>
      <c r="AA120">
        <v>5575</v>
      </c>
      <c r="AB120">
        <v>0</v>
      </c>
    </row>
    <row r="121" spans="1:28" x14ac:dyDescent="0.25">
      <c r="A121">
        <v>7140000</v>
      </c>
      <c r="B121">
        <v>5575</v>
      </c>
      <c r="C121">
        <v>-2692</v>
      </c>
      <c r="D121">
        <v>1926</v>
      </c>
      <c r="E121">
        <v>6517</v>
      </c>
      <c r="F121">
        <v>-2565</v>
      </c>
      <c r="G121">
        <v>-932</v>
      </c>
      <c r="H121">
        <v>-415</v>
      </c>
      <c r="I121">
        <v>1513</v>
      </c>
      <c r="J121">
        <v>11111001</v>
      </c>
      <c r="K121">
        <v>10970</v>
      </c>
      <c r="L121">
        <v>260653877</v>
      </c>
      <c r="M121" t="s">
        <v>26</v>
      </c>
      <c r="N121" t="s">
        <v>30</v>
      </c>
      <c r="O121" t="s">
        <v>27</v>
      </c>
      <c r="P121">
        <v>0</v>
      </c>
      <c r="Q121">
        <v>697797</v>
      </c>
      <c r="R121" t="s">
        <v>28</v>
      </c>
      <c r="S121" t="s">
        <v>30</v>
      </c>
      <c r="T121" t="s">
        <v>29</v>
      </c>
      <c r="U121">
        <v>0</v>
      </c>
      <c r="V121">
        <v>266054687</v>
      </c>
      <c r="W121" t="s">
        <v>28</v>
      </c>
      <c r="X121" t="s">
        <v>30</v>
      </c>
      <c r="Y121" t="s">
        <v>29</v>
      </c>
      <c r="Z121">
        <v>10970</v>
      </c>
      <c r="AA121">
        <v>5575</v>
      </c>
      <c r="AB121">
        <v>0</v>
      </c>
    </row>
    <row r="122" spans="1:28" x14ac:dyDescent="0.25">
      <c r="A122">
        <v>7200000</v>
      </c>
      <c r="B122">
        <v>5575</v>
      </c>
      <c r="C122">
        <v>-2692</v>
      </c>
      <c r="D122">
        <v>1926</v>
      </c>
      <c r="E122">
        <v>6517</v>
      </c>
      <c r="F122">
        <v>-2565</v>
      </c>
      <c r="G122">
        <v>-932</v>
      </c>
      <c r="H122">
        <v>-415</v>
      </c>
      <c r="I122">
        <v>1514</v>
      </c>
      <c r="J122">
        <v>11111001</v>
      </c>
      <c r="K122">
        <v>-19950</v>
      </c>
      <c r="L122">
        <v>260614800</v>
      </c>
      <c r="M122" t="s">
        <v>26</v>
      </c>
      <c r="N122" t="s">
        <v>30</v>
      </c>
      <c r="O122" t="s">
        <v>27</v>
      </c>
      <c r="P122">
        <v>0</v>
      </c>
      <c r="Q122">
        <v>697797</v>
      </c>
      <c r="R122" t="s">
        <v>28</v>
      </c>
      <c r="S122" t="s">
        <v>30</v>
      </c>
      <c r="T122" t="s">
        <v>29</v>
      </c>
      <c r="U122">
        <v>0</v>
      </c>
      <c r="V122">
        <v>266054687</v>
      </c>
      <c r="W122" t="s">
        <v>28</v>
      </c>
      <c r="X122" t="s">
        <v>30</v>
      </c>
      <c r="Y122" t="s">
        <v>29</v>
      </c>
      <c r="Z122">
        <v>-19950</v>
      </c>
      <c r="AA122">
        <v>5575</v>
      </c>
      <c r="AB122">
        <v>0</v>
      </c>
    </row>
    <row r="123" spans="1:28" x14ac:dyDescent="0.25">
      <c r="A123">
        <v>7260000</v>
      </c>
      <c r="B123">
        <v>5575</v>
      </c>
      <c r="C123">
        <v>-2692</v>
      </c>
      <c r="D123">
        <v>1926</v>
      </c>
      <c r="E123">
        <v>6517</v>
      </c>
      <c r="F123">
        <v>-2565</v>
      </c>
      <c r="G123">
        <v>-932</v>
      </c>
      <c r="H123">
        <v>-415</v>
      </c>
      <c r="I123">
        <v>1513</v>
      </c>
      <c r="J123">
        <v>11111001</v>
      </c>
      <c r="K123">
        <v>12970</v>
      </c>
      <c r="L123">
        <v>260600499</v>
      </c>
      <c r="M123" t="s">
        <v>26</v>
      </c>
      <c r="N123" t="s">
        <v>30</v>
      </c>
      <c r="O123" t="s">
        <v>27</v>
      </c>
      <c r="P123">
        <v>0</v>
      </c>
      <c r="Q123">
        <v>697797</v>
      </c>
      <c r="R123" t="s">
        <v>28</v>
      </c>
      <c r="S123" t="s">
        <v>30</v>
      </c>
      <c r="T123" t="s">
        <v>29</v>
      </c>
      <c r="U123">
        <v>0</v>
      </c>
      <c r="V123">
        <v>266054687</v>
      </c>
      <c r="W123" t="s">
        <v>28</v>
      </c>
      <c r="X123" t="s">
        <v>30</v>
      </c>
      <c r="Y123" t="s">
        <v>29</v>
      </c>
      <c r="Z123">
        <v>12970</v>
      </c>
      <c r="AA123">
        <v>5575</v>
      </c>
      <c r="AB123">
        <v>0</v>
      </c>
    </row>
    <row r="124" spans="1:28" x14ac:dyDescent="0.25">
      <c r="A124">
        <v>7320000</v>
      </c>
      <c r="B124">
        <v>5575</v>
      </c>
      <c r="C124">
        <v>-2692</v>
      </c>
      <c r="D124">
        <v>1926</v>
      </c>
      <c r="E124">
        <v>6517</v>
      </c>
      <c r="F124">
        <v>-2565</v>
      </c>
      <c r="G124">
        <v>-932</v>
      </c>
      <c r="H124">
        <v>-415</v>
      </c>
      <c r="I124">
        <v>1513</v>
      </c>
      <c r="J124">
        <v>11111001</v>
      </c>
      <c r="K124">
        <v>39900</v>
      </c>
      <c r="L124">
        <v>260595827</v>
      </c>
      <c r="M124" t="s">
        <v>26</v>
      </c>
      <c r="N124" t="s">
        <v>30</v>
      </c>
      <c r="O124" t="s">
        <v>27</v>
      </c>
      <c r="P124">
        <v>0</v>
      </c>
      <c r="Q124">
        <v>697797</v>
      </c>
      <c r="R124" t="s">
        <v>28</v>
      </c>
      <c r="S124" t="s">
        <v>30</v>
      </c>
      <c r="T124" t="s">
        <v>29</v>
      </c>
      <c r="U124">
        <v>0</v>
      </c>
      <c r="V124">
        <v>266054687</v>
      </c>
      <c r="W124" t="s">
        <v>28</v>
      </c>
      <c r="X124" t="s">
        <v>30</v>
      </c>
      <c r="Y124" t="s">
        <v>29</v>
      </c>
      <c r="Z124">
        <v>39900</v>
      </c>
      <c r="AA124">
        <v>5575</v>
      </c>
      <c r="AB124">
        <v>0</v>
      </c>
    </row>
    <row r="125" spans="1:28" x14ac:dyDescent="0.25">
      <c r="A125">
        <v>7380000</v>
      </c>
      <c r="B125">
        <v>5575</v>
      </c>
      <c r="C125">
        <v>-2692</v>
      </c>
      <c r="D125">
        <v>1926</v>
      </c>
      <c r="E125">
        <v>6516</v>
      </c>
      <c r="F125">
        <v>-2565</v>
      </c>
      <c r="G125">
        <v>-933</v>
      </c>
      <c r="H125">
        <v>-414</v>
      </c>
      <c r="I125">
        <v>1514</v>
      </c>
      <c r="J125">
        <v>11111001</v>
      </c>
      <c r="K125">
        <v>0</v>
      </c>
      <c r="L125">
        <v>260591986</v>
      </c>
      <c r="M125" t="s">
        <v>26</v>
      </c>
      <c r="N125" t="s">
        <v>30</v>
      </c>
      <c r="O125" t="s">
        <v>27</v>
      </c>
      <c r="P125">
        <v>0</v>
      </c>
      <c r="Q125">
        <v>697797</v>
      </c>
      <c r="R125" t="s">
        <v>28</v>
      </c>
      <c r="S125" t="s">
        <v>30</v>
      </c>
      <c r="T125" t="s">
        <v>29</v>
      </c>
      <c r="U125">
        <v>0</v>
      </c>
      <c r="V125">
        <v>266054687</v>
      </c>
      <c r="W125" t="s">
        <v>28</v>
      </c>
      <c r="X125" t="s">
        <v>30</v>
      </c>
      <c r="Y125" t="s">
        <v>29</v>
      </c>
      <c r="Z125">
        <v>0</v>
      </c>
      <c r="AA125">
        <v>5575</v>
      </c>
      <c r="AB125">
        <v>0</v>
      </c>
    </row>
    <row r="126" spans="1:28" x14ac:dyDescent="0.25">
      <c r="A126">
        <v>7440000</v>
      </c>
      <c r="B126">
        <v>5575</v>
      </c>
      <c r="C126">
        <v>-2692</v>
      </c>
      <c r="D126">
        <v>1926</v>
      </c>
      <c r="E126">
        <v>6516</v>
      </c>
      <c r="F126">
        <v>-2564</v>
      </c>
      <c r="G126">
        <v>-932</v>
      </c>
      <c r="H126">
        <v>-415</v>
      </c>
      <c r="I126">
        <v>1513</v>
      </c>
      <c r="J126">
        <v>11111001</v>
      </c>
      <c r="K126">
        <v>0</v>
      </c>
      <c r="L126">
        <v>260591104</v>
      </c>
      <c r="M126" t="s">
        <v>26</v>
      </c>
      <c r="N126" t="s">
        <v>30</v>
      </c>
      <c r="O126" t="s">
        <v>27</v>
      </c>
      <c r="P126">
        <v>0</v>
      </c>
      <c r="Q126">
        <v>697797</v>
      </c>
      <c r="R126" t="s">
        <v>28</v>
      </c>
      <c r="S126" t="s">
        <v>30</v>
      </c>
      <c r="T126" t="s">
        <v>29</v>
      </c>
      <c r="U126">
        <v>0</v>
      </c>
      <c r="V126">
        <v>266054687</v>
      </c>
      <c r="W126" t="s">
        <v>28</v>
      </c>
      <c r="X126" t="s">
        <v>30</v>
      </c>
      <c r="Y126" t="s">
        <v>29</v>
      </c>
      <c r="Z126">
        <v>0</v>
      </c>
      <c r="AA126">
        <v>5575</v>
      </c>
      <c r="AB126">
        <v>0</v>
      </c>
    </row>
    <row r="127" spans="1:28" x14ac:dyDescent="0.25">
      <c r="A127">
        <v>7500000</v>
      </c>
      <c r="B127">
        <v>5575</v>
      </c>
      <c r="C127">
        <v>-2692</v>
      </c>
      <c r="D127">
        <v>1926</v>
      </c>
      <c r="E127">
        <v>6517</v>
      </c>
      <c r="F127">
        <v>-2565</v>
      </c>
      <c r="G127">
        <v>-933</v>
      </c>
      <c r="H127">
        <v>-415</v>
      </c>
      <c r="I127">
        <v>1513</v>
      </c>
      <c r="J127">
        <v>11111001</v>
      </c>
      <c r="K127">
        <v>39900</v>
      </c>
      <c r="L127">
        <v>260581443</v>
      </c>
      <c r="M127" t="s">
        <v>26</v>
      </c>
      <c r="N127" t="s">
        <v>30</v>
      </c>
      <c r="O127" t="s">
        <v>27</v>
      </c>
      <c r="P127">
        <v>0</v>
      </c>
      <c r="Q127">
        <v>697797</v>
      </c>
      <c r="R127" t="s">
        <v>28</v>
      </c>
      <c r="S127" t="s">
        <v>30</v>
      </c>
      <c r="T127" t="s">
        <v>29</v>
      </c>
      <c r="U127">
        <v>0</v>
      </c>
      <c r="V127">
        <v>266054687</v>
      </c>
      <c r="W127" t="s">
        <v>28</v>
      </c>
      <c r="X127" t="s">
        <v>30</v>
      </c>
      <c r="Y127" t="s">
        <v>29</v>
      </c>
      <c r="Z127">
        <v>39900</v>
      </c>
      <c r="AA127">
        <v>5575</v>
      </c>
      <c r="AB127">
        <v>0</v>
      </c>
    </row>
    <row r="128" spans="1:28" x14ac:dyDescent="0.25">
      <c r="A128">
        <v>7560000</v>
      </c>
      <c r="B128">
        <v>5575</v>
      </c>
      <c r="C128">
        <v>-2692</v>
      </c>
      <c r="D128">
        <v>1926</v>
      </c>
      <c r="E128">
        <v>6517</v>
      </c>
      <c r="F128">
        <v>-2564</v>
      </c>
      <c r="G128">
        <v>-932</v>
      </c>
      <c r="H128">
        <v>-415</v>
      </c>
      <c r="I128">
        <v>1514</v>
      </c>
      <c r="J128">
        <v>11111001</v>
      </c>
      <c r="K128">
        <v>-19950</v>
      </c>
      <c r="L128">
        <v>260579564</v>
      </c>
      <c r="M128" t="s">
        <v>26</v>
      </c>
      <c r="N128" t="s">
        <v>30</v>
      </c>
      <c r="O128" t="s">
        <v>27</v>
      </c>
      <c r="P128">
        <v>0</v>
      </c>
      <c r="Q128">
        <v>697797</v>
      </c>
      <c r="R128" t="s">
        <v>28</v>
      </c>
      <c r="S128" t="s">
        <v>30</v>
      </c>
      <c r="T128" t="s">
        <v>29</v>
      </c>
      <c r="U128">
        <v>0</v>
      </c>
      <c r="V128">
        <v>266054687</v>
      </c>
      <c r="W128" t="s">
        <v>28</v>
      </c>
      <c r="X128" t="s">
        <v>30</v>
      </c>
      <c r="Y128" t="s">
        <v>29</v>
      </c>
      <c r="Z128">
        <v>-19950</v>
      </c>
      <c r="AA128">
        <v>5575</v>
      </c>
      <c r="AB128">
        <v>0</v>
      </c>
    </row>
    <row r="129" spans="1:28" x14ac:dyDescent="0.25">
      <c r="A129">
        <v>7620000</v>
      </c>
      <c r="B129">
        <v>5575</v>
      </c>
      <c r="C129">
        <v>-2692</v>
      </c>
      <c r="D129">
        <v>1926</v>
      </c>
      <c r="E129">
        <v>6518</v>
      </c>
      <c r="F129">
        <v>-2565</v>
      </c>
      <c r="G129">
        <v>-933</v>
      </c>
      <c r="H129">
        <v>-415</v>
      </c>
      <c r="I129">
        <v>1513</v>
      </c>
      <c r="J129">
        <v>11111001</v>
      </c>
      <c r="K129">
        <v>10970</v>
      </c>
      <c r="L129">
        <v>260539756</v>
      </c>
      <c r="M129" t="s">
        <v>26</v>
      </c>
      <c r="N129" t="s">
        <v>30</v>
      </c>
      <c r="O129" t="s">
        <v>27</v>
      </c>
      <c r="P129">
        <v>0</v>
      </c>
      <c r="Q129">
        <v>697797</v>
      </c>
      <c r="R129" t="s">
        <v>28</v>
      </c>
      <c r="S129" t="s">
        <v>30</v>
      </c>
      <c r="T129" t="s">
        <v>29</v>
      </c>
      <c r="U129">
        <v>0</v>
      </c>
      <c r="V129">
        <v>266054687</v>
      </c>
      <c r="W129" t="s">
        <v>28</v>
      </c>
      <c r="X129" t="s">
        <v>30</v>
      </c>
      <c r="Y129" t="s">
        <v>29</v>
      </c>
      <c r="Z129">
        <v>10970</v>
      </c>
      <c r="AA129">
        <v>5575</v>
      </c>
      <c r="AB129">
        <v>0</v>
      </c>
    </row>
    <row r="130" spans="1:28" x14ac:dyDescent="0.25">
      <c r="A130">
        <v>7680000</v>
      </c>
      <c r="B130">
        <v>5575</v>
      </c>
      <c r="C130">
        <v>-2692</v>
      </c>
      <c r="D130">
        <v>1926</v>
      </c>
      <c r="E130">
        <v>6517</v>
      </c>
      <c r="F130">
        <v>-2565</v>
      </c>
      <c r="G130">
        <v>-932</v>
      </c>
      <c r="H130">
        <v>-414</v>
      </c>
      <c r="I130">
        <v>1513</v>
      </c>
      <c r="J130">
        <v>11111001</v>
      </c>
      <c r="K130">
        <v>940830</v>
      </c>
      <c r="L130">
        <v>260431472</v>
      </c>
      <c r="M130" t="s">
        <v>26</v>
      </c>
      <c r="N130" t="s">
        <v>30</v>
      </c>
      <c r="O130" t="s">
        <v>27</v>
      </c>
      <c r="P130">
        <v>0</v>
      </c>
      <c r="Q130">
        <v>697797</v>
      </c>
      <c r="R130" t="s">
        <v>28</v>
      </c>
      <c r="S130" t="s">
        <v>30</v>
      </c>
      <c r="T130" t="s">
        <v>29</v>
      </c>
      <c r="U130">
        <v>0</v>
      </c>
      <c r="V130">
        <v>266054687</v>
      </c>
      <c r="W130" t="s">
        <v>28</v>
      </c>
      <c r="X130" t="s">
        <v>30</v>
      </c>
      <c r="Y130" t="s">
        <v>29</v>
      </c>
      <c r="Z130">
        <v>940830</v>
      </c>
      <c r="AA130">
        <v>5575</v>
      </c>
      <c r="AB130">
        <v>0</v>
      </c>
    </row>
    <row r="131" spans="1:28" x14ac:dyDescent="0.25">
      <c r="A131">
        <v>7740000</v>
      </c>
      <c r="B131">
        <v>5575</v>
      </c>
      <c r="C131">
        <v>-2692</v>
      </c>
      <c r="D131">
        <v>1926</v>
      </c>
      <c r="E131">
        <v>6517</v>
      </c>
      <c r="F131">
        <v>-2565</v>
      </c>
      <c r="G131">
        <v>-933</v>
      </c>
      <c r="H131">
        <v>-415</v>
      </c>
      <c r="I131">
        <v>1514</v>
      </c>
      <c r="J131">
        <v>11111001</v>
      </c>
      <c r="K131">
        <v>39900</v>
      </c>
      <c r="L131">
        <v>260382351</v>
      </c>
      <c r="M131" t="s">
        <v>26</v>
      </c>
      <c r="N131" t="s">
        <v>30</v>
      </c>
      <c r="O131" t="s">
        <v>27</v>
      </c>
      <c r="P131">
        <v>0</v>
      </c>
      <c r="Q131">
        <v>697797</v>
      </c>
      <c r="R131" t="s">
        <v>28</v>
      </c>
      <c r="S131" t="s">
        <v>30</v>
      </c>
      <c r="T131" t="s">
        <v>29</v>
      </c>
      <c r="U131">
        <v>0</v>
      </c>
      <c r="V131">
        <v>266054687</v>
      </c>
      <c r="W131" t="s">
        <v>28</v>
      </c>
      <c r="X131" t="s">
        <v>30</v>
      </c>
      <c r="Y131" t="s">
        <v>29</v>
      </c>
      <c r="Z131">
        <v>39900</v>
      </c>
      <c r="AA131">
        <v>5575</v>
      </c>
      <c r="AB131">
        <v>0</v>
      </c>
    </row>
    <row r="132" spans="1:28" x14ac:dyDescent="0.25">
      <c r="A132">
        <v>7800000</v>
      </c>
      <c r="B132">
        <v>5575</v>
      </c>
      <c r="C132">
        <v>-2692</v>
      </c>
      <c r="D132">
        <v>1926</v>
      </c>
      <c r="E132">
        <v>6517</v>
      </c>
      <c r="F132">
        <v>-2565</v>
      </c>
      <c r="G132">
        <v>-932</v>
      </c>
      <c r="H132">
        <v>-415</v>
      </c>
      <c r="I132">
        <v>1514</v>
      </c>
      <c r="J132">
        <v>11111001</v>
      </c>
      <c r="K132">
        <v>19950</v>
      </c>
      <c r="L132">
        <v>260337454</v>
      </c>
      <c r="M132" t="s">
        <v>26</v>
      </c>
      <c r="N132" t="s">
        <v>30</v>
      </c>
      <c r="O132" t="s">
        <v>27</v>
      </c>
      <c r="P132">
        <v>0</v>
      </c>
      <c r="Q132">
        <v>697797</v>
      </c>
      <c r="R132" t="s">
        <v>28</v>
      </c>
      <c r="S132" t="s">
        <v>30</v>
      </c>
      <c r="T132" t="s">
        <v>29</v>
      </c>
      <c r="U132">
        <v>0</v>
      </c>
      <c r="V132">
        <v>266054687</v>
      </c>
      <c r="W132" t="s">
        <v>28</v>
      </c>
      <c r="X132" t="s">
        <v>30</v>
      </c>
      <c r="Y132" t="s">
        <v>29</v>
      </c>
      <c r="Z132">
        <v>19950</v>
      </c>
      <c r="AA132">
        <v>5575</v>
      </c>
      <c r="AB132">
        <v>0</v>
      </c>
    </row>
    <row r="133" spans="1:28" x14ac:dyDescent="0.25">
      <c r="A133">
        <v>7860000</v>
      </c>
      <c r="B133">
        <v>5575</v>
      </c>
      <c r="C133">
        <v>-2692</v>
      </c>
      <c r="D133">
        <v>1926</v>
      </c>
      <c r="E133">
        <v>6517</v>
      </c>
      <c r="F133">
        <v>-2564</v>
      </c>
      <c r="G133">
        <v>-933</v>
      </c>
      <c r="H133">
        <v>-416</v>
      </c>
      <c r="I133">
        <v>1513</v>
      </c>
      <c r="J133">
        <v>11111001</v>
      </c>
      <c r="K133">
        <v>0</v>
      </c>
      <c r="L133">
        <v>260274499</v>
      </c>
      <c r="M133" t="s">
        <v>26</v>
      </c>
      <c r="N133" t="s">
        <v>30</v>
      </c>
      <c r="O133" t="s">
        <v>27</v>
      </c>
      <c r="P133">
        <v>0</v>
      </c>
      <c r="Q133">
        <v>697797</v>
      </c>
      <c r="R133" t="s">
        <v>28</v>
      </c>
      <c r="S133" t="s">
        <v>30</v>
      </c>
      <c r="T133" t="s">
        <v>29</v>
      </c>
      <c r="U133">
        <v>0</v>
      </c>
      <c r="V133">
        <v>266054687</v>
      </c>
      <c r="W133" t="s">
        <v>28</v>
      </c>
      <c r="X133" t="s">
        <v>30</v>
      </c>
      <c r="Y133" t="s">
        <v>29</v>
      </c>
      <c r="Z133">
        <v>0</v>
      </c>
      <c r="AA133">
        <v>5575</v>
      </c>
      <c r="AB133">
        <v>0</v>
      </c>
    </row>
    <row r="134" spans="1:28" x14ac:dyDescent="0.25">
      <c r="A134">
        <v>7920000</v>
      </c>
      <c r="B134">
        <v>5575</v>
      </c>
      <c r="C134">
        <v>-2692</v>
      </c>
      <c r="D134">
        <v>1926</v>
      </c>
      <c r="E134">
        <v>6517</v>
      </c>
      <c r="F134">
        <v>-2565</v>
      </c>
      <c r="G134">
        <v>-933</v>
      </c>
      <c r="H134">
        <v>-414</v>
      </c>
      <c r="I134">
        <v>1513</v>
      </c>
      <c r="J134">
        <v>11111001</v>
      </c>
      <c r="K134">
        <v>21940</v>
      </c>
      <c r="L134">
        <v>260236636</v>
      </c>
      <c r="M134" t="s">
        <v>26</v>
      </c>
      <c r="N134" t="s">
        <v>30</v>
      </c>
      <c r="O134" t="s">
        <v>27</v>
      </c>
      <c r="P134">
        <v>0</v>
      </c>
      <c r="Q134">
        <v>697797</v>
      </c>
      <c r="R134" t="s">
        <v>28</v>
      </c>
      <c r="S134" t="s">
        <v>30</v>
      </c>
      <c r="T134" t="s">
        <v>29</v>
      </c>
      <c r="U134">
        <v>0</v>
      </c>
      <c r="V134">
        <v>266054687</v>
      </c>
      <c r="W134" t="s">
        <v>28</v>
      </c>
      <c r="X134" t="s">
        <v>30</v>
      </c>
      <c r="Y134" t="s">
        <v>29</v>
      </c>
      <c r="Z134">
        <v>21940</v>
      </c>
      <c r="AA134">
        <v>5575</v>
      </c>
      <c r="AB134">
        <v>0</v>
      </c>
    </row>
    <row r="135" spans="1:28" x14ac:dyDescent="0.25">
      <c r="A135">
        <v>7980000</v>
      </c>
      <c r="B135">
        <v>5575</v>
      </c>
      <c r="C135">
        <v>-2692</v>
      </c>
      <c r="D135">
        <v>1926</v>
      </c>
      <c r="E135">
        <v>6518</v>
      </c>
      <c r="F135">
        <v>-2564</v>
      </c>
      <c r="G135">
        <v>-931</v>
      </c>
      <c r="H135">
        <v>-415</v>
      </c>
      <c r="I135">
        <v>1514</v>
      </c>
      <c r="J135">
        <v>11111001</v>
      </c>
      <c r="K135">
        <v>2990</v>
      </c>
      <c r="L135">
        <v>260123330</v>
      </c>
      <c r="M135" t="s">
        <v>26</v>
      </c>
      <c r="N135" t="s">
        <v>30</v>
      </c>
      <c r="O135" t="s">
        <v>27</v>
      </c>
      <c r="P135">
        <v>0</v>
      </c>
      <c r="Q135">
        <v>697797</v>
      </c>
      <c r="R135" t="s">
        <v>28</v>
      </c>
      <c r="S135" t="s">
        <v>30</v>
      </c>
      <c r="T135" t="s">
        <v>29</v>
      </c>
      <c r="U135">
        <v>0</v>
      </c>
      <c r="V135">
        <v>266054687</v>
      </c>
      <c r="W135" t="s">
        <v>28</v>
      </c>
      <c r="X135" t="s">
        <v>30</v>
      </c>
      <c r="Y135" t="s">
        <v>29</v>
      </c>
      <c r="Z135">
        <v>2990</v>
      </c>
      <c r="AA135">
        <v>5575</v>
      </c>
      <c r="AB135">
        <v>0</v>
      </c>
    </row>
    <row r="136" spans="1:28" x14ac:dyDescent="0.25">
      <c r="A136">
        <v>8040000</v>
      </c>
      <c r="B136">
        <v>5575</v>
      </c>
      <c r="C136">
        <v>-2692</v>
      </c>
      <c r="D136">
        <v>1926</v>
      </c>
      <c r="E136">
        <v>6518</v>
      </c>
      <c r="F136">
        <v>-2565</v>
      </c>
      <c r="G136">
        <v>-933</v>
      </c>
      <c r="H136">
        <v>-415</v>
      </c>
      <c r="I136">
        <v>1514</v>
      </c>
      <c r="J136">
        <v>11111001</v>
      </c>
      <c r="K136">
        <v>1137380</v>
      </c>
      <c r="L136">
        <v>260071849</v>
      </c>
      <c r="M136" t="s">
        <v>26</v>
      </c>
      <c r="N136" t="s">
        <v>30</v>
      </c>
      <c r="O136" t="s">
        <v>27</v>
      </c>
      <c r="P136">
        <v>0</v>
      </c>
      <c r="Q136">
        <v>697797</v>
      </c>
      <c r="R136" t="s">
        <v>28</v>
      </c>
      <c r="S136" t="s">
        <v>30</v>
      </c>
      <c r="T136" t="s">
        <v>29</v>
      </c>
      <c r="U136">
        <v>0</v>
      </c>
      <c r="V136">
        <v>266054687</v>
      </c>
      <c r="W136" t="s">
        <v>28</v>
      </c>
      <c r="X136" t="s">
        <v>30</v>
      </c>
      <c r="Y136" t="s">
        <v>29</v>
      </c>
      <c r="Z136">
        <v>1137380</v>
      </c>
      <c r="AA136">
        <v>5575</v>
      </c>
      <c r="AB136">
        <v>0</v>
      </c>
    </row>
    <row r="137" spans="1:28" x14ac:dyDescent="0.25">
      <c r="A137">
        <v>8100000</v>
      </c>
      <c r="B137">
        <v>5575</v>
      </c>
      <c r="C137">
        <v>-2692</v>
      </c>
      <c r="D137">
        <v>1926</v>
      </c>
      <c r="E137">
        <v>6517</v>
      </c>
      <c r="F137">
        <v>-2565</v>
      </c>
      <c r="G137">
        <v>-933</v>
      </c>
      <c r="H137">
        <v>-415</v>
      </c>
      <c r="I137">
        <v>1513</v>
      </c>
      <c r="J137">
        <v>11111001</v>
      </c>
      <c r="K137">
        <v>0</v>
      </c>
      <c r="L137">
        <v>260010340</v>
      </c>
      <c r="M137" t="s">
        <v>26</v>
      </c>
      <c r="N137" t="s">
        <v>30</v>
      </c>
      <c r="O137" t="s">
        <v>27</v>
      </c>
      <c r="P137">
        <v>0</v>
      </c>
      <c r="Q137">
        <v>697797</v>
      </c>
      <c r="R137" t="s">
        <v>28</v>
      </c>
      <c r="S137" t="s">
        <v>30</v>
      </c>
      <c r="T137" t="s">
        <v>29</v>
      </c>
      <c r="U137">
        <v>0</v>
      </c>
      <c r="V137">
        <v>266054687</v>
      </c>
      <c r="W137" t="s">
        <v>28</v>
      </c>
      <c r="X137" t="s">
        <v>30</v>
      </c>
      <c r="Y137" t="s">
        <v>29</v>
      </c>
      <c r="Z137">
        <v>0</v>
      </c>
      <c r="AA137">
        <v>5575</v>
      </c>
      <c r="AB137">
        <v>0</v>
      </c>
    </row>
    <row r="138" spans="1:28" x14ac:dyDescent="0.25">
      <c r="A138">
        <v>8160000</v>
      </c>
      <c r="B138">
        <v>5575</v>
      </c>
      <c r="C138">
        <v>-2692</v>
      </c>
      <c r="D138">
        <v>1926</v>
      </c>
      <c r="E138">
        <v>6517</v>
      </c>
      <c r="F138">
        <v>-2565</v>
      </c>
      <c r="G138">
        <v>-932</v>
      </c>
      <c r="H138">
        <v>-416</v>
      </c>
      <c r="I138">
        <v>1513</v>
      </c>
      <c r="J138">
        <v>11111001</v>
      </c>
      <c r="K138">
        <v>3033020</v>
      </c>
      <c r="L138">
        <v>259943660</v>
      </c>
      <c r="M138" t="s">
        <v>26</v>
      </c>
      <c r="N138" t="s">
        <v>30</v>
      </c>
      <c r="O138" t="s">
        <v>27</v>
      </c>
      <c r="P138">
        <v>0</v>
      </c>
      <c r="Q138">
        <v>697797</v>
      </c>
      <c r="R138" t="s">
        <v>28</v>
      </c>
      <c r="S138" t="s">
        <v>30</v>
      </c>
      <c r="T138" t="s">
        <v>29</v>
      </c>
      <c r="U138">
        <v>0</v>
      </c>
      <c r="V138">
        <v>266054687</v>
      </c>
      <c r="W138" t="s">
        <v>28</v>
      </c>
      <c r="X138" t="s">
        <v>30</v>
      </c>
      <c r="Y138" t="s">
        <v>29</v>
      </c>
      <c r="Z138">
        <v>3033020</v>
      </c>
      <c r="AA138">
        <v>5575</v>
      </c>
      <c r="AB138">
        <v>0</v>
      </c>
    </row>
    <row r="139" spans="1:28" x14ac:dyDescent="0.25">
      <c r="A139">
        <v>8220000</v>
      </c>
      <c r="B139">
        <v>5575</v>
      </c>
      <c r="C139">
        <v>-2692</v>
      </c>
      <c r="D139">
        <v>1926</v>
      </c>
      <c r="E139">
        <v>6517</v>
      </c>
      <c r="F139">
        <v>-2565</v>
      </c>
      <c r="G139">
        <v>-933</v>
      </c>
      <c r="H139">
        <v>-415</v>
      </c>
      <c r="I139">
        <v>1514</v>
      </c>
      <c r="J139">
        <v>11111001</v>
      </c>
      <c r="K139">
        <v>146660</v>
      </c>
      <c r="L139">
        <v>259816021</v>
      </c>
      <c r="M139" t="s">
        <v>26</v>
      </c>
      <c r="N139" t="s">
        <v>30</v>
      </c>
      <c r="O139" t="s">
        <v>27</v>
      </c>
      <c r="P139">
        <v>0</v>
      </c>
      <c r="Q139">
        <v>697797</v>
      </c>
      <c r="R139" t="s">
        <v>28</v>
      </c>
      <c r="S139" t="s">
        <v>30</v>
      </c>
      <c r="T139" t="s">
        <v>29</v>
      </c>
      <c r="U139">
        <v>0</v>
      </c>
      <c r="V139">
        <v>266054687</v>
      </c>
      <c r="W139" t="s">
        <v>28</v>
      </c>
      <c r="X139" t="s">
        <v>30</v>
      </c>
      <c r="Y139" t="s">
        <v>29</v>
      </c>
      <c r="Z139">
        <v>146660</v>
      </c>
      <c r="AA139">
        <v>5575</v>
      </c>
      <c r="AB139">
        <v>0</v>
      </c>
    </row>
    <row r="140" spans="1:28" x14ac:dyDescent="0.25">
      <c r="A140">
        <v>8280000</v>
      </c>
      <c r="B140">
        <v>5575</v>
      </c>
      <c r="C140">
        <v>-2692</v>
      </c>
      <c r="D140">
        <v>1926</v>
      </c>
      <c r="E140">
        <v>6516</v>
      </c>
      <c r="F140">
        <v>-2565</v>
      </c>
      <c r="G140">
        <v>-932</v>
      </c>
      <c r="H140">
        <v>-415</v>
      </c>
      <c r="I140">
        <v>1513</v>
      </c>
      <c r="J140">
        <v>11111001</v>
      </c>
      <c r="K140">
        <v>0</v>
      </c>
      <c r="L140">
        <v>259734042</v>
      </c>
      <c r="M140" t="s">
        <v>26</v>
      </c>
      <c r="N140" t="s">
        <v>30</v>
      </c>
      <c r="O140" t="s">
        <v>27</v>
      </c>
      <c r="P140">
        <v>0</v>
      </c>
      <c r="Q140">
        <v>697797</v>
      </c>
      <c r="R140" t="s">
        <v>28</v>
      </c>
      <c r="S140" t="s">
        <v>30</v>
      </c>
      <c r="T140" t="s">
        <v>29</v>
      </c>
      <c r="U140">
        <v>0</v>
      </c>
      <c r="V140">
        <v>266054687</v>
      </c>
      <c r="W140" t="s">
        <v>28</v>
      </c>
      <c r="X140" t="s">
        <v>30</v>
      </c>
      <c r="Y140" t="s">
        <v>29</v>
      </c>
      <c r="Z140">
        <v>0</v>
      </c>
      <c r="AA140">
        <v>5575</v>
      </c>
      <c r="AB140">
        <v>0</v>
      </c>
    </row>
    <row r="141" spans="1:28" x14ac:dyDescent="0.25">
      <c r="A141">
        <v>8340000</v>
      </c>
      <c r="B141">
        <v>5575</v>
      </c>
      <c r="C141">
        <v>-2692</v>
      </c>
      <c r="D141">
        <v>1926</v>
      </c>
      <c r="E141">
        <v>6517</v>
      </c>
      <c r="F141">
        <v>-2564</v>
      </c>
      <c r="G141">
        <v>-931</v>
      </c>
      <c r="H141">
        <v>-415</v>
      </c>
      <c r="I141">
        <v>1513</v>
      </c>
      <c r="J141">
        <v>11111001</v>
      </c>
      <c r="K141">
        <v>839060</v>
      </c>
      <c r="L141">
        <v>259696529</v>
      </c>
      <c r="M141" t="s">
        <v>26</v>
      </c>
      <c r="N141" t="s">
        <v>30</v>
      </c>
      <c r="O141" t="s">
        <v>27</v>
      </c>
      <c r="P141">
        <v>0</v>
      </c>
      <c r="Q141">
        <v>697797</v>
      </c>
      <c r="R141" t="s">
        <v>28</v>
      </c>
      <c r="S141" t="s">
        <v>30</v>
      </c>
      <c r="T141" t="s">
        <v>29</v>
      </c>
      <c r="U141">
        <v>0</v>
      </c>
      <c r="V141">
        <v>266054687</v>
      </c>
      <c r="W141" t="s">
        <v>28</v>
      </c>
      <c r="X141" t="s">
        <v>30</v>
      </c>
      <c r="Y141" t="s">
        <v>29</v>
      </c>
      <c r="Z141">
        <v>839060</v>
      </c>
      <c r="AA141">
        <v>5575</v>
      </c>
      <c r="AB141">
        <v>0</v>
      </c>
    </row>
    <row r="142" spans="1:28" x14ac:dyDescent="0.25">
      <c r="A142">
        <v>8400000</v>
      </c>
      <c r="B142">
        <v>5575</v>
      </c>
      <c r="C142">
        <v>-2692</v>
      </c>
      <c r="D142">
        <v>1926</v>
      </c>
      <c r="E142">
        <v>6518</v>
      </c>
      <c r="F142">
        <v>-2565</v>
      </c>
      <c r="G142">
        <v>-932</v>
      </c>
      <c r="H142">
        <v>-415</v>
      </c>
      <c r="I142">
        <v>1513</v>
      </c>
      <c r="J142">
        <v>11111001</v>
      </c>
      <c r="K142">
        <v>423020</v>
      </c>
      <c r="L142">
        <v>259610477</v>
      </c>
      <c r="M142" t="s">
        <v>26</v>
      </c>
      <c r="N142" t="s">
        <v>30</v>
      </c>
      <c r="O142" t="s">
        <v>27</v>
      </c>
      <c r="P142">
        <v>0</v>
      </c>
      <c r="Q142">
        <v>697797</v>
      </c>
      <c r="R142" t="s">
        <v>28</v>
      </c>
      <c r="S142" t="s">
        <v>30</v>
      </c>
      <c r="T142" t="s">
        <v>29</v>
      </c>
      <c r="U142">
        <v>0</v>
      </c>
      <c r="V142">
        <v>266054687</v>
      </c>
      <c r="W142" t="s">
        <v>28</v>
      </c>
      <c r="X142" t="s">
        <v>30</v>
      </c>
      <c r="Y142" t="s">
        <v>29</v>
      </c>
      <c r="Z142">
        <v>423020</v>
      </c>
      <c r="AA142">
        <v>5575</v>
      </c>
      <c r="AB142">
        <v>0</v>
      </c>
    </row>
    <row r="143" spans="1:28" x14ac:dyDescent="0.25">
      <c r="A143">
        <v>8460000</v>
      </c>
      <c r="B143">
        <v>5575</v>
      </c>
      <c r="C143">
        <v>-2692</v>
      </c>
      <c r="D143">
        <v>1926</v>
      </c>
      <c r="E143">
        <v>6518</v>
      </c>
      <c r="F143">
        <v>-2565</v>
      </c>
      <c r="G143">
        <v>-933</v>
      </c>
      <c r="H143">
        <v>-415</v>
      </c>
      <c r="I143">
        <v>1513</v>
      </c>
      <c r="J143">
        <v>11111001</v>
      </c>
      <c r="K143">
        <v>1177290</v>
      </c>
      <c r="L143">
        <v>259543730</v>
      </c>
      <c r="M143" t="s">
        <v>26</v>
      </c>
      <c r="N143" t="s">
        <v>30</v>
      </c>
      <c r="O143" t="s">
        <v>27</v>
      </c>
      <c r="P143">
        <v>0</v>
      </c>
      <c r="Q143">
        <v>697797</v>
      </c>
      <c r="R143" t="s">
        <v>28</v>
      </c>
      <c r="S143" t="s">
        <v>30</v>
      </c>
      <c r="T143" t="s">
        <v>29</v>
      </c>
      <c r="U143">
        <v>0</v>
      </c>
      <c r="V143">
        <v>266054687</v>
      </c>
      <c r="W143" t="s">
        <v>28</v>
      </c>
      <c r="X143" t="s">
        <v>30</v>
      </c>
      <c r="Y143" t="s">
        <v>29</v>
      </c>
      <c r="Z143">
        <v>1177290</v>
      </c>
      <c r="AA143">
        <v>5575</v>
      </c>
      <c r="AB143">
        <v>0</v>
      </c>
    </row>
    <row r="144" spans="1:28" x14ac:dyDescent="0.25">
      <c r="A144">
        <v>8520000</v>
      </c>
      <c r="B144">
        <v>5575</v>
      </c>
      <c r="C144">
        <v>-2692</v>
      </c>
      <c r="D144">
        <v>1926</v>
      </c>
      <c r="E144">
        <v>6517</v>
      </c>
      <c r="F144">
        <v>-2565</v>
      </c>
      <c r="G144">
        <v>-932</v>
      </c>
      <c r="H144">
        <v>-415</v>
      </c>
      <c r="I144">
        <v>1513</v>
      </c>
      <c r="J144">
        <v>11111001</v>
      </c>
      <c r="K144">
        <v>1612290</v>
      </c>
      <c r="L144">
        <v>259461785</v>
      </c>
      <c r="M144" t="s">
        <v>26</v>
      </c>
      <c r="N144" t="s">
        <v>30</v>
      </c>
      <c r="O144" t="s">
        <v>27</v>
      </c>
      <c r="P144">
        <v>0</v>
      </c>
      <c r="Q144">
        <v>697797</v>
      </c>
      <c r="R144" t="s">
        <v>28</v>
      </c>
      <c r="S144" t="s">
        <v>30</v>
      </c>
      <c r="T144" t="s">
        <v>29</v>
      </c>
      <c r="U144">
        <v>0</v>
      </c>
      <c r="V144">
        <v>266054687</v>
      </c>
      <c r="W144" t="s">
        <v>28</v>
      </c>
      <c r="X144" t="s">
        <v>30</v>
      </c>
      <c r="Y144" t="s">
        <v>29</v>
      </c>
      <c r="Z144">
        <v>1612290</v>
      </c>
      <c r="AA144">
        <v>5575</v>
      </c>
      <c r="AB144">
        <v>0</v>
      </c>
    </row>
    <row r="145" spans="1:28" x14ac:dyDescent="0.25">
      <c r="A145">
        <v>8580000</v>
      </c>
      <c r="B145">
        <v>5575</v>
      </c>
      <c r="C145">
        <v>-2692</v>
      </c>
      <c r="D145">
        <v>1926</v>
      </c>
      <c r="E145">
        <v>6517</v>
      </c>
      <c r="F145">
        <v>-2565</v>
      </c>
      <c r="G145">
        <v>-933</v>
      </c>
      <c r="H145">
        <v>-415</v>
      </c>
      <c r="I145">
        <v>1513</v>
      </c>
      <c r="J145">
        <v>11111001</v>
      </c>
      <c r="K145">
        <v>0</v>
      </c>
      <c r="L145">
        <v>259366305</v>
      </c>
      <c r="M145" t="s">
        <v>26</v>
      </c>
      <c r="N145" t="s">
        <v>30</v>
      </c>
      <c r="O145" t="s">
        <v>27</v>
      </c>
      <c r="P145">
        <v>0</v>
      </c>
      <c r="Q145">
        <v>697797</v>
      </c>
      <c r="R145" t="s">
        <v>28</v>
      </c>
      <c r="S145" t="s">
        <v>30</v>
      </c>
      <c r="T145" t="s">
        <v>29</v>
      </c>
      <c r="U145">
        <v>0</v>
      </c>
      <c r="V145">
        <v>266054687</v>
      </c>
      <c r="W145" t="s">
        <v>28</v>
      </c>
      <c r="X145" t="s">
        <v>30</v>
      </c>
      <c r="Y145" t="s">
        <v>29</v>
      </c>
      <c r="Z145">
        <v>0</v>
      </c>
      <c r="AA145">
        <v>5575</v>
      </c>
      <c r="AB145">
        <v>0</v>
      </c>
    </row>
    <row r="146" spans="1:28" x14ac:dyDescent="0.25">
      <c r="A146">
        <v>8640000</v>
      </c>
      <c r="B146">
        <v>5575</v>
      </c>
      <c r="C146">
        <v>-2692</v>
      </c>
      <c r="D146">
        <v>1926</v>
      </c>
      <c r="E146">
        <v>6517</v>
      </c>
      <c r="F146">
        <v>-2565</v>
      </c>
      <c r="G146">
        <v>-933</v>
      </c>
      <c r="H146">
        <v>-415</v>
      </c>
      <c r="I146">
        <v>1512</v>
      </c>
      <c r="J146">
        <v>11111001</v>
      </c>
      <c r="K146">
        <v>806140</v>
      </c>
      <c r="L146">
        <v>259283063</v>
      </c>
      <c r="M146" t="s">
        <v>26</v>
      </c>
      <c r="N146" t="s">
        <v>30</v>
      </c>
      <c r="O146" t="s">
        <v>27</v>
      </c>
      <c r="P146">
        <v>0</v>
      </c>
      <c r="Q146">
        <v>697797</v>
      </c>
      <c r="R146" t="s">
        <v>28</v>
      </c>
      <c r="S146" t="s">
        <v>30</v>
      </c>
      <c r="T146" t="s">
        <v>29</v>
      </c>
      <c r="U146">
        <v>0</v>
      </c>
      <c r="V146">
        <v>266054687</v>
      </c>
      <c r="W146" t="s">
        <v>28</v>
      </c>
      <c r="X146" t="s">
        <v>30</v>
      </c>
      <c r="Y146" t="s">
        <v>29</v>
      </c>
      <c r="Z146">
        <v>806140</v>
      </c>
      <c r="AA146">
        <v>5575</v>
      </c>
      <c r="AB146">
        <v>0</v>
      </c>
    </row>
    <row r="147" spans="1:28" x14ac:dyDescent="0.25">
      <c r="A147">
        <v>8700000</v>
      </c>
      <c r="B147">
        <v>5575</v>
      </c>
      <c r="C147">
        <v>-2692</v>
      </c>
      <c r="D147">
        <v>1926</v>
      </c>
      <c r="E147">
        <v>6517</v>
      </c>
      <c r="F147">
        <v>-2565</v>
      </c>
      <c r="G147">
        <v>-932</v>
      </c>
      <c r="H147">
        <v>-415</v>
      </c>
      <c r="I147">
        <v>1514</v>
      </c>
      <c r="J147">
        <v>11111001</v>
      </c>
      <c r="K147">
        <v>419030</v>
      </c>
      <c r="L147">
        <v>259238865</v>
      </c>
      <c r="M147" t="s">
        <v>26</v>
      </c>
      <c r="N147" t="s">
        <v>30</v>
      </c>
      <c r="O147" t="s">
        <v>27</v>
      </c>
      <c r="P147">
        <v>0</v>
      </c>
      <c r="Q147">
        <v>697797</v>
      </c>
      <c r="R147" t="s">
        <v>28</v>
      </c>
      <c r="S147" t="s">
        <v>30</v>
      </c>
      <c r="T147" t="s">
        <v>29</v>
      </c>
      <c r="U147">
        <v>0</v>
      </c>
      <c r="V147">
        <v>266054687</v>
      </c>
      <c r="W147" t="s">
        <v>28</v>
      </c>
      <c r="X147" t="s">
        <v>30</v>
      </c>
      <c r="Y147" t="s">
        <v>29</v>
      </c>
      <c r="Z147">
        <v>419030</v>
      </c>
      <c r="AA147">
        <v>5575</v>
      </c>
      <c r="AB147">
        <v>0</v>
      </c>
    </row>
    <row r="148" spans="1:28" x14ac:dyDescent="0.25">
      <c r="A148">
        <v>8760000</v>
      </c>
      <c r="B148">
        <v>5575</v>
      </c>
      <c r="C148">
        <v>-2692</v>
      </c>
      <c r="D148">
        <v>1926</v>
      </c>
      <c r="E148">
        <v>6517</v>
      </c>
      <c r="F148">
        <v>-2565</v>
      </c>
      <c r="G148">
        <v>-932</v>
      </c>
      <c r="H148">
        <v>-415</v>
      </c>
      <c r="I148">
        <v>1513</v>
      </c>
      <c r="J148">
        <v>11111001</v>
      </c>
      <c r="K148">
        <v>2394490</v>
      </c>
      <c r="L148">
        <v>259071151</v>
      </c>
      <c r="M148" t="s">
        <v>26</v>
      </c>
      <c r="N148" t="s">
        <v>30</v>
      </c>
      <c r="O148" t="s">
        <v>27</v>
      </c>
      <c r="P148">
        <v>0</v>
      </c>
      <c r="Q148">
        <v>697797</v>
      </c>
      <c r="R148" t="s">
        <v>28</v>
      </c>
      <c r="S148" t="s">
        <v>30</v>
      </c>
      <c r="T148" t="s">
        <v>29</v>
      </c>
      <c r="U148">
        <v>0</v>
      </c>
      <c r="V148">
        <v>266054687</v>
      </c>
      <c r="W148" t="s">
        <v>28</v>
      </c>
      <c r="X148" t="s">
        <v>30</v>
      </c>
      <c r="Y148" t="s">
        <v>29</v>
      </c>
      <c r="Z148">
        <v>2394490</v>
      </c>
      <c r="AA148">
        <v>5575</v>
      </c>
      <c r="AB148">
        <v>0</v>
      </c>
    </row>
    <row r="149" spans="1:28" x14ac:dyDescent="0.25">
      <c r="A149">
        <v>8820000</v>
      </c>
      <c r="B149">
        <v>5575</v>
      </c>
      <c r="C149">
        <v>-2692</v>
      </c>
      <c r="D149">
        <v>1926</v>
      </c>
      <c r="E149">
        <v>6517</v>
      </c>
      <c r="F149">
        <v>-2565</v>
      </c>
      <c r="G149">
        <v>-932</v>
      </c>
      <c r="H149">
        <v>-415</v>
      </c>
      <c r="I149">
        <v>1512</v>
      </c>
      <c r="J149">
        <v>11111001</v>
      </c>
      <c r="K149">
        <v>1368850</v>
      </c>
      <c r="L149">
        <v>259020916</v>
      </c>
      <c r="M149" t="s">
        <v>26</v>
      </c>
      <c r="N149" t="s">
        <v>30</v>
      </c>
      <c r="O149" t="s">
        <v>27</v>
      </c>
      <c r="P149">
        <v>0</v>
      </c>
      <c r="Q149">
        <v>697797</v>
      </c>
      <c r="R149" t="s">
        <v>28</v>
      </c>
      <c r="S149" t="s">
        <v>30</v>
      </c>
      <c r="T149" t="s">
        <v>29</v>
      </c>
      <c r="U149">
        <v>0</v>
      </c>
      <c r="V149">
        <v>266054687</v>
      </c>
      <c r="W149" t="s">
        <v>28</v>
      </c>
      <c r="X149" t="s">
        <v>30</v>
      </c>
      <c r="Y149" t="s">
        <v>29</v>
      </c>
      <c r="Z149">
        <v>1368850</v>
      </c>
      <c r="AA149">
        <v>5575</v>
      </c>
      <c r="AB149">
        <v>0</v>
      </c>
    </row>
    <row r="150" spans="1:28" x14ac:dyDescent="0.25">
      <c r="A150">
        <v>8880000</v>
      </c>
      <c r="B150">
        <v>5578</v>
      </c>
      <c r="C150">
        <v>-2692</v>
      </c>
      <c r="D150">
        <v>1926</v>
      </c>
      <c r="E150">
        <v>6517</v>
      </c>
      <c r="F150">
        <v>-2565</v>
      </c>
      <c r="G150">
        <v>-932</v>
      </c>
      <c r="H150">
        <v>-416</v>
      </c>
      <c r="I150">
        <v>1512</v>
      </c>
      <c r="J150">
        <v>11111001</v>
      </c>
      <c r="K150">
        <v>19950</v>
      </c>
      <c r="L150">
        <v>258907843</v>
      </c>
      <c r="M150" t="s">
        <v>26</v>
      </c>
      <c r="N150" t="s">
        <v>30</v>
      </c>
      <c r="O150" t="s">
        <v>27</v>
      </c>
      <c r="P150">
        <v>0</v>
      </c>
      <c r="Q150">
        <v>697797</v>
      </c>
      <c r="R150" t="s">
        <v>28</v>
      </c>
      <c r="S150" t="s">
        <v>30</v>
      </c>
      <c r="T150" t="s">
        <v>29</v>
      </c>
      <c r="U150">
        <v>0</v>
      </c>
      <c r="V150">
        <v>266054687</v>
      </c>
      <c r="W150" t="s">
        <v>28</v>
      </c>
      <c r="X150" t="s">
        <v>30</v>
      </c>
      <c r="Y150" t="s">
        <v>29</v>
      </c>
      <c r="Z150">
        <v>19950</v>
      </c>
      <c r="AA150">
        <v>5578</v>
      </c>
      <c r="AB150">
        <v>0</v>
      </c>
    </row>
    <row r="151" spans="1:28" x14ac:dyDescent="0.25">
      <c r="A151">
        <v>8940000</v>
      </c>
      <c r="B151">
        <v>5575</v>
      </c>
      <c r="C151">
        <v>-2692</v>
      </c>
      <c r="D151">
        <v>1926</v>
      </c>
      <c r="E151">
        <v>6517</v>
      </c>
      <c r="F151">
        <v>-2564</v>
      </c>
      <c r="G151">
        <v>-932</v>
      </c>
      <c r="H151">
        <v>-415</v>
      </c>
      <c r="I151">
        <v>1513</v>
      </c>
      <c r="J151">
        <v>11111001</v>
      </c>
      <c r="K151">
        <v>7522690</v>
      </c>
      <c r="L151">
        <v>258832051</v>
      </c>
      <c r="M151" t="s">
        <v>26</v>
      </c>
      <c r="N151" t="s">
        <v>30</v>
      </c>
      <c r="O151" t="s">
        <v>27</v>
      </c>
      <c r="P151">
        <v>0</v>
      </c>
      <c r="Q151">
        <v>697797</v>
      </c>
      <c r="R151" t="s">
        <v>28</v>
      </c>
      <c r="S151" t="s">
        <v>30</v>
      </c>
      <c r="T151" t="s">
        <v>29</v>
      </c>
      <c r="U151">
        <v>0</v>
      </c>
      <c r="V151">
        <v>266054687</v>
      </c>
      <c r="W151" t="s">
        <v>28</v>
      </c>
      <c r="X151" t="s">
        <v>30</v>
      </c>
      <c r="Y151" t="s">
        <v>29</v>
      </c>
      <c r="Z151">
        <v>7522690</v>
      </c>
      <c r="AA151">
        <v>5575</v>
      </c>
      <c r="AB151">
        <v>0</v>
      </c>
    </row>
    <row r="152" spans="1:28" x14ac:dyDescent="0.25">
      <c r="A152">
        <v>9000000</v>
      </c>
      <c r="B152">
        <v>5575</v>
      </c>
      <c r="C152">
        <v>-2692</v>
      </c>
      <c r="D152">
        <v>1926</v>
      </c>
      <c r="E152">
        <v>6518</v>
      </c>
      <c r="F152">
        <v>-2564</v>
      </c>
      <c r="G152">
        <v>-932</v>
      </c>
      <c r="H152">
        <v>-416</v>
      </c>
      <c r="I152">
        <v>1512</v>
      </c>
      <c r="J152">
        <v>11111001</v>
      </c>
      <c r="K152">
        <v>0</v>
      </c>
      <c r="L152">
        <v>258760066</v>
      </c>
      <c r="M152" t="s">
        <v>26</v>
      </c>
      <c r="N152" t="s">
        <v>30</v>
      </c>
      <c r="O152" t="s">
        <v>27</v>
      </c>
      <c r="P152">
        <v>0</v>
      </c>
      <c r="Q152">
        <v>697797</v>
      </c>
      <c r="R152" t="s">
        <v>28</v>
      </c>
      <c r="S152" t="s">
        <v>30</v>
      </c>
      <c r="T152" t="s">
        <v>29</v>
      </c>
      <c r="U152">
        <v>0</v>
      </c>
      <c r="V152">
        <v>266054687</v>
      </c>
      <c r="W152" t="s">
        <v>28</v>
      </c>
      <c r="X152" t="s">
        <v>30</v>
      </c>
      <c r="Y152" t="s">
        <v>29</v>
      </c>
      <c r="Z152">
        <v>0</v>
      </c>
      <c r="AA152">
        <v>5575</v>
      </c>
      <c r="AB152">
        <v>0</v>
      </c>
    </row>
    <row r="153" spans="1:28" x14ac:dyDescent="0.25">
      <c r="A153">
        <v>9060000</v>
      </c>
      <c r="B153">
        <v>5575</v>
      </c>
      <c r="C153">
        <v>-2692</v>
      </c>
      <c r="D153">
        <v>1926</v>
      </c>
      <c r="E153">
        <v>6517</v>
      </c>
      <c r="F153">
        <v>-2565</v>
      </c>
      <c r="G153">
        <v>-932</v>
      </c>
      <c r="H153">
        <v>-415</v>
      </c>
      <c r="I153">
        <v>1513</v>
      </c>
      <c r="J153">
        <v>11111001</v>
      </c>
      <c r="K153">
        <v>2214900</v>
      </c>
      <c r="L153">
        <v>258715851</v>
      </c>
      <c r="M153" t="s">
        <v>26</v>
      </c>
      <c r="N153" t="s">
        <v>30</v>
      </c>
      <c r="O153" t="s">
        <v>27</v>
      </c>
      <c r="P153">
        <v>0</v>
      </c>
      <c r="Q153">
        <v>697797</v>
      </c>
      <c r="R153" t="s">
        <v>28</v>
      </c>
      <c r="S153" t="s">
        <v>30</v>
      </c>
      <c r="T153" t="s">
        <v>29</v>
      </c>
      <c r="U153">
        <v>0</v>
      </c>
      <c r="V153">
        <v>266054687</v>
      </c>
      <c r="W153" t="s">
        <v>28</v>
      </c>
      <c r="X153" t="s">
        <v>30</v>
      </c>
      <c r="Y153" t="s">
        <v>29</v>
      </c>
      <c r="Z153">
        <v>2214900</v>
      </c>
      <c r="AA153">
        <v>5575</v>
      </c>
      <c r="AB153">
        <v>0</v>
      </c>
    </row>
    <row r="154" spans="1:28" x14ac:dyDescent="0.25">
      <c r="A154">
        <v>9120000</v>
      </c>
      <c r="B154">
        <v>5575</v>
      </c>
      <c r="C154">
        <v>-2692</v>
      </c>
      <c r="D154">
        <v>1926</v>
      </c>
      <c r="E154">
        <v>6517</v>
      </c>
      <c r="F154">
        <v>-2565</v>
      </c>
      <c r="G154">
        <v>-933</v>
      </c>
      <c r="H154">
        <v>-415</v>
      </c>
      <c r="I154">
        <v>1513</v>
      </c>
      <c r="J154">
        <v>11111001</v>
      </c>
      <c r="K154">
        <v>32920</v>
      </c>
      <c r="L154">
        <v>258634821</v>
      </c>
      <c r="M154" t="s">
        <v>26</v>
      </c>
      <c r="N154" t="s">
        <v>30</v>
      </c>
      <c r="O154" t="s">
        <v>27</v>
      </c>
      <c r="P154">
        <v>0</v>
      </c>
      <c r="Q154">
        <v>697797</v>
      </c>
      <c r="R154" t="s">
        <v>28</v>
      </c>
      <c r="S154" t="s">
        <v>30</v>
      </c>
      <c r="T154" t="s">
        <v>29</v>
      </c>
      <c r="U154">
        <v>0</v>
      </c>
      <c r="V154">
        <v>266054687</v>
      </c>
      <c r="W154" t="s">
        <v>28</v>
      </c>
      <c r="X154" t="s">
        <v>30</v>
      </c>
      <c r="Y154" t="s">
        <v>29</v>
      </c>
      <c r="Z154">
        <v>32920</v>
      </c>
      <c r="AA154">
        <v>5575</v>
      </c>
      <c r="AB154">
        <v>0</v>
      </c>
    </row>
    <row r="155" spans="1:28" x14ac:dyDescent="0.25">
      <c r="A155">
        <v>9180000</v>
      </c>
      <c r="B155">
        <v>5575</v>
      </c>
      <c r="C155">
        <v>-2692</v>
      </c>
      <c r="D155">
        <v>1926</v>
      </c>
      <c r="E155">
        <v>6517</v>
      </c>
      <c r="F155">
        <v>-2564</v>
      </c>
      <c r="G155">
        <v>-933</v>
      </c>
      <c r="H155">
        <v>-415</v>
      </c>
      <c r="I155">
        <v>1513</v>
      </c>
      <c r="J155">
        <v>11111001</v>
      </c>
      <c r="K155">
        <v>117720</v>
      </c>
      <c r="L155">
        <v>258531558</v>
      </c>
      <c r="M155" t="s">
        <v>26</v>
      </c>
      <c r="N155" t="s">
        <v>30</v>
      </c>
      <c r="O155" t="s">
        <v>27</v>
      </c>
      <c r="P155">
        <v>0</v>
      </c>
      <c r="Q155">
        <v>697797</v>
      </c>
      <c r="R155" t="s">
        <v>28</v>
      </c>
      <c r="S155" t="s">
        <v>30</v>
      </c>
      <c r="T155" t="s">
        <v>29</v>
      </c>
      <c r="U155">
        <v>0</v>
      </c>
      <c r="V155">
        <v>266054687</v>
      </c>
      <c r="W155" t="s">
        <v>28</v>
      </c>
      <c r="X155" t="s">
        <v>30</v>
      </c>
      <c r="Y155" t="s">
        <v>29</v>
      </c>
      <c r="Z155">
        <v>117720</v>
      </c>
      <c r="AA155">
        <v>5575</v>
      </c>
      <c r="AB155">
        <v>0</v>
      </c>
    </row>
    <row r="156" spans="1:28" x14ac:dyDescent="0.25">
      <c r="A156">
        <v>9240000</v>
      </c>
      <c r="B156">
        <v>5575</v>
      </c>
      <c r="C156">
        <v>-2692</v>
      </c>
      <c r="D156">
        <v>1926</v>
      </c>
      <c r="E156">
        <v>6517</v>
      </c>
      <c r="F156">
        <v>-2564</v>
      </c>
      <c r="G156">
        <v>-932</v>
      </c>
      <c r="H156">
        <v>-416</v>
      </c>
      <c r="I156">
        <v>1513</v>
      </c>
      <c r="J156">
        <v>11111001</v>
      </c>
      <c r="K156">
        <v>0</v>
      </c>
      <c r="L156">
        <v>258427165</v>
      </c>
      <c r="M156" t="s">
        <v>26</v>
      </c>
      <c r="N156" t="s">
        <v>30</v>
      </c>
      <c r="O156" t="s">
        <v>27</v>
      </c>
      <c r="P156">
        <v>0</v>
      </c>
      <c r="Q156">
        <v>697797</v>
      </c>
      <c r="R156" t="s">
        <v>28</v>
      </c>
      <c r="S156" t="s">
        <v>30</v>
      </c>
      <c r="T156" t="s">
        <v>29</v>
      </c>
      <c r="U156">
        <v>0</v>
      </c>
      <c r="V156">
        <v>266054687</v>
      </c>
      <c r="W156" t="s">
        <v>28</v>
      </c>
      <c r="X156" t="s">
        <v>30</v>
      </c>
      <c r="Y156" t="s">
        <v>29</v>
      </c>
      <c r="Z156">
        <v>0</v>
      </c>
      <c r="AA156">
        <v>5575</v>
      </c>
      <c r="AB156">
        <v>0</v>
      </c>
    </row>
    <row r="157" spans="1:28" x14ac:dyDescent="0.25">
      <c r="A157">
        <v>9300000</v>
      </c>
      <c r="B157">
        <v>5575</v>
      </c>
      <c r="C157">
        <v>-2692</v>
      </c>
      <c r="D157">
        <v>1926</v>
      </c>
      <c r="E157">
        <v>6517</v>
      </c>
      <c r="F157">
        <v>-2564</v>
      </c>
      <c r="G157">
        <v>-932</v>
      </c>
      <c r="H157">
        <v>-415</v>
      </c>
      <c r="I157">
        <v>1513</v>
      </c>
      <c r="J157">
        <v>11111001</v>
      </c>
      <c r="K157">
        <v>219490</v>
      </c>
      <c r="L157">
        <v>258320012</v>
      </c>
      <c r="M157" t="s">
        <v>26</v>
      </c>
      <c r="N157" t="s">
        <v>30</v>
      </c>
      <c r="O157" t="s">
        <v>27</v>
      </c>
      <c r="P157">
        <v>0</v>
      </c>
      <c r="Q157">
        <v>697797</v>
      </c>
      <c r="R157" t="s">
        <v>28</v>
      </c>
      <c r="S157" t="s">
        <v>30</v>
      </c>
      <c r="T157" t="s">
        <v>29</v>
      </c>
      <c r="U157">
        <v>0</v>
      </c>
      <c r="V157">
        <v>266054687</v>
      </c>
      <c r="W157" t="s">
        <v>28</v>
      </c>
      <c r="X157" t="s">
        <v>30</v>
      </c>
      <c r="Y157" t="s">
        <v>29</v>
      </c>
      <c r="Z157">
        <v>219490</v>
      </c>
      <c r="AA157">
        <v>5575</v>
      </c>
      <c r="AB157">
        <v>0</v>
      </c>
    </row>
    <row r="158" spans="1:28" x14ac:dyDescent="0.25">
      <c r="A158">
        <v>9360000</v>
      </c>
      <c r="B158">
        <v>5575</v>
      </c>
      <c r="C158">
        <v>-2692</v>
      </c>
      <c r="D158">
        <v>1926</v>
      </c>
      <c r="E158">
        <v>6517</v>
      </c>
      <c r="F158">
        <v>-2566</v>
      </c>
      <c r="G158">
        <v>-932</v>
      </c>
      <c r="H158">
        <v>-415</v>
      </c>
      <c r="I158">
        <v>1513</v>
      </c>
      <c r="J158">
        <v>11111001</v>
      </c>
      <c r="K158">
        <v>-19950</v>
      </c>
      <c r="L158">
        <v>258239979</v>
      </c>
      <c r="M158" t="s">
        <v>26</v>
      </c>
      <c r="N158" t="s">
        <v>30</v>
      </c>
      <c r="O158" t="s">
        <v>27</v>
      </c>
      <c r="P158">
        <v>0</v>
      </c>
      <c r="Q158">
        <v>697797</v>
      </c>
      <c r="R158" t="s">
        <v>28</v>
      </c>
      <c r="S158" t="s">
        <v>30</v>
      </c>
      <c r="T158" t="s">
        <v>29</v>
      </c>
      <c r="U158">
        <v>0</v>
      </c>
      <c r="V158">
        <v>266054687</v>
      </c>
      <c r="W158" t="s">
        <v>28</v>
      </c>
      <c r="X158" t="s">
        <v>30</v>
      </c>
      <c r="Y158" t="s">
        <v>29</v>
      </c>
      <c r="Z158">
        <v>-19950</v>
      </c>
      <c r="AA158">
        <v>5575</v>
      </c>
      <c r="AB158">
        <v>0</v>
      </c>
    </row>
    <row r="159" spans="1:28" x14ac:dyDescent="0.25">
      <c r="A159">
        <v>9420000</v>
      </c>
      <c r="B159">
        <v>5575</v>
      </c>
      <c r="C159">
        <v>-2692</v>
      </c>
      <c r="D159">
        <v>1926</v>
      </c>
      <c r="E159">
        <v>6517</v>
      </c>
      <c r="F159">
        <v>-2565</v>
      </c>
      <c r="G159">
        <v>-932</v>
      </c>
      <c r="H159">
        <v>-415</v>
      </c>
      <c r="I159">
        <v>1513</v>
      </c>
      <c r="J159">
        <v>11111001</v>
      </c>
      <c r="K159">
        <v>85800</v>
      </c>
      <c r="L159">
        <v>258126706</v>
      </c>
      <c r="M159" t="s">
        <v>26</v>
      </c>
      <c r="N159" t="s">
        <v>30</v>
      </c>
      <c r="O159" t="s">
        <v>27</v>
      </c>
      <c r="P159">
        <v>0</v>
      </c>
      <c r="Q159">
        <v>697797</v>
      </c>
      <c r="R159" t="s">
        <v>28</v>
      </c>
      <c r="S159" t="s">
        <v>30</v>
      </c>
      <c r="T159" t="s">
        <v>29</v>
      </c>
      <c r="U159">
        <v>0</v>
      </c>
      <c r="V159">
        <v>266054687</v>
      </c>
      <c r="W159" t="s">
        <v>28</v>
      </c>
      <c r="X159" t="s">
        <v>30</v>
      </c>
      <c r="Y159" t="s">
        <v>29</v>
      </c>
      <c r="Z159">
        <v>85800</v>
      </c>
      <c r="AA159">
        <v>5575</v>
      </c>
      <c r="AB159">
        <v>0</v>
      </c>
    </row>
    <row r="160" spans="1:28" x14ac:dyDescent="0.25">
      <c r="A160">
        <v>9480000</v>
      </c>
      <c r="B160">
        <v>5575</v>
      </c>
      <c r="C160">
        <v>-2692</v>
      </c>
      <c r="D160">
        <v>1926</v>
      </c>
      <c r="E160">
        <v>6517</v>
      </c>
      <c r="F160">
        <v>-2565</v>
      </c>
      <c r="G160">
        <v>-932</v>
      </c>
      <c r="H160">
        <v>-415</v>
      </c>
      <c r="I160">
        <v>1514</v>
      </c>
      <c r="J160">
        <v>11111001</v>
      </c>
      <c r="K160">
        <v>7980</v>
      </c>
      <c r="L160">
        <v>258018306</v>
      </c>
      <c r="M160" t="s">
        <v>26</v>
      </c>
      <c r="N160" t="s">
        <v>30</v>
      </c>
      <c r="O160" t="s">
        <v>27</v>
      </c>
      <c r="P160">
        <v>0</v>
      </c>
      <c r="Q160">
        <v>697797</v>
      </c>
      <c r="R160" t="s">
        <v>28</v>
      </c>
      <c r="S160" t="s">
        <v>30</v>
      </c>
      <c r="T160" t="s">
        <v>29</v>
      </c>
      <c r="U160">
        <v>0</v>
      </c>
      <c r="V160">
        <v>266054687</v>
      </c>
      <c r="W160" t="s">
        <v>28</v>
      </c>
      <c r="X160" t="s">
        <v>30</v>
      </c>
      <c r="Y160" t="s">
        <v>29</v>
      </c>
      <c r="Z160">
        <v>7980</v>
      </c>
      <c r="AA160">
        <v>5575</v>
      </c>
      <c r="AB160">
        <v>0</v>
      </c>
    </row>
    <row r="161" spans="1:28" x14ac:dyDescent="0.25">
      <c r="A161">
        <v>9540000</v>
      </c>
      <c r="B161">
        <v>5575</v>
      </c>
      <c r="C161">
        <v>-2692</v>
      </c>
      <c r="D161">
        <v>1926</v>
      </c>
      <c r="E161">
        <v>6517</v>
      </c>
      <c r="F161">
        <v>-2564</v>
      </c>
      <c r="G161">
        <v>-932</v>
      </c>
      <c r="H161">
        <v>-414</v>
      </c>
      <c r="I161">
        <v>1513</v>
      </c>
      <c r="J161">
        <v>11111001</v>
      </c>
      <c r="K161">
        <v>192550</v>
      </c>
      <c r="L161">
        <v>257941765</v>
      </c>
      <c r="M161" t="s">
        <v>26</v>
      </c>
      <c r="N161" t="s">
        <v>30</v>
      </c>
      <c r="O161" t="s">
        <v>27</v>
      </c>
      <c r="P161">
        <v>0</v>
      </c>
      <c r="Q161">
        <v>697797</v>
      </c>
      <c r="R161" t="s">
        <v>28</v>
      </c>
      <c r="S161" t="s">
        <v>30</v>
      </c>
      <c r="T161" t="s">
        <v>29</v>
      </c>
      <c r="U161">
        <v>0</v>
      </c>
      <c r="V161">
        <v>266054687</v>
      </c>
      <c r="W161" t="s">
        <v>28</v>
      </c>
      <c r="X161" t="s">
        <v>30</v>
      </c>
      <c r="Y161" t="s">
        <v>29</v>
      </c>
      <c r="Z161">
        <v>192550</v>
      </c>
      <c r="AA161">
        <v>5575</v>
      </c>
      <c r="AB161">
        <v>0</v>
      </c>
    </row>
    <row r="162" spans="1:28" x14ac:dyDescent="0.25">
      <c r="A162">
        <v>9600000</v>
      </c>
      <c r="B162">
        <v>5575</v>
      </c>
      <c r="C162">
        <v>-2692</v>
      </c>
      <c r="D162">
        <v>1926</v>
      </c>
      <c r="E162">
        <v>6517</v>
      </c>
      <c r="F162">
        <v>-2565</v>
      </c>
      <c r="G162">
        <v>-932</v>
      </c>
      <c r="H162">
        <v>-415</v>
      </c>
      <c r="I162">
        <v>1514</v>
      </c>
      <c r="J162">
        <v>11111001</v>
      </c>
      <c r="K162">
        <v>557710</v>
      </c>
      <c r="L162">
        <v>257886326</v>
      </c>
      <c r="M162" t="s">
        <v>26</v>
      </c>
      <c r="N162" t="s">
        <v>30</v>
      </c>
      <c r="O162" t="s">
        <v>27</v>
      </c>
      <c r="P162">
        <v>0</v>
      </c>
      <c r="Q162">
        <v>697797</v>
      </c>
      <c r="R162" t="s">
        <v>28</v>
      </c>
      <c r="S162" t="s">
        <v>30</v>
      </c>
      <c r="T162" t="s">
        <v>29</v>
      </c>
      <c r="U162">
        <v>0</v>
      </c>
      <c r="V162">
        <v>266054687</v>
      </c>
      <c r="W162" t="s">
        <v>28</v>
      </c>
      <c r="X162" t="s">
        <v>30</v>
      </c>
      <c r="Y162" t="s">
        <v>29</v>
      </c>
      <c r="Z162">
        <v>557710</v>
      </c>
      <c r="AA162">
        <v>5575</v>
      </c>
      <c r="AB162">
        <v>0</v>
      </c>
    </row>
    <row r="163" spans="1:28" x14ac:dyDescent="0.25">
      <c r="A163">
        <v>9660000</v>
      </c>
      <c r="B163">
        <v>5575</v>
      </c>
      <c r="C163">
        <v>-2692</v>
      </c>
      <c r="D163">
        <v>1926</v>
      </c>
      <c r="E163">
        <v>6517</v>
      </c>
      <c r="F163">
        <v>-2564</v>
      </c>
      <c r="G163">
        <v>-932</v>
      </c>
      <c r="H163">
        <v>-416</v>
      </c>
      <c r="I163">
        <v>1513</v>
      </c>
      <c r="J163">
        <v>11111001</v>
      </c>
      <c r="K163">
        <v>0</v>
      </c>
      <c r="L163">
        <v>257828941</v>
      </c>
      <c r="M163" t="s">
        <v>26</v>
      </c>
      <c r="N163" t="s">
        <v>30</v>
      </c>
      <c r="O163" t="s">
        <v>27</v>
      </c>
      <c r="P163">
        <v>0</v>
      </c>
      <c r="Q163">
        <v>697797</v>
      </c>
      <c r="R163" t="s">
        <v>28</v>
      </c>
      <c r="S163" t="s">
        <v>30</v>
      </c>
      <c r="T163" t="s">
        <v>29</v>
      </c>
      <c r="U163">
        <v>0</v>
      </c>
      <c r="V163">
        <v>266054687</v>
      </c>
      <c r="W163" t="s">
        <v>28</v>
      </c>
      <c r="X163" t="s">
        <v>30</v>
      </c>
      <c r="Y163" t="s">
        <v>29</v>
      </c>
      <c r="Z163">
        <v>0</v>
      </c>
      <c r="AA163">
        <v>5575</v>
      </c>
      <c r="AB163">
        <v>0</v>
      </c>
    </row>
    <row r="164" spans="1:28" x14ac:dyDescent="0.25">
      <c r="A164">
        <v>9720000</v>
      </c>
      <c r="B164">
        <v>5575</v>
      </c>
      <c r="C164">
        <v>-2692</v>
      </c>
      <c r="D164">
        <v>1926</v>
      </c>
      <c r="E164">
        <v>6517</v>
      </c>
      <c r="F164">
        <v>-2566</v>
      </c>
      <c r="G164">
        <v>-933</v>
      </c>
      <c r="H164">
        <v>-415</v>
      </c>
      <c r="I164">
        <v>1514</v>
      </c>
      <c r="J164">
        <v>11111001</v>
      </c>
      <c r="K164">
        <v>114730</v>
      </c>
      <c r="L164">
        <v>257744037</v>
      </c>
      <c r="M164" t="s">
        <v>26</v>
      </c>
      <c r="N164" t="s">
        <v>30</v>
      </c>
      <c r="O164" t="s">
        <v>27</v>
      </c>
      <c r="P164">
        <v>0</v>
      </c>
      <c r="Q164">
        <v>697797</v>
      </c>
      <c r="R164" t="s">
        <v>28</v>
      </c>
      <c r="S164" t="s">
        <v>30</v>
      </c>
      <c r="T164" t="s">
        <v>29</v>
      </c>
      <c r="U164">
        <v>0</v>
      </c>
      <c r="V164">
        <v>266054687</v>
      </c>
      <c r="W164" t="s">
        <v>28</v>
      </c>
      <c r="X164" t="s">
        <v>30</v>
      </c>
      <c r="Y164" t="s">
        <v>29</v>
      </c>
      <c r="Z164">
        <v>114730</v>
      </c>
      <c r="AA164">
        <v>5575</v>
      </c>
      <c r="AB164">
        <v>0</v>
      </c>
    </row>
    <row r="165" spans="1:28" x14ac:dyDescent="0.25">
      <c r="A165">
        <v>9780000</v>
      </c>
      <c r="B165">
        <v>5575</v>
      </c>
      <c r="C165">
        <v>-2692</v>
      </c>
      <c r="D165">
        <v>1926</v>
      </c>
      <c r="E165">
        <v>6517</v>
      </c>
      <c r="F165">
        <v>-2565</v>
      </c>
      <c r="G165">
        <v>-932</v>
      </c>
      <c r="H165">
        <v>-415</v>
      </c>
      <c r="I165">
        <v>1513</v>
      </c>
      <c r="J165">
        <v>11111001</v>
      </c>
      <c r="K165">
        <v>19950</v>
      </c>
      <c r="L165">
        <v>257619722</v>
      </c>
      <c r="M165" t="s">
        <v>26</v>
      </c>
      <c r="N165" t="s">
        <v>30</v>
      </c>
      <c r="O165" t="s">
        <v>27</v>
      </c>
      <c r="P165">
        <v>0</v>
      </c>
      <c r="Q165">
        <v>697797</v>
      </c>
      <c r="R165" t="s">
        <v>28</v>
      </c>
      <c r="S165" t="s">
        <v>30</v>
      </c>
      <c r="T165" t="s">
        <v>29</v>
      </c>
      <c r="U165">
        <v>0</v>
      </c>
      <c r="V165">
        <v>266054687</v>
      </c>
      <c r="W165" t="s">
        <v>28</v>
      </c>
      <c r="X165" t="s">
        <v>30</v>
      </c>
      <c r="Y165" t="s">
        <v>29</v>
      </c>
      <c r="Z165">
        <v>19950</v>
      </c>
      <c r="AA165">
        <v>5575</v>
      </c>
      <c r="AB165">
        <v>0</v>
      </c>
    </row>
    <row r="166" spans="1:28" x14ac:dyDescent="0.25">
      <c r="A166">
        <v>9840000</v>
      </c>
      <c r="B166">
        <v>5575</v>
      </c>
      <c r="C166">
        <v>-2692</v>
      </c>
      <c r="D166">
        <v>1926</v>
      </c>
      <c r="E166">
        <v>6517</v>
      </c>
      <c r="F166">
        <v>-2565</v>
      </c>
      <c r="G166">
        <v>-933</v>
      </c>
      <c r="H166">
        <v>-416</v>
      </c>
      <c r="I166">
        <v>1512</v>
      </c>
      <c r="J166">
        <v>11111001</v>
      </c>
      <c r="K166">
        <v>7522690</v>
      </c>
      <c r="L166">
        <v>257498052</v>
      </c>
      <c r="M166" t="s">
        <v>26</v>
      </c>
      <c r="N166" t="s">
        <v>30</v>
      </c>
      <c r="O166" t="s">
        <v>27</v>
      </c>
      <c r="P166">
        <v>0</v>
      </c>
      <c r="Q166">
        <v>697797</v>
      </c>
      <c r="R166" t="s">
        <v>28</v>
      </c>
      <c r="S166" t="s">
        <v>30</v>
      </c>
      <c r="T166" t="s">
        <v>29</v>
      </c>
      <c r="U166">
        <v>0</v>
      </c>
      <c r="V166">
        <v>266054687</v>
      </c>
      <c r="W166" t="s">
        <v>28</v>
      </c>
      <c r="X166" t="s">
        <v>30</v>
      </c>
      <c r="Y166" t="s">
        <v>29</v>
      </c>
      <c r="Z166">
        <v>7522690</v>
      </c>
      <c r="AA166">
        <v>5575</v>
      </c>
      <c r="AB166">
        <v>0</v>
      </c>
    </row>
    <row r="167" spans="1:28" x14ac:dyDescent="0.25">
      <c r="A167">
        <v>9900000</v>
      </c>
      <c r="B167">
        <v>5575</v>
      </c>
      <c r="C167">
        <v>-2692</v>
      </c>
      <c r="D167">
        <v>1926</v>
      </c>
      <c r="E167">
        <v>6517</v>
      </c>
      <c r="F167">
        <v>-2565</v>
      </c>
      <c r="G167">
        <v>-932</v>
      </c>
      <c r="H167">
        <v>-415</v>
      </c>
      <c r="I167">
        <v>1513</v>
      </c>
      <c r="J167">
        <v>11111001</v>
      </c>
      <c r="K167">
        <v>0</v>
      </c>
      <c r="L167">
        <v>257400277</v>
      </c>
      <c r="M167" t="s">
        <v>26</v>
      </c>
      <c r="N167" t="s">
        <v>30</v>
      </c>
      <c r="O167" t="s">
        <v>27</v>
      </c>
      <c r="P167">
        <v>0</v>
      </c>
      <c r="Q167">
        <v>697797</v>
      </c>
      <c r="R167" t="s">
        <v>28</v>
      </c>
      <c r="S167" t="s">
        <v>30</v>
      </c>
      <c r="T167" t="s">
        <v>29</v>
      </c>
      <c r="U167">
        <v>0</v>
      </c>
      <c r="V167">
        <v>266054687</v>
      </c>
      <c r="W167" t="s">
        <v>28</v>
      </c>
      <c r="X167" t="s">
        <v>30</v>
      </c>
      <c r="Y167" t="s">
        <v>29</v>
      </c>
      <c r="Z167">
        <v>0</v>
      </c>
      <c r="AA167">
        <v>5575</v>
      </c>
      <c r="AB167">
        <v>0</v>
      </c>
    </row>
    <row r="168" spans="1:28" x14ac:dyDescent="0.25">
      <c r="A168">
        <v>9960000</v>
      </c>
      <c r="B168">
        <v>5575</v>
      </c>
      <c r="C168">
        <v>-2692</v>
      </c>
      <c r="D168">
        <v>1926</v>
      </c>
      <c r="E168">
        <v>6516</v>
      </c>
      <c r="F168">
        <v>-2565</v>
      </c>
      <c r="G168">
        <v>-933</v>
      </c>
      <c r="H168">
        <v>-416</v>
      </c>
      <c r="I168">
        <v>1514</v>
      </c>
      <c r="J168">
        <v>11111001</v>
      </c>
      <c r="K168">
        <v>496850</v>
      </c>
      <c r="L168">
        <v>257364742</v>
      </c>
      <c r="M168" t="s">
        <v>26</v>
      </c>
      <c r="N168" t="s">
        <v>30</v>
      </c>
      <c r="O168" t="s">
        <v>27</v>
      </c>
      <c r="P168">
        <v>0</v>
      </c>
      <c r="Q168">
        <v>697797</v>
      </c>
      <c r="R168" t="s">
        <v>28</v>
      </c>
      <c r="S168" t="s">
        <v>30</v>
      </c>
      <c r="T168" t="s">
        <v>29</v>
      </c>
      <c r="U168">
        <v>0</v>
      </c>
      <c r="V168">
        <v>266054687</v>
      </c>
      <c r="W168" t="s">
        <v>28</v>
      </c>
      <c r="X168" t="s">
        <v>30</v>
      </c>
      <c r="Y168" t="s">
        <v>29</v>
      </c>
      <c r="Z168">
        <v>496850</v>
      </c>
      <c r="AA168">
        <v>5575</v>
      </c>
      <c r="AB168">
        <v>0</v>
      </c>
    </row>
    <row r="169" spans="1:28" x14ac:dyDescent="0.25">
      <c r="A169">
        <v>10020000</v>
      </c>
      <c r="B169">
        <v>5575</v>
      </c>
      <c r="C169">
        <v>-2692</v>
      </c>
      <c r="D169">
        <v>1926</v>
      </c>
      <c r="E169">
        <v>6517</v>
      </c>
      <c r="F169">
        <v>-2564</v>
      </c>
      <c r="G169">
        <v>-933</v>
      </c>
      <c r="H169">
        <v>-416</v>
      </c>
      <c r="I169">
        <v>1513</v>
      </c>
      <c r="J169">
        <v>11111001</v>
      </c>
      <c r="K169">
        <v>838070</v>
      </c>
      <c r="L169">
        <v>257262378</v>
      </c>
      <c r="M169" t="s">
        <v>26</v>
      </c>
      <c r="N169" t="s">
        <v>30</v>
      </c>
      <c r="O169" t="s">
        <v>27</v>
      </c>
      <c r="P169">
        <v>0</v>
      </c>
      <c r="Q169">
        <v>697797</v>
      </c>
      <c r="R169" t="s">
        <v>28</v>
      </c>
      <c r="S169" t="s">
        <v>30</v>
      </c>
      <c r="T169" t="s">
        <v>29</v>
      </c>
      <c r="U169">
        <v>0</v>
      </c>
      <c r="V169">
        <v>266054687</v>
      </c>
      <c r="W169" t="s">
        <v>28</v>
      </c>
      <c r="X169" t="s">
        <v>30</v>
      </c>
      <c r="Y169" t="s">
        <v>29</v>
      </c>
      <c r="Z169">
        <v>838070</v>
      </c>
      <c r="AA169">
        <v>5575</v>
      </c>
      <c r="AB169">
        <v>0</v>
      </c>
    </row>
    <row r="170" spans="1:28" x14ac:dyDescent="0.25">
      <c r="A170">
        <v>10080000</v>
      </c>
      <c r="B170">
        <v>5575</v>
      </c>
      <c r="C170">
        <v>-2692</v>
      </c>
      <c r="D170">
        <v>1926</v>
      </c>
      <c r="E170">
        <v>6517</v>
      </c>
      <c r="F170">
        <v>-2565</v>
      </c>
      <c r="G170">
        <v>-933</v>
      </c>
      <c r="H170">
        <v>-415</v>
      </c>
      <c r="I170">
        <v>1513</v>
      </c>
      <c r="J170">
        <v>11111001</v>
      </c>
      <c r="K170">
        <v>0</v>
      </c>
      <c r="L170">
        <v>257217049</v>
      </c>
      <c r="M170" t="s">
        <v>26</v>
      </c>
      <c r="N170" t="s">
        <v>30</v>
      </c>
      <c r="O170" t="s">
        <v>27</v>
      </c>
      <c r="P170">
        <v>0</v>
      </c>
      <c r="Q170">
        <v>697797</v>
      </c>
      <c r="R170" t="s">
        <v>28</v>
      </c>
      <c r="S170" t="s">
        <v>30</v>
      </c>
      <c r="T170" t="s">
        <v>29</v>
      </c>
      <c r="U170">
        <v>0</v>
      </c>
      <c r="V170">
        <v>266054687</v>
      </c>
      <c r="W170" t="s">
        <v>28</v>
      </c>
      <c r="X170" t="s">
        <v>30</v>
      </c>
      <c r="Y170" t="s">
        <v>29</v>
      </c>
      <c r="Z170">
        <v>0</v>
      </c>
      <c r="AA170">
        <v>5575</v>
      </c>
      <c r="AB170">
        <v>0</v>
      </c>
    </row>
    <row r="171" spans="1:28" x14ac:dyDescent="0.25">
      <c r="A171">
        <v>10140000</v>
      </c>
      <c r="B171">
        <v>5575</v>
      </c>
      <c r="C171">
        <v>-2692</v>
      </c>
      <c r="D171">
        <v>1926</v>
      </c>
      <c r="E171">
        <v>6517</v>
      </c>
      <c r="F171">
        <v>-2564</v>
      </c>
      <c r="G171">
        <v>-933</v>
      </c>
      <c r="H171">
        <v>-416</v>
      </c>
      <c r="I171">
        <v>1513</v>
      </c>
      <c r="J171">
        <v>11111001</v>
      </c>
      <c r="K171">
        <v>535760</v>
      </c>
      <c r="L171">
        <v>257131329</v>
      </c>
      <c r="M171" t="s">
        <v>26</v>
      </c>
      <c r="N171" t="s">
        <v>30</v>
      </c>
      <c r="O171" t="s">
        <v>27</v>
      </c>
      <c r="P171">
        <v>0</v>
      </c>
      <c r="Q171">
        <v>697797</v>
      </c>
      <c r="R171" t="s">
        <v>28</v>
      </c>
      <c r="S171" t="s">
        <v>30</v>
      </c>
      <c r="T171" t="s">
        <v>29</v>
      </c>
      <c r="U171">
        <v>0</v>
      </c>
      <c r="V171">
        <v>266054687</v>
      </c>
      <c r="W171" t="s">
        <v>28</v>
      </c>
      <c r="X171" t="s">
        <v>30</v>
      </c>
      <c r="Y171" t="s">
        <v>29</v>
      </c>
      <c r="Z171">
        <v>535760</v>
      </c>
      <c r="AA171">
        <v>5575</v>
      </c>
      <c r="AB171">
        <v>0</v>
      </c>
    </row>
    <row r="172" spans="1:28" x14ac:dyDescent="0.25">
      <c r="A172">
        <v>10200000</v>
      </c>
      <c r="B172">
        <v>5578</v>
      </c>
      <c r="C172">
        <v>-2692</v>
      </c>
      <c r="D172">
        <v>1926</v>
      </c>
      <c r="E172">
        <v>6517</v>
      </c>
      <c r="F172">
        <v>-2565</v>
      </c>
      <c r="G172">
        <v>-933</v>
      </c>
      <c r="H172">
        <v>-415</v>
      </c>
      <c r="I172">
        <v>1513</v>
      </c>
      <c r="J172">
        <v>11111001</v>
      </c>
      <c r="K172">
        <v>0</v>
      </c>
      <c r="L172">
        <v>257008163</v>
      </c>
      <c r="M172" t="s">
        <v>26</v>
      </c>
      <c r="N172" t="s">
        <v>30</v>
      </c>
      <c r="O172" t="s">
        <v>27</v>
      </c>
      <c r="P172">
        <v>0</v>
      </c>
      <c r="Q172">
        <v>697797</v>
      </c>
      <c r="R172" t="s">
        <v>28</v>
      </c>
      <c r="S172" t="s">
        <v>30</v>
      </c>
      <c r="T172" t="s">
        <v>29</v>
      </c>
      <c r="U172">
        <v>0</v>
      </c>
      <c r="V172">
        <v>266054687</v>
      </c>
      <c r="W172" t="s">
        <v>28</v>
      </c>
      <c r="X172" t="s">
        <v>30</v>
      </c>
      <c r="Y172" t="s">
        <v>29</v>
      </c>
      <c r="Z172">
        <v>0</v>
      </c>
      <c r="AA172">
        <v>5578</v>
      </c>
      <c r="AB172">
        <v>0</v>
      </c>
    </row>
    <row r="173" spans="1:28" x14ac:dyDescent="0.25">
      <c r="A173">
        <v>10260000</v>
      </c>
      <c r="B173">
        <v>5575</v>
      </c>
      <c r="C173">
        <v>-2692</v>
      </c>
      <c r="D173">
        <v>1926</v>
      </c>
      <c r="E173">
        <v>6517</v>
      </c>
      <c r="F173">
        <v>-2564</v>
      </c>
      <c r="G173">
        <v>-932</v>
      </c>
      <c r="H173">
        <v>-415</v>
      </c>
      <c r="I173">
        <v>1513</v>
      </c>
      <c r="J173">
        <v>11111001</v>
      </c>
      <c r="K173">
        <v>19950</v>
      </c>
      <c r="L173">
        <v>256906596</v>
      </c>
      <c r="M173" t="s">
        <v>26</v>
      </c>
      <c r="N173" t="s">
        <v>30</v>
      </c>
      <c r="O173" t="s">
        <v>27</v>
      </c>
      <c r="P173">
        <v>0</v>
      </c>
      <c r="Q173">
        <v>697797</v>
      </c>
      <c r="R173" t="s">
        <v>28</v>
      </c>
      <c r="S173" t="s">
        <v>30</v>
      </c>
      <c r="T173" t="s">
        <v>29</v>
      </c>
      <c r="U173">
        <v>0</v>
      </c>
      <c r="V173">
        <v>266054687</v>
      </c>
      <c r="W173" t="s">
        <v>28</v>
      </c>
      <c r="X173" t="s">
        <v>30</v>
      </c>
      <c r="Y173" t="s">
        <v>29</v>
      </c>
      <c r="Z173">
        <v>19950</v>
      </c>
      <c r="AA173">
        <v>5575</v>
      </c>
      <c r="AB173">
        <v>0</v>
      </c>
    </row>
    <row r="174" spans="1:28" x14ac:dyDescent="0.25">
      <c r="A174">
        <v>10320000</v>
      </c>
      <c r="B174">
        <v>5575</v>
      </c>
      <c r="C174">
        <v>-2692</v>
      </c>
      <c r="D174">
        <v>1926</v>
      </c>
      <c r="E174">
        <v>6517</v>
      </c>
      <c r="F174">
        <v>-2565</v>
      </c>
      <c r="G174">
        <v>-933</v>
      </c>
      <c r="H174">
        <v>-416</v>
      </c>
      <c r="I174">
        <v>1512</v>
      </c>
      <c r="J174">
        <v>11111001</v>
      </c>
      <c r="K174">
        <v>0</v>
      </c>
      <c r="L174">
        <v>256781218</v>
      </c>
      <c r="M174" t="s">
        <v>26</v>
      </c>
      <c r="N174" t="s">
        <v>30</v>
      </c>
      <c r="O174" t="s">
        <v>27</v>
      </c>
      <c r="P174">
        <v>0</v>
      </c>
      <c r="Q174">
        <v>697797</v>
      </c>
      <c r="R174" t="s">
        <v>28</v>
      </c>
      <c r="S174" t="s">
        <v>30</v>
      </c>
      <c r="T174" t="s">
        <v>29</v>
      </c>
      <c r="U174">
        <v>0</v>
      </c>
      <c r="V174">
        <v>266054687</v>
      </c>
      <c r="W174" t="s">
        <v>28</v>
      </c>
      <c r="X174" t="s">
        <v>30</v>
      </c>
      <c r="Y174" t="s">
        <v>29</v>
      </c>
      <c r="Z174">
        <v>0</v>
      </c>
      <c r="AA174">
        <v>5575</v>
      </c>
      <c r="AB174">
        <v>0</v>
      </c>
    </row>
    <row r="175" spans="1:28" x14ac:dyDescent="0.25">
      <c r="A175">
        <v>10380000</v>
      </c>
      <c r="B175">
        <v>5575</v>
      </c>
      <c r="C175">
        <v>-2692</v>
      </c>
      <c r="D175">
        <v>1926</v>
      </c>
      <c r="E175">
        <v>6516</v>
      </c>
      <c r="F175">
        <v>-2565</v>
      </c>
      <c r="G175">
        <v>-932</v>
      </c>
      <c r="H175">
        <v>-415</v>
      </c>
      <c r="I175">
        <v>1513</v>
      </c>
      <c r="J175">
        <v>11111001</v>
      </c>
      <c r="K175">
        <v>39900</v>
      </c>
      <c r="L175">
        <v>256647160</v>
      </c>
      <c r="M175" t="s">
        <v>26</v>
      </c>
      <c r="N175" t="s">
        <v>30</v>
      </c>
      <c r="O175" t="s">
        <v>27</v>
      </c>
      <c r="P175">
        <v>0</v>
      </c>
      <c r="Q175">
        <v>697797</v>
      </c>
      <c r="R175" t="s">
        <v>28</v>
      </c>
      <c r="S175" t="s">
        <v>30</v>
      </c>
      <c r="T175" t="s">
        <v>29</v>
      </c>
      <c r="U175">
        <v>0</v>
      </c>
      <c r="V175">
        <v>266054687</v>
      </c>
      <c r="W175" t="s">
        <v>28</v>
      </c>
      <c r="X175" t="s">
        <v>30</v>
      </c>
      <c r="Y175" t="s">
        <v>29</v>
      </c>
      <c r="Z175">
        <v>39900</v>
      </c>
      <c r="AA175">
        <v>5575</v>
      </c>
      <c r="AB175">
        <v>0</v>
      </c>
    </row>
    <row r="176" spans="1:28" x14ac:dyDescent="0.25">
      <c r="A176">
        <v>10440000</v>
      </c>
      <c r="B176">
        <v>5575</v>
      </c>
      <c r="C176">
        <v>-2692</v>
      </c>
      <c r="D176">
        <v>1926</v>
      </c>
      <c r="E176">
        <v>6517</v>
      </c>
      <c r="F176">
        <v>-2565</v>
      </c>
      <c r="G176">
        <v>-931</v>
      </c>
      <c r="H176">
        <v>-415</v>
      </c>
      <c r="I176">
        <v>1513</v>
      </c>
      <c r="J176">
        <v>11111001</v>
      </c>
      <c r="K176">
        <v>-19950</v>
      </c>
      <c r="L176">
        <v>256645430</v>
      </c>
      <c r="M176" t="s">
        <v>26</v>
      </c>
      <c r="N176" t="s">
        <v>30</v>
      </c>
      <c r="O176" t="s">
        <v>27</v>
      </c>
      <c r="P176">
        <v>0</v>
      </c>
      <c r="Q176">
        <v>697797</v>
      </c>
      <c r="R176" t="s">
        <v>28</v>
      </c>
      <c r="S176" t="s">
        <v>30</v>
      </c>
      <c r="T176" t="s">
        <v>29</v>
      </c>
      <c r="U176">
        <v>0</v>
      </c>
      <c r="V176">
        <v>266054687</v>
      </c>
      <c r="W176" t="s">
        <v>28</v>
      </c>
      <c r="X176" t="s">
        <v>30</v>
      </c>
      <c r="Y176" t="s">
        <v>29</v>
      </c>
      <c r="Z176">
        <v>-19950</v>
      </c>
      <c r="AA176">
        <v>5575</v>
      </c>
      <c r="AB176">
        <v>0</v>
      </c>
    </row>
    <row r="177" spans="1:28" x14ac:dyDescent="0.25">
      <c r="A177">
        <v>10500000</v>
      </c>
      <c r="B177">
        <v>5575</v>
      </c>
      <c r="C177">
        <v>-2692</v>
      </c>
      <c r="D177">
        <v>1926</v>
      </c>
      <c r="E177">
        <v>6517</v>
      </c>
      <c r="F177">
        <v>-2565</v>
      </c>
      <c r="G177">
        <v>-932</v>
      </c>
      <c r="H177">
        <v>-415</v>
      </c>
      <c r="I177">
        <v>1512</v>
      </c>
      <c r="J177">
        <v>11111001</v>
      </c>
      <c r="K177">
        <v>4868800</v>
      </c>
      <c r="L177">
        <v>256562055</v>
      </c>
      <c r="M177" t="s">
        <v>26</v>
      </c>
      <c r="N177" t="s">
        <v>30</v>
      </c>
      <c r="O177" t="s">
        <v>27</v>
      </c>
      <c r="P177">
        <v>0</v>
      </c>
      <c r="Q177">
        <v>697797</v>
      </c>
      <c r="R177" t="s">
        <v>28</v>
      </c>
      <c r="S177" t="s">
        <v>30</v>
      </c>
      <c r="T177" t="s">
        <v>29</v>
      </c>
      <c r="U177">
        <v>0</v>
      </c>
      <c r="V177">
        <v>266054687</v>
      </c>
      <c r="W177" t="s">
        <v>28</v>
      </c>
      <c r="X177" t="s">
        <v>30</v>
      </c>
      <c r="Y177" t="s">
        <v>29</v>
      </c>
      <c r="Z177">
        <v>4868800</v>
      </c>
      <c r="AA177">
        <v>5575</v>
      </c>
      <c r="AB177">
        <v>0</v>
      </c>
    </row>
    <row r="178" spans="1:28" x14ac:dyDescent="0.25">
      <c r="A178">
        <v>10560000</v>
      </c>
      <c r="B178">
        <v>5575</v>
      </c>
      <c r="C178">
        <v>-2692</v>
      </c>
      <c r="D178">
        <v>1926</v>
      </c>
      <c r="E178">
        <v>6517</v>
      </c>
      <c r="F178">
        <v>-2565</v>
      </c>
      <c r="G178">
        <v>-933</v>
      </c>
      <c r="H178">
        <v>-416</v>
      </c>
      <c r="I178">
        <v>1513</v>
      </c>
      <c r="J178">
        <v>11111001</v>
      </c>
      <c r="K178">
        <v>19950</v>
      </c>
      <c r="L178">
        <v>256461237</v>
      </c>
      <c r="M178" t="s">
        <v>26</v>
      </c>
      <c r="N178" t="s">
        <v>30</v>
      </c>
      <c r="O178" t="s">
        <v>27</v>
      </c>
      <c r="P178">
        <v>0</v>
      </c>
      <c r="Q178">
        <v>697797</v>
      </c>
      <c r="R178" t="s">
        <v>28</v>
      </c>
      <c r="S178" t="s">
        <v>30</v>
      </c>
      <c r="T178" t="s">
        <v>29</v>
      </c>
      <c r="U178">
        <v>0</v>
      </c>
      <c r="V178">
        <v>266054687</v>
      </c>
      <c r="W178" t="s">
        <v>28</v>
      </c>
      <c r="X178" t="s">
        <v>30</v>
      </c>
      <c r="Y178" t="s">
        <v>29</v>
      </c>
      <c r="Z178">
        <v>19950</v>
      </c>
      <c r="AA178">
        <v>5575</v>
      </c>
      <c r="AB178">
        <v>0</v>
      </c>
    </row>
    <row r="179" spans="1:28" x14ac:dyDescent="0.25">
      <c r="A179">
        <v>10620000</v>
      </c>
      <c r="B179">
        <v>5575</v>
      </c>
      <c r="C179">
        <v>-2692</v>
      </c>
      <c r="D179">
        <v>1926</v>
      </c>
      <c r="E179">
        <v>6517</v>
      </c>
      <c r="F179">
        <v>-2565</v>
      </c>
      <c r="G179">
        <v>-931</v>
      </c>
      <c r="H179">
        <v>-416</v>
      </c>
      <c r="I179">
        <v>1513</v>
      </c>
      <c r="J179">
        <v>11111001</v>
      </c>
      <c r="K179">
        <v>4709160</v>
      </c>
      <c r="L179">
        <v>256355431</v>
      </c>
      <c r="M179" t="s">
        <v>26</v>
      </c>
      <c r="N179" t="s">
        <v>30</v>
      </c>
      <c r="O179" t="s">
        <v>27</v>
      </c>
      <c r="P179">
        <v>0</v>
      </c>
      <c r="Q179">
        <v>697797</v>
      </c>
      <c r="R179" t="s">
        <v>28</v>
      </c>
      <c r="S179" t="s">
        <v>30</v>
      </c>
      <c r="T179" t="s">
        <v>29</v>
      </c>
      <c r="U179">
        <v>0</v>
      </c>
      <c r="V179">
        <v>266054687</v>
      </c>
      <c r="W179" t="s">
        <v>28</v>
      </c>
      <c r="X179" t="s">
        <v>30</v>
      </c>
      <c r="Y179" t="s">
        <v>29</v>
      </c>
      <c r="Z179">
        <v>4709160</v>
      </c>
      <c r="AA179">
        <v>5575</v>
      </c>
      <c r="AB179">
        <v>0</v>
      </c>
    </row>
    <row r="180" spans="1:28" x14ac:dyDescent="0.25">
      <c r="A180">
        <v>10680000</v>
      </c>
      <c r="B180">
        <v>5575</v>
      </c>
      <c r="C180">
        <v>-2692</v>
      </c>
      <c r="D180">
        <v>1926</v>
      </c>
      <c r="E180">
        <v>6517</v>
      </c>
      <c r="F180">
        <v>-2565</v>
      </c>
      <c r="G180">
        <v>-933</v>
      </c>
      <c r="H180">
        <v>-415</v>
      </c>
      <c r="I180">
        <v>1512</v>
      </c>
      <c r="J180">
        <v>11111001</v>
      </c>
      <c r="K180">
        <v>37910</v>
      </c>
      <c r="L180">
        <v>256278923</v>
      </c>
      <c r="M180" t="s">
        <v>26</v>
      </c>
      <c r="N180" t="s">
        <v>30</v>
      </c>
      <c r="O180" t="s">
        <v>27</v>
      </c>
      <c r="P180">
        <v>0</v>
      </c>
      <c r="Q180">
        <v>697797</v>
      </c>
      <c r="R180" t="s">
        <v>28</v>
      </c>
      <c r="S180" t="s">
        <v>30</v>
      </c>
      <c r="T180" t="s">
        <v>29</v>
      </c>
      <c r="U180">
        <v>0</v>
      </c>
      <c r="V180">
        <v>266054687</v>
      </c>
      <c r="W180" t="s">
        <v>28</v>
      </c>
      <c r="X180" t="s">
        <v>30</v>
      </c>
      <c r="Y180" t="s">
        <v>29</v>
      </c>
      <c r="Z180">
        <v>37910</v>
      </c>
      <c r="AA180">
        <v>5575</v>
      </c>
      <c r="AB180">
        <v>0</v>
      </c>
    </row>
    <row r="181" spans="1:28" x14ac:dyDescent="0.25">
      <c r="A181">
        <v>10740000</v>
      </c>
      <c r="B181">
        <v>5575</v>
      </c>
      <c r="C181">
        <v>-2692</v>
      </c>
      <c r="D181">
        <v>1926</v>
      </c>
      <c r="E181">
        <v>6517</v>
      </c>
      <c r="F181">
        <v>-2565</v>
      </c>
      <c r="G181">
        <v>-932</v>
      </c>
      <c r="H181">
        <v>-416</v>
      </c>
      <c r="I181">
        <v>1513</v>
      </c>
      <c r="J181">
        <v>11111001</v>
      </c>
      <c r="K181">
        <v>0</v>
      </c>
      <c r="L181">
        <v>256160346</v>
      </c>
      <c r="M181" t="s">
        <v>26</v>
      </c>
      <c r="N181" t="s">
        <v>30</v>
      </c>
      <c r="O181" t="s">
        <v>27</v>
      </c>
      <c r="P181">
        <v>0</v>
      </c>
      <c r="Q181">
        <v>697797</v>
      </c>
      <c r="R181" t="s">
        <v>28</v>
      </c>
      <c r="S181" t="s">
        <v>30</v>
      </c>
      <c r="T181" t="s">
        <v>29</v>
      </c>
      <c r="U181">
        <v>0</v>
      </c>
      <c r="V181">
        <v>266054687</v>
      </c>
      <c r="W181" t="s">
        <v>28</v>
      </c>
      <c r="X181" t="s">
        <v>30</v>
      </c>
      <c r="Y181" t="s">
        <v>29</v>
      </c>
      <c r="Z181">
        <v>0</v>
      </c>
      <c r="AA181">
        <v>5575</v>
      </c>
      <c r="AB181">
        <v>0</v>
      </c>
    </row>
    <row r="182" spans="1:28" x14ac:dyDescent="0.25">
      <c r="A182">
        <v>10800000</v>
      </c>
      <c r="B182">
        <v>5575</v>
      </c>
      <c r="C182">
        <v>-2692</v>
      </c>
      <c r="D182">
        <v>1926</v>
      </c>
      <c r="E182">
        <v>6516</v>
      </c>
      <c r="F182">
        <v>-2564</v>
      </c>
      <c r="G182">
        <v>-933</v>
      </c>
      <c r="H182">
        <v>-416</v>
      </c>
      <c r="I182">
        <v>1513</v>
      </c>
      <c r="J182">
        <v>11111001</v>
      </c>
      <c r="K182">
        <v>220490</v>
      </c>
      <c r="L182">
        <v>256069206</v>
      </c>
      <c r="M182" t="s">
        <v>26</v>
      </c>
      <c r="N182" t="s">
        <v>30</v>
      </c>
      <c r="O182" t="s">
        <v>27</v>
      </c>
      <c r="P182">
        <v>0</v>
      </c>
      <c r="Q182">
        <v>697797</v>
      </c>
      <c r="R182" t="s">
        <v>28</v>
      </c>
      <c r="S182" t="s">
        <v>30</v>
      </c>
      <c r="T182" t="s">
        <v>29</v>
      </c>
      <c r="U182">
        <v>0</v>
      </c>
      <c r="V182">
        <v>266054687</v>
      </c>
      <c r="W182" t="s">
        <v>28</v>
      </c>
      <c r="X182" t="s">
        <v>30</v>
      </c>
      <c r="Y182" t="s">
        <v>29</v>
      </c>
      <c r="Z182">
        <v>220490</v>
      </c>
      <c r="AA182">
        <v>5575</v>
      </c>
      <c r="AB182">
        <v>0</v>
      </c>
    </row>
    <row r="183" spans="1:28" x14ac:dyDescent="0.25">
      <c r="A183">
        <v>10860000</v>
      </c>
      <c r="B183">
        <v>5575</v>
      </c>
      <c r="C183">
        <v>-2692</v>
      </c>
      <c r="D183">
        <v>1926</v>
      </c>
      <c r="E183">
        <v>6517</v>
      </c>
      <c r="F183">
        <v>-2565</v>
      </c>
      <c r="G183">
        <v>-933</v>
      </c>
      <c r="H183">
        <v>-416</v>
      </c>
      <c r="I183">
        <v>1512</v>
      </c>
      <c r="J183">
        <v>11111001</v>
      </c>
      <c r="K183">
        <v>0</v>
      </c>
      <c r="L183">
        <v>255942181</v>
      </c>
      <c r="M183" t="s">
        <v>26</v>
      </c>
      <c r="N183" t="s">
        <v>30</v>
      </c>
      <c r="O183" t="s">
        <v>27</v>
      </c>
      <c r="P183">
        <v>0</v>
      </c>
      <c r="Q183">
        <v>697797</v>
      </c>
      <c r="R183" t="s">
        <v>28</v>
      </c>
      <c r="S183" t="s">
        <v>30</v>
      </c>
      <c r="T183" t="s">
        <v>29</v>
      </c>
      <c r="U183">
        <v>0</v>
      </c>
      <c r="V183">
        <v>266054687</v>
      </c>
      <c r="W183" t="s">
        <v>28</v>
      </c>
      <c r="X183" t="s">
        <v>30</v>
      </c>
      <c r="Y183" t="s">
        <v>29</v>
      </c>
      <c r="Z183">
        <v>0</v>
      </c>
      <c r="AA183">
        <v>5575</v>
      </c>
      <c r="AB183">
        <v>0</v>
      </c>
    </row>
    <row r="184" spans="1:28" x14ac:dyDescent="0.25">
      <c r="A184">
        <v>10920000</v>
      </c>
      <c r="B184">
        <v>5575</v>
      </c>
      <c r="C184">
        <v>-2692</v>
      </c>
      <c r="D184">
        <v>1926</v>
      </c>
      <c r="E184">
        <v>6517</v>
      </c>
      <c r="F184">
        <v>-2565</v>
      </c>
      <c r="G184">
        <v>-932</v>
      </c>
      <c r="H184">
        <v>-415</v>
      </c>
      <c r="I184">
        <v>1514</v>
      </c>
      <c r="J184">
        <v>11111001</v>
      </c>
      <c r="K184">
        <v>359170</v>
      </c>
      <c r="L184">
        <v>255891531</v>
      </c>
      <c r="M184" t="s">
        <v>26</v>
      </c>
      <c r="N184" t="s">
        <v>30</v>
      </c>
      <c r="O184" t="s">
        <v>27</v>
      </c>
      <c r="P184">
        <v>0</v>
      </c>
      <c r="Q184">
        <v>697797</v>
      </c>
      <c r="R184" t="s">
        <v>28</v>
      </c>
      <c r="S184" t="s">
        <v>30</v>
      </c>
      <c r="T184" t="s">
        <v>29</v>
      </c>
      <c r="U184">
        <v>0</v>
      </c>
      <c r="V184">
        <v>266054687</v>
      </c>
      <c r="W184" t="s">
        <v>28</v>
      </c>
      <c r="X184" t="s">
        <v>30</v>
      </c>
      <c r="Y184" t="s">
        <v>29</v>
      </c>
      <c r="Z184">
        <v>359170</v>
      </c>
      <c r="AA184">
        <v>5575</v>
      </c>
      <c r="AB184">
        <v>0</v>
      </c>
    </row>
    <row r="185" spans="1:28" x14ac:dyDescent="0.25">
      <c r="A185">
        <v>10980000</v>
      </c>
      <c r="B185">
        <v>5575</v>
      </c>
      <c r="C185">
        <v>-2692</v>
      </c>
      <c r="D185">
        <v>1926</v>
      </c>
      <c r="E185">
        <v>6517</v>
      </c>
      <c r="F185">
        <v>-2565</v>
      </c>
      <c r="G185">
        <v>-932</v>
      </c>
      <c r="H185">
        <v>-415</v>
      </c>
      <c r="I185">
        <v>1513</v>
      </c>
      <c r="J185">
        <v>11111001</v>
      </c>
      <c r="K185">
        <v>2574070</v>
      </c>
      <c r="L185">
        <v>255816936</v>
      </c>
      <c r="M185" t="s">
        <v>26</v>
      </c>
      <c r="N185" t="s">
        <v>30</v>
      </c>
      <c r="O185" t="s">
        <v>27</v>
      </c>
      <c r="P185">
        <v>0</v>
      </c>
      <c r="Q185">
        <v>697797</v>
      </c>
      <c r="R185" t="s">
        <v>28</v>
      </c>
      <c r="S185" t="s">
        <v>30</v>
      </c>
      <c r="T185" t="s">
        <v>29</v>
      </c>
      <c r="U185">
        <v>0</v>
      </c>
      <c r="V185">
        <v>266054687</v>
      </c>
      <c r="W185" t="s">
        <v>28</v>
      </c>
      <c r="X185" t="s">
        <v>30</v>
      </c>
      <c r="Y185" t="s">
        <v>29</v>
      </c>
      <c r="Z185">
        <v>2574070</v>
      </c>
      <c r="AA185">
        <v>5575</v>
      </c>
      <c r="AB185">
        <v>0</v>
      </c>
    </row>
    <row r="186" spans="1:28" x14ac:dyDescent="0.25">
      <c r="A186">
        <v>11040000</v>
      </c>
      <c r="B186">
        <v>5575</v>
      </c>
      <c r="C186">
        <v>-2692</v>
      </c>
      <c r="D186">
        <v>1926</v>
      </c>
      <c r="E186">
        <v>6517</v>
      </c>
      <c r="F186">
        <v>-2565</v>
      </c>
      <c r="G186">
        <v>-934</v>
      </c>
      <c r="H186">
        <v>-416</v>
      </c>
      <c r="I186">
        <v>1513</v>
      </c>
      <c r="J186">
        <v>11111001</v>
      </c>
      <c r="K186">
        <v>0</v>
      </c>
      <c r="L186">
        <v>255720757</v>
      </c>
      <c r="M186" t="s">
        <v>26</v>
      </c>
      <c r="N186" t="s">
        <v>30</v>
      </c>
      <c r="O186" t="s">
        <v>27</v>
      </c>
      <c r="P186">
        <v>0</v>
      </c>
      <c r="Q186">
        <v>697797</v>
      </c>
      <c r="R186" t="s">
        <v>28</v>
      </c>
      <c r="S186" t="s">
        <v>30</v>
      </c>
      <c r="T186" t="s">
        <v>29</v>
      </c>
      <c r="U186">
        <v>0</v>
      </c>
      <c r="V186">
        <v>266054687</v>
      </c>
      <c r="W186" t="s">
        <v>28</v>
      </c>
      <c r="X186" t="s">
        <v>30</v>
      </c>
      <c r="Y186" t="s">
        <v>29</v>
      </c>
      <c r="Z186">
        <v>0</v>
      </c>
      <c r="AA186">
        <v>5575</v>
      </c>
      <c r="AB186">
        <v>0</v>
      </c>
    </row>
    <row r="187" spans="1:28" x14ac:dyDescent="0.25">
      <c r="A187">
        <v>11100000</v>
      </c>
      <c r="B187">
        <v>5575</v>
      </c>
      <c r="C187">
        <v>-2692</v>
      </c>
      <c r="D187">
        <v>1926</v>
      </c>
      <c r="E187">
        <v>6517</v>
      </c>
      <c r="F187">
        <v>-2565</v>
      </c>
      <c r="G187">
        <v>-932</v>
      </c>
      <c r="H187">
        <v>-415</v>
      </c>
      <c r="I187">
        <v>1513</v>
      </c>
      <c r="J187">
        <v>11111001</v>
      </c>
      <c r="K187">
        <v>0</v>
      </c>
      <c r="L187">
        <v>255671454</v>
      </c>
      <c r="M187" t="s">
        <v>26</v>
      </c>
      <c r="N187" t="s">
        <v>30</v>
      </c>
      <c r="O187" t="s">
        <v>27</v>
      </c>
      <c r="P187">
        <v>0</v>
      </c>
      <c r="Q187">
        <v>697797</v>
      </c>
      <c r="R187" t="s">
        <v>28</v>
      </c>
      <c r="S187" t="s">
        <v>30</v>
      </c>
      <c r="T187" t="s">
        <v>29</v>
      </c>
      <c r="U187">
        <v>0</v>
      </c>
      <c r="V187">
        <v>266054687</v>
      </c>
      <c r="W187" t="s">
        <v>28</v>
      </c>
      <c r="X187" t="s">
        <v>30</v>
      </c>
      <c r="Y187" t="s">
        <v>29</v>
      </c>
      <c r="Z187">
        <v>0</v>
      </c>
      <c r="AA187">
        <v>5575</v>
      </c>
      <c r="AB187">
        <v>0</v>
      </c>
    </row>
    <row r="188" spans="1:28" x14ac:dyDescent="0.25">
      <c r="A188">
        <v>11160000</v>
      </c>
      <c r="B188">
        <v>5575</v>
      </c>
      <c r="C188">
        <v>-2692</v>
      </c>
      <c r="D188">
        <v>1926</v>
      </c>
      <c r="E188">
        <v>6517</v>
      </c>
      <c r="F188">
        <v>-2565</v>
      </c>
      <c r="G188">
        <v>-932</v>
      </c>
      <c r="H188">
        <v>-415</v>
      </c>
      <c r="I188">
        <v>1513</v>
      </c>
      <c r="J188">
        <v>11111001</v>
      </c>
      <c r="K188">
        <v>2514210</v>
      </c>
      <c r="L188">
        <v>255552927</v>
      </c>
      <c r="M188" t="s">
        <v>26</v>
      </c>
      <c r="N188" t="s">
        <v>30</v>
      </c>
      <c r="O188" t="s">
        <v>27</v>
      </c>
      <c r="P188">
        <v>0</v>
      </c>
      <c r="Q188">
        <v>697797</v>
      </c>
      <c r="R188" t="s">
        <v>28</v>
      </c>
      <c r="S188" t="s">
        <v>30</v>
      </c>
      <c r="T188" t="s">
        <v>29</v>
      </c>
      <c r="U188">
        <v>0</v>
      </c>
      <c r="V188">
        <v>266054687</v>
      </c>
      <c r="W188" t="s">
        <v>28</v>
      </c>
      <c r="X188" t="s">
        <v>30</v>
      </c>
      <c r="Y188" t="s">
        <v>29</v>
      </c>
      <c r="Z188">
        <v>2514210</v>
      </c>
      <c r="AA188">
        <v>5575</v>
      </c>
      <c r="AB188">
        <v>0</v>
      </c>
    </row>
    <row r="189" spans="1:28" x14ac:dyDescent="0.25">
      <c r="A189">
        <v>11220000</v>
      </c>
      <c r="B189">
        <v>5575</v>
      </c>
      <c r="C189">
        <v>-2692</v>
      </c>
      <c r="D189">
        <v>1926</v>
      </c>
      <c r="E189">
        <v>6517</v>
      </c>
      <c r="F189">
        <v>-2565</v>
      </c>
      <c r="G189">
        <v>-933</v>
      </c>
      <c r="H189">
        <v>-415</v>
      </c>
      <c r="I189">
        <v>1512</v>
      </c>
      <c r="J189">
        <v>11111001</v>
      </c>
      <c r="K189">
        <v>259400</v>
      </c>
      <c r="L189">
        <v>255499117</v>
      </c>
      <c r="M189" t="s">
        <v>26</v>
      </c>
      <c r="N189" t="s">
        <v>30</v>
      </c>
      <c r="O189" t="s">
        <v>27</v>
      </c>
      <c r="P189">
        <v>0</v>
      </c>
      <c r="Q189">
        <v>697797</v>
      </c>
      <c r="R189" t="s">
        <v>28</v>
      </c>
      <c r="S189" t="s">
        <v>30</v>
      </c>
      <c r="T189" t="s">
        <v>29</v>
      </c>
      <c r="U189">
        <v>0</v>
      </c>
      <c r="V189">
        <v>266054687</v>
      </c>
      <c r="W189" t="s">
        <v>28</v>
      </c>
      <c r="X189" t="s">
        <v>30</v>
      </c>
      <c r="Y189" t="s">
        <v>29</v>
      </c>
      <c r="Z189">
        <v>259400</v>
      </c>
      <c r="AA189">
        <v>5575</v>
      </c>
      <c r="AB189">
        <v>0</v>
      </c>
    </row>
    <row r="190" spans="1:28" x14ac:dyDescent="0.25">
      <c r="A190">
        <v>11280000</v>
      </c>
      <c r="B190">
        <v>5575</v>
      </c>
      <c r="C190">
        <v>-2692</v>
      </c>
      <c r="D190">
        <v>1926</v>
      </c>
      <c r="E190">
        <v>6517</v>
      </c>
      <c r="F190">
        <v>-2565</v>
      </c>
      <c r="G190">
        <v>-933</v>
      </c>
      <c r="H190">
        <v>-415</v>
      </c>
      <c r="I190">
        <v>1513</v>
      </c>
      <c r="J190">
        <v>11111001</v>
      </c>
      <c r="K190">
        <v>0</v>
      </c>
      <c r="L190">
        <v>255438174</v>
      </c>
      <c r="M190" t="s">
        <v>26</v>
      </c>
      <c r="N190" t="s">
        <v>30</v>
      </c>
      <c r="O190" t="s">
        <v>27</v>
      </c>
      <c r="P190">
        <v>0</v>
      </c>
      <c r="Q190">
        <v>697797</v>
      </c>
      <c r="R190" t="s">
        <v>28</v>
      </c>
      <c r="S190" t="s">
        <v>30</v>
      </c>
      <c r="T190" t="s">
        <v>29</v>
      </c>
      <c r="U190">
        <v>0</v>
      </c>
      <c r="V190">
        <v>266054687</v>
      </c>
      <c r="W190" t="s">
        <v>28</v>
      </c>
      <c r="X190" t="s">
        <v>30</v>
      </c>
      <c r="Y190" t="s">
        <v>29</v>
      </c>
      <c r="Z190">
        <v>0</v>
      </c>
      <c r="AA190">
        <v>5575</v>
      </c>
      <c r="AB190">
        <v>0</v>
      </c>
    </row>
    <row r="191" spans="1:28" x14ac:dyDescent="0.25">
      <c r="A191">
        <v>11340000</v>
      </c>
      <c r="B191">
        <v>5575</v>
      </c>
      <c r="C191">
        <v>-2692</v>
      </c>
      <c r="D191">
        <v>1926</v>
      </c>
      <c r="E191">
        <v>6516</v>
      </c>
      <c r="F191">
        <v>-2565</v>
      </c>
      <c r="G191">
        <v>-933</v>
      </c>
      <c r="H191">
        <v>-415</v>
      </c>
      <c r="I191">
        <v>1513</v>
      </c>
      <c r="J191">
        <v>11111001</v>
      </c>
      <c r="K191">
        <v>332230</v>
      </c>
      <c r="L191">
        <v>255342943</v>
      </c>
      <c r="M191" t="s">
        <v>26</v>
      </c>
      <c r="N191" t="s">
        <v>30</v>
      </c>
      <c r="O191" t="s">
        <v>27</v>
      </c>
      <c r="P191">
        <v>0</v>
      </c>
      <c r="Q191">
        <v>697797</v>
      </c>
      <c r="R191" t="s">
        <v>28</v>
      </c>
      <c r="S191" t="s">
        <v>30</v>
      </c>
      <c r="T191" t="s">
        <v>29</v>
      </c>
      <c r="U191">
        <v>0</v>
      </c>
      <c r="V191">
        <v>266054687</v>
      </c>
      <c r="W191" t="s">
        <v>28</v>
      </c>
      <c r="X191" t="s">
        <v>30</v>
      </c>
      <c r="Y191" t="s">
        <v>29</v>
      </c>
      <c r="Z191">
        <v>332230</v>
      </c>
      <c r="AA191">
        <v>5575</v>
      </c>
      <c r="AB191">
        <v>0</v>
      </c>
    </row>
    <row r="192" spans="1:28" x14ac:dyDescent="0.25">
      <c r="A192">
        <v>11400000</v>
      </c>
      <c r="B192">
        <v>5575</v>
      </c>
      <c r="C192">
        <v>-2692</v>
      </c>
      <c r="D192">
        <v>1926</v>
      </c>
      <c r="E192">
        <v>6517</v>
      </c>
      <c r="F192">
        <v>-2564</v>
      </c>
      <c r="G192">
        <v>-933</v>
      </c>
      <c r="H192">
        <v>-415</v>
      </c>
      <c r="I192">
        <v>1513</v>
      </c>
      <c r="J192">
        <v>11111001</v>
      </c>
      <c r="K192">
        <v>19950</v>
      </c>
      <c r="L192">
        <v>255211612</v>
      </c>
      <c r="M192" t="s">
        <v>26</v>
      </c>
      <c r="N192" t="s">
        <v>30</v>
      </c>
      <c r="O192" t="s">
        <v>27</v>
      </c>
      <c r="P192">
        <v>0</v>
      </c>
      <c r="Q192">
        <v>697797</v>
      </c>
      <c r="R192" t="s">
        <v>28</v>
      </c>
      <c r="S192" t="s">
        <v>30</v>
      </c>
      <c r="T192" t="s">
        <v>29</v>
      </c>
      <c r="U192">
        <v>0</v>
      </c>
      <c r="V192">
        <v>266054687</v>
      </c>
      <c r="W192" t="s">
        <v>28</v>
      </c>
      <c r="X192" t="s">
        <v>30</v>
      </c>
      <c r="Y192" t="s">
        <v>29</v>
      </c>
      <c r="Z192">
        <v>19950</v>
      </c>
      <c r="AA192">
        <v>5575</v>
      </c>
      <c r="AB192">
        <v>0</v>
      </c>
    </row>
    <row r="193" spans="1:28" x14ac:dyDescent="0.25">
      <c r="A193">
        <v>11460000</v>
      </c>
      <c r="B193">
        <v>5575</v>
      </c>
      <c r="C193">
        <v>-2692</v>
      </c>
      <c r="D193">
        <v>1926</v>
      </c>
      <c r="E193">
        <v>6516</v>
      </c>
      <c r="F193">
        <v>-2564</v>
      </c>
      <c r="G193">
        <v>-933</v>
      </c>
      <c r="H193">
        <v>-415</v>
      </c>
      <c r="I193">
        <v>1513</v>
      </c>
      <c r="J193">
        <v>11111001</v>
      </c>
      <c r="K193">
        <v>0</v>
      </c>
      <c r="L193">
        <v>255133674</v>
      </c>
      <c r="M193" t="s">
        <v>26</v>
      </c>
      <c r="N193" t="s">
        <v>30</v>
      </c>
      <c r="O193" t="s">
        <v>27</v>
      </c>
      <c r="P193">
        <v>0</v>
      </c>
      <c r="Q193">
        <v>697797</v>
      </c>
      <c r="R193" t="s">
        <v>28</v>
      </c>
      <c r="S193" t="s">
        <v>30</v>
      </c>
      <c r="T193" t="s">
        <v>29</v>
      </c>
      <c r="U193">
        <v>0</v>
      </c>
      <c r="V193">
        <v>266054687</v>
      </c>
      <c r="W193" t="s">
        <v>28</v>
      </c>
      <c r="X193" t="s">
        <v>30</v>
      </c>
      <c r="Y193" t="s">
        <v>29</v>
      </c>
      <c r="Z193">
        <v>0</v>
      </c>
      <c r="AA193">
        <v>5575</v>
      </c>
      <c r="AB193">
        <v>0</v>
      </c>
    </row>
    <row r="194" spans="1:28" x14ac:dyDescent="0.25">
      <c r="A194">
        <v>11520000</v>
      </c>
      <c r="B194">
        <v>5575</v>
      </c>
      <c r="C194">
        <v>-2692</v>
      </c>
      <c r="D194">
        <v>1926</v>
      </c>
      <c r="E194">
        <v>6517</v>
      </c>
      <c r="F194">
        <v>-2565</v>
      </c>
      <c r="G194">
        <v>-933</v>
      </c>
      <c r="H194">
        <v>-416</v>
      </c>
      <c r="I194">
        <v>1513</v>
      </c>
      <c r="J194">
        <v>11111001</v>
      </c>
      <c r="K194">
        <v>39900</v>
      </c>
      <c r="L194">
        <v>255079017</v>
      </c>
      <c r="M194" t="s">
        <v>26</v>
      </c>
      <c r="N194" t="s">
        <v>30</v>
      </c>
      <c r="O194" t="s">
        <v>27</v>
      </c>
      <c r="P194">
        <v>0</v>
      </c>
      <c r="Q194">
        <v>697797</v>
      </c>
      <c r="R194" t="s">
        <v>28</v>
      </c>
      <c r="S194" t="s">
        <v>30</v>
      </c>
      <c r="T194" t="s">
        <v>29</v>
      </c>
      <c r="U194">
        <v>0</v>
      </c>
      <c r="V194">
        <v>266054687</v>
      </c>
      <c r="W194" t="s">
        <v>28</v>
      </c>
      <c r="X194" t="s">
        <v>30</v>
      </c>
      <c r="Y194" t="s">
        <v>29</v>
      </c>
      <c r="Z194">
        <v>39900</v>
      </c>
      <c r="AA194">
        <v>5575</v>
      </c>
      <c r="AB194">
        <v>0</v>
      </c>
    </row>
    <row r="195" spans="1:28" x14ac:dyDescent="0.25">
      <c r="A195">
        <v>11580000</v>
      </c>
      <c r="B195">
        <v>5575</v>
      </c>
      <c r="C195">
        <v>-2692</v>
      </c>
      <c r="D195">
        <v>1926</v>
      </c>
      <c r="E195">
        <v>6517</v>
      </c>
      <c r="F195">
        <v>-2565</v>
      </c>
      <c r="G195">
        <v>-932</v>
      </c>
      <c r="H195">
        <v>-415</v>
      </c>
      <c r="I195">
        <v>1513</v>
      </c>
      <c r="J195">
        <v>11111001</v>
      </c>
      <c r="K195">
        <v>498850</v>
      </c>
      <c r="L195">
        <v>255002626</v>
      </c>
      <c r="M195" t="s">
        <v>26</v>
      </c>
      <c r="N195" t="s">
        <v>30</v>
      </c>
      <c r="O195" t="s">
        <v>27</v>
      </c>
      <c r="P195">
        <v>0</v>
      </c>
      <c r="Q195">
        <v>697797</v>
      </c>
      <c r="R195" t="s">
        <v>28</v>
      </c>
      <c r="S195" t="s">
        <v>30</v>
      </c>
      <c r="T195" t="s">
        <v>29</v>
      </c>
      <c r="U195">
        <v>0</v>
      </c>
      <c r="V195">
        <v>266054687</v>
      </c>
      <c r="W195" t="s">
        <v>28</v>
      </c>
      <c r="X195" t="s">
        <v>30</v>
      </c>
      <c r="Y195" t="s">
        <v>29</v>
      </c>
      <c r="Z195">
        <v>498850</v>
      </c>
      <c r="AA195">
        <v>5575</v>
      </c>
      <c r="AB195">
        <v>0</v>
      </c>
    </row>
    <row r="196" spans="1:28" x14ac:dyDescent="0.25">
      <c r="A196">
        <v>11640000</v>
      </c>
      <c r="B196">
        <v>5575</v>
      </c>
      <c r="C196">
        <v>-2692</v>
      </c>
      <c r="D196">
        <v>1926</v>
      </c>
      <c r="E196">
        <v>6517</v>
      </c>
      <c r="F196">
        <v>-2564</v>
      </c>
      <c r="G196">
        <v>-932</v>
      </c>
      <c r="H196">
        <v>-415</v>
      </c>
      <c r="I196">
        <v>1514</v>
      </c>
      <c r="J196">
        <v>11111001</v>
      </c>
      <c r="K196">
        <v>2990</v>
      </c>
      <c r="L196">
        <v>254897185</v>
      </c>
      <c r="M196" t="s">
        <v>26</v>
      </c>
      <c r="N196" t="s">
        <v>30</v>
      </c>
      <c r="O196" t="s">
        <v>27</v>
      </c>
      <c r="P196">
        <v>0</v>
      </c>
      <c r="Q196">
        <v>697797</v>
      </c>
      <c r="R196" t="s">
        <v>28</v>
      </c>
      <c r="S196" t="s">
        <v>30</v>
      </c>
      <c r="T196" t="s">
        <v>29</v>
      </c>
      <c r="U196">
        <v>0</v>
      </c>
      <c r="V196">
        <v>266054687</v>
      </c>
      <c r="W196" t="s">
        <v>28</v>
      </c>
      <c r="X196" t="s">
        <v>30</v>
      </c>
      <c r="Y196" t="s">
        <v>29</v>
      </c>
      <c r="Z196">
        <v>2990</v>
      </c>
      <c r="AA196">
        <v>5575</v>
      </c>
      <c r="AB196">
        <v>0</v>
      </c>
    </row>
    <row r="197" spans="1:28" x14ac:dyDescent="0.25">
      <c r="A197">
        <v>11700000</v>
      </c>
      <c r="B197">
        <v>5575</v>
      </c>
      <c r="C197">
        <v>-2692</v>
      </c>
      <c r="D197">
        <v>1926</v>
      </c>
      <c r="E197">
        <v>6517</v>
      </c>
      <c r="F197">
        <v>-2565</v>
      </c>
      <c r="G197">
        <v>-932</v>
      </c>
      <c r="H197">
        <v>-415</v>
      </c>
      <c r="I197">
        <v>1513</v>
      </c>
      <c r="J197">
        <v>11111001</v>
      </c>
      <c r="K197">
        <v>22940</v>
      </c>
      <c r="L197">
        <v>254814192</v>
      </c>
      <c r="M197" t="s">
        <v>26</v>
      </c>
      <c r="N197" t="s">
        <v>30</v>
      </c>
      <c r="O197" t="s">
        <v>27</v>
      </c>
      <c r="P197">
        <v>0</v>
      </c>
      <c r="Q197">
        <v>697797</v>
      </c>
      <c r="R197" t="s">
        <v>28</v>
      </c>
      <c r="S197" t="s">
        <v>30</v>
      </c>
      <c r="T197" t="s">
        <v>29</v>
      </c>
      <c r="U197">
        <v>0</v>
      </c>
      <c r="V197">
        <v>266054687</v>
      </c>
      <c r="W197" t="s">
        <v>28</v>
      </c>
      <c r="X197" t="s">
        <v>30</v>
      </c>
      <c r="Y197" t="s">
        <v>29</v>
      </c>
      <c r="Z197">
        <v>22940</v>
      </c>
      <c r="AA197">
        <v>5575</v>
      </c>
      <c r="AB197">
        <v>0</v>
      </c>
    </row>
    <row r="198" spans="1:28" x14ac:dyDescent="0.25">
      <c r="A198">
        <v>11760000</v>
      </c>
      <c r="B198">
        <v>5575</v>
      </c>
      <c r="C198">
        <v>-2692</v>
      </c>
      <c r="D198">
        <v>1926</v>
      </c>
      <c r="E198">
        <v>6517</v>
      </c>
      <c r="F198">
        <v>-2565</v>
      </c>
      <c r="G198">
        <v>-932</v>
      </c>
      <c r="H198">
        <v>-415</v>
      </c>
      <c r="I198">
        <v>1513</v>
      </c>
      <c r="J198">
        <v>11111001</v>
      </c>
      <c r="K198">
        <v>27930</v>
      </c>
      <c r="L198">
        <v>254775365</v>
      </c>
      <c r="M198" t="s">
        <v>26</v>
      </c>
      <c r="N198" t="s">
        <v>30</v>
      </c>
      <c r="O198" t="s">
        <v>27</v>
      </c>
      <c r="P198">
        <v>0</v>
      </c>
      <c r="Q198">
        <v>697797</v>
      </c>
      <c r="R198" t="s">
        <v>28</v>
      </c>
      <c r="S198" t="s">
        <v>30</v>
      </c>
      <c r="T198" t="s">
        <v>29</v>
      </c>
      <c r="U198">
        <v>0</v>
      </c>
      <c r="V198">
        <v>266054687</v>
      </c>
      <c r="W198" t="s">
        <v>28</v>
      </c>
      <c r="X198" t="s">
        <v>30</v>
      </c>
      <c r="Y198" t="s">
        <v>29</v>
      </c>
      <c r="Z198">
        <v>27930</v>
      </c>
      <c r="AA198">
        <v>5575</v>
      </c>
      <c r="AB198">
        <v>0</v>
      </c>
    </row>
    <row r="199" spans="1:28" x14ac:dyDescent="0.25">
      <c r="A199">
        <v>11820000</v>
      </c>
      <c r="B199">
        <v>5575</v>
      </c>
      <c r="C199">
        <v>-2692</v>
      </c>
      <c r="D199">
        <v>1926</v>
      </c>
      <c r="E199">
        <v>6517</v>
      </c>
      <c r="F199">
        <v>-2565</v>
      </c>
      <c r="G199">
        <v>-933</v>
      </c>
      <c r="H199">
        <v>-415</v>
      </c>
      <c r="I199">
        <v>1513</v>
      </c>
      <c r="J199">
        <v>11111001</v>
      </c>
      <c r="K199">
        <v>131690</v>
      </c>
      <c r="L199">
        <v>254688615</v>
      </c>
      <c r="M199" t="s">
        <v>26</v>
      </c>
      <c r="N199" t="s">
        <v>30</v>
      </c>
      <c r="O199" t="s">
        <v>27</v>
      </c>
      <c r="P199">
        <v>0</v>
      </c>
      <c r="Q199">
        <v>697797</v>
      </c>
      <c r="R199" t="s">
        <v>28</v>
      </c>
      <c r="S199" t="s">
        <v>30</v>
      </c>
      <c r="T199" t="s">
        <v>29</v>
      </c>
      <c r="U199">
        <v>0</v>
      </c>
      <c r="V199">
        <v>266054687</v>
      </c>
      <c r="W199" t="s">
        <v>28</v>
      </c>
      <c r="X199" t="s">
        <v>30</v>
      </c>
      <c r="Y199" t="s">
        <v>29</v>
      </c>
      <c r="Z199">
        <v>131690</v>
      </c>
      <c r="AA199">
        <v>5575</v>
      </c>
      <c r="AB199">
        <v>0</v>
      </c>
    </row>
    <row r="200" spans="1:28" x14ac:dyDescent="0.25">
      <c r="A200">
        <v>11880000</v>
      </c>
      <c r="B200">
        <v>5575</v>
      </c>
      <c r="C200">
        <v>-2692</v>
      </c>
      <c r="D200">
        <v>1926</v>
      </c>
      <c r="E200">
        <v>6517</v>
      </c>
      <c r="F200">
        <v>-2565</v>
      </c>
      <c r="G200">
        <v>-932</v>
      </c>
      <c r="H200">
        <v>-415</v>
      </c>
      <c r="I200">
        <v>1514</v>
      </c>
      <c r="J200">
        <v>11111001</v>
      </c>
      <c r="K200">
        <v>1696090</v>
      </c>
      <c r="L200">
        <v>254527934</v>
      </c>
      <c r="M200" t="s">
        <v>26</v>
      </c>
      <c r="N200" t="s">
        <v>30</v>
      </c>
      <c r="O200" t="s">
        <v>27</v>
      </c>
      <c r="P200">
        <v>0</v>
      </c>
      <c r="Q200">
        <v>697797</v>
      </c>
      <c r="R200" t="s">
        <v>28</v>
      </c>
      <c r="S200" t="s">
        <v>30</v>
      </c>
      <c r="T200" t="s">
        <v>29</v>
      </c>
      <c r="U200">
        <v>0</v>
      </c>
      <c r="V200">
        <v>266054687</v>
      </c>
      <c r="W200" t="s">
        <v>28</v>
      </c>
      <c r="X200" t="s">
        <v>30</v>
      </c>
      <c r="Y200" t="s">
        <v>29</v>
      </c>
      <c r="Z200">
        <v>1696090</v>
      </c>
      <c r="AA200">
        <v>5575</v>
      </c>
      <c r="AB200">
        <v>0</v>
      </c>
    </row>
    <row r="201" spans="1:28" x14ac:dyDescent="0.25">
      <c r="A201">
        <v>11940000</v>
      </c>
      <c r="B201">
        <v>5575</v>
      </c>
      <c r="C201">
        <v>-2692</v>
      </c>
      <c r="D201">
        <v>1926</v>
      </c>
      <c r="E201">
        <v>6517</v>
      </c>
      <c r="F201">
        <v>-2565</v>
      </c>
      <c r="G201">
        <v>-933</v>
      </c>
      <c r="H201">
        <v>-415</v>
      </c>
      <c r="I201">
        <v>1513</v>
      </c>
      <c r="J201">
        <v>11111001</v>
      </c>
      <c r="K201">
        <v>-19950</v>
      </c>
      <c r="L201">
        <v>254447586</v>
      </c>
      <c r="M201" t="s">
        <v>26</v>
      </c>
      <c r="N201" t="s">
        <v>30</v>
      </c>
      <c r="O201" t="s">
        <v>27</v>
      </c>
      <c r="P201">
        <v>0</v>
      </c>
      <c r="Q201">
        <v>697797</v>
      </c>
      <c r="R201" t="s">
        <v>28</v>
      </c>
      <c r="S201" t="s">
        <v>30</v>
      </c>
      <c r="T201" t="s">
        <v>29</v>
      </c>
      <c r="U201">
        <v>0</v>
      </c>
      <c r="V201">
        <v>266054687</v>
      </c>
      <c r="W201" t="s">
        <v>28</v>
      </c>
      <c r="X201" t="s">
        <v>30</v>
      </c>
      <c r="Y201" t="s">
        <v>29</v>
      </c>
      <c r="Z201">
        <v>-19950</v>
      </c>
      <c r="AA201">
        <v>5575</v>
      </c>
      <c r="AB201">
        <v>0</v>
      </c>
    </row>
    <row r="202" spans="1:28" x14ac:dyDescent="0.25">
      <c r="A202">
        <v>12000000</v>
      </c>
      <c r="B202">
        <v>5575</v>
      </c>
      <c r="C202">
        <v>-2692</v>
      </c>
      <c r="D202">
        <v>1926</v>
      </c>
      <c r="E202">
        <v>6517</v>
      </c>
      <c r="F202">
        <v>-2565</v>
      </c>
      <c r="G202">
        <v>-932</v>
      </c>
      <c r="H202">
        <v>-415</v>
      </c>
      <c r="I202">
        <v>1512</v>
      </c>
      <c r="J202">
        <v>11111001</v>
      </c>
      <c r="K202">
        <v>261390</v>
      </c>
      <c r="L202">
        <v>254407644</v>
      </c>
      <c r="M202" t="s">
        <v>26</v>
      </c>
      <c r="N202" t="s">
        <v>30</v>
      </c>
      <c r="O202" t="s">
        <v>27</v>
      </c>
      <c r="P202">
        <v>0</v>
      </c>
      <c r="Q202">
        <v>697797</v>
      </c>
      <c r="R202" t="s">
        <v>28</v>
      </c>
      <c r="S202" t="s">
        <v>30</v>
      </c>
      <c r="T202" t="s">
        <v>29</v>
      </c>
      <c r="U202">
        <v>0</v>
      </c>
      <c r="V202">
        <v>266054687</v>
      </c>
      <c r="W202" t="s">
        <v>28</v>
      </c>
      <c r="X202" t="s">
        <v>30</v>
      </c>
      <c r="Y202" t="s">
        <v>29</v>
      </c>
      <c r="Z202">
        <v>261390</v>
      </c>
      <c r="AA202">
        <v>5575</v>
      </c>
      <c r="AB202">
        <v>0</v>
      </c>
    </row>
    <row r="203" spans="1:28" x14ac:dyDescent="0.25">
      <c r="A203">
        <v>12060000</v>
      </c>
      <c r="B203">
        <v>5575</v>
      </c>
      <c r="C203">
        <v>-2692</v>
      </c>
      <c r="D203">
        <v>1926</v>
      </c>
      <c r="E203">
        <v>6517</v>
      </c>
      <c r="F203">
        <v>-2565</v>
      </c>
      <c r="G203">
        <v>-933</v>
      </c>
      <c r="H203">
        <v>-415</v>
      </c>
      <c r="I203">
        <v>1513</v>
      </c>
      <c r="J203">
        <v>11111001</v>
      </c>
      <c r="K203">
        <v>3990820</v>
      </c>
      <c r="L203">
        <v>254302170</v>
      </c>
      <c r="M203" t="s">
        <v>26</v>
      </c>
      <c r="N203" t="s">
        <v>30</v>
      </c>
      <c r="O203" t="s">
        <v>27</v>
      </c>
      <c r="P203">
        <v>0</v>
      </c>
      <c r="Q203">
        <v>697797</v>
      </c>
      <c r="R203" t="s">
        <v>28</v>
      </c>
      <c r="S203" t="s">
        <v>30</v>
      </c>
      <c r="T203" t="s">
        <v>29</v>
      </c>
      <c r="U203">
        <v>0</v>
      </c>
      <c r="V203">
        <v>266054687</v>
      </c>
      <c r="W203" t="s">
        <v>28</v>
      </c>
      <c r="X203" t="s">
        <v>30</v>
      </c>
      <c r="Y203" t="s">
        <v>29</v>
      </c>
      <c r="Z203">
        <v>3990820</v>
      </c>
      <c r="AA203">
        <v>5575</v>
      </c>
      <c r="AB203">
        <v>0</v>
      </c>
    </row>
    <row r="204" spans="1:28" x14ac:dyDescent="0.25">
      <c r="A204">
        <v>12120000</v>
      </c>
      <c r="B204">
        <v>5575</v>
      </c>
      <c r="C204">
        <v>-2692</v>
      </c>
      <c r="D204">
        <v>1926</v>
      </c>
      <c r="E204">
        <v>6517</v>
      </c>
      <c r="F204">
        <v>-2565</v>
      </c>
      <c r="G204">
        <v>-932</v>
      </c>
      <c r="H204">
        <v>-416</v>
      </c>
      <c r="I204">
        <v>1513</v>
      </c>
      <c r="J204">
        <v>11111001</v>
      </c>
      <c r="K204">
        <v>3990</v>
      </c>
      <c r="L204">
        <v>254228639</v>
      </c>
      <c r="M204" t="s">
        <v>26</v>
      </c>
      <c r="N204" t="s">
        <v>30</v>
      </c>
      <c r="O204" t="s">
        <v>27</v>
      </c>
      <c r="P204">
        <v>0</v>
      </c>
      <c r="Q204">
        <v>697797</v>
      </c>
      <c r="R204" t="s">
        <v>28</v>
      </c>
      <c r="S204" t="s">
        <v>30</v>
      </c>
      <c r="T204" t="s">
        <v>29</v>
      </c>
      <c r="U204">
        <v>0</v>
      </c>
      <c r="V204">
        <v>266054687</v>
      </c>
      <c r="W204" t="s">
        <v>28</v>
      </c>
      <c r="X204" t="s">
        <v>30</v>
      </c>
      <c r="Y204" t="s">
        <v>29</v>
      </c>
      <c r="Z204">
        <v>3990</v>
      </c>
      <c r="AA204">
        <v>5575</v>
      </c>
      <c r="AB204">
        <v>0</v>
      </c>
    </row>
    <row r="205" spans="1:28" x14ac:dyDescent="0.25">
      <c r="A205">
        <v>12180000</v>
      </c>
      <c r="B205">
        <v>5575</v>
      </c>
      <c r="C205">
        <v>-2692</v>
      </c>
      <c r="D205">
        <v>1926</v>
      </c>
      <c r="E205">
        <v>6517</v>
      </c>
      <c r="F205">
        <v>-2565</v>
      </c>
      <c r="G205">
        <v>-932</v>
      </c>
      <c r="H205">
        <v>-416</v>
      </c>
      <c r="I205">
        <v>1513</v>
      </c>
      <c r="J205">
        <v>11111001</v>
      </c>
      <c r="K205">
        <v>39900</v>
      </c>
      <c r="L205">
        <v>254179170</v>
      </c>
      <c r="M205" t="s">
        <v>26</v>
      </c>
      <c r="N205" t="s">
        <v>30</v>
      </c>
      <c r="O205" t="s">
        <v>27</v>
      </c>
      <c r="P205">
        <v>0</v>
      </c>
      <c r="Q205">
        <v>697797</v>
      </c>
      <c r="R205" t="s">
        <v>28</v>
      </c>
      <c r="S205" t="s">
        <v>30</v>
      </c>
      <c r="T205" t="s">
        <v>29</v>
      </c>
      <c r="U205">
        <v>0</v>
      </c>
      <c r="V205">
        <v>266054687</v>
      </c>
      <c r="W205" t="s">
        <v>28</v>
      </c>
      <c r="X205" t="s">
        <v>30</v>
      </c>
      <c r="Y205" t="s">
        <v>29</v>
      </c>
      <c r="Z205">
        <v>39900</v>
      </c>
      <c r="AA205">
        <v>5575</v>
      </c>
      <c r="AB205">
        <v>0</v>
      </c>
    </row>
    <row r="206" spans="1:28" x14ac:dyDescent="0.25">
      <c r="A206">
        <v>12240000</v>
      </c>
      <c r="B206">
        <v>5575</v>
      </c>
      <c r="C206">
        <v>-2692</v>
      </c>
      <c r="D206">
        <v>1926</v>
      </c>
      <c r="E206">
        <v>6517</v>
      </c>
      <c r="F206">
        <v>-2565</v>
      </c>
      <c r="G206">
        <v>-932</v>
      </c>
      <c r="H206">
        <v>-415</v>
      </c>
      <c r="I206">
        <v>1512</v>
      </c>
      <c r="J206">
        <v>11111001</v>
      </c>
      <c r="K206">
        <v>3352280</v>
      </c>
      <c r="L206">
        <v>254128220</v>
      </c>
      <c r="M206" t="s">
        <v>26</v>
      </c>
      <c r="N206" t="s">
        <v>30</v>
      </c>
      <c r="O206" t="s">
        <v>27</v>
      </c>
      <c r="P206">
        <v>0</v>
      </c>
      <c r="Q206">
        <v>697797</v>
      </c>
      <c r="R206" t="s">
        <v>28</v>
      </c>
      <c r="S206" t="s">
        <v>30</v>
      </c>
      <c r="T206" t="s">
        <v>29</v>
      </c>
      <c r="U206">
        <v>0</v>
      </c>
      <c r="V206">
        <v>266054687</v>
      </c>
      <c r="W206" t="s">
        <v>28</v>
      </c>
      <c r="X206" t="s">
        <v>30</v>
      </c>
      <c r="Y206" t="s">
        <v>29</v>
      </c>
      <c r="Z206">
        <v>3352280</v>
      </c>
      <c r="AA206">
        <v>5575</v>
      </c>
      <c r="AB206">
        <v>0</v>
      </c>
    </row>
    <row r="207" spans="1:28" x14ac:dyDescent="0.25">
      <c r="A207">
        <v>12300000</v>
      </c>
      <c r="B207">
        <v>5575</v>
      </c>
      <c r="C207">
        <v>-2692</v>
      </c>
      <c r="D207">
        <v>1926</v>
      </c>
      <c r="E207">
        <v>6517</v>
      </c>
      <c r="F207">
        <v>-2565</v>
      </c>
      <c r="G207">
        <v>-932</v>
      </c>
      <c r="H207">
        <v>-415</v>
      </c>
      <c r="I207">
        <v>1513</v>
      </c>
      <c r="J207">
        <v>11111001</v>
      </c>
      <c r="K207">
        <v>0</v>
      </c>
      <c r="L207">
        <v>254024160</v>
      </c>
      <c r="M207" t="s">
        <v>26</v>
      </c>
      <c r="N207" t="s">
        <v>30</v>
      </c>
      <c r="O207" t="s">
        <v>27</v>
      </c>
      <c r="P207">
        <v>0</v>
      </c>
      <c r="Q207">
        <v>697797</v>
      </c>
      <c r="R207" t="s">
        <v>28</v>
      </c>
      <c r="S207" t="s">
        <v>30</v>
      </c>
      <c r="T207" t="s">
        <v>29</v>
      </c>
      <c r="U207">
        <v>0</v>
      </c>
      <c r="V207">
        <v>266054687</v>
      </c>
      <c r="W207" t="s">
        <v>28</v>
      </c>
      <c r="X207" t="s">
        <v>30</v>
      </c>
      <c r="Y207" t="s">
        <v>29</v>
      </c>
      <c r="Z207">
        <v>0</v>
      </c>
      <c r="AA207">
        <v>5575</v>
      </c>
      <c r="AB207">
        <v>0</v>
      </c>
    </row>
    <row r="208" spans="1:28" x14ac:dyDescent="0.25">
      <c r="A208">
        <v>12360000</v>
      </c>
      <c r="B208">
        <v>5575</v>
      </c>
      <c r="C208">
        <v>-2692</v>
      </c>
      <c r="D208">
        <v>1926</v>
      </c>
      <c r="E208">
        <v>6517</v>
      </c>
      <c r="F208">
        <v>-2565</v>
      </c>
      <c r="G208">
        <v>-933</v>
      </c>
      <c r="H208">
        <v>-416</v>
      </c>
      <c r="I208">
        <v>1513</v>
      </c>
      <c r="J208">
        <v>11111001</v>
      </c>
      <c r="K208">
        <v>964780</v>
      </c>
      <c r="L208">
        <v>253950878</v>
      </c>
      <c r="M208" t="s">
        <v>26</v>
      </c>
      <c r="N208" t="s">
        <v>30</v>
      </c>
      <c r="O208" t="s">
        <v>27</v>
      </c>
      <c r="P208">
        <v>0</v>
      </c>
      <c r="Q208">
        <v>697797</v>
      </c>
      <c r="R208" t="s">
        <v>28</v>
      </c>
      <c r="S208" t="s">
        <v>30</v>
      </c>
      <c r="T208" t="s">
        <v>29</v>
      </c>
      <c r="U208">
        <v>0</v>
      </c>
      <c r="V208">
        <v>266054687</v>
      </c>
      <c r="W208" t="s">
        <v>28</v>
      </c>
      <c r="X208" t="s">
        <v>30</v>
      </c>
      <c r="Y208" t="s">
        <v>29</v>
      </c>
      <c r="Z208">
        <v>964780</v>
      </c>
      <c r="AA208">
        <v>5575</v>
      </c>
      <c r="AB208">
        <v>0</v>
      </c>
    </row>
    <row r="209" spans="1:28" x14ac:dyDescent="0.25">
      <c r="A209">
        <v>12420000</v>
      </c>
      <c r="B209">
        <v>5575</v>
      </c>
      <c r="C209">
        <v>-2692</v>
      </c>
      <c r="D209">
        <v>1926</v>
      </c>
      <c r="E209">
        <v>6516</v>
      </c>
      <c r="F209">
        <v>-2565</v>
      </c>
      <c r="G209">
        <v>-932</v>
      </c>
      <c r="H209">
        <v>-416</v>
      </c>
      <c r="I209">
        <v>1513</v>
      </c>
      <c r="J209">
        <v>11111001</v>
      </c>
      <c r="K209">
        <v>139670</v>
      </c>
      <c r="L209">
        <v>253829923</v>
      </c>
      <c r="M209" t="s">
        <v>26</v>
      </c>
      <c r="N209" t="s">
        <v>30</v>
      </c>
      <c r="O209" t="s">
        <v>27</v>
      </c>
      <c r="P209">
        <v>0</v>
      </c>
      <c r="Q209">
        <v>697797</v>
      </c>
      <c r="R209" t="s">
        <v>28</v>
      </c>
      <c r="S209" t="s">
        <v>30</v>
      </c>
      <c r="T209" t="s">
        <v>29</v>
      </c>
      <c r="U209">
        <v>0</v>
      </c>
      <c r="V209">
        <v>266054687</v>
      </c>
      <c r="W209" t="s">
        <v>28</v>
      </c>
      <c r="X209" t="s">
        <v>30</v>
      </c>
      <c r="Y209" t="s">
        <v>29</v>
      </c>
      <c r="Z209">
        <v>139670</v>
      </c>
      <c r="AA209">
        <v>5575</v>
      </c>
      <c r="AB209">
        <v>0</v>
      </c>
    </row>
    <row r="210" spans="1:28" x14ac:dyDescent="0.25">
      <c r="A210">
        <v>12480000</v>
      </c>
      <c r="B210">
        <v>5575</v>
      </c>
      <c r="C210">
        <v>-2692</v>
      </c>
      <c r="D210">
        <v>1926</v>
      </c>
      <c r="E210">
        <v>6517</v>
      </c>
      <c r="F210">
        <v>-2565</v>
      </c>
      <c r="G210">
        <v>-933</v>
      </c>
      <c r="H210">
        <v>-415</v>
      </c>
      <c r="I210">
        <v>1513</v>
      </c>
      <c r="J210">
        <v>11111001</v>
      </c>
      <c r="K210">
        <v>1416740</v>
      </c>
      <c r="L210">
        <v>253755261</v>
      </c>
      <c r="M210" t="s">
        <v>26</v>
      </c>
      <c r="N210" t="s">
        <v>30</v>
      </c>
      <c r="O210" t="s">
        <v>27</v>
      </c>
      <c r="P210">
        <v>0</v>
      </c>
      <c r="Q210">
        <v>697797</v>
      </c>
      <c r="R210" t="s">
        <v>28</v>
      </c>
      <c r="S210" t="s">
        <v>30</v>
      </c>
      <c r="T210" t="s">
        <v>29</v>
      </c>
      <c r="U210">
        <v>0</v>
      </c>
      <c r="V210">
        <v>266054687</v>
      </c>
      <c r="W210" t="s">
        <v>28</v>
      </c>
      <c r="X210" t="s">
        <v>30</v>
      </c>
      <c r="Y210" t="s">
        <v>29</v>
      </c>
      <c r="Z210">
        <v>1416740</v>
      </c>
      <c r="AA210">
        <v>5575</v>
      </c>
      <c r="AB210">
        <v>0</v>
      </c>
    </row>
    <row r="211" spans="1:28" x14ac:dyDescent="0.25">
      <c r="A211">
        <v>12540000</v>
      </c>
      <c r="B211">
        <v>5575</v>
      </c>
      <c r="C211">
        <v>-2692</v>
      </c>
      <c r="D211">
        <v>1926</v>
      </c>
      <c r="E211">
        <v>6517</v>
      </c>
      <c r="F211">
        <v>-2565</v>
      </c>
      <c r="G211">
        <v>-933</v>
      </c>
      <c r="H211">
        <v>-415</v>
      </c>
      <c r="I211">
        <v>1513</v>
      </c>
      <c r="J211">
        <v>11111001</v>
      </c>
      <c r="K211">
        <v>0</v>
      </c>
      <c r="L211">
        <v>253640625</v>
      </c>
      <c r="M211" t="s">
        <v>26</v>
      </c>
      <c r="N211" t="s">
        <v>30</v>
      </c>
      <c r="O211" t="s">
        <v>27</v>
      </c>
      <c r="P211">
        <v>0</v>
      </c>
      <c r="Q211">
        <v>697797</v>
      </c>
      <c r="R211" t="s">
        <v>28</v>
      </c>
      <c r="S211" t="s">
        <v>30</v>
      </c>
      <c r="T211" t="s">
        <v>29</v>
      </c>
      <c r="U211">
        <v>0</v>
      </c>
      <c r="V211">
        <v>266054687</v>
      </c>
      <c r="W211" t="s">
        <v>28</v>
      </c>
      <c r="X211" t="s">
        <v>30</v>
      </c>
      <c r="Y211" t="s">
        <v>29</v>
      </c>
      <c r="Z211">
        <v>0</v>
      </c>
      <c r="AA211">
        <v>5575</v>
      </c>
      <c r="AB211">
        <v>0</v>
      </c>
    </row>
    <row r="212" spans="1:28" x14ac:dyDescent="0.25">
      <c r="A212">
        <v>12600000</v>
      </c>
      <c r="B212">
        <v>5575</v>
      </c>
      <c r="C212">
        <v>-2692</v>
      </c>
      <c r="D212">
        <v>1926</v>
      </c>
      <c r="E212">
        <v>6516</v>
      </c>
      <c r="F212">
        <v>-2565</v>
      </c>
      <c r="G212">
        <v>-932</v>
      </c>
      <c r="H212">
        <v>-415</v>
      </c>
      <c r="I212">
        <v>1513</v>
      </c>
      <c r="J212">
        <v>11111001</v>
      </c>
      <c r="K212">
        <v>0</v>
      </c>
      <c r="L212">
        <v>253502659</v>
      </c>
      <c r="M212" t="s">
        <v>26</v>
      </c>
      <c r="N212" t="s">
        <v>30</v>
      </c>
      <c r="O212" t="s">
        <v>27</v>
      </c>
      <c r="P212">
        <v>0</v>
      </c>
      <c r="Q212">
        <v>697797</v>
      </c>
      <c r="R212" t="s">
        <v>28</v>
      </c>
      <c r="S212" t="s">
        <v>30</v>
      </c>
      <c r="T212" t="s">
        <v>29</v>
      </c>
      <c r="U212">
        <v>0</v>
      </c>
      <c r="V212">
        <v>266054687</v>
      </c>
      <c r="W212" t="s">
        <v>28</v>
      </c>
      <c r="X212" t="s">
        <v>30</v>
      </c>
      <c r="Y212" t="s">
        <v>29</v>
      </c>
      <c r="Z212">
        <v>0</v>
      </c>
      <c r="AA212">
        <v>5575</v>
      </c>
      <c r="AB212">
        <v>0</v>
      </c>
    </row>
    <row r="213" spans="1:28" x14ac:dyDescent="0.25">
      <c r="A213">
        <v>12660000</v>
      </c>
      <c r="B213">
        <v>5575</v>
      </c>
      <c r="C213">
        <v>-2692</v>
      </c>
      <c r="D213">
        <v>1926</v>
      </c>
      <c r="E213">
        <v>6517</v>
      </c>
      <c r="F213">
        <v>-2565</v>
      </c>
      <c r="G213">
        <v>-932</v>
      </c>
      <c r="H213">
        <v>-414</v>
      </c>
      <c r="I213">
        <v>1513</v>
      </c>
      <c r="J213">
        <v>11111001</v>
      </c>
      <c r="K213">
        <v>1975450</v>
      </c>
      <c r="L213">
        <v>253482821</v>
      </c>
      <c r="M213" t="s">
        <v>26</v>
      </c>
      <c r="N213" t="s">
        <v>30</v>
      </c>
      <c r="O213" t="s">
        <v>27</v>
      </c>
      <c r="P213">
        <v>0</v>
      </c>
      <c r="Q213">
        <v>697797</v>
      </c>
      <c r="R213" t="s">
        <v>28</v>
      </c>
      <c r="S213" t="s">
        <v>30</v>
      </c>
      <c r="T213" t="s">
        <v>29</v>
      </c>
      <c r="U213">
        <v>0</v>
      </c>
      <c r="V213">
        <v>266054687</v>
      </c>
      <c r="W213" t="s">
        <v>28</v>
      </c>
      <c r="X213" t="s">
        <v>30</v>
      </c>
      <c r="Y213" t="s">
        <v>29</v>
      </c>
      <c r="Z213">
        <v>1975450</v>
      </c>
      <c r="AA213">
        <v>5575</v>
      </c>
      <c r="AB213">
        <v>0</v>
      </c>
    </row>
    <row r="214" spans="1:28" x14ac:dyDescent="0.25">
      <c r="A214">
        <v>12720000</v>
      </c>
      <c r="B214">
        <v>5575</v>
      </c>
      <c r="C214">
        <v>-2692</v>
      </c>
      <c r="D214">
        <v>1926</v>
      </c>
      <c r="E214">
        <v>6517</v>
      </c>
      <c r="F214">
        <v>-2565</v>
      </c>
      <c r="G214">
        <v>-933</v>
      </c>
      <c r="H214">
        <v>-415</v>
      </c>
      <c r="I214">
        <v>1514</v>
      </c>
      <c r="J214">
        <v>11111001</v>
      </c>
      <c r="K214">
        <v>59860</v>
      </c>
      <c r="L214">
        <v>253383500</v>
      </c>
      <c r="M214" t="s">
        <v>26</v>
      </c>
      <c r="N214" t="s">
        <v>30</v>
      </c>
      <c r="O214" t="s">
        <v>27</v>
      </c>
      <c r="P214">
        <v>0</v>
      </c>
      <c r="Q214">
        <v>697797</v>
      </c>
      <c r="R214" t="s">
        <v>28</v>
      </c>
      <c r="S214" t="s">
        <v>30</v>
      </c>
      <c r="T214" t="s">
        <v>29</v>
      </c>
      <c r="U214">
        <v>0</v>
      </c>
      <c r="V214">
        <v>266054687</v>
      </c>
      <c r="W214" t="s">
        <v>28</v>
      </c>
      <c r="X214" t="s">
        <v>30</v>
      </c>
      <c r="Y214" t="s">
        <v>29</v>
      </c>
      <c r="Z214">
        <v>59860</v>
      </c>
      <c r="AA214">
        <v>5575</v>
      </c>
      <c r="AB214">
        <v>0</v>
      </c>
    </row>
    <row r="215" spans="1:28" x14ac:dyDescent="0.25">
      <c r="A215">
        <v>12780000</v>
      </c>
      <c r="B215">
        <v>5575</v>
      </c>
      <c r="C215">
        <v>-2692</v>
      </c>
      <c r="D215">
        <v>1926</v>
      </c>
      <c r="E215">
        <v>6517</v>
      </c>
      <c r="F215">
        <v>-2565</v>
      </c>
      <c r="G215">
        <v>-932</v>
      </c>
      <c r="H215">
        <v>-415</v>
      </c>
      <c r="I215">
        <v>1513</v>
      </c>
      <c r="J215">
        <v>11111001</v>
      </c>
      <c r="K215">
        <v>319260</v>
      </c>
      <c r="L215">
        <v>253316521</v>
      </c>
      <c r="M215" t="s">
        <v>26</v>
      </c>
      <c r="N215" t="s">
        <v>30</v>
      </c>
      <c r="O215" t="s">
        <v>27</v>
      </c>
      <c r="P215">
        <v>0</v>
      </c>
      <c r="Q215">
        <v>697797</v>
      </c>
      <c r="R215" t="s">
        <v>28</v>
      </c>
      <c r="S215" t="s">
        <v>30</v>
      </c>
      <c r="T215" t="s">
        <v>29</v>
      </c>
      <c r="U215">
        <v>0</v>
      </c>
      <c r="V215">
        <v>266054687</v>
      </c>
      <c r="W215" t="s">
        <v>28</v>
      </c>
      <c r="X215" t="s">
        <v>30</v>
      </c>
      <c r="Y215" t="s">
        <v>29</v>
      </c>
      <c r="Z215">
        <v>319260</v>
      </c>
      <c r="AA215">
        <v>5575</v>
      </c>
      <c r="AB215">
        <v>0</v>
      </c>
    </row>
    <row r="216" spans="1:28" x14ac:dyDescent="0.25">
      <c r="A216">
        <v>12840000</v>
      </c>
      <c r="B216">
        <v>5575</v>
      </c>
      <c r="C216">
        <v>-2692</v>
      </c>
      <c r="D216">
        <v>1926</v>
      </c>
      <c r="E216">
        <v>6517</v>
      </c>
      <c r="F216">
        <v>-2565</v>
      </c>
      <c r="G216">
        <v>-932</v>
      </c>
      <c r="H216">
        <v>-415</v>
      </c>
      <c r="I216">
        <v>1514</v>
      </c>
      <c r="J216">
        <v>11111001</v>
      </c>
      <c r="K216">
        <v>179580</v>
      </c>
      <c r="L216">
        <v>253238683</v>
      </c>
      <c r="M216" t="s">
        <v>26</v>
      </c>
      <c r="N216" t="s">
        <v>30</v>
      </c>
      <c r="O216" t="s">
        <v>27</v>
      </c>
      <c r="P216">
        <v>0</v>
      </c>
      <c r="Q216">
        <v>697797</v>
      </c>
      <c r="R216" t="s">
        <v>28</v>
      </c>
      <c r="S216" t="s">
        <v>30</v>
      </c>
      <c r="T216" t="s">
        <v>29</v>
      </c>
      <c r="U216">
        <v>0</v>
      </c>
      <c r="V216">
        <v>266054687</v>
      </c>
      <c r="W216" t="s">
        <v>28</v>
      </c>
      <c r="X216" t="s">
        <v>30</v>
      </c>
      <c r="Y216" t="s">
        <v>29</v>
      </c>
      <c r="Z216">
        <v>179580</v>
      </c>
      <c r="AA216">
        <v>5575</v>
      </c>
      <c r="AB216">
        <v>0</v>
      </c>
    </row>
    <row r="217" spans="1:28" x14ac:dyDescent="0.25">
      <c r="A217">
        <v>12900000</v>
      </c>
      <c r="B217">
        <v>5575</v>
      </c>
      <c r="C217">
        <v>-2692</v>
      </c>
      <c r="D217">
        <v>1926</v>
      </c>
      <c r="E217">
        <v>6517</v>
      </c>
      <c r="F217">
        <v>-2565</v>
      </c>
      <c r="G217">
        <v>-932</v>
      </c>
      <c r="H217">
        <v>-415</v>
      </c>
      <c r="I217">
        <v>1513</v>
      </c>
      <c r="J217">
        <v>11111001</v>
      </c>
      <c r="K217">
        <v>0</v>
      </c>
      <c r="L217">
        <v>253123498</v>
      </c>
      <c r="M217" t="s">
        <v>26</v>
      </c>
      <c r="N217" t="s">
        <v>30</v>
      </c>
      <c r="O217" t="s">
        <v>27</v>
      </c>
      <c r="P217">
        <v>0</v>
      </c>
      <c r="Q217">
        <v>697797</v>
      </c>
      <c r="R217" t="s">
        <v>28</v>
      </c>
      <c r="S217" t="s">
        <v>30</v>
      </c>
      <c r="T217" t="s">
        <v>29</v>
      </c>
      <c r="U217">
        <v>0</v>
      </c>
      <c r="V217">
        <v>266054687</v>
      </c>
      <c r="W217" t="s">
        <v>28</v>
      </c>
      <c r="X217" t="s">
        <v>30</v>
      </c>
      <c r="Y217" t="s">
        <v>29</v>
      </c>
      <c r="Z217">
        <v>0</v>
      </c>
      <c r="AA217">
        <v>5575</v>
      </c>
      <c r="AB217">
        <v>0</v>
      </c>
    </row>
    <row r="218" spans="1:28" x14ac:dyDescent="0.25">
      <c r="A218">
        <v>12960000</v>
      </c>
      <c r="B218">
        <v>5575</v>
      </c>
      <c r="C218">
        <v>-2692</v>
      </c>
      <c r="D218">
        <v>1926</v>
      </c>
      <c r="E218">
        <v>6517</v>
      </c>
      <c r="F218">
        <v>-2565</v>
      </c>
      <c r="G218">
        <v>-933</v>
      </c>
      <c r="H218">
        <v>-415</v>
      </c>
      <c r="I218">
        <v>1513</v>
      </c>
      <c r="J218">
        <v>11111001</v>
      </c>
      <c r="K218">
        <v>4549530</v>
      </c>
      <c r="L218">
        <v>253056752</v>
      </c>
      <c r="M218" t="s">
        <v>26</v>
      </c>
      <c r="N218" t="s">
        <v>30</v>
      </c>
      <c r="O218" t="s">
        <v>27</v>
      </c>
      <c r="P218">
        <v>0</v>
      </c>
      <c r="Q218">
        <v>697797</v>
      </c>
      <c r="R218" t="s">
        <v>28</v>
      </c>
      <c r="S218" t="s">
        <v>30</v>
      </c>
      <c r="T218" t="s">
        <v>29</v>
      </c>
      <c r="U218">
        <v>0</v>
      </c>
      <c r="V218">
        <v>266054687</v>
      </c>
      <c r="W218" t="s">
        <v>28</v>
      </c>
      <c r="X218" t="s">
        <v>30</v>
      </c>
      <c r="Y218" t="s">
        <v>29</v>
      </c>
      <c r="Z218">
        <v>4549530</v>
      </c>
      <c r="AA218">
        <v>5575</v>
      </c>
      <c r="AB218">
        <v>0</v>
      </c>
    </row>
    <row r="219" spans="1:28" x14ac:dyDescent="0.25">
      <c r="A219">
        <v>13020000</v>
      </c>
      <c r="B219">
        <v>5575</v>
      </c>
      <c r="C219">
        <v>-2692</v>
      </c>
      <c r="D219">
        <v>1926</v>
      </c>
      <c r="E219">
        <v>6517</v>
      </c>
      <c r="F219">
        <v>-2565</v>
      </c>
      <c r="G219">
        <v>-932</v>
      </c>
      <c r="H219">
        <v>-415</v>
      </c>
      <c r="I219">
        <v>1513</v>
      </c>
      <c r="J219">
        <v>11111001</v>
      </c>
      <c r="K219">
        <v>0</v>
      </c>
      <c r="L219">
        <v>252982007</v>
      </c>
      <c r="M219" t="s">
        <v>26</v>
      </c>
      <c r="N219" t="s">
        <v>30</v>
      </c>
      <c r="O219" t="s">
        <v>27</v>
      </c>
      <c r="P219">
        <v>0</v>
      </c>
      <c r="Q219">
        <v>697797</v>
      </c>
      <c r="R219" t="s">
        <v>28</v>
      </c>
      <c r="S219" t="s">
        <v>30</v>
      </c>
      <c r="T219" t="s">
        <v>29</v>
      </c>
      <c r="U219">
        <v>0</v>
      </c>
      <c r="V219">
        <v>266054687</v>
      </c>
      <c r="W219" t="s">
        <v>28</v>
      </c>
      <c r="X219" t="s">
        <v>30</v>
      </c>
      <c r="Y219" t="s">
        <v>29</v>
      </c>
      <c r="Z219">
        <v>0</v>
      </c>
      <c r="AA219">
        <v>5575</v>
      </c>
      <c r="AB219">
        <v>0</v>
      </c>
    </row>
    <row r="220" spans="1:28" x14ac:dyDescent="0.25">
      <c r="A220">
        <v>13080000</v>
      </c>
      <c r="B220">
        <v>5575</v>
      </c>
      <c r="C220">
        <v>-2692</v>
      </c>
      <c r="D220">
        <v>1926</v>
      </c>
      <c r="E220">
        <v>6517</v>
      </c>
      <c r="F220">
        <v>-2565</v>
      </c>
      <c r="G220">
        <v>-932</v>
      </c>
      <c r="H220">
        <v>-415</v>
      </c>
      <c r="I220">
        <v>1513</v>
      </c>
      <c r="J220">
        <v>11111001</v>
      </c>
      <c r="K220">
        <v>179580</v>
      </c>
      <c r="L220">
        <v>252888505</v>
      </c>
      <c r="M220" t="s">
        <v>26</v>
      </c>
      <c r="N220" t="s">
        <v>30</v>
      </c>
      <c r="O220" t="s">
        <v>27</v>
      </c>
      <c r="P220">
        <v>0</v>
      </c>
      <c r="Q220">
        <v>697797</v>
      </c>
      <c r="R220" t="s">
        <v>28</v>
      </c>
      <c r="S220" t="s">
        <v>30</v>
      </c>
      <c r="T220" t="s">
        <v>29</v>
      </c>
      <c r="U220">
        <v>0</v>
      </c>
      <c r="V220">
        <v>266054687</v>
      </c>
      <c r="W220" t="s">
        <v>28</v>
      </c>
      <c r="X220" t="s">
        <v>30</v>
      </c>
      <c r="Y220" t="s">
        <v>29</v>
      </c>
      <c r="Z220">
        <v>179580</v>
      </c>
      <c r="AA220">
        <v>5575</v>
      </c>
      <c r="AB220">
        <v>0</v>
      </c>
    </row>
    <row r="221" spans="1:28" x14ac:dyDescent="0.25">
      <c r="A221">
        <v>13140000</v>
      </c>
      <c r="B221">
        <v>5575</v>
      </c>
      <c r="C221">
        <v>-2692</v>
      </c>
      <c r="D221">
        <v>1926</v>
      </c>
      <c r="E221">
        <v>6517</v>
      </c>
      <c r="F221">
        <v>-2565</v>
      </c>
      <c r="G221">
        <v>-932</v>
      </c>
      <c r="H221">
        <v>-416</v>
      </c>
      <c r="I221">
        <v>1513</v>
      </c>
      <c r="J221">
        <v>11111001</v>
      </c>
      <c r="K221">
        <v>588640</v>
      </c>
      <c r="L221">
        <v>252791628</v>
      </c>
      <c r="M221" t="s">
        <v>26</v>
      </c>
      <c r="N221" t="s">
        <v>30</v>
      </c>
      <c r="O221" t="s">
        <v>27</v>
      </c>
      <c r="P221">
        <v>0</v>
      </c>
      <c r="Q221">
        <v>697797</v>
      </c>
      <c r="R221" t="s">
        <v>28</v>
      </c>
      <c r="S221" t="s">
        <v>30</v>
      </c>
      <c r="T221" t="s">
        <v>29</v>
      </c>
      <c r="U221">
        <v>0</v>
      </c>
      <c r="V221">
        <v>266054687</v>
      </c>
      <c r="W221" t="s">
        <v>28</v>
      </c>
      <c r="X221" t="s">
        <v>30</v>
      </c>
      <c r="Y221" t="s">
        <v>29</v>
      </c>
      <c r="Z221">
        <v>588640</v>
      </c>
      <c r="AA221">
        <v>5575</v>
      </c>
      <c r="AB221">
        <v>0</v>
      </c>
    </row>
    <row r="222" spans="1:28" x14ac:dyDescent="0.25">
      <c r="A222">
        <v>13200000</v>
      </c>
      <c r="B222">
        <v>5575</v>
      </c>
      <c r="C222">
        <v>-2692</v>
      </c>
      <c r="D222">
        <v>1926</v>
      </c>
      <c r="E222">
        <v>6517</v>
      </c>
      <c r="F222">
        <v>-2565</v>
      </c>
      <c r="G222">
        <v>-933</v>
      </c>
      <c r="H222">
        <v>-414</v>
      </c>
      <c r="I222">
        <v>1513</v>
      </c>
      <c r="J222">
        <v>11111001</v>
      </c>
      <c r="K222">
        <v>29930</v>
      </c>
      <c r="L222">
        <v>252646944</v>
      </c>
      <c r="M222" t="s">
        <v>26</v>
      </c>
      <c r="N222" t="s">
        <v>30</v>
      </c>
      <c r="O222" t="s">
        <v>27</v>
      </c>
      <c r="P222">
        <v>0</v>
      </c>
      <c r="Q222">
        <v>697797</v>
      </c>
      <c r="R222" t="s">
        <v>28</v>
      </c>
      <c r="S222" t="s">
        <v>30</v>
      </c>
      <c r="T222" t="s">
        <v>29</v>
      </c>
      <c r="U222">
        <v>0</v>
      </c>
      <c r="V222">
        <v>266054687</v>
      </c>
      <c r="W222" t="s">
        <v>28</v>
      </c>
      <c r="X222" t="s">
        <v>30</v>
      </c>
      <c r="Y222" t="s">
        <v>29</v>
      </c>
      <c r="Z222">
        <v>29930</v>
      </c>
      <c r="AA222">
        <v>5575</v>
      </c>
      <c r="AB222">
        <v>0</v>
      </c>
    </row>
    <row r="223" spans="1:28" x14ac:dyDescent="0.25">
      <c r="A223">
        <v>13260000</v>
      </c>
      <c r="B223">
        <v>5575</v>
      </c>
      <c r="C223">
        <v>-2692</v>
      </c>
      <c r="D223">
        <v>1926</v>
      </c>
      <c r="E223">
        <v>6517</v>
      </c>
      <c r="F223">
        <v>-2565</v>
      </c>
      <c r="G223">
        <v>-933</v>
      </c>
      <c r="H223">
        <v>-414</v>
      </c>
      <c r="I223">
        <v>1513</v>
      </c>
      <c r="J223">
        <v>11111001</v>
      </c>
      <c r="K223">
        <v>4130490</v>
      </c>
      <c r="L223">
        <v>252573563</v>
      </c>
      <c r="M223" t="s">
        <v>26</v>
      </c>
      <c r="N223" t="s">
        <v>30</v>
      </c>
      <c r="O223" t="s">
        <v>27</v>
      </c>
      <c r="P223">
        <v>0</v>
      </c>
      <c r="Q223">
        <v>697797</v>
      </c>
      <c r="R223" t="s">
        <v>28</v>
      </c>
      <c r="S223" t="s">
        <v>30</v>
      </c>
      <c r="T223" t="s">
        <v>29</v>
      </c>
      <c r="U223">
        <v>0</v>
      </c>
      <c r="V223">
        <v>266054687</v>
      </c>
      <c r="W223" t="s">
        <v>28</v>
      </c>
      <c r="X223" t="s">
        <v>30</v>
      </c>
      <c r="Y223" t="s">
        <v>29</v>
      </c>
      <c r="Z223">
        <v>4130490</v>
      </c>
      <c r="AA223">
        <v>5575</v>
      </c>
      <c r="AB223">
        <v>0</v>
      </c>
    </row>
    <row r="224" spans="1:28" x14ac:dyDescent="0.25">
      <c r="A224">
        <v>13320000</v>
      </c>
      <c r="B224">
        <v>5575</v>
      </c>
      <c r="C224">
        <v>-2692</v>
      </c>
      <c r="D224">
        <v>1926</v>
      </c>
      <c r="E224">
        <v>6517</v>
      </c>
      <c r="F224">
        <v>-2565</v>
      </c>
      <c r="G224">
        <v>-932</v>
      </c>
      <c r="H224">
        <v>-416</v>
      </c>
      <c r="I224">
        <v>1513</v>
      </c>
      <c r="J224">
        <v>11111001</v>
      </c>
      <c r="K224">
        <v>1779900</v>
      </c>
      <c r="L224">
        <v>252463749</v>
      </c>
      <c r="M224" t="s">
        <v>26</v>
      </c>
      <c r="N224" t="s">
        <v>30</v>
      </c>
      <c r="O224" t="s">
        <v>27</v>
      </c>
      <c r="P224">
        <v>0</v>
      </c>
      <c r="Q224">
        <v>697797</v>
      </c>
      <c r="R224" t="s">
        <v>28</v>
      </c>
      <c r="S224" t="s">
        <v>30</v>
      </c>
      <c r="T224" t="s">
        <v>29</v>
      </c>
      <c r="U224">
        <v>0</v>
      </c>
      <c r="V224">
        <v>266054687</v>
      </c>
      <c r="W224" t="s">
        <v>28</v>
      </c>
      <c r="X224" t="s">
        <v>30</v>
      </c>
      <c r="Y224" t="s">
        <v>29</v>
      </c>
      <c r="Z224">
        <v>1779900</v>
      </c>
      <c r="AA224">
        <v>5575</v>
      </c>
      <c r="AB224">
        <v>0</v>
      </c>
    </row>
    <row r="225" spans="1:28" x14ac:dyDescent="0.25">
      <c r="A225">
        <v>13380000</v>
      </c>
      <c r="B225">
        <v>5575</v>
      </c>
      <c r="C225">
        <v>-2692</v>
      </c>
      <c r="D225">
        <v>1926</v>
      </c>
      <c r="E225">
        <v>6517</v>
      </c>
      <c r="F225">
        <v>-2565</v>
      </c>
      <c r="G225">
        <v>-933</v>
      </c>
      <c r="H225">
        <v>-415</v>
      </c>
      <c r="I225">
        <v>1512</v>
      </c>
      <c r="J225">
        <v>11111001</v>
      </c>
      <c r="K225">
        <v>-39900</v>
      </c>
      <c r="L225">
        <v>252381405</v>
      </c>
      <c r="M225" t="s">
        <v>26</v>
      </c>
      <c r="N225" t="s">
        <v>30</v>
      </c>
      <c r="O225" t="s">
        <v>27</v>
      </c>
      <c r="P225">
        <v>0</v>
      </c>
      <c r="Q225">
        <v>697797</v>
      </c>
      <c r="R225" t="s">
        <v>28</v>
      </c>
      <c r="S225" t="s">
        <v>30</v>
      </c>
      <c r="T225" t="s">
        <v>29</v>
      </c>
      <c r="U225">
        <v>0</v>
      </c>
      <c r="V225">
        <v>266054687</v>
      </c>
      <c r="W225" t="s">
        <v>28</v>
      </c>
      <c r="X225" t="s">
        <v>30</v>
      </c>
      <c r="Y225" t="s">
        <v>29</v>
      </c>
      <c r="Z225">
        <v>-39900</v>
      </c>
      <c r="AA225">
        <v>5575</v>
      </c>
      <c r="AB225">
        <v>0</v>
      </c>
    </row>
    <row r="226" spans="1:28" x14ac:dyDescent="0.25">
      <c r="A226">
        <v>13440000</v>
      </c>
      <c r="B226">
        <v>5575</v>
      </c>
      <c r="C226">
        <v>-2692</v>
      </c>
      <c r="D226">
        <v>1926</v>
      </c>
      <c r="E226">
        <v>6517</v>
      </c>
      <c r="F226">
        <v>-2565</v>
      </c>
      <c r="G226">
        <v>-933</v>
      </c>
      <c r="H226">
        <v>-415</v>
      </c>
      <c r="I226">
        <v>1513</v>
      </c>
      <c r="J226">
        <v>11111001</v>
      </c>
      <c r="K226">
        <v>194550</v>
      </c>
      <c r="L226">
        <v>252324552</v>
      </c>
      <c r="M226" t="s">
        <v>26</v>
      </c>
      <c r="N226" t="s">
        <v>30</v>
      </c>
      <c r="O226" t="s">
        <v>27</v>
      </c>
      <c r="P226">
        <v>0</v>
      </c>
      <c r="Q226">
        <v>697797</v>
      </c>
      <c r="R226" t="s">
        <v>28</v>
      </c>
      <c r="S226" t="s">
        <v>30</v>
      </c>
      <c r="T226" t="s">
        <v>29</v>
      </c>
      <c r="U226">
        <v>0</v>
      </c>
      <c r="V226">
        <v>266054687</v>
      </c>
      <c r="W226" t="s">
        <v>28</v>
      </c>
      <c r="X226" t="s">
        <v>30</v>
      </c>
      <c r="Y226" t="s">
        <v>29</v>
      </c>
      <c r="Z226">
        <v>194550</v>
      </c>
      <c r="AA226">
        <v>5575</v>
      </c>
      <c r="AB226">
        <v>0</v>
      </c>
    </row>
    <row r="227" spans="1:28" x14ac:dyDescent="0.25">
      <c r="A227">
        <v>13500000</v>
      </c>
      <c r="B227">
        <v>5575</v>
      </c>
      <c r="C227">
        <v>-2692</v>
      </c>
      <c r="D227">
        <v>1926</v>
      </c>
      <c r="E227">
        <v>6517</v>
      </c>
      <c r="F227">
        <v>-2564</v>
      </c>
      <c r="G227">
        <v>-932</v>
      </c>
      <c r="H227">
        <v>-415</v>
      </c>
      <c r="I227">
        <v>1513</v>
      </c>
      <c r="J227">
        <v>11111001</v>
      </c>
      <c r="K227">
        <v>259400</v>
      </c>
      <c r="L227">
        <v>252279290</v>
      </c>
      <c r="M227" t="s">
        <v>26</v>
      </c>
      <c r="N227" t="s">
        <v>30</v>
      </c>
      <c r="O227" t="s">
        <v>27</v>
      </c>
      <c r="P227">
        <v>0</v>
      </c>
      <c r="Q227">
        <v>697797</v>
      </c>
      <c r="R227" t="s">
        <v>28</v>
      </c>
      <c r="S227" t="s">
        <v>30</v>
      </c>
      <c r="T227" t="s">
        <v>29</v>
      </c>
      <c r="U227">
        <v>0</v>
      </c>
      <c r="V227">
        <v>266054687</v>
      </c>
      <c r="W227" t="s">
        <v>28</v>
      </c>
      <c r="X227" t="s">
        <v>30</v>
      </c>
      <c r="Y227" t="s">
        <v>29</v>
      </c>
      <c r="Z227">
        <v>259400</v>
      </c>
      <c r="AA227">
        <v>5575</v>
      </c>
      <c r="AB227">
        <v>0</v>
      </c>
    </row>
    <row r="228" spans="1:28" x14ac:dyDescent="0.25">
      <c r="A228">
        <v>13560000</v>
      </c>
      <c r="B228">
        <v>5575</v>
      </c>
      <c r="C228">
        <v>-2692</v>
      </c>
      <c r="D228">
        <v>1926</v>
      </c>
      <c r="E228">
        <v>6517</v>
      </c>
      <c r="F228">
        <v>-2564</v>
      </c>
      <c r="G228">
        <v>-933</v>
      </c>
      <c r="H228">
        <v>-415</v>
      </c>
      <c r="I228">
        <v>1513</v>
      </c>
      <c r="J228">
        <v>11111001</v>
      </c>
      <c r="K228">
        <v>99770</v>
      </c>
      <c r="L228">
        <v>252223851</v>
      </c>
      <c r="M228" t="s">
        <v>26</v>
      </c>
      <c r="N228" t="s">
        <v>30</v>
      </c>
      <c r="O228" t="s">
        <v>27</v>
      </c>
      <c r="P228">
        <v>0</v>
      </c>
      <c r="Q228">
        <v>697797</v>
      </c>
      <c r="R228" t="s">
        <v>28</v>
      </c>
      <c r="S228" t="s">
        <v>30</v>
      </c>
      <c r="T228" t="s">
        <v>29</v>
      </c>
      <c r="U228">
        <v>0</v>
      </c>
      <c r="V228">
        <v>266054687</v>
      </c>
      <c r="W228" t="s">
        <v>28</v>
      </c>
      <c r="X228" t="s">
        <v>30</v>
      </c>
      <c r="Y228" t="s">
        <v>29</v>
      </c>
      <c r="Z228">
        <v>99770</v>
      </c>
      <c r="AA228">
        <v>5575</v>
      </c>
      <c r="AB228">
        <v>0</v>
      </c>
    </row>
    <row r="229" spans="1:28" x14ac:dyDescent="0.25">
      <c r="A229">
        <v>13620000</v>
      </c>
      <c r="B229">
        <v>5575</v>
      </c>
      <c r="C229">
        <v>-2692</v>
      </c>
      <c r="D229">
        <v>1926</v>
      </c>
      <c r="E229">
        <v>6516</v>
      </c>
      <c r="F229">
        <v>-2564</v>
      </c>
      <c r="G229">
        <v>-932</v>
      </c>
      <c r="H229">
        <v>-414</v>
      </c>
      <c r="I229">
        <v>1513</v>
      </c>
      <c r="J229">
        <v>11111001</v>
      </c>
      <c r="K229">
        <v>23940</v>
      </c>
      <c r="L229">
        <v>252130582</v>
      </c>
      <c r="M229" t="s">
        <v>26</v>
      </c>
      <c r="N229" t="s">
        <v>30</v>
      </c>
      <c r="O229" t="s">
        <v>27</v>
      </c>
      <c r="P229">
        <v>0</v>
      </c>
      <c r="Q229">
        <v>697797</v>
      </c>
      <c r="R229" t="s">
        <v>28</v>
      </c>
      <c r="S229" t="s">
        <v>30</v>
      </c>
      <c r="T229" t="s">
        <v>29</v>
      </c>
      <c r="U229">
        <v>0</v>
      </c>
      <c r="V229">
        <v>266054687</v>
      </c>
      <c r="W229" t="s">
        <v>28</v>
      </c>
      <c r="X229" t="s">
        <v>30</v>
      </c>
      <c r="Y229" t="s">
        <v>29</v>
      </c>
      <c r="Z229">
        <v>23940</v>
      </c>
      <c r="AA229">
        <v>5575</v>
      </c>
      <c r="AB229">
        <v>0</v>
      </c>
    </row>
    <row r="230" spans="1:28" x14ac:dyDescent="0.25">
      <c r="A230">
        <v>13680000</v>
      </c>
      <c r="B230">
        <v>5575</v>
      </c>
      <c r="C230">
        <v>-2692</v>
      </c>
      <c r="D230">
        <v>1926</v>
      </c>
      <c r="E230">
        <v>6517</v>
      </c>
      <c r="F230">
        <v>-2565</v>
      </c>
      <c r="G230">
        <v>-932</v>
      </c>
      <c r="H230">
        <v>-415</v>
      </c>
      <c r="I230">
        <v>1513</v>
      </c>
      <c r="J230">
        <v>11111001</v>
      </c>
      <c r="K230">
        <v>3172700</v>
      </c>
      <c r="L230">
        <v>252117046</v>
      </c>
      <c r="M230" t="s">
        <v>26</v>
      </c>
      <c r="N230" t="s">
        <v>30</v>
      </c>
      <c r="O230" t="s">
        <v>27</v>
      </c>
      <c r="P230">
        <v>0</v>
      </c>
      <c r="Q230">
        <v>697797</v>
      </c>
      <c r="R230" t="s">
        <v>28</v>
      </c>
      <c r="S230" t="s">
        <v>30</v>
      </c>
      <c r="T230" t="s">
        <v>29</v>
      </c>
      <c r="U230">
        <v>0</v>
      </c>
      <c r="V230">
        <v>266054687</v>
      </c>
      <c r="W230" t="s">
        <v>28</v>
      </c>
      <c r="X230" t="s">
        <v>30</v>
      </c>
      <c r="Y230" t="s">
        <v>29</v>
      </c>
      <c r="Z230">
        <v>3172700</v>
      </c>
      <c r="AA230">
        <v>5575</v>
      </c>
      <c r="AB230">
        <v>0</v>
      </c>
    </row>
    <row r="231" spans="1:28" x14ac:dyDescent="0.25">
      <c r="A231">
        <v>13740000</v>
      </c>
      <c r="B231">
        <v>5575</v>
      </c>
      <c r="C231">
        <v>-2692</v>
      </c>
      <c r="D231">
        <v>1926</v>
      </c>
      <c r="E231">
        <v>6516</v>
      </c>
      <c r="F231">
        <v>-2565</v>
      </c>
      <c r="G231">
        <v>-932</v>
      </c>
      <c r="H231">
        <v>-415</v>
      </c>
      <c r="I231">
        <v>1512</v>
      </c>
      <c r="J231">
        <v>11111001</v>
      </c>
      <c r="K231">
        <v>14960</v>
      </c>
      <c r="L231">
        <v>252036415</v>
      </c>
      <c r="M231" t="s">
        <v>26</v>
      </c>
      <c r="N231" t="s">
        <v>30</v>
      </c>
      <c r="O231" t="s">
        <v>27</v>
      </c>
      <c r="P231">
        <v>0</v>
      </c>
      <c r="Q231">
        <v>697797</v>
      </c>
      <c r="R231" t="s">
        <v>28</v>
      </c>
      <c r="S231" t="s">
        <v>30</v>
      </c>
      <c r="T231" t="s">
        <v>29</v>
      </c>
      <c r="U231">
        <v>0</v>
      </c>
      <c r="V231">
        <v>266054687</v>
      </c>
      <c r="W231" t="s">
        <v>28</v>
      </c>
      <c r="X231" t="s">
        <v>30</v>
      </c>
      <c r="Y231" t="s">
        <v>29</v>
      </c>
      <c r="Z231">
        <v>14960</v>
      </c>
      <c r="AA231">
        <v>5575</v>
      </c>
      <c r="AB231">
        <v>0</v>
      </c>
    </row>
    <row r="232" spans="1:28" x14ac:dyDescent="0.25">
      <c r="A232">
        <v>13800000</v>
      </c>
      <c r="B232">
        <v>5575</v>
      </c>
      <c r="C232">
        <v>-2692</v>
      </c>
      <c r="D232">
        <v>1926</v>
      </c>
      <c r="E232">
        <v>6518</v>
      </c>
      <c r="F232">
        <v>-2564</v>
      </c>
      <c r="G232">
        <v>-933</v>
      </c>
      <c r="H232">
        <v>-416</v>
      </c>
      <c r="I232">
        <v>1513</v>
      </c>
      <c r="J232">
        <v>11111001</v>
      </c>
      <c r="K232">
        <v>2214900</v>
      </c>
      <c r="L232">
        <v>251998868</v>
      </c>
      <c r="M232" t="s">
        <v>26</v>
      </c>
      <c r="N232" t="s">
        <v>30</v>
      </c>
      <c r="O232" t="s">
        <v>27</v>
      </c>
      <c r="P232">
        <v>0</v>
      </c>
      <c r="Q232">
        <v>697797</v>
      </c>
      <c r="R232" t="s">
        <v>28</v>
      </c>
      <c r="S232" t="s">
        <v>30</v>
      </c>
      <c r="T232" t="s">
        <v>29</v>
      </c>
      <c r="U232">
        <v>0</v>
      </c>
      <c r="V232">
        <v>266054687</v>
      </c>
      <c r="W232" t="s">
        <v>28</v>
      </c>
      <c r="X232" t="s">
        <v>30</v>
      </c>
      <c r="Y232" t="s">
        <v>29</v>
      </c>
      <c r="Z232">
        <v>2214900</v>
      </c>
      <c r="AA232">
        <v>5575</v>
      </c>
      <c r="AB232">
        <v>0</v>
      </c>
    </row>
    <row r="233" spans="1:28" x14ac:dyDescent="0.25">
      <c r="A233">
        <v>13860000</v>
      </c>
      <c r="B233">
        <v>5575</v>
      </c>
      <c r="C233">
        <v>-2692</v>
      </c>
      <c r="D233">
        <v>1926</v>
      </c>
      <c r="E233">
        <v>6516</v>
      </c>
      <c r="F233">
        <v>-2565</v>
      </c>
      <c r="G233">
        <v>-933</v>
      </c>
      <c r="H233">
        <v>-415</v>
      </c>
      <c r="I233">
        <v>1513</v>
      </c>
      <c r="J233">
        <v>11111001</v>
      </c>
      <c r="K233">
        <v>2514210</v>
      </c>
      <c r="L233">
        <v>251865841</v>
      </c>
      <c r="M233" t="s">
        <v>26</v>
      </c>
      <c r="N233" t="s">
        <v>30</v>
      </c>
      <c r="O233" t="s">
        <v>27</v>
      </c>
      <c r="P233">
        <v>0</v>
      </c>
      <c r="Q233">
        <v>697797</v>
      </c>
      <c r="R233" t="s">
        <v>28</v>
      </c>
      <c r="S233" t="s">
        <v>30</v>
      </c>
      <c r="T233" t="s">
        <v>29</v>
      </c>
      <c r="U233">
        <v>0</v>
      </c>
      <c r="V233">
        <v>266054687</v>
      </c>
      <c r="W233" t="s">
        <v>28</v>
      </c>
      <c r="X233" t="s">
        <v>30</v>
      </c>
      <c r="Y233" t="s">
        <v>29</v>
      </c>
      <c r="Z233">
        <v>2514210</v>
      </c>
      <c r="AA233">
        <v>5575</v>
      </c>
      <c r="AB233">
        <v>0</v>
      </c>
    </row>
    <row r="234" spans="1:28" x14ac:dyDescent="0.25">
      <c r="A234">
        <v>13920000</v>
      </c>
      <c r="B234">
        <v>5575</v>
      </c>
      <c r="C234">
        <v>-2692</v>
      </c>
      <c r="D234">
        <v>1926</v>
      </c>
      <c r="E234">
        <v>6516</v>
      </c>
      <c r="F234">
        <v>-2565</v>
      </c>
      <c r="G234">
        <v>-933</v>
      </c>
      <c r="H234">
        <v>-414</v>
      </c>
      <c r="I234">
        <v>1513</v>
      </c>
      <c r="J234">
        <v>11111001</v>
      </c>
      <c r="K234">
        <v>1396780</v>
      </c>
      <c r="L234">
        <v>251836974</v>
      </c>
      <c r="M234" t="s">
        <v>26</v>
      </c>
      <c r="N234" t="s">
        <v>30</v>
      </c>
      <c r="O234" t="s">
        <v>27</v>
      </c>
      <c r="P234">
        <v>0</v>
      </c>
      <c r="Q234">
        <v>697797</v>
      </c>
      <c r="R234" t="s">
        <v>28</v>
      </c>
      <c r="S234" t="s">
        <v>30</v>
      </c>
      <c r="T234" t="s">
        <v>29</v>
      </c>
      <c r="U234">
        <v>0</v>
      </c>
      <c r="V234">
        <v>266054687</v>
      </c>
      <c r="W234" t="s">
        <v>28</v>
      </c>
      <c r="X234" t="s">
        <v>30</v>
      </c>
      <c r="Y234" t="s">
        <v>29</v>
      </c>
      <c r="Z234">
        <v>1396780</v>
      </c>
      <c r="AA234">
        <v>5575</v>
      </c>
      <c r="AB234">
        <v>0</v>
      </c>
    </row>
    <row r="235" spans="1:28" x14ac:dyDescent="0.25">
      <c r="A235">
        <v>13980000</v>
      </c>
      <c r="B235">
        <v>5575</v>
      </c>
      <c r="C235">
        <v>-2692</v>
      </c>
      <c r="D235">
        <v>1926</v>
      </c>
      <c r="E235">
        <v>6517</v>
      </c>
      <c r="F235">
        <v>-2565</v>
      </c>
      <c r="G235">
        <v>-931</v>
      </c>
      <c r="H235">
        <v>-416</v>
      </c>
      <c r="I235">
        <v>1513</v>
      </c>
      <c r="J235">
        <v>11111001</v>
      </c>
      <c r="K235">
        <v>558710</v>
      </c>
      <c r="L235">
        <v>251734776</v>
      </c>
      <c r="M235" t="s">
        <v>26</v>
      </c>
      <c r="N235" t="s">
        <v>30</v>
      </c>
      <c r="O235" t="s">
        <v>27</v>
      </c>
      <c r="P235">
        <v>0</v>
      </c>
      <c r="Q235">
        <v>697797</v>
      </c>
      <c r="R235" t="s">
        <v>28</v>
      </c>
      <c r="S235" t="s">
        <v>30</v>
      </c>
      <c r="T235" t="s">
        <v>29</v>
      </c>
      <c r="U235">
        <v>0</v>
      </c>
      <c r="V235">
        <v>266054687</v>
      </c>
      <c r="W235" t="s">
        <v>28</v>
      </c>
      <c r="X235" t="s">
        <v>30</v>
      </c>
      <c r="Y235" t="s">
        <v>29</v>
      </c>
      <c r="Z235">
        <v>558710</v>
      </c>
      <c r="AA235">
        <v>5575</v>
      </c>
      <c r="AB235">
        <v>0</v>
      </c>
    </row>
    <row r="236" spans="1:28" x14ac:dyDescent="0.25">
      <c r="A236">
        <v>14040000</v>
      </c>
      <c r="B236">
        <v>5575</v>
      </c>
      <c r="C236">
        <v>-2692</v>
      </c>
      <c r="D236">
        <v>1926</v>
      </c>
      <c r="E236">
        <v>6517</v>
      </c>
      <c r="F236">
        <v>-2565</v>
      </c>
      <c r="G236">
        <v>-932</v>
      </c>
      <c r="H236">
        <v>-415</v>
      </c>
      <c r="I236">
        <v>1513</v>
      </c>
      <c r="J236">
        <v>11111001</v>
      </c>
      <c r="K236">
        <v>554720</v>
      </c>
      <c r="L236">
        <v>251680683</v>
      </c>
      <c r="M236" t="s">
        <v>26</v>
      </c>
      <c r="N236" t="s">
        <v>30</v>
      </c>
      <c r="O236" t="s">
        <v>27</v>
      </c>
      <c r="P236">
        <v>0</v>
      </c>
      <c r="Q236">
        <v>697797</v>
      </c>
      <c r="R236" t="s">
        <v>28</v>
      </c>
      <c r="S236" t="s">
        <v>30</v>
      </c>
      <c r="T236" t="s">
        <v>29</v>
      </c>
      <c r="U236">
        <v>0</v>
      </c>
      <c r="V236">
        <v>266054687</v>
      </c>
      <c r="W236" t="s">
        <v>28</v>
      </c>
      <c r="X236" t="s">
        <v>30</v>
      </c>
      <c r="Y236" t="s">
        <v>29</v>
      </c>
      <c r="Z236">
        <v>554720</v>
      </c>
      <c r="AA236">
        <v>5575</v>
      </c>
      <c r="AB236">
        <v>0</v>
      </c>
    </row>
    <row r="237" spans="1:28" x14ac:dyDescent="0.25">
      <c r="A237">
        <v>14100000</v>
      </c>
      <c r="B237">
        <v>5575</v>
      </c>
      <c r="C237">
        <v>-2692</v>
      </c>
      <c r="D237">
        <v>1926</v>
      </c>
      <c r="E237">
        <v>6517</v>
      </c>
      <c r="F237">
        <v>-2565</v>
      </c>
      <c r="G237">
        <v>-932</v>
      </c>
      <c r="H237">
        <v>-415</v>
      </c>
      <c r="I237">
        <v>1513</v>
      </c>
      <c r="J237">
        <v>11111001</v>
      </c>
      <c r="K237">
        <v>1200230</v>
      </c>
      <c r="L237">
        <v>251552828</v>
      </c>
      <c r="M237" t="s">
        <v>26</v>
      </c>
      <c r="N237" t="s">
        <v>30</v>
      </c>
      <c r="O237" t="s">
        <v>27</v>
      </c>
      <c r="P237">
        <v>0</v>
      </c>
      <c r="Q237">
        <v>697797</v>
      </c>
      <c r="R237" t="s">
        <v>28</v>
      </c>
      <c r="S237" t="s">
        <v>30</v>
      </c>
      <c r="T237" t="s">
        <v>29</v>
      </c>
      <c r="U237">
        <v>0</v>
      </c>
      <c r="V237">
        <v>266054687</v>
      </c>
      <c r="W237" t="s">
        <v>28</v>
      </c>
      <c r="X237" t="s">
        <v>30</v>
      </c>
      <c r="Y237" t="s">
        <v>29</v>
      </c>
      <c r="Z237">
        <v>1200230</v>
      </c>
      <c r="AA237">
        <v>5575</v>
      </c>
      <c r="AB237">
        <v>0</v>
      </c>
    </row>
    <row r="238" spans="1:28" x14ac:dyDescent="0.25">
      <c r="A238">
        <v>14160000</v>
      </c>
      <c r="B238">
        <v>5575</v>
      </c>
      <c r="C238">
        <v>-2692</v>
      </c>
      <c r="D238">
        <v>1926</v>
      </c>
      <c r="E238">
        <v>6517</v>
      </c>
      <c r="F238">
        <v>-2565</v>
      </c>
      <c r="G238">
        <v>-933</v>
      </c>
      <c r="H238">
        <v>-415</v>
      </c>
      <c r="I238">
        <v>1512</v>
      </c>
      <c r="J238">
        <v>11111001</v>
      </c>
      <c r="K238">
        <v>-39900</v>
      </c>
      <c r="L238">
        <v>251439571</v>
      </c>
      <c r="M238" t="s">
        <v>26</v>
      </c>
      <c r="N238" t="s">
        <v>30</v>
      </c>
      <c r="O238" t="s">
        <v>27</v>
      </c>
      <c r="P238">
        <v>0</v>
      </c>
      <c r="Q238">
        <v>697797</v>
      </c>
      <c r="R238" t="s">
        <v>28</v>
      </c>
      <c r="S238" t="s">
        <v>30</v>
      </c>
      <c r="T238" t="s">
        <v>29</v>
      </c>
      <c r="U238">
        <v>0</v>
      </c>
      <c r="V238">
        <v>266054687</v>
      </c>
      <c r="W238" t="s">
        <v>28</v>
      </c>
      <c r="X238" t="s">
        <v>30</v>
      </c>
      <c r="Y238" t="s">
        <v>29</v>
      </c>
      <c r="Z238">
        <v>-39900</v>
      </c>
      <c r="AA238">
        <v>5575</v>
      </c>
      <c r="AB238">
        <v>0</v>
      </c>
    </row>
    <row r="239" spans="1:28" x14ac:dyDescent="0.25">
      <c r="A239">
        <v>14220000</v>
      </c>
      <c r="B239">
        <v>5575</v>
      </c>
      <c r="C239">
        <v>-2692</v>
      </c>
      <c r="D239">
        <v>1926</v>
      </c>
      <c r="E239">
        <v>6516</v>
      </c>
      <c r="F239">
        <v>-2565</v>
      </c>
      <c r="G239">
        <v>-932</v>
      </c>
      <c r="H239">
        <v>-414</v>
      </c>
      <c r="I239">
        <v>1514</v>
      </c>
      <c r="J239">
        <v>11111001</v>
      </c>
      <c r="K239">
        <v>59860</v>
      </c>
      <c r="L239">
        <v>251412184</v>
      </c>
      <c r="M239" t="s">
        <v>26</v>
      </c>
      <c r="N239" t="s">
        <v>30</v>
      </c>
      <c r="O239" t="s">
        <v>27</v>
      </c>
      <c r="P239">
        <v>0</v>
      </c>
      <c r="Q239">
        <v>697797</v>
      </c>
      <c r="R239" t="s">
        <v>28</v>
      </c>
      <c r="S239" t="s">
        <v>30</v>
      </c>
      <c r="T239" t="s">
        <v>29</v>
      </c>
      <c r="U239">
        <v>0</v>
      </c>
      <c r="V239">
        <v>266054687</v>
      </c>
      <c r="W239" t="s">
        <v>28</v>
      </c>
      <c r="X239" t="s">
        <v>30</v>
      </c>
      <c r="Y239" t="s">
        <v>29</v>
      </c>
      <c r="Z239">
        <v>59860</v>
      </c>
      <c r="AA239">
        <v>5575</v>
      </c>
      <c r="AB239">
        <v>0</v>
      </c>
    </row>
    <row r="240" spans="1:28" x14ac:dyDescent="0.25">
      <c r="A240">
        <v>14280000</v>
      </c>
      <c r="B240">
        <v>5575</v>
      </c>
      <c r="C240">
        <v>-2692</v>
      </c>
      <c r="D240">
        <v>1926</v>
      </c>
      <c r="E240">
        <v>6517</v>
      </c>
      <c r="F240">
        <v>-2565</v>
      </c>
      <c r="G240">
        <v>-933</v>
      </c>
      <c r="H240">
        <v>-415</v>
      </c>
      <c r="I240">
        <v>1513</v>
      </c>
      <c r="J240">
        <v>11111001</v>
      </c>
      <c r="K240">
        <v>19950</v>
      </c>
      <c r="L240">
        <v>251359705</v>
      </c>
      <c r="M240" t="s">
        <v>26</v>
      </c>
      <c r="N240" t="s">
        <v>30</v>
      </c>
      <c r="O240" t="s">
        <v>27</v>
      </c>
      <c r="P240">
        <v>0</v>
      </c>
      <c r="Q240">
        <v>697797</v>
      </c>
      <c r="R240" t="s">
        <v>28</v>
      </c>
      <c r="S240" t="s">
        <v>30</v>
      </c>
      <c r="T240" t="s">
        <v>29</v>
      </c>
      <c r="U240">
        <v>0</v>
      </c>
      <c r="V240">
        <v>266054687</v>
      </c>
      <c r="W240" t="s">
        <v>28</v>
      </c>
      <c r="X240" t="s">
        <v>30</v>
      </c>
      <c r="Y240" t="s">
        <v>29</v>
      </c>
      <c r="Z240">
        <v>19950</v>
      </c>
      <c r="AA240">
        <v>5575</v>
      </c>
      <c r="AB240">
        <v>0</v>
      </c>
    </row>
    <row r="241" spans="1:28" x14ac:dyDescent="0.25">
      <c r="A241">
        <v>14340000</v>
      </c>
      <c r="B241">
        <v>5575</v>
      </c>
      <c r="C241">
        <v>-2692</v>
      </c>
      <c r="D241">
        <v>1926</v>
      </c>
      <c r="E241">
        <v>6517</v>
      </c>
      <c r="F241">
        <v>-2565</v>
      </c>
      <c r="G241">
        <v>-932</v>
      </c>
      <c r="H241">
        <v>-416</v>
      </c>
      <c r="I241">
        <v>1513</v>
      </c>
      <c r="J241">
        <v>11111001</v>
      </c>
      <c r="K241">
        <v>0</v>
      </c>
      <c r="L241">
        <v>251264341</v>
      </c>
      <c r="M241" t="s">
        <v>26</v>
      </c>
      <c r="N241" t="s">
        <v>30</v>
      </c>
      <c r="O241" t="s">
        <v>27</v>
      </c>
      <c r="P241">
        <v>0</v>
      </c>
      <c r="Q241">
        <v>697797</v>
      </c>
      <c r="R241" t="s">
        <v>28</v>
      </c>
      <c r="S241" t="s">
        <v>30</v>
      </c>
      <c r="T241" t="s">
        <v>29</v>
      </c>
      <c r="U241">
        <v>0</v>
      </c>
      <c r="V241">
        <v>266054687</v>
      </c>
      <c r="W241" t="s">
        <v>28</v>
      </c>
      <c r="X241" t="s">
        <v>30</v>
      </c>
      <c r="Y241" t="s">
        <v>29</v>
      </c>
      <c r="Z241">
        <v>0</v>
      </c>
      <c r="AA241">
        <v>5575</v>
      </c>
      <c r="AB241">
        <v>0</v>
      </c>
    </row>
    <row r="242" spans="1:28" x14ac:dyDescent="0.25">
      <c r="A242">
        <v>14400000</v>
      </c>
      <c r="B242">
        <v>5575</v>
      </c>
      <c r="C242">
        <v>-2692</v>
      </c>
      <c r="D242">
        <v>1926</v>
      </c>
      <c r="E242">
        <v>6517</v>
      </c>
      <c r="F242">
        <v>-2564</v>
      </c>
      <c r="G242">
        <v>-933</v>
      </c>
      <c r="H242">
        <v>-415</v>
      </c>
      <c r="I242">
        <v>1515</v>
      </c>
      <c r="J242">
        <v>11111001</v>
      </c>
      <c r="K242">
        <v>12970</v>
      </c>
      <c r="L242">
        <v>251178439</v>
      </c>
      <c r="M242" t="s">
        <v>26</v>
      </c>
      <c r="N242" t="s">
        <v>30</v>
      </c>
      <c r="O242" t="s">
        <v>27</v>
      </c>
      <c r="P242">
        <v>0</v>
      </c>
      <c r="Q242">
        <v>697797</v>
      </c>
      <c r="R242" t="s">
        <v>28</v>
      </c>
      <c r="S242" t="s">
        <v>30</v>
      </c>
      <c r="T242" t="s">
        <v>29</v>
      </c>
      <c r="U242">
        <v>0</v>
      </c>
      <c r="V242">
        <v>266054687</v>
      </c>
      <c r="W242" t="s">
        <v>28</v>
      </c>
      <c r="X242" t="s">
        <v>30</v>
      </c>
      <c r="Y242" t="s">
        <v>29</v>
      </c>
      <c r="Z242">
        <v>12970</v>
      </c>
      <c r="AA242">
        <v>5575</v>
      </c>
      <c r="AB242">
        <v>0</v>
      </c>
    </row>
    <row r="243" spans="1:28" x14ac:dyDescent="0.25">
      <c r="A243">
        <v>14460000</v>
      </c>
      <c r="B243">
        <v>5575</v>
      </c>
      <c r="C243">
        <v>-2692</v>
      </c>
      <c r="D243">
        <v>1926</v>
      </c>
      <c r="E243">
        <v>6517</v>
      </c>
      <c r="F243">
        <v>-2565</v>
      </c>
      <c r="G243">
        <v>-932</v>
      </c>
      <c r="H243">
        <v>-416</v>
      </c>
      <c r="I243">
        <v>1514</v>
      </c>
      <c r="J243">
        <v>11111001</v>
      </c>
      <c r="K243">
        <v>2095180</v>
      </c>
      <c r="L243">
        <v>251123731</v>
      </c>
      <c r="M243" t="s">
        <v>26</v>
      </c>
      <c r="N243" t="s">
        <v>30</v>
      </c>
      <c r="O243" t="s">
        <v>27</v>
      </c>
      <c r="P243">
        <v>0</v>
      </c>
      <c r="Q243">
        <v>697797</v>
      </c>
      <c r="R243" t="s">
        <v>28</v>
      </c>
      <c r="S243" t="s">
        <v>30</v>
      </c>
      <c r="T243" t="s">
        <v>29</v>
      </c>
      <c r="U243">
        <v>0</v>
      </c>
      <c r="V243">
        <v>266054687</v>
      </c>
      <c r="W243" t="s">
        <v>28</v>
      </c>
      <c r="X243" t="s">
        <v>30</v>
      </c>
      <c r="Y243" t="s">
        <v>29</v>
      </c>
      <c r="Z243">
        <v>2095180</v>
      </c>
      <c r="AA243">
        <v>5575</v>
      </c>
      <c r="AB243">
        <v>0</v>
      </c>
    </row>
    <row r="244" spans="1:28" x14ac:dyDescent="0.25">
      <c r="A244">
        <v>14520000</v>
      </c>
      <c r="B244">
        <v>5575</v>
      </c>
      <c r="C244">
        <v>-2692</v>
      </c>
      <c r="D244">
        <v>1926</v>
      </c>
      <c r="E244">
        <v>6517</v>
      </c>
      <c r="F244">
        <v>-2565</v>
      </c>
      <c r="G244">
        <v>-932</v>
      </c>
      <c r="H244">
        <v>-415</v>
      </c>
      <c r="I244">
        <v>1512</v>
      </c>
      <c r="J244">
        <v>11111001</v>
      </c>
      <c r="K244">
        <v>1968470</v>
      </c>
      <c r="L244">
        <v>251000847</v>
      </c>
      <c r="M244" t="s">
        <v>26</v>
      </c>
      <c r="N244" t="s">
        <v>30</v>
      </c>
      <c r="O244" t="s">
        <v>27</v>
      </c>
      <c r="P244">
        <v>0</v>
      </c>
      <c r="Q244">
        <v>697797</v>
      </c>
      <c r="R244" t="s">
        <v>28</v>
      </c>
      <c r="S244" t="s">
        <v>30</v>
      </c>
      <c r="T244" t="s">
        <v>29</v>
      </c>
      <c r="U244">
        <v>0</v>
      </c>
      <c r="V244">
        <v>266054687</v>
      </c>
      <c r="W244" t="s">
        <v>28</v>
      </c>
      <c r="X244" t="s">
        <v>30</v>
      </c>
      <c r="Y244" t="s">
        <v>29</v>
      </c>
      <c r="Z244">
        <v>1968470</v>
      </c>
      <c r="AA244">
        <v>5575</v>
      </c>
      <c r="AB244">
        <v>0</v>
      </c>
    </row>
    <row r="245" spans="1:28" x14ac:dyDescent="0.25">
      <c r="A245">
        <v>14580000</v>
      </c>
      <c r="B245">
        <v>5575</v>
      </c>
      <c r="C245">
        <v>-2692</v>
      </c>
      <c r="D245">
        <v>1926</v>
      </c>
      <c r="E245">
        <v>6517</v>
      </c>
      <c r="F245">
        <v>-2565</v>
      </c>
      <c r="G245">
        <v>-932</v>
      </c>
      <c r="H245">
        <v>-415</v>
      </c>
      <c r="I245">
        <v>1514</v>
      </c>
      <c r="J245">
        <v>11111001</v>
      </c>
      <c r="K245">
        <v>710360</v>
      </c>
      <c r="L245">
        <v>250976952</v>
      </c>
      <c r="M245" t="s">
        <v>26</v>
      </c>
      <c r="N245" t="s">
        <v>30</v>
      </c>
      <c r="O245" t="s">
        <v>27</v>
      </c>
      <c r="P245">
        <v>0</v>
      </c>
      <c r="Q245">
        <v>697797</v>
      </c>
      <c r="R245" t="s">
        <v>28</v>
      </c>
      <c r="S245" t="s">
        <v>30</v>
      </c>
      <c r="T245" t="s">
        <v>29</v>
      </c>
      <c r="U245">
        <v>0</v>
      </c>
      <c r="V245">
        <v>266054687</v>
      </c>
      <c r="W245" t="s">
        <v>28</v>
      </c>
      <c r="X245" t="s">
        <v>30</v>
      </c>
      <c r="Y245" t="s">
        <v>29</v>
      </c>
      <c r="Z245">
        <v>710360</v>
      </c>
      <c r="AA245">
        <v>5575</v>
      </c>
      <c r="AB245">
        <v>0</v>
      </c>
    </row>
    <row r="246" spans="1:28" x14ac:dyDescent="0.25">
      <c r="A246">
        <v>14640000</v>
      </c>
      <c r="B246">
        <v>5575</v>
      </c>
      <c r="C246">
        <v>-2692</v>
      </c>
      <c r="D246">
        <v>1926</v>
      </c>
      <c r="E246">
        <v>6516</v>
      </c>
      <c r="F246">
        <v>-2565</v>
      </c>
      <c r="G246">
        <v>-933</v>
      </c>
      <c r="H246">
        <v>-415</v>
      </c>
      <c r="I246">
        <v>1513</v>
      </c>
      <c r="J246">
        <v>11111001</v>
      </c>
      <c r="K246">
        <v>7980</v>
      </c>
      <c r="L246">
        <v>250876400</v>
      </c>
      <c r="M246" t="s">
        <v>26</v>
      </c>
      <c r="N246" t="s">
        <v>30</v>
      </c>
      <c r="O246" t="s">
        <v>27</v>
      </c>
      <c r="P246">
        <v>0</v>
      </c>
      <c r="Q246">
        <v>697797</v>
      </c>
      <c r="R246" t="s">
        <v>28</v>
      </c>
      <c r="S246" t="s">
        <v>30</v>
      </c>
      <c r="T246" t="s">
        <v>29</v>
      </c>
      <c r="U246">
        <v>0</v>
      </c>
      <c r="V246">
        <v>266054687</v>
      </c>
      <c r="W246" t="s">
        <v>28</v>
      </c>
      <c r="X246" t="s">
        <v>30</v>
      </c>
      <c r="Y246" t="s">
        <v>29</v>
      </c>
      <c r="Z246">
        <v>7980</v>
      </c>
      <c r="AA246">
        <v>5575</v>
      </c>
      <c r="AB246">
        <v>0</v>
      </c>
    </row>
    <row r="247" spans="1:28" x14ac:dyDescent="0.25">
      <c r="A247">
        <v>14700000</v>
      </c>
      <c r="B247">
        <v>5575</v>
      </c>
      <c r="C247">
        <v>-2692</v>
      </c>
      <c r="D247">
        <v>1926</v>
      </c>
      <c r="E247">
        <v>6517</v>
      </c>
      <c r="F247">
        <v>-2565</v>
      </c>
      <c r="G247">
        <v>-932</v>
      </c>
      <c r="H247">
        <v>-415</v>
      </c>
      <c r="I247">
        <v>1514</v>
      </c>
      <c r="J247">
        <v>11111001</v>
      </c>
      <c r="K247">
        <v>1516510</v>
      </c>
      <c r="L247">
        <v>250800408</v>
      </c>
      <c r="M247" t="s">
        <v>26</v>
      </c>
      <c r="N247" t="s">
        <v>30</v>
      </c>
      <c r="O247" t="s">
        <v>27</v>
      </c>
      <c r="P247">
        <v>0</v>
      </c>
      <c r="Q247">
        <v>697797</v>
      </c>
      <c r="R247" t="s">
        <v>28</v>
      </c>
      <c r="S247" t="s">
        <v>30</v>
      </c>
      <c r="T247" t="s">
        <v>29</v>
      </c>
      <c r="U247">
        <v>0</v>
      </c>
      <c r="V247">
        <v>266054687</v>
      </c>
      <c r="W247" t="s">
        <v>28</v>
      </c>
      <c r="X247" t="s">
        <v>30</v>
      </c>
      <c r="Y247" t="s">
        <v>29</v>
      </c>
      <c r="Z247">
        <v>1516510</v>
      </c>
      <c r="AA247">
        <v>5575</v>
      </c>
      <c r="AB247">
        <v>0</v>
      </c>
    </row>
    <row r="248" spans="1:28" x14ac:dyDescent="0.25">
      <c r="A248">
        <v>14760000</v>
      </c>
      <c r="B248">
        <v>5575</v>
      </c>
      <c r="C248">
        <v>-2692</v>
      </c>
      <c r="D248">
        <v>1926</v>
      </c>
      <c r="E248">
        <v>6517</v>
      </c>
      <c r="F248">
        <v>-2565</v>
      </c>
      <c r="G248">
        <v>-932</v>
      </c>
      <c r="H248">
        <v>-415</v>
      </c>
      <c r="I248">
        <v>1513</v>
      </c>
      <c r="J248">
        <v>11111001</v>
      </c>
      <c r="K248">
        <v>1248120</v>
      </c>
      <c r="L248">
        <v>250716751</v>
      </c>
      <c r="M248" t="s">
        <v>26</v>
      </c>
      <c r="N248" t="s">
        <v>30</v>
      </c>
      <c r="O248" t="s">
        <v>27</v>
      </c>
      <c r="P248">
        <v>0</v>
      </c>
      <c r="Q248">
        <v>697797</v>
      </c>
      <c r="R248" t="s">
        <v>28</v>
      </c>
      <c r="S248" t="s">
        <v>30</v>
      </c>
      <c r="T248" t="s">
        <v>29</v>
      </c>
      <c r="U248">
        <v>0</v>
      </c>
      <c r="V248">
        <v>266054687</v>
      </c>
      <c r="W248" t="s">
        <v>28</v>
      </c>
      <c r="X248" t="s">
        <v>30</v>
      </c>
      <c r="Y248" t="s">
        <v>29</v>
      </c>
      <c r="Z248">
        <v>1248120</v>
      </c>
      <c r="AA248">
        <v>5575</v>
      </c>
      <c r="AB248">
        <v>0</v>
      </c>
    </row>
    <row r="249" spans="1:28" x14ac:dyDescent="0.25">
      <c r="A249">
        <v>14820000</v>
      </c>
      <c r="B249">
        <v>5575</v>
      </c>
      <c r="C249">
        <v>-2692</v>
      </c>
      <c r="D249">
        <v>1926</v>
      </c>
      <c r="E249">
        <v>6517</v>
      </c>
      <c r="F249">
        <v>-2565</v>
      </c>
      <c r="G249">
        <v>-932</v>
      </c>
      <c r="H249">
        <v>-415</v>
      </c>
      <c r="I249">
        <v>1513</v>
      </c>
      <c r="J249">
        <v>11111001</v>
      </c>
      <c r="K249">
        <v>159630</v>
      </c>
      <c r="L249">
        <v>250633392</v>
      </c>
      <c r="M249" t="s">
        <v>26</v>
      </c>
      <c r="N249" t="s">
        <v>30</v>
      </c>
      <c r="O249" t="s">
        <v>27</v>
      </c>
      <c r="P249">
        <v>0</v>
      </c>
      <c r="Q249">
        <v>697797</v>
      </c>
      <c r="R249" t="s">
        <v>28</v>
      </c>
      <c r="S249" t="s">
        <v>30</v>
      </c>
      <c r="T249" t="s">
        <v>29</v>
      </c>
      <c r="U249">
        <v>0</v>
      </c>
      <c r="V249">
        <v>266054687</v>
      </c>
      <c r="W249" t="s">
        <v>28</v>
      </c>
      <c r="X249" t="s">
        <v>30</v>
      </c>
      <c r="Y249" t="s">
        <v>29</v>
      </c>
      <c r="Z249">
        <v>159630</v>
      </c>
      <c r="AA249">
        <v>5575</v>
      </c>
      <c r="AB249">
        <v>0</v>
      </c>
    </row>
    <row r="250" spans="1:28" x14ac:dyDescent="0.25">
      <c r="A250">
        <v>14880000</v>
      </c>
      <c r="B250">
        <v>5575</v>
      </c>
      <c r="C250">
        <v>-2692</v>
      </c>
      <c r="D250">
        <v>1926</v>
      </c>
      <c r="E250">
        <v>6516</v>
      </c>
      <c r="F250">
        <v>-2565</v>
      </c>
      <c r="G250">
        <v>-933</v>
      </c>
      <c r="H250">
        <v>-415</v>
      </c>
      <c r="I250">
        <v>1513</v>
      </c>
      <c r="J250">
        <v>11111001</v>
      </c>
      <c r="K250">
        <v>0</v>
      </c>
      <c r="L250">
        <v>250542901</v>
      </c>
      <c r="M250" t="s">
        <v>26</v>
      </c>
      <c r="N250" t="s">
        <v>30</v>
      </c>
      <c r="O250" t="s">
        <v>27</v>
      </c>
      <c r="P250">
        <v>0</v>
      </c>
      <c r="Q250">
        <v>697797</v>
      </c>
      <c r="R250" t="s">
        <v>28</v>
      </c>
      <c r="S250" t="s">
        <v>30</v>
      </c>
      <c r="T250" t="s">
        <v>29</v>
      </c>
      <c r="U250">
        <v>0</v>
      </c>
      <c r="V250">
        <v>266054687</v>
      </c>
      <c r="W250" t="s">
        <v>28</v>
      </c>
      <c r="X250" t="s">
        <v>30</v>
      </c>
      <c r="Y250" t="s">
        <v>29</v>
      </c>
      <c r="Z250">
        <v>0</v>
      </c>
      <c r="AA250">
        <v>5575</v>
      </c>
      <c r="AB250">
        <v>0</v>
      </c>
    </row>
    <row r="251" spans="1:28" x14ac:dyDescent="0.25">
      <c r="A251">
        <v>14940000</v>
      </c>
      <c r="B251">
        <v>5575</v>
      </c>
      <c r="C251">
        <v>-2692</v>
      </c>
      <c r="D251">
        <v>1926</v>
      </c>
      <c r="E251">
        <v>6517</v>
      </c>
      <c r="F251">
        <v>-2565</v>
      </c>
      <c r="G251">
        <v>-933</v>
      </c>
      <c r="H251">
        <v>-415</v>
      </c>
      <c r="I251">
        <v>1513</v>
      </c>
      <c r="J251">
        <v>11111001</v>
      </c>
      <c r="K251">
        <v>39900</v>
      </c>
      <c r="L251">
        <v>250500082</v>
      </c>
      <c r="M251" t="s">
        <v>26</v>
      </c>
      <c r="N251" t="s">
        <v>30</v>
      </c>
      <c r="O251" t="s">
        <v>27</v>
      </c>
      <c r="P251">
        <v>0</v>
      </c>
      <c r="Q251">
        <v>697797</v>
      </c>
      <c r="R251" t="s">
        <v>28</v>
      </c>
      <c r="S251" t="s">
        <v>30</v>
      </c>
      <c r="T251" t="s">
        <v>29</v>
      </c>
      <c r="U251">
        <v>0</v>
      </c>
      <c r="V251">
        <v>266054687</v>
      </c>
      <c r="W251" t="s">
        <v>28</v>
      </c>
      <c r="X251" t="s">
        <v>30</v>
      </c>
      <c r="Y251" t="s">
        <v>29</v>
      </c>
      <c r="Z251">
        <v>39900</v>
      </c>
      <c r="AA251">
        <v>5575</v>
      </c>
      <c r="AB251">
        <v>0</v>
      </c>
    </row>
    <row r="252" spans="1:28" x14ac:dyDescent="0.25">
      <c r="A252">
        <v>15000000</v>
      </c>
      <c r="B252">
        <v>5575</v>
      </c>
      <c r="C252">
        <v>-2692</v>
      </c>
      <c r="D252">
        <v>1926</v>
      </c>
      <c r="E252">
        <v>6517</v>
      </c>
      <c r="F252">
        <v>-2565</v>
      </c>
      <c r="G252">
        <v>-933</v>
      </c>
      <c r="H252">
        <v>-416</v>
      </c>
      <c r="I252">
        <v>1512</v>
      </c>
      <c r="J252">
        <v>11111001</v>
      </c>
      <c r="K252">
        <v>5726820</v>
      </c>
      <c r="L252">
        <v>250416708</v>
      </c>
      <c r="M252" t="s">
        <v>26</v>
      </c>
      <c r="N252" t="s">
        <v>30</v>
      </c>
      <c r="O252" t="s">
        <v>27</v>
      </c>
      <c r="P252">
        <v>0</v>
      </c>
      <c r="Q252">
        <v>697797</v>
      </c>
      <c r="R252" t="s">
        <v>28</v>
      </c>
      <c r="S252" t="s">
        <v>30</v>
      </c>
      <c r="T252" t="s">
        <v>29</v>
      </c>
      <c r="U252">
        <v>0</v>
      </c>
      <c r="V252">
        <v>266054687</v>
      </c>
      <c r="W252" t="s">
        <v>28</v>
      </c>
      <c r="X252" t="s">
        <v>30</v>
      </c>
      <c r="Y252" t="s">
        <v>29</v>
      </c>
      <c r="Z252">
        <v>5726820</v>
      </c>
      <c r="AA252">
        <v>5575</v>
      </c>
      <c r="AB252">
        <v>0</v>
      </c>
    </row>
    <row r="253" spans="1:28" x14ac:dyDescent="0.25">
      <c r="A253">
        <v>15060000</v>
      </c>
      <c r="B253">
        <v>5575</v>
      </c>
      <c r="C253">
        <v>-2692</v>
      </c>
      <c r="D253">
        <v>1926</v>
      </c>
      <c r="E253">
        <v>6516</v>
      </c>
      <c r="F253">
        <v>-2565</v>
      </c>
      <c r="G253">
        <v>-933</v>
      </c>
      <c r="H253">
        <v>-415</v>
      </c>
      <c r="I253">
        <v>1513</v>
      </c>
      <c r="J253">
        <v>11111001</v>
      </c>
      <c r="K253">
        <v>119720</v>
      </c>
      <c r="L253">
        <v>250314143</v>
      </c>
      <c r="M253" t="s">
        <v>26</v>
      </c>
      <c r="N253" t="s">
        <v>30</v>
      </c>
      <c r="O253" t="s">
        <v>27</v>
      </c>
      <c r="P253">
        <v>0</v>
      </c>
      <c r="Q253">
        <v>697797</v>
      </c>
      <c r="R253" t="s">
        <v>28</v>
      </c>
      <c r="S253" t="s">
        <v>30</v>
      </c>
      <c r="T253" t="s">
        <v>29</v>
      </c>
      <c r="U253">
        <v>0</v>
      </c>
      <c r="V253">
        <v>266054687</v>
      </c>
      <c r="W253" t="s">
        <v>28</v>
      </c>
      <c r="X253" t="s">
        <v>30</v>
      </c>
      <c r="Y253" t="s">
        <v>29</v>
      </c>
      <c r="Z253">
        <v>119720</v>
      </c>
      <c r="AA253">
        <v>5575</v>
      </c>
      <c r="AB253">
        <v>0</v>
      </c>
    </row>
    <row r="254" spans="1:28" x14ac:dyDescent="0.25">
      <c r="A254">
        <v>15120000</v>
      </c>
      <c r="B254">
        <v>5575</v>
      </c>
      <c r="C254">
        <v>-2692</v>
      </c>
      <c r="D254">
        <v>1926</v>
      </c>
      <c r="E254">
        <v>6517</v>
      </c>
      <c r="F254">
        <v>-2565</v>
      </c>
      <c r="G254">
        <v>-932</v>
      </c>
      <c r="H254">
        <v>-415</v>
      </c>
      <c r="I254">
        <v>1514</v>
      </c>
      <c r="J254">
        <v>11111001</v>
      </c>
      <c r="K254">
        <v>5980</v>
      </c>
      <c r="L254">
        <v>250248894</v>
      </c>
      <c r="M254" t="s">
        <v>26</v>
      </c>
      <c r="N254" t="s">
        <v>30</v>
      </c>
      <c r="O254" t="s">
        <v>27</v>
      </c>
      <c r="P254">
        <v>0</v>
      </c>
      <c r="Q254">
        <v>697797</v>
      </c>
      <c r="R254" t="s">
        <v>28</v>
      </c>
      <c r="S254" t="s">
        <v>30</v>
      </c>
      <c r="T254" t="s">
        <v>29</v>
      </c>
      <c r="U254">
        <v>0</v>
      </c>
      <c r="V254">
        <v>266054687</v>
      </c>
      <c r="W254" t="s">
        <v>28</v>
      </c>
      <c r="X254" t="s">
        <v>30</v>
      </c>
      <c r="Y254" t="s">
        <v>29</v>
      </c>
      <c r="Z254">
        <v>5980</v>
      </c>
      <c r="AA254">
        <v>5575</v>
      </c>
      <c r="AB254">
        <v>0</v>
      </c>
    </row>
    <row r="255" spans="1:28" x14ac:dyDescent="0.25">
      <c r="A255">
        <v>15180000</v>
      </c>
      <c r="B255">
        <v>5575</v>
      </c>
      <c r="C255">
        <v>-2692</v>
      </c>
      <c r="D255">
        <v>1926</v>
      </c>
      <c r="E255">
        <v>6516</v>
      </c>
      <c r="F255">
        <v>-2565</v>
      </c>
      <c r="G255">
        <v>-932</v>
      </c>
      <c r="H255">
        <v>-415</v>
      </c>
      <c r="I255">
        <v>1514</v>
      </c>
      <c r="J255">
        <v>11111001</v>
      </c>
      <c r="K255">
        <v>0</v>
      </c>
      <c r="L255">
        <v>250184192</v>
      </c>
      <c r="M255" t="s">
        <v>26</v>
      </c>
      <c r="N255" t="s">
        <v>30</v>
      </c>
      <c r="O255" t="s">
        <v>27</v>
      </c>
      <c r="P255">
        <v>0</v>
      </c>
      <c r="Q255">
        <v>697797</v>
      </c>
      <c r="R255" t="s">
        <v>28</v>
      </c>
      <c r="S255" t="s">
        <v>30</v>
      </c>
      <c r="T255" t="s">
        <v>29</v>
      </c>
      <c r="U255">
        <v>0</v>
      </c>
      <c r="V255">
        <v>266054687</v>
      </c>
      <c r="W255" t="s">
        <v>28</v>
      </c>
      <c r="X255" t="s">
        <v>30</v>
      </c>
      <c r="Y255" t="s">
        <v>29</v>
      </c>
      <c r="Z255">
        <v>0</v>
      </c>
      <c r="AA255">
        <v>5575</v>
      </c>
      <c r="AB255">
        <v>0</v>
      </c>
    </row>
    <row r="256" spans="1:28" x14ac:dyDescent="0.25">
      <c r="A256">
        <v>15240000</v>
      </c>
      <c r="B256">
        <v>5575</v>
      </c>
      <c r="C256">
        <v>-2692</v>
      </c>
      <c r="D256">
        <v>1926</v>
      </c>
      <c r="E256">
        <v>6517</v>
      </c>
      <c r="F256">
        <v>-2565</v>
      </c>
      <c r="G256">
        <v>-932</v>
      </c>
      <c r="H256">
        <v>-415</v>
      </c>
      <c r="I256">
        <v>1513</v>
      </c>
      <c r="J256">
        <v>11111001</v>
      </c>
      <c r="K256">
        <v>212510</v>
      </c>
      <c r="L256">
        <v>250129601</v>
      </c>
      <c r="M256" t="s">
        <v>26</v>
      </c>
      <c r="N256" t="s">
        <v>30</v>
      </c>
      <c r="O256" t="s">
        <v>27</v>
      </c>
      <c r="P256">
        <v>0</v>
      </c>
      <c r="Q256">
        <v>697797</v>
      </c>
      <c r="R256" t="s">
        <v>28</v>
      </c>
      <c r="S256" t="s">
        <v>30</v>
      </c>
      <c r="T256" t="s">
        <v>29</v>
      </c>
      <c r="U256">
        <v>0</v>
      </c>
      <c r="V256">
        <v>266054687</v>
      </c>
      <c r="W256" t="s">
        <v>28</v>
      </c>
      <c r="X256" t="s">
        <v>30</v>
      </c>
      <c r="Y256" t="s">
        <v>29</v>
      </c>
      <c r="Z256">
        <v>212510</v>
      </c>
      <c r="AA256">
        <v>5575</v>
      </c>
      <c r="AB256">
        <v>0</v>
      </c>
    </row>
    <row r="257" spans="1:28" x14ac:dyDescent="0.25">
      <c r="A257">
        <v>15300000</v>
      </c>
      <c r="B257">
        <v>5575</v>
      </c>
      <c r="C257">
        <v>-2692</v>
      </c>
      <c r="D257">
        <v>1926</v>
      </c>
      <c r="E257">
        <v>6517</v>
      </c>
      <c r="F257">
        <v>-2565</v>
      </c>
      <c r="G257">
        <v>-932</v>
      </c>
      <c r="H257">
        <v>-415</v>
      </c>
      <c r="I257">
        <v>1514</v>
      </c>
      <c r="J257">
        <v>11111001</v>
      </c>
      <c r="K257">
        <v>39900</v>
      </c>
      <c r="L257">
        <v>250032175</v>
      </c>
      <c r="M257" t="s">
        <v>26</v>
      </c>
      <c r="N257" t="s">
        <v>30</v>
      </c>
      <c r="O257" t="s">
        <v>27</v>
      </c>
      <c r="P257">
        <v>0</v>
      </c>
      <c r="Q257">
        <v>697797</v>
      </c>
      <c r="R257" t="s">
        <v>28</v>
      </c>
      <c r="S257" t="s">
        <v>30</v>
      </c>
      <c r="T257" t="s">
        <v>29</v>
      </c>
      <c r="U257">
        <v>0</v>
      </c>
      <c r="V257">
        <v>266054687</v>
      </c>
      <c r="W257" t="s">
        <v>28</v>
      </c>
      <c r="X257" t="s">
        <v>30</v>
      </c>
      <c r="Y257" t="s">
        <v>29</v>
      </c>
      <c r="Z257">
        <v>39900</v>
      </c>
      <c r="AA257">
        <v>5575</v>
      </c>
      <c r="AB257">
        <v>0</v>
      </c>
    </row>
    <row r="258" spans="1:28" x14ac:dyDescent="0.25">
      <c r="A258">
        <v>15360000</v>
      </c>
      <c r="B258">
        <v>5575</v>
      </c>
      <c r="C258">
        <v>-2692</v>
      </c>
      <c r="D258">
        <v>1926</v>
      </c>
      <c r="E258">
        <v>6517</v>
      </c>
      <c r="F258">
        <v>-2565</v>
      </c>
      <c r="G258">
        <v>-933</v>
      </c>
      <c r="H258">
        <v>-416</v>
      </c>
      <c r="I258">
        <v>1513</v>
      </c>
      <c r="J258">
        <v>11111001</v>
      </c>
      <c r="K258">
        <v>3651600</v>
      </c>
      <c r="L258">
        <v>249864810</v>
      </c>
      <c r="M258" t="s">
        <v>26</v>
      </c>
      <c r="N258" t="s">
        <v>30</v>
      </c>
      <c r="O258" t="s">
        <v>27</v>
      </c>
      <c r="P258">
        <v>0</v>
      </c>
      <c r="Q258">
        <v>697797</v>
      </c>
      <c r="R258" t="s">
        <v>28</v>
      </c>
      <c r="S258" t="s">
        <v>30</v>
      </c>
      <c r="T258" t="s">
        <v>29</v>
      </c>
      <c r="U258">
        <v>0</v>
      </c>
      <c r="V258">
        <v>266054687</v>
      </c>
      <c r="W258" t="s">
        <v>28</v>
      </c>
      <c r="X258" t="s">
        <v>30</v>
      </c>
      <c r="Y258" t="s">
        <v>29</v>
      </c>
      <c r="Z258">
        <v>3651600</v>
      </c>
      <c r="AA258">
        <v>5575</v>
      </c>
      <c r="AB258">
        <v>0</v>
      </c>
    </row>
    <row r="259" spans="1:28" x14ac:dyDescent="0.25">
      <c r="A259">
        <v>15420000</v>
      </c>
      <c r="B259">
        <v>5575</v>
      </c>
      <c r="C259">
        <v>-2692</v>
      </c>
      <c r="D259">
        <v>1926</v>
      </c>
      <c r="E259">
        <v>6517</v>
      </c>
      <c r="F259">
        <v>-2565</v>
      </c>
      <c r="G259">
        <v>-932</v>
      </c>
      <c r="H259">
        <v>-415</v>
      </c>
      <c r="I259">
        <v>1513</v>
      </c>
      <c r="J259">
        <v>11111001</v>
      </c>
      <c r="K259">
        <v>0</v>
      </c>
      <c r="L259">
        <v>249808773</v>
      </c>
      <c r="M259" t="s">
        <v>26</v>
      </c>
      <c r="N259" t="s">
        <v>30</v>
      </c>
      <c r="O259" t="s">
        <v>27</v>
      </c>
      <c r="P259">
        <v>0</v>
      </c>
      <c r="Q259">
        <v>697797</v>
      </c>
      <c r="R259" t="s">
        <v>28</v>
      </c>
      <c r="S259" t="s">
        <v>30</v>
      </c>
      <c r="T259" t="s">
        <v>29</v>
      </c>
      <c r="U259">
        <v>0</v>
      </c>
      <c r="V259">
        <v>266054687</v>
      </c>
      <c r="W259" t="s">
        <v>28</v>
      </c>
      <c r="X259" t="s">
        <v>30</v>
      </c>
      <c r="Y259" t="s">
        <v>29</v>
      </c>
      <c r="Z259">
        <v>0</v>
      </c>
      <c r="AA259">
        <v>5575</v>
      </c>
      <c r="AB259">
        <v>0</v>
      </c>
    </row>
    <row r="260" spans="1:28" x14ac:dyDescent="0.25">
      <c r="A260">
        <v>15480000</v>
      </c>
      <c r="B260">
        <v>5575</v>
      </c>
      <c r="C260">
        <v>-2692</v>
      </c>
      <c r="D260">
        <v>1926</v>
      </c>
      <c r="E260">
        <v>6517</v>
      </c>
      <c r="F260">
        <v>-2565</v>
      </c>
      <c r="G260">
        <v>-933</v>
      </c>
      <c r="H260">
        <v>-415</v>
      </c>
      <c r="I260">
        <v>1512</v>
      </c>
      <c r="J260">
        <v>11111001</v>
      </c>
      <c r="K260">
        <v>1037610</v>
      </c>
      <c r="L260">
        <v>249749426</v>
      </c>
      <c r="M260" t="s">
        <v>26</v>
      </c>
      <c r="N260" t="s">
        <v>30</v>
      </c>
      <c r="O260" t="s">
        <v>27</v>
      </c>
      <c r="P260">
        <v>0</v>
      </c>
      <c r="Q260">
        <v>697797</v>
      </c>
      <c r="R260" t="s">
        <v>28</v>
      </c>
      <c r="S260" t="s">
        <v>30</v>
      </c>
      <c r="T260" t="s">
        <v>29</v>
      </c>
      <c r="U260">
        <v>0</v>
      </c>
      <c r="V260">
        <v>266054687</v>
      </c>
      <c r="W260" t="s">
        <v>28</v>
      </c>
      <c r="X260" t="s">
        <v>30</v>
      </c>
      <c r="Y260" t="s">
        <v>29</v>
      </c>
      <c r="Z260">
        <v>1037610</v>
      </c>
      <c r="AA260">
        <v>5575</v>
      </c>
      <c r="AB260">
        <v>0</v>
      </c>
    </row>
    <row r="261" spans="1:28" x14ac:dyDescent="0.25">
      <c r="A261">
        <v>15540000</v>
      </c>
      <c r="B261">
        <v>5575</v>
      </c>
      <c r="C261">
        <v>-2692</v>
      </c>
      <c r="D261">
        <v>1926</v>
      </c>
      <c r="E261">
        <v>6517</v>
      </c>
      <c r="F261">
        <v>-2565</v>
      </c>
      <c r="G261">
        <v>-932</v>
      </c>
      <c r="H261">
        <v>-415</v>
      </c>
      <c r="I261">
        <v>1513</v>
      </c>
      <c r="J261">
        <v>11111001</v>
      </c>
      <c r="K261">
        <v>159630</v>
      </c>
      <c r="L261">
        <v>249656905</v>
      </c>
      <c r="M261" t="s">
        <v>26</v>
      </c>
      <c r="N261" t="s">
        <v>30</v>
      </c>
      <c r="O261" t="s">
        <v>27</v>
      </c>
      <c r="P261">
        <v>0</v>
      </c>
      <c r="Q261">
        <v>697797</v>
      </c>
      <c r="R261" t="s">
        <v>28</v>
      </c>
      <c r="S261" t="s">
        <v>30</v>
      </c>
      <c r="T261" t="s">
        <v>29</v>
      </c>
      <c r="U261">
        <v>0</v>
      </c>
      <c r="V261">
        <v>266054687</v>
      </c>
      <c r="W261" t="s">
        <v>28</v>
      </c>
      <c r="X261" t="s">
        <v>30</v>
      </c>
      <c r="Y261" t="s">
        <v>29</v>
      </c>
      <c r="Z261">
        <v>159630</v>
      </c>
      <c r="AA261">
        <v>5575</v>
      </c>
      <c r="AB261">
        <v>0</v>
      </c>
    </row>
    <row r="262" spans="1:28" x14ac:dyDescent="0.25">
      <c r="A262">
        <v>15600000</v>
      </c>
      <c r="B262">
        <v>5578</v>
      </c>
      <c r="C262">
        <v>-2692</v>
      </c>
      <c r="D262">
        <v>1926</v>
      </c>
      <c r="E262">
        <v>6517</v>
      </c>
      <c r="F262">
        <v>-2565</v>
      </c>
      <c r="G262">
        <v>-932</v>
      </c>
      <c r="H262">
        <v>-416</v>
      </c>
      <c r="I262">
        <v>1514</v>
      </c>
      <c r="J262">
        <v>11111001</v>
      </c>
      <c r="K262">
        <v>1277060</v>
      </c>
      <c r="L262">
        <v>249470650</v>
      </c>
      <c r="M262" t="s">
        <v>26</v>
      </c>
      <c r="N262" t="s">
        <v>30</v>
      </c>
      <c r="O262" t="s">
        <v>27</v>
      </c>
      <c r="P262">
        <v>0</v>
      </c>
      <c r="Q262">
        <v>697797</v>
      </c>
      <c r="R262" t="s">
        <v>28</v>
      </c>
      <c r="S262" t="s">
        <v>30</v>
      </c>
      <c r="T262" t="s">
        <v>29</v>
      </c>
      <c r="U262">
        <v>0</v>
      </c>
      <c r="V262">
        <v>266054687</v>
      </c>
      <c r="W262" t="s">
        <v>28</v>
      </c>
      <c r="X262" t="s">
        <v>30</v>
      </c>
      <c r="Y262" t="s">
        <v>29</v>
      </c>
      <c r="Z262">
        <v>1277060</v>
      </c>
      <c r="AA262">
        <v>5578</v>
      </c>
      <c r="AB262">
        <v>0</v>
      </c>
    </row>
    <row r="263" spans="1:28" x14ac:dyDescent="0.25">
      <c r="A263">
        <v>15660000</v>
      </c>
      <c r="B263">
        <v>5575</v>
      </c>
      <c r="C263">
        <v>-2692</v>
      </c>
      <c r="D263">
        <v>1926</v>
      </c>
      <c r="E263">
        <v>6517</v>
      </c>
      <c r="F263">
        <v>-2565</v>
      </c>
      <c r="G263">
        <v>-932</v>
      </c>
      <c r="H263">
        <v>-416</v>
      </c>
      <c r="I263">
        <v>1514</v>
      </c>
      <c r="J263">
        <v>11111001</v>
      </c>
      <c r="K263">
        <v>1736000</v>
      </c>
      <c r="L263">
        <v>249463118</v>
      </c>
      <c r="M263" t="s">
        <v>26</v>
      </c>
      <c r="N263" t="s">
        <v>30</v>
      </c>
      <c r="O263" t="s">
        <v>27</v>
      </c>
      <c r="P263">
        <v>0</v>
      </c>
      <c r="Q263">
        <v>697797</v>
      </c>
      <c r="R263" t="s">
        <v>28</v>
      </c>
      <c r="S263" t="s">
        <v>30</v>
      </c>
      <c r="T263" t="s">
        <v>29</v>
      </c>
      <c r="U263">
        <v>0</v>
      </c>
      <c r="V263">
        <v>266054687</v>
      </c>
      <c r="W263" t="s">
        <v>28</v>
      </c>
      <c r="X263" t="s">
        <v>30</v>
      </c>
      <c r="Y263" t="s">
        <v>29</v>
      </c>
      <c r="Z263">
        <v>1736000</v>
      </c>
      <c r="AA263">
        <v>5575</v>
      </c>
      <c r="AB263">
        <v>0</v>
      </c>
    </row>
    <row r="264" spans="1:28" x14ac:dyDescent="0.25">
      <c r="A264">
        <v>15720000</v>
      </c>
      <c r="B264">
        <v>5575</v>
      </c>
      <c r="C264">
        <v>-2692</v>
      </c>
      <c r="D264">
        <v>1926</v>
      </c>
      <c r="E264">
        <v>6517</v>
      </c>
      <c r="F264">
        <v>-2565</v>
      </c>
      <c r="G264">
        <v>-932</v>
      </c>
      <c r="H264">
        <v>-414</v>
      </c>
      <c r="I264">
        <v>1514</v>
      </c>
      <c r="J264">
        <v>11111001</v>
      </c>
      <c r="K264">
        <v>24940</v>
      </c>
      <c r="L264">
        <v>249356746</v>
      </c>
      <c r="M264" t="s">
        <v>26</v>
      </c>
      <c r="N264" t="s">
        <v>30</v>
      </c>
      <c r="O264" t="s">
        <v>27</v>
      </c>
      <c r="P264">
        <v>0</v>
      </c>
      <c r="Q264">
        <v>697797</v>
      </c>
      <c r="R264" t="s">
        <v>28</v>
      </c>
      <c r="S264" t="s">
        <v>30</v>
      </c>
      <c r="T264" t="s">
        <v>29</v>
      </c>
      <c r="U264">
        <v>0</v>
      </c>
      <c r="V264">
        <v>266054687</v>
      </c>
      <c r="W264" t="s">
        <v>28</v>
      </c>
      <c r="X264" t="s">
        <v>30</v>
      </c>
      <c r="Y264" t="s">
        <v>29</v>
      </c>
      <c r="Z264">
        <v>24940</v>
      </c>
      <c r="AA264">
        <v>5575</v>
      </c>
      <c r="AB264">
        <v>0</v>
      </c>
    </row>
    <row r="265" spans="1:28" x14ac:dyDescent="0.25">
      <c r="A265">
        <v>15780000</v>
      </c>
      <c r="B265">
        <v>5575</v>
      </c>
      <c r="C265">
        <v>-2692</v>
      </c>
      <c r="D265">
        <v>1926</v>
      </c>
      <c r="E265">
        <v>6518</v>
      </c>
      <c r="F265">
        <v>-2565</v>
      </c>
      <c r="G265">
        <v>-932</v>
      </c>
      <c r="H265">
        <v>-416</v>
      </c>
      <c r="I265">
        <v>1514</v>
      </c>
      <c r="J265">
        <v>11111001</v>
      </c>
      <c r="K265">
        <v>19950</v>
      </c>
      <c r="L265">
        <v>249277278</v>
      </c>
      <c r="M265" t="s">
        <v>26</v>
      </c>
      <c r="N265" t="s">
        <v>30</v>
      </c>
      <c r="O265" t="s">
        <v>27</v>
      </c>
      <c r="P265">
        <v>0</v>
      </c>
      <c r="Q265">
        <v>697797</v>
      </c>
      <c r="R265" t="s">
        <v>28</v>
      </c>
      <c r="S265" t="s">
        <v>30</v>
      </c>
      <c r="T265" t="s">
        <v>29</v>
      </c>
      <c r="U265">
        <v>0</v>
      </c>
      <c r="V265">
        <v>266054687</v>
      </c>
      <c r="W265" t="s">
        <v>28</v>
      </c>
      <c r="X265" t="s">
        <v>30</v>
      </c>
      <c r="Y265" t="s">
        <v>29</v>
      </c>
      <c r="Z265">
        <v>19950</v>
      </c>
      <c r="AA265">
        <v>5575</v>
      </c>
      <c r="AB265">
        <v>0</v>
      </c>
    </row>
    <row r="266" spans="1:28" x14ac:dyDescent="0.25">
      <c r="A266">
        <v>15840000</v>
      </c>
      <c r="B266">
        <v>5575</v>
      </c>
      <c r="C266">
        <v>-2692</v>
      </c>
      <c r="D266">
        <v>1926</v>
      </c>
      <c r="E266">
        <v>6517</v>
      </c>
      <c r="F266">
        <v>-2565</v>
      </c>
      <c r="G266">
        <v>-933</v>
      </c>
      <c r="H266">
        <v>-416</v>
      </c>
      <c r="I266">
        <v>1513</v>
      </c>
      <c r="J266">
        <v>11111001</v>
      </c>
      <c r="K266">
        <v>5706870</v>
      </c>
      <c r="L266">
        <v>249103644</v>
      </c>
      <c r="M266" t="s">
        <v>26</v>
      </c>
      <c r="N266" t="s">
        <v>30</v>
      </c>
      <c r="O266" t="s">
        <v>27</v>
      </c>
      <c r="P266">
        <v>0</v>
      </c>
      <c r="Q266">
        <v>697797</v>
      </c>
      <c r="R266" t="s">
        <v>28</v>
      </c>
      <c r="S266" t="s">
        <v>30</v>
      </c>
      <c r="T266" t="s">
        <v>29</v>
      </c>
      <c r="U266">
        <v>0</v>
      </c>
      <c r="V266">
        <v>266054687</v>
      </c>
      <c r="W266" t="s">
        <v>28</v>
      </c>
      <c r="X266" t="s">
        <v>30</v>
      </c>
      <c r="Y266" t="s">
        <v>29</v>
      </c>
      <c r="Z266">
        <v>5706870</v>
      </c>
      <c r="AA266">
        <v>5575</v>
      </c>
      <c r="AB266">
        <v>0</v>
      </c>
    </row>
    <row r="267" spans="1:28" x14ac:dyDescent="0.25">
      <c r="A267">
        <v>15900000</v>
      </c>
      <c r="B267">
        <v>5575</v>
      </c>
      <c r="C267">
        <v>-2692</v>
      </c>
      <c r="D267">
        <v>1926</v>
      </c>
      <c r="E267">
        <v>6517</v>
      </c>
      <c r="F267">
        <v>-2564</v>
      </c>
      <c r="G267">
        <v>-932</v>
      </c>
      <c r="H267">
        <v>-415</v>
      </c>
      <c r="I267">
        <v>1513</v>
      </c>
      <c r="J267">
        <v>11111001</v>
      </c>
      <c r="K267">
        <v>1356870</v>
      </c>
      <c r="L267">
        <v>249100119</v>
      </c>
      <c r="M267" t="s">
        <v>26</v>
      </c>
      <c r="N267" t="s">
        <v>30</v>
      </c>
      <c r="O267" t="s">
        <v>27</v>
      </c>
      <c r="P267">
        <v>0</v>
      </c>
      <c r="Q267">
        <v>697797</v>
      </c>
      <c r="R267" t="s">
        <v>28</v>
      </c>
      <c r="S267" t="s">
        <v>30</v>
      </c>
      <c r="T267" t="s">
        <v>29</v>
      </c>
      <c r="U267">
        <v>0</v>
      </c>
      <c r="V267">
        <v>266054687</v>
      </c>
      <c r="W267" t="s">
        <v>28</v>
      </c>
      <c r="X267" t="s">
        <v>30</v>
      </c>
      <c r="Y267" t="s">
        <v>29</v>
      </c>
      <c r="Z267">
        <v>1356870</v>
      </c>
      <c r="AA267">
        <v>5575</v>
      </c>
      <c r="AB267">
        <v>0</v>
      </c>
    </row>
    <row r="268" spans="1:28" x14ac:dyDescent="0.25">
      <c r="A268">
        <v>15960000</v>
      </c>
      <c r="B268">
        <v>5575</v>
      </c>
      <c r="C268">
        <v>-2692</v>
      </c>
      <c r="D268">
        <v>1926</v>
      </c>
      <c r="E268">
        <v>6517</v>
      </c>
      <c r="F268">
        <v>-2565</v>
      </c>
      <c r="G268">
        <v>-932</v>
      </c>
      <c r="H268">
        <v>-415</v>
      </c>
      <c r="I268">
        <v>1513</v>
      </c>
      <c r="J268">
        <v>11111001</v>
      </c>
      <c r="K268">
        <v>638530</v>
      </c>
      <c r="L268">
        <v>248979148</v>
      </c>
      <c r="M268" t="s">
        <v>26</v>
      </c>
      <c r="N268" t="s">
        <v>30</v>
      </c>
      <c r="O268" t="s">
        <v>27</v>
      </c>
      <c r="P268">
        <v>0</v>
      </c>
      <c r="Q268">
        <v>697797</v>
      </c>
      <c r="R268" t="s">
        <v>28</v>
      </c>
      <c r="S268" t="s">
        <v>30</v>
      </c>
      <c r="T268" t="s">
        <v>29</v>
      </c>
      <c r="U268">
        <v>0</v>
      </c>
      <c r="V268">
        <v>266054687</v>
      </c>
      <c r="W268" t="s">
        <v>28</v>
      </c>
      <c r="X268" t="s">
        <v>30</v>
      </c>
      <c r="Y268" t="s">
        <v>29</v>
      </c>
      <c r="Z268">
        <v>638530</v>
      </c>
      <c r="AA268">
        <v>5575</v>
      </c>
      <c r="AB268">
        <v>0</v>
      </c>
    </row>
    <row r="269" spans="1:28" x14ac:dyDescent="0.25">
      <c r="A269">
        <v>16020000</v>
      </c>
      <c r="B269">
        <v>5575</v>
      </c>
      <c r="C269">
        <v>-2692</v>
      </c>
      <c r="D269">
        <v>1926</v>
      </c>
      <c r="E269">
        <v>6517</v>
      </c>
      <c r="F269">
        <v>-2565</v>
      </c>
      <c r="G269">
        <v>-932</v>
      </c>
      <c r="H269">
        <v>-414</v>
      </c>
      <c r="I269">
        <v>1514</v>
      </c>
      <c r="J269">
        <v>11111001</v>
      </c>
      <c r="K269">
        <v>0</v>
      </c>
      <c r="L269">
        <v>248901958</v>
      </c>
      <c r="M269" t="s">
        <v>26</v>
      </c>
      <c r="N269" t="s">
        <v>30</v>
      </c>
      <c r="O269" t="s">
        <v>27</v>
      </c>
      <c r="P269">
        <v>0</v>
      </c>
      <c r="Q269">
        <v>697797</v>
      </c>
      <c r="R269" t="s">
        <v>28</v>
      </c>
      <c r="S269" t="s">
        <v>30</v>
      </c>
      <c r="T269" t="s">
        <v>29</v>
      </c>
      <c r="U269">
        <v>0</v>
      </c>
      <c r="V269">
        <v>266054687</v>
      </c>
      <c r="W269" t="s">
        <v>28</v>
      </c>
      <c r="X269" t="s">
        <v>30</v>
      </c>
      <c r="Y269" t="s">
        <v>29</v>
      </c>
      <c r="Z269">
        <v>0</v>
      </c>
      <c r="AA269">
        <v>5575</v>
      </c>
      <c r="AB269">
        <v>0</v>
      </c>
    </row>
    <row r="270" spans="1:28" x14ac:dyDescent="0.25">
      <c r="A270">
        <v>16080000</v>
      </c>
      <c r="B270">
        <v>5575</v>
      </c>
      <c r="C270">
        <v>-2692</v>
      </c>
      <c r="D270">
        <v>1926</v>
      </c>
      <c r="E270">
        <v>6517</v>
      </c>
      <c r="F270">
        <v>-2565</v>
      </c>
      <c r="G270">
        <v>-932</v>
      </c>
      <c r="H270">
        <v>-415</v>
      </c>
      <c r="I270">
        <v>1512</v>
      </c>
      <c r="J270">
        <v>11111001</v>
      </c>
      <c r="K270">
        <v>319260</v>
      </c>
      <c r="L270">
        <v>248768765</v>
      </c>
      <c r="M270" t="s">
        <v>26</v>
      </c>
      <c r="N270" t="s">
        <v>30</v>
      </c>
      <c r="O270" t="s">
        <v>27</v>
      </c>
      <c r="P270">
        <v>0</v>
      </c>
      <c r="Q270">
        <v>697797</v>
      </c>
      <c r="R270" t="s">
        <v>28</v>
      </c>
      <c r="S270" t="s">
        <v>30</v>
      </c>
      <c r="T270" t="s">
        <v>29</v>
      </c>
      <c r="U270">
        <v>0</v>
      </c>
      <c r="V270">
        <v>266054687</v>
      </c>
      <c r="W270" t="s">
        <v>28</v>
      </c>
      <c r="X270" t="s">
        <v>30</v>
      </c>
      <c r="Y270" t="s">
        <v>29</v>
      </c>
      <c r="Z270">
        <v>319260</v>
      </c>
      <c r="AA270">
        <v>5575</v>
      </c>
      <c r="AB270">
        <v>0</v>
      </c>
    </row>
    <row r="271" spans="1:28" x14ac:dyDescent="0.25">
      <c r="A271">
        <v>16140000</v>
      </c>
      <c r="B271">
        <v>5575</v>
      </c>
      <c r="C271">
        <v>-2692</v>
      </c>
      <c r="D271">
        <v>1926</v>
      </c>
      <c r="E271">
        <v>6517</v>
      </c>
      <c r="F271">
        <v>-2565</v>
      </c>
      <c r="G271">
        <v>-932</v>
      </c>
      <c r="H271">
        <v>-415</v>
      </c>
      <c r="I271">
        <v>1513</v>
      </c>
      <c r="J271">
        <v>11111001</v>
      </c>
      <c r="K271">
        <v>41900</v>
      </c>
      <c r="L271">
        <v>248696365</v>
      </c>
      <c r="M271" t="s">
        <v>26</v>
      </c>
      <c r="N271" t="s">
        <v>30</v>
      </c>
      <c r="O271" t="s">
        <v>27</v>
      </c>
      <c r="P271">
        <v>0</v>
      </c>
      <c r="Q271">
        <v>697797</v>
      </c>
      <c r="R271" t="s">
        <v>28</v>
      </c>
      <c r="S271" t="s">
        <v>30</v>
      </c>
      <c r="T271" t="s">
        <v>29</v>
      </c>
      <c r="U271">
        <v>0</v>
      </c>
      <c r="V271">
        <v>266054687</v>
      </c>
      <c r="W271" t="s">
        <v>28</v>
      </c>
      <c r="X271" t="s">
        <v>30</v>
      </c>
      <c r="Y271" t="s">
        <v>29</v>
      </c>
      <c r="Z271">
        <v>41900</v>
      </c>
      <c r="AA271">
        <v>5575</v>
      </c>
      <c r="AB271">
        <v>0</v>
      </c>
    </row>
    <row r="272" spans="1:28" x14ac:dyDescent="0.25">
      <c r="A272">
        <v>16200000</v>
      </c>
      <c r="B272">
        <v>5575</v>
      </c>
      <c r="C272">
        <v>-2692</v>
      </c>
      <c r="D272">
        <v>1926</v>
      </c>
      <c r="E272">
        <v>6517</v>
      </c>
      <c r="F272">
        <v>-2565</v>
      </c>
      <c r="G272">
        <v>-932</v>
      </c>
      <c r="H272">
        <v>-415</v>
      </c>
      <c r="I272">
        <v>1513</v>
      </c>
      <c r="J272">
        <v>11111001</v>
      </c>
      <c r="K272">
        <v>6983930</v>
      </c>
      <c r="L272">
        <v>248561724</v>
      </c>
      <c r="M272" t="s">
        <v>26</v>
      </c>
      <c r="N272" t="s">
        <v>30</v>
      </c>
      <c r="O272" t="s">
        <v>27</v>
      </c>
      <c r="P272">
        <v>0</v>
      </c>
      <c r="Q272">
        <v>697797</v>
      </c>
      <c r="R272" t="s">
        <v>28</v>
      </c>
      <c r="S272" t="s">
        <v>30</v>
      </c>
      <c r="T272" t="s">
        <v>29</v>
      </c>
      <c r="U272">
        <v>0</v>
      </c>
      <c r="V272">
        <v>266054687</v>
      </c>
      <c r="W272" t="s">
        <v>28</v>
      </c>
      <c r="X272" t="s">
        <v>30</v>
      </c>
      <c r="Y272" t="s">
        <v>29</v>
      </c>
      <c r="Z272">
        <v>6983930</v>
      </c>
      <c r="AA272">
        <v>5575</v>
      </c>
      <c r="AB272">
        <v>0</v>
      </c>
    </row>
    <row r="273" spans="1:28" x14ac:dyDescent="0.25">
      <c r="A273">
        <v>16260000</v>
      </c>
      <c r="B273">
        <v>5575</v>
      </c>
      <c r="C273">
        <v>-2692</v>
      </c>
      <c r="D273">
        <v>1926</v>
      </c>
      <c r="E273">
        <v>6517</v>
      </c>
      <c r="F273">
        <v>-2565</v>
      </c>
      <c r="G273">
        <v>-932</v>
      </c>
      <c r="H273">
        <v>-415</v>
      </c>
      <c r="I273">
        <v>1513</v>
      </c>
      <c r="J273">
        <v>11111001</v>
      </c>
      <c r="K273">
        <v>5367650</v>
      </c>
      <c r="L273">
        <v>248458279</v>
      </c>
      <c r="M273" t="s">
        <v>26</v>
      </c>
      <c r="N273" t="s">
        <v>30</v>
      </c>
      <c r="O273" t="s">
        <v>27</v>
      </c>
      <c r="P273">
        <v>0</v>
      </c>
      <c r="Q273">
        <v>697797</v>
      </c>
      <c r="R273" t="s">
        <v>28</v>
      </c>
      <c r="S273" t="s">
        <v>30</v>
      </c>
      <c r="T273" t="s">
        <v>29</v>
      </c>
      <c r="U273">
        <v>0</v>
      </c>
      <c r="V273">
        <v>266054687</v>
      </c>
      <c r="W273" t="s">
        <v>28</v>
      </c>
      <c r="X273" t="s">
        <v>30</v>
      </c>
      <c r="Y273" t="s">
        <v>29</v>
      </c>
      <c r="Z273">
        <v>5367650</v>
      </c>
      <c r="AA273">
        <v>5575</v>
      </c>
      <c r="AB273">
        <v>0</v>
      </c>
    </row>
    <row r="274" spans="1:28" x14ac:dyDescent="0.25">
      <c r="A274">
        <v>16320000</v>
      </c>
      <c r="B274">
        <v>5575</v>
      </c>
      <c r="C274">
        <v>-2692</v>
      </c>
      <c r="D274">
        <v>1926</v>
      </c>
      <c r="E274">
        <v>6517</v>
      </c>
      <c r="F274">
        <v>-2565</v>
      </c>
      <c r="G274">
        <v>-932</v>
      </c>
      <c r="H274">
        <v>-415</v>
      </c>
      <c r="I274">
        <v>1512</v>
      </c>
      <c r="J274">
        <v>11111001</v>
      </c>
      <c r="K274">
        <v>3272470</v>
      </c>
      <c r="L274">
        <v>248424407</v>
      </c>
      <c r="M274" t="s">
        <v>26</v>
      </c>
      <c r="N274" t="s">
        <v>30</v>
      </c>
      <c r="O274" t="s">
        <v>27</v>
      </c>
      <c r="P274">
        <v>0</v>
      </c>
      <c r="Q274">
        <v>697797</v>
      </c>
      <c r="R274" t="s">
        <v>28</v>
      </c>
      <c r="S274" t="s">
        <v>30</v>
      </c>
      <c r="T274" t="s">
        <v>29</v>
      </c>
      <c r="U274">
        <v>0</v>
      </c>
      <c r="V274">
        <v>266054687</v>
      </c>
      <c r="W274" t="s">
        <v>28</v>
      </c>
      <c r="X274" t="s">
        <v>30</v>
      </c>
      <c r="Y274" t="s">
        <v>29</v>
      </c>
      <c r="Z274">
        <v>3272470</v>
      </c>
      <c r="AA274">
        <v>5575</v>
      </c>
      <c r="AB274">
        <v>0</v>
      </c>
    </row>
    <row r="275" spans="1:28" x14ac:dyDescent="0.25">
      <c r="A275">
        <v>16380000</v>
      </c>
      <c r="B275">
        <v>5575</v>
      </c>
      <c r="C275">
        <v>-2692</v>
      </c>
      <c r="D275">
        <v>1926</v>
      </c>
      <c r="E275">
        <v>6517</v>
      </c>
      <c r="F275">
        <v>-2565</v>
      </c>
      <c r="G275">
        <v>-932</v>
      </c>
      <c r="H275">
        <v>-415</v>
      </c>
      <c r="I275">
        <v>1512</v>
      </c>
      <c r="J275">
        <v>11111001</v>
      </c>
      <c r="K275">
        <v>2514210</v>
      </c>
      <c r="L275">
        <v>248298513</v>
      </c>
      <c r="M275" t="s">
        <v>26</v>
      </c>
      <c r="N275" t="s">
        <v>30</v>
      </c>
      <c r="O275" t="s">
        <v>27</v>
      </c>
      <c r="P275">
        <v>0</v>
      </c>
      <c r="Q275">
        <v>697797</v>
      </c>
      <c r="R275" t="s">
        <v>28</v>
      </c>
      <c r="S275" t="s">
        <v>30</v>
      </c>
      <c r="T275" t="s">
        <v>29</v>
      </c>
      <c r="U275">
        <v>0</v>
      </c>
      <c r="V275">
        <v>266054687</v>
      </c>
      <c r="W275" t="s">
        <v>28</v>
      </c>
      <c r="X275" t="s">
        <v>30</v>
      </c>
      <c r="Y275" t="s">
        <v>29</v>
      </c>
      <c r="Z275">
        <v>2514210</v>
      </c>
      <c r="AA275">
        <v>5575</v>
      </c>
      <c r="AB275">
        <v>0</v>
      </c>
    </row>
    <row r="276" spans="1:28" x14ac:dyDescent="0.25">
      <c r="A276">
        <v>16440000</v>
      </c>
      <c r="B276">
        <v>5575</v>
      </c>
      <c r="C276">
        <v>-2692</v>
      </c>
      <c r="D276">
        <v>1926</v>
      </c>
      <c r="E276">
        <v>6517</v>
      </c>
      <c r="F276">
        <v>-2564</v>
      </c>
      <c r="G276">
        <v>-932</v>
      </c>
      <c r="H276">
        <v>-416</v>
      </c>
      <c r="I276">
        <v>1513</v>
      </c>
      <c r="J276">
        <v>11111001</v>
      </c>
      <c r="K276">
        <v>39900</v>
      </c>
      <c r="L276">
        <v>248231351</v>
      </c>
      <c r="M276" t="s">
        <v>26</v>
      </c>
      <c r="N276" t="s">
        <v>30</v>
      </c>
      <c r="O276" t="s">
        <v>27</v>
      </c>
      <c r="P276">
        <v>0</v>
      </c>
      <c r="Q276">
        <v>697797</v>
      </c>
      <c r="R276" t="s">
        <v>28</v>
      </c>
      <c r="S276" t="s">
        <v>30</v>
      </c>
      <c r="T276" t="s">
        <v>29</v>
      </c>
      <c r="U276">
        <v>0</v>
      </c>
      <c r="V276">
        <v>266054687</v>
      </c>
      <c r="W276" t="s">
        <v>28</v>
      </c>
      <c r="X276" t="s">
        <v>30</v>
      </c>
      <c r="Y276" t="s">
        <v>29</v>
      </c>
      <c r="Z276">
        <v>39900</v>
      </c>
      <c r="AA276">
        <v>5575</v>
      </c>
      <c r="AB276">
        <v>0</v>
      </c>
    </row>
    <row r="277" spans="1:28" x14ac:dyDescent="0.25">
      <c r="A277">
        <v>16500000</v>
      </c>
      <c r="B277">
        <v>5575</v>
      </c>
      <c r="C277">
        <v>-2692</v>
      </c>
      <c r="D277">
        <v>1926</v>
      </c>
      <c r="E277">
        <v>6517</v>
      </c>
      <c r="F277">
        <v>-2565</v>
      </c>
      <c r="G277">
        <v>-932</v>
      </c>
      <c r="H277">
        <v>-415</v>
      </c>
      <c r="I277">
        <v>1512</v>
      </c>
      <c r="J277">
        <v>11111001</v>
      </c>
      <c r="K277">
        <v>716350</v>
      </c>
      <c r="L277">
        <v>248108384</v>
      </c>
      <c r="M277" t="s">
        <v>26</v>
      </c>
      <c r="N277" t="s">
        <v>30</v>
      </c>
      <c r="O277" t="s">
        <v>27</v>
      </c>
      <c r="P277">
        <v>0</v>
      </c>
      <c r="Q277">
        <v>697797</v>
      </c>
      <c r="R277" t="s">
        <v>28</v>
      </c>
      <c r="S277" t="s">
        <v>30</v>
      </c>
      <c r="T277" t="s">
        <v>29</v>
      </c>
      <c r="U277">
        <v>0</v>
      </c>
      <c r="V277">
        <v>266054687</v>
      </c>
      <c r="W277" t="s">
        <v>28</v>
      </c>
      <c r="X277" t="s">
        <v>30</v>
      </c>
      <c r="Y277" t="s">
        <v>29</v>
      </c>
      <c r="Z277">
        <v>716350</v>
      </c>
      <c r="AA277">
        <v>5575</v>
      </c>
      <c r="AB277">
        <v>0</v>
      </c>
    </row>
    <row r="278" spans="1:28" x14ac:dyDescent="0.25">
      <c r="A278">
        <v>16560000</v>
      </c>
      <c r="B278">
        <v>5575</v>
      </c>
      <c r="C278">
        <v>-2692</v>
      </c>
      <c r="D278">
        <v>1926</v>
      </c>
      <c r="E278">
        <v>6517</v>
      </c>
      <c r="F278">
        <v>-2565</v>
      </c>
      <c r="G278">
        <v>-933</v>
      </c>
      <c r="H278">
        <v>-415</v>
      </c>
      <c r="I278">
        <v>1513</v>
      </c>
      <c r="J278">
        <v>11111001</v>
      </c>
      <c r="K278">
        <v>99770</v>
      </c>
      <c r="L278">
        <v>248041937</v>
      </c>
      <c r="M278" t="s">
        <v>26</v>
      </c>
      <c r="N278" t="s">
        <v>30</v>
      </c>
      <c r="O278" t="s">
        <v>27</v>
      </c>
      <c r="P278">
        <v>0</v>
      </c>
      <c r="Q278">
        <v>697797</v>
      </c>
      <c r="R278" t="s">
        <v>28</v>
      </c>
      <c r="S278" t="s">
        <v>30</v>
      </c>
      <c r="T278" t="s">
        <v>29</v>
      </c>
      <c r="U278">
        <v>0</v>
      </c>
      <c r="V278">
        <v>266054687</v>
      </c>
      <c r="W278" t="s">
        <v>28</v>
      </c>
      <c r="X278" t="s">
        <v>30</v>
      </c>
      <c r="Y278" t="s">
        <v>29</v>
      </c>
      <c r="Z278">
        <v>99770</v>
      </c>
      <c r="AA278">
        <v>5575</v>
      </c>
      <c r="AB278">
        <v>0</v>
      </c>
    </row>
    <row r="279" spans="1:28" x14ac:dyDescent="0.25">
      <c r="A279">
        <v>16620000</v>
      </c>
      <c r="B279">
        <v>5575</v>
      </c>
      <c r="C279">
        <v>-2692</v>
      </c>
      <c r="D279">
        <v>1926</v>
      </c>
      <c r="E279">
        <v>6517</v>
      </c>
      <c r="F279">
        <v>-2565</v>
      </c>
      <c r="G279">
        <v>-933</v>
      </c>
      <c r="H279">
        <v>-415</v>
      </c>
      <c r="I279">
        <v>1513</v>
      </c>
      <c r="J279">
        <v>11111001</v>
      </c>
      <c r="K279">
        <v>-59860</v>
      </c>
      <c r="L279">
        <v>247974542</v>
      </c>
      <c r="M279" t="s">
        <v>26</v>
      </c>
      <c r="N279" t="s">
        <v>30</v>
      </c>
      <c r="O279" t="s">
        <v>27</v>
      </c>
      <c r="P279">
        <v>0</v>
      </c>
      <c r="Q279">
        <v>697797</v>
      </c>
      <c r="R279" t="s">
        <v>28</v>
      </c>
      <c r="S279" t="s">
        <v>30</v>
      </c>
      <c r="T279" t="s">
        <v>29</v>
      </c>
      <c r="U279">
        <v>0</v>
      </c>
      <c r="V279">
        <v>266054687</v>
      </c>
      <c r="W279" t="s">
        <v>28</v>
      </c>
      <c r="X279" t="s">
        <v>30</v>
      </c>
      <c r="Y279" t="s">
        <v>29</v>
      </c>
      <c r="Z279">
        <v>-59860</v>
      </c>
      <c r="AA279">
        <v>5575</v>
      </c>
      <c r="AB279">
        <v>0</v>
      </c>
    </row>
    <row r="280" spans="1:28" x14ac:dyDescent="0.25">
      <c r="A280">
        <v>16680000</v>
      </c>
      <c r="B280">
        <v>5575</v>
      </c>
      <c r="C280">
        <v>-2692</v>
      </c>
      <c r="D280">
        <v>1926</v>
      </c>
      <c r="E280">
        <v>6517</v>
      </c>
      <c r="F280">
        <v>-2565</v>
      </c>
      <c r="G280">
        <v>-932</v>
      </c>
      <c r="H280">
        <v>-415</v>
      </c>
      <c r="I280">
        <v>1513</v>
      </c>
      <c r="J280">
        <v>11111001</v>
      </c>
      <c r="K280">
        <v>79810</v>
      </c>
      <c r="L280">
        <v>247855931</v>
      </c>
      <c r="M280" t="s">
        <v>26</v>
      </c>
      <c r="N280" t="s">
        <v>30</v>
      </c>
      <c r="O280" t="s">
        <v>27</v>
      </c>
      <c r="P280">
        <v>0</v>
      </c>
      <c r="Q280">
        <v>697797</v>
      </c>
      <c r="R280" t="s">
        <v>28</v>
      </c>
      <c r="S280" t="s">
        <v>30</v>
      </c>
      <c r="T280" t="s">
        <v>29</v>
      </c>
      <c r="U280">
        <v>0</v>
      </c>
      <c r="V280">
        <v>266054687</v>
      </c>
      <c r="W280" t="s">
        <v>28</v>
      </c>
      <c r="X280" t="s">
        <v>30</v>
      </c>
      <c r="Y280" t="s">
        <v>29</v>
      </c>
      <c r="Z280">
        <v>79810</v>
      </c>
      <c r="AA280">
        <v>5575</v>
      </c>
      <c r="AB280">
        <v>0</v>
      </c>
    </row>
    <row r="281" spans="1:28" x14ac:dyDescent="0.25">
      <c r="A281">
        <v>16740000</v>
      </c>
      <c r="B281">
        <v>5575</v>
      </c>
      <c r="C281">
        <v>-2692</v>
      </c>
      <c r="D281">
        <v>1926</v>
      </c>
      <c r="E281">
        <v>6517</v>
      </c>
      <c r="F281">
        <v>-2565</v>
      </c>
      <c r="G281">
        <v>-932</v>
      </c>
      <c r="H281">
        <v>-416</v>
      </c>
      <c r="I281">
        <v>1513</v>
      </c>
      <c r="J281">
        <v>11111001</v>
      </c>
      <c r="K281">
        <v>1200230</v>
      </c>
      <c r="L281">
        <v>247771309</v>
      </c>
      <c r="M281" t="s">
        <v>26</v>
      </c>
      <c r="N281" t="s">
        <v>30</v>
      </c>
      <c r="O281" t="s">
        <v>27</v>
      </c>
      <c r="P281">
        <v>0</v>
      </c>
      <c r="Q281">
        <v>697797</v>
      </c>
      <c r="R281" t="s">
        <v>28</v>
      </c>
      <c r="S281" t="s">
        <v>30</v>
      </c>
      <c r="T281" t="s">
        <v>29</v>
      </c>
      <c r="U281">
        <v>0</v>
      </c>
      <c r="V281">
        <v>266054687</v>
      </c>
      <c r="W281" t="s">
        <v>28</v>
      </c>
      <c r="X281" t="s">
        <v>30</v>
      </c>
      <c r="Y281" t="s">
        <v>29</v>
      </c>
      <c r="Z281">
        <v>1200230</v>
      </c>
      <c r="AA281">
        <v>5575</v>
      </c>
      <c r="AB281">
        <v>0</v>
      </c>
    </row>
    <row r="282" spans="1:28" x14ac:dyDescent="0.25">
      <c r="A282">
        <v>16800000</v>
      </c>
      <c r="B282">
        <v>5575</v>
      </c>
      <c r="C282">
        <v>-2692</v>
      </c>
      <c r="D282">
        <v>1926</v>
      </c>
      <c r="E282">
        <v>6518</v>
      </c>
      <c r="F282">
        <v>-2565</v>
      </c>
      <c r="G282">
        <v>-933</v>
      </c>
      <c r="H282">
        <v>-416</v>
      </c>
      <c r="I282">
        <v>1513</v>
      </c>
      <c r="J282">
        <v>11111001</v>
      </c>
      <c r="K282">
        <v>-79810</v>
      </c>
      <c r="L282">
        <v>247710815</v>
      </c>
      <c r="M282" t="s">
        <v>26</v>
      </c>
      <c r="N282" t="s">
        <v>30</v>
      </c>
      <c r="O282" t="s">
        <v>27</v>
      </c>
      <c r="P282">
        <v>0</v>
      </c>
      <c r="Q282">
        <v>697797</v>
      </c>
      <c r="R282" t="s">
        <v>28</v>
      </c>
      <c r="S282" t="s">
        <v>30</v>
      </c>
      <c r="T282" t="s">
        <v>29</v>
      </c>
      <c r="U282">
        <v>0</v>
      </c>
      <c r="V282">
        <v>266054687</v>
      </c>
      <c r="W282" t="s">
        <v>28</v>
      </c>
      <c r="X282" t="s">
        <v>30</v>
      </c>
      <c r="Y282" t="s">
        <v>29</v>
      </c>
      <c r="Z282">
        <v>-79810</v>
      </c>
      <c r="AA282">
        <v>5575</v>
      </c>
      <c r="AB282">
        <v>0</v>
      </c>
    </row>
    <row r="283" spans="1:28" x14ac:dyDescent="0.25">
      <c r="A283">
        <v>16860000</v>
      </c>
      <c r="B283">
        <v>5575</v>
      </c>
      <c r="C283">
        <v>-2692</v>
      </c>
      <c r="D283">
        <v>1926</v>
      </c>
      <c r="E283">
        <v>6517</v>
      </c>
      <c r="F283">
        <v>-2565</v>
      </c>
      <c r="G283">
        <v>-932</v>
      </c>
      <c r="H283">
        <v>-416</v>
      </c>
      <c r="I283">
        <v>1513</v>
      </c>
      <c r="J283">
        <v>11111001</v>
      </c>
      <c r="K283">
        <v>224480</v>
      </c>
      <c r="L283">
        <v>247641591</v>
      </c>
      <c r="M283" t="s">
        <v>26</v>
      </c>
      <c r="N283" t="s">
        <v>30</v>
      </c>
      <c r="O283" t="s">
        <v>27</v>
      </c>
      <c r="P283">
        <v>0</v>
      </c>
      <c r="Q283">
        <v>697797</v>
      </c>
      <c r="R283" t="s">
        <v>28</v>
      </c>
      <c r="S283" t="s">
        <v>30</v>
      </c>
      <c r="T283" t="s">
        <v>29</v>
      </c>
      <c r="U283">
        <v>0</v>
      </c>
      <c r="V283">
        <v>266054687</v>
      </c>
      <c r="W283" t="s">
        <v>28</v>
      </c>
      <c r="X283" t="s">
        <v>30</v>
      </c>
      <c r="Y283" t="s">
        <v>29</v>
      </c>
      <c r="Z283">
        <v>224480</v>
      </c>
      <c r="AA283">
        <v>5575</v>
      </c>
      <c r="AB283">
        <v>0</v>
      </c>
    </row>
    <row r="284" spans="1:28" x14ac:dyDescent="0.25">
      <c r="A284">
        <v>16920000</v>
      </c>
      <c r="B284">
        <v>5575</v>
      </c>
      <c r="C284">
        <v>-2692</v>
      </c>
      <c r="D284">
        <v>1926</v>
      </c>
      <c r="E284">
        <v>6516</v>
      </c>
      <c r="F284">
        <v>-2564</v>
      </c>
      <c r="G284">
        <v>-932</v>
      </c>
      <c r="H284">
        <v>-415</v>
      </c>
      <c r="I284">
        <v>1513</v>
      </c>
      <c r="J284">
        <v>11111001</v>
      </c>
      <c r="K284">
        <v>0</v>
      </c>
      <c r="L284">
        <v>247533473</v>
      </c>
      <c r="M284" t="s">
        <v>26</v>
      </c>
      <c r="N284" t="s">
        <v>30</v>
      </c>
      <c r="O284" t="s">
        <v>27</v>
      </c>
      <c r="P284">
        <v>0</v>
      </c>
      <c r="Q284">
        <v>697797</v>
      </c>
      <c r="R284" t="s">
        <v>28</v>
      </c>
      <c r="S284" t="s">
        <v>30</v>
      </c>
      <c r="T284" t="s">
        <v>29</v>
      </c>
      <c r="U284">
        <v>0</v>
      </c>
      <c r="V284">
        <v>266054687</v>
      </c>
      <c r="W284" t="s">
        <v>28</v>
      </c>
      <c r="X284" t="s">
        <v>30</v>
      </c>
      <c r="Y284" t="s">
        <v>29</v>
      </c>
      <c r="Z284">
        <v>0</v>
      </c>
      <c r="AA284">
        <v>5575</v>
      </c>
      <c r="AB284">
        <v>0</v>
      </c>
    </row>
    <row r="285" spans="1:28" x14ac:dyDescent="0.25">
      <c r="A285">
        <v>16980000</v>
      </c>
      <c r="B285">
        <v>5575</v>
      </c>
      <c r="C285">
        <v>-2692</v>
      </c>
      <c r="D285">
        <v>1926</v>
      </c>
      <c r="E285">
        <v>6516</v>
      </c>
      <c r="F285">
        <v>-2565</v>
      </c>
      <c r="G285">
        <v>-933</v>
      </c>
      <c r="H285">
        <v>-415</v>
      </c>
      <c r="I285">
        <v>1514</v>
      </c>
      <c r="J285">
        <v>11111001</v>
      </c>
      <c r="K285">
        <v>1383810</v>
      </c>
      <c r="L285">
        <v>247459726</v>
      </c>
      <c r="M285" t="s">
        <v>26</v>
      </c>
      <c r="N285" t="s">
        <v>30</v>
      </c>
      <c r="O285" t="s">
        <v>27</v>
      </c>
      <c r="P285">
        <v>0</v>
      </c>
      <c r="Q285">
        <v>697797</v>
      </c>
      <c r="R285" t="s">
        <v>28</v>
      </c>
      <c r="S285" t="s">
        <v>30</v>
      </c>
      <c r="T285" t="s">
        <v>29</v>
      </c>
      <c r="U285">
        <v>0</v>
      </c>
      <c r="V285">
        <v>266054687</v>
      </c>
      <c r="W285" t="s">
        <v>28</v>
      </c>
      <c r="X285" t="s">
        <v>30</v>
      </c>
      <c r="Y285" t="s">
        <v>29</v>
      </c>
      <c r="Z285">
        <v>1383810</v>
      </c>
      <c r="AA285">
        <v>5575</v>
      </c>
      <c r="AB285">
        <v>0</v>
      </c>
    </row>
    <row r="286" spans="1:28" x14ac:dyDescent="0.25">
      <c r="A286">
        <v>17040000</v>
      </c>
      <c r="B286">
        <v>5575</v>
      </c>
      <c r="C286">
        <v>-2692</v>
      </c>
      <c r="D286">
        <v>1926</v>
      </c>
      <c r="E286">
        <v>6518</v>
      </c>
      <c r="F286">
        <v>-2565</v>
      </c>
      <c r="G286">
        <v>-932</v>
      </c>
      <c r="H286">
        <v>-415</v>
      </c>
      <c r="I286">
        <v>1513</v>
      </c>
      <c r="J286">
        <v>11111001</v>
      </c>
      <c r="K286">
        <v>47880</v>
      </c>
      <c r="L286">
        <v>247368452</v>
      </c>
      <c r="M286" t="s">
        <v>26</v>
      </c>
      <c r="N286" t="s">
        <v>30</v>
      </c>
      <c r="O286" t="s">
        <v>27</v>
      </c>
      <c r="P286">
        <v>0</v>
      </c>
      <c r="Q286">
        <v>697797</v>
      </c>
      <c r="R286" t="s">
        <v>28</v>
      </c>
      <c r="S286" t="s">
        <v>30</v>
      </c>
      <c r="T286" t="s">
        <v>29</v>
      </c>
      <c r="U286">
        <v>0</v>
      </c>
      <c r="V286">
        <v>266054687</v>
      </c>
      <c r="W286" t="s">
        <v>28</v>
      </c>
      <c r="X286" t="s">
        <v>30</v>
      </c>
      <c r="Y286" t="s">
        <v>29</v>
      </c>
      <c r="Z286">
        <v>47880</v>
      </c>
      <c r="AA286">
        <v>5575</v>
      </c>
      <c r="AB286">
        <v>0</v>
      </c>
    </row>
    <row r="287" spans="1:28" x14ac:dyDescent="0.25">
      <c r="A287">
        <v>17100000</v>
      </c>
      <c r="B287">
        <v>5575</v>
      </c>
      <c r="C287">
        <v>-2692</v>
      </c>
      <c r="D287">
        <v>1926</v>
      </c>
      <c r="E287">
        <v>6516</v>
      </c>
      <c r="F287">
        <v>-2565</v>
      </c>
      <c r="G287">
        <v>-932</v>
      </c>
      <c r="H287">
        <v>-415</v>
      </c>
      <c r="I287">
        <v>1513</v>
      </c>
      <c r="J287">
        <v>11111001</v>
      </c>
      <c r="K287">
        <v>-478890</v>
      </c>
      <c r="L287">
        <v>247194519</v>
      </c>
      <c r="M287" t="s">
        <v>26</v>
      </c>
      <c r="N287" t="s">
        <v>30</v>
      </c>
      <c r="O287" t="s">
        <v>27</v>
      </c>
      <c r="P287">
        <v>0</v>
      </c>
      <c r="Q287">
        <v>697797</v>
      </c>
      <c r="R287" t="s">
        <v>28</v>
      </c>
      <c r="S287" t="s">
        <v>30</v>
      </c>
      <c r="T287" t="s">
        <v>29</v>
      </c>
      <c r="U287">
        <v>0</v>
      </c>
      <c r="V287">
        <v>266054687</v>
      </c>
      <c r="W287" t="s">
        <v>28</v>
      </c>
      <c r="X287" t="s">
        <v>30</v>
      </c>
      <c r="Y287" t="s">
        <v>29</v>
      </c>
      <c r="Z287">
        <v>-478890</v>
      </c>
      <c r="AA287">
        <v>5575</v>
      </c>
      <c r="AB287">
        <v>0</v>
      </c>
    </row>
    <row r="288" spans="1:28" x14ac:dyDescent="0.25">
      <c r="A288">
        <v>17160000</v>
      </c>
      <c r="B288">
        <v>5575</v>
      </c>
      <c r="C288">
        <v>-2692</v>
      </c>
      <c r="D288">
        <v>1926</v>
      </c>
      <c r="E288">
        <v>6517</v>
      </c>
      <c r="F288">
        <v>-2565</v>
      </c>
      <c r="G288">
        <v>-933</v>
      </c>
      <c r="H288">
        <v>-415</v>
      </c>
      <c r="I288">
        <v>1512</v>
      </c>
      <c r="J288">
        <v>11111001</v>
      </c>
      <c r="K288">
        <v>65840</v>
      </c>
      <c r="L288">
        <v>247159466</v>
      </c>
      <c r="M288" t="s">
        <v>26</v>
      </c>
      <c r="N288" t="s">
        <v>30</v>
      </c>
      <c r="O288" t="s">
        <v>27</v>
      </c>
      <c r="P288">
        <v>0</v>
      </c>
      <c r="Q288">
        <v>697797</v>
      </c>
      <c r="R288" t="s">
        <v>28</v>
      </c>
      <c r="S288" t="s">
        <v>30</v>
      </c>
      <c r="T288" t="s">
        <v>29</v>
      </c>
      <c r="U288">
        <v>0</v>
      </c>
      <c r="V288">
        <v>266054687</v>
      </c>
      <c r="W288" t="s">
        <v>28</v>
      </c>
      <c r="X288" t="s">
        <v>30</v>
      </c>
      <c r="Y288" t="s">
        <v>29</v>
      </c>
      <c r="Z288">
        <v>65840</v>
      </c>
      <c r="AA288">
        <v>5575</v>
      </c>
      <c r="AB288">
        <v>0</v>
      </c>
    </row>
    <row r="289" spans="1:28" x14ac:dyDescent="0.25">
      <c r="A289">
        <v>17220000</v>
      </c>
      <c r="B289">
        <v>5575</v>
      </c>
      <c r="C289">
        <v>-2692</v>
      </c>
      <c r="D289">
        <v>1926</v>
      </c>
      <c r="E289">
        <v>6517</v>
      </c>
      <c r="F289">
        <v>-2565</v>
      </c>
      <c r="G289">
        <v>-932</v>
      </c>
      <c r="H289">
        <v>-416</v>
      </c>
      <c r="I289">
        <v>1514</v>
      </c>
      <c r="J289">
        <v>11111001</v>
      </c>
      <c r="K289">
        <v>18950</v>
      </c>
      <c r="L289">
        <v>247046759</v>
      </c>
      <c r="M289" t="s">
        <v>26</v>
      </c>
      <c r="N289" t="s">
        <v>30</v>
      </c>
      <c r="O289" t="s">
        <v>27</v>
      </c>
      <c r="P289">
        <v>0</v>
      </c>
      <c r="Q289">
        <v>697797</v>
      </c>
      <c r="R289" t="s">
        <v>28</v>
      </c>
      <c r="S289" t="s">
        <v>30</v>
      </c>
      <c r="T289" t="s">
        <v>29</v>
      </c>
      <c r="U289">
        <v>0</v>
      </c>
      <c r="V289">
        <v>266054687</v>
      </c>
      <c r="W289" t="s">
        <v>28</v>
      </c>
      <c r="X289" t="s">
        <v>30</v>
      </c>
      <c r="Y289" t="s">
        <v>29</v>
      </c>
      <c r="Z289">
        <v>18950</v>
      </c>
      <c r="AA289">
        <v>5575</v>
      </c>
      <c r="AB289">
        <v>0</v>
      </c>
    </row>
    <row r="290" spans="1:28" x14ac:dyDescent="0.25">
      <c r="A290">
        <v>17280000</v>
      </c>
      <c r="B290">
        <v>5575</v>
      </c>
      <c r="C290">
        <v>-2692</v>
      </c>
      <c r="D290">
        <v>1926</v>
      </c>
      <c r="E290">
        <v>6517</v>
      </c>
      <c r="F290">
        <v>-2565</v>
      </c>
      <c r="G290">
        <v>-933</v>
      </c>
      <c r="H290">
        <v>-415</v>
      </c>
      <c r="I290">
        <v>1513</v>
      </c>
      <c r="J290">
        <v>11111001</v>
      </c>
      <c r="K290">
        <v>0</v>
      </c>
      <c r="L290">
        <v>246889770</v>
      </c>
      <c r="M290" t="s">
        <v>26</v>
      </c>
      <c r="N290" t="s">
        <v>30</v>
      </c>
      <c r="O290" t="s">
        <v>27</v>
      </c>
      <c r="P290">
        <v>0</v>
      </c>
      <c r="Q290">
        <v>697797</v>
      </c>
      <c r="R290" t="s">
        <v>28</v>
      </c>
      <c r="S290" t="s">
        <v>30</v>
      </c>
      <c r="T290" t="s">
        <v>29</v>
      </c>
      <c r="U290">
        <v>0</v>
      </c>
      <c r="V290">
        <v>266054687</v>
      </c>
      <c r="W290" t="s">
        <v>28</v>
      </c>
      <c r="X290" t="s">
        <v>30</v>
      </c>
      <c r="Y290" t="s">
        <v>29</v>
      </c>
      <c r="Z290">
        <v>0</v>
      </c>
      <c r="AA290">
        <v>5575</v>
      </c>
      <c r="AB290">
        <v>0</v>
      </c>
    </row>
    <row r="291" spans="1:28" x14ac:dyDescent="0.25">
      <c r="A291">
        <v>17340000</v>
      </c>
      <c r="B291">
        <v>5575</v>
      </c>
      <c r="C291">
        <v>-2692</v>
      </c>
      <c r="D291">
        <v>1926</v>
      </c>
      <c r="E291">
        <v>6517</v>
      </c>
      <c r="F291">
        <v>-2565</v>
      </c>
      <c r="G291">
        <v>-933</v>
      </c>
      <c r="H291">
        <v>-415</v>
      </c>
      <c r="I291">
        <v>1513</v>
      </c>
      <c r="J291">
        <v>11111001</v>
      </c>
      <c r="K291">
        <v>1412750</v>
      </c>
      <c r="L291">
        <v>246796102</v>
      </c>
      <c r="M291" t="s">
        <v>26</v>
      </c>
      <c r="N291" t="s">
        <v>30</v>
      </c>
      <c r="O291" t="s">
        <v>27</v>
      </c>
      <c r="P291">
        <v>0</v>
      </c>
      <c r="Q291">
        <v>697797</v>
      </c>
      <c r="R291" t="s">
        <v>28</v>
      </c>
      <c r="S291" t="s">
        <v>30</v>
      </c>
      <c r="T291" t="s">
        <v>29</v>
      </c>
      <c r="U291">
        <v>0</v>
      </c>
      <c r="V291">
        <v>266054687</v>
      </c>
      <c r="W291" t="s">
        <v>28</v>
      </c>
      <c r="X291" t="s">
        <v>30</v>
      </c>
      <c r="Y291" t="s">
        <v>29</v>
      </c>
      <c r="Z291">
        <v>1412750</v>
      </c>
      <c r="AA291">
        <v>5575</v>
      </c>
      <c r="AB291">
        <v>0</v>
      </c>
    </row>
    <row r="292" spans="1:28" x14ac:dyDescent="0.25">
      <c r="A292">
        <v>17400000</v>
      </c>
      <c r="B292">
        <v>5575</v>
      </c>
      <c r="C292">
        <v>-2692</v>
      </c>
      <c r="D292">
        <v>1926</v>
      </c>
      <c r="E292">
        <v>6517</v>
      </c>
      <c r="F292">
        <v>-2565</v>
      </c>
      <c r="G292">
        <v>-932</v>
      </c>
      <c r="H292">
        <v>-416</v>
      </c>
      <c r="I292">
        <v>1513</v>
      </c>
      <c r="J292">
        <v>11111001</v>
      </c>
      <c r="K292">
        <v>139670</v>
      </c>
      <c r="L292">
        <v>246647577</v>
      </c>
      <c r="M292" t="s">
        <v>26</v>
      </c>
      <c r="N292" t="s">
        <v>30</v>
      </c>
      <c r="O292" t="s">
        <v>27</v>
      </c>
      <c r="P292">
        <v>0</v>
      </c>
      <c r="Q292">
        <v>697797</v>
      </c>
      <c r="R292" t="s">
        <v>28</v>
      </c>
      <c r="S292" t="s">
        <v>30</v>
      </c>
      <c r="T292" t="s">
        <v>29</v>
      </c>
      <c r="U292">
        <v>0</v>
      </c>
      <c r="V292">
        <v>266054687</v>
      </c>
      <c r="W292" t="s">
        <v>28</v>
      </c>
      <c r="X292" t="s">
        <v>30</v>
      </c>
      <c r="Y292" t="s">
        <v>29</v>
      </c>
      <c r="Z292">
        <v>139670</v>
      </c>
      <c r="AA292">
        <v>5575</v>
      </c>
      <c r="AB292">
        <v>0</v>
      </c>
    </row>
    <row r="293" spans="1:28" x14ac:dyDescent="0.25">
      <c r="A293">
        <v>17460000</v>
      </c>
      <c r="B293">
        <v>5575</v>
      </c>
      <c r="C293">
        <v>-2692</v>
      </c>
      <c r="D293">
        <v>1926</v>
      </c>
      <c r="E293">
        <v>6517</v>
      </c>
      <c r="F293">
        <v>-2565</v>
      </c>
      <c r="G293">
        <v>-932</v>
      </c>
      <c r="H293">
        <v>-415</v>
      </c>
      <c r="I293">
        <v>1512</v>
      </c>
      <c r="J293">
        <v>11111001</v>
      </c>
      <c r="K293">
        <v>458940</v>
      </c>
      <c r="L293">
        <v>246574828</v>
      </c>
      <c r="M293" t="s">
        <v>26</v>
      </c>
      <c r="N293" t="s">
        <v>30</v>
      </c>
      <c r="O293" t="s">
        <v>27</v>
      </c>
      <c r="P293">
        <v>0</v>
      </c>
      <c r="Q293">
        <v>697797</v>
      </c>
      <c r="R293" t="s">
        <v>28</v>
      </c>
      <c r="S293" t="s">
        <v>30</v>
      </c>
      <c r="T293" t="s">
        <v>29</v>
      </c>
      <c r="U293">
        <v>0</v>
      </c>
      <c r="V293">
        <v>266054687</v>
      </c>
      <c r="W293" t="s">
        <v>28</v>
      </c>
      <c r="X293" t="s">
        <v>30</v>
      </c>
      <c r="Y293" t="s">
        <v>29</v>
      </c>
      <c r="Z293">
        <v>458940</v>
      </c>
      <c r="AA293">
        <v>5575</v>
      </c>
      <c r="AB293">
        <v>0</v>
      </c>
    </row>
    <row r="294" spans="1:28" x14ac:dyDescent="0.25">
      <c r="A294">
        <v>17520000</v>
      </c>
      <c r="B294">
        <v>5575</v>
      </c>
      <c r="C294">
        <v>-2692</v>
      </c>
      <c r="D294">
        <v>1926</v>
      </c>
      <c r="E294">
        <v>6517</v>
      </c>
      <c r="F294">
        <v>-2565</v>
      </c>
      <c r="G294">
        <v>-932</v>
      </c>
      <c r="H294">
        <v>-415</v>
      </c>
      <c r="I294">
        <v>1513</v>
      </c>
      <c r="J294">
        <v>11111001</v>
      </c>
      <c r="K294">
        <v>3551820</v>
      </c>
      <c r="L294">
        <v>246492102</v>
      </c>
      <c r="M294" t="s">
        <v>26</v>
      </c>
      <c r="N294" t="s">
        <v>30</v>
      </c>
      <c r="O294" t="s">
        <v>27</v>
      </c>
      <c r="P294">
        <v>0</v>
      </c>
      <c r="Q294">
        <v>697797</v>
      </c>
      <c r="R294" t="s">
        <v>28</v>
      </c>
      <c r="S294" t="s">
        <v>30</v>
      </c>
      <c r="T294" t="s">
        <v>29</v>
      </c>
      <c r="U294">
        <v>0</v>
      </c>
      <c r="V294">
        <v>266054687</v>
      </c>
      <c r="W294" t="s">
        <v>28</v>
      </c>
      <c r="X294" t="s">
        <v>30</v>
      </c>
      <c r="Y294" t="s">
        <v>29</v>
      </c>
      <c r="Z294">
        <v>3551820</v>
      </c>
      <c r="AA294">
        <v>5575</v>
      </c>
      <c r="AB294">
        <v>0</v>
      </c>
    </row>
    <row r="295" spans="1:28" x14ac:dyDescent="0.25">
      <c r="A295">
        <v>17580000</v>
      </c>
      <c r="B295">
        <v>5575</v>
      </c>
      <c r="C295">
        <v>-2692</v>
      </c>
      <c r="D295">
        <v>1926</v>
      </c>
      <c r="E295">
        <v>6516</v>
      </c>
      <c r="F295">
        <v>-2565</v>
      </c>
      <c r="G295">
        <v>-933</v>
      </c>
      <c r="H295">
        <v>-415</v>
      </c>
      <c r="I295">
        <v>1514</v>
      </c>
      <c r="J295">
        <v>11111001</v>
      </c>
      <c r="K295">
        <v>0</v>
      </c>
      <c r="L295">
        <v>246373591</v>
      </c>
      <c r="M295" t="s">
        <v>26</v>
      </c>
      <c r="N295" t="s">
        <v>30</v>
      </c>
      <c r="O295" t="s">
        <v>27</v>
      </c>
      <c r="P295">
        <v>0</v>
      </c>
      <c r="Q295">
        <v>697797</v>
      </c>
      <c r="R295" t="s">
        <v>28</v>
      </c>
      <c r="S295" t="s">
        <v>30</v>
      </c>
      <c r="T295" t="s">
        <v>29</v>
      </c>
      <c r="U295">
        <v>0</v>
      </c>
      <c r="V295">
        <v>266054687</v>
      </c>
      <c r="W295" t="s">
        <v>28</v>
      </c>
      <c r="X295" t="s">
        <v>30</v>
      </c>
      <c r="Y295" t="s">
        <v>29</v>
      </c>
      <c r="Z295">
        <v>0</v>
      </c>
      <c r="AA295">
        <v>5575</v>
      </c>
      <c r="AB295">
        <v>0</v>
      </c>
    </row>
    <row r="296" spans="1:28" x14ac:dyDescent="0.25">
      <c r="A296">
        <v>17640000</v>
      </c>
      <c r="B296">
        <v>5575</v>
      </c>
      <c r="C296">
        <v>-2692</v>
      </c>
      <c r="D296">
        <v>1926</v>
      </c>
      <c r="E296">
        <v>6518</v>
      </c>
      <c r="F296">
        <v>-2565</v>
      </c>
      <c r="G296">
        <v>-932</v>
      </c>
      <c r="H296">
        <v>-416</v>
      </c>
      <c r="I296">
        <v>1513</v>
      </c>
      <c r="J296">
        <v>11111001</v>
      </c>
      <c r="K296">
        <v>15960</v>
      </c>
      <c r="L296">
        <v>246287705</v>
      </c>
      <c r="M296" t="s">
        <v>26</v>
      </c>
      <c r="N296" t="s">
        <v>30</v>
      </c>
      <c r="O296" t="s">
        <v>27</v>
      </c>
      <c r="P296">
        <v>0</v>
      </c>
      <c r="Q296">
        <v>697797</v>
      </c>
      <c r="R296" t="s">
        <v>28</v>
      </c>
      <c r="S296" t="s">
        <v>30</v>
      </c>
      <c r="T296" t="s">
        <v>29</v>
      </c>
      <c r="U296">
        <v>0</v>
      </c>
      <c r="V296">
        <v>266054687</v>
      </c>
      <c r="W296" t="s">
        <v>28</v>
      </c>
      <c r="X296" t="s">
        <v>30</v>
      </c>
      <c r="Y296" t="s">
        <v>29</v>
      </c>
      <c r="Z296">
        <v>15960</v>
      </c>
      <c r="AA296">
        <v>5575</v>
      </c>
      <c r="AB296">
        <v>0</v>
      </c>
    </row>
    <row r="297" spans="1:28" x14ac:dyDescent="0.25">
      <c r="A297">
        <v>17700000</v>
      </c>
      <c r="B297">
        <v>5575</v>
      </c>
      <c r="C297">
        <v>-2692</v>
      </c>
      <c r="D297">
        <v>1926</v>
      </c>
      <c r="E297">
        <v>6517</v>
      </c>
      <c r="F297">
        <v>-2565</v>
      </c>
      <c r="G297">
        <v>-932</v>
      </c>
      <c r="H297">
        <v>-414</v>
      </c>
      <c r="I297">
        <v>1513</v>
      </c>
      <c r="J297">
        <v>11111001</v>
      </c>
      <c r="K297">
        <v>79810</v>
      </c>
      <c r="L297">
        <v>246246749</v>
      </c>
      <c r="M297" t="s">
        <v>26</v>
      </c>
      <c r="N297" t="s">
        <v>30</v>
      </c>
      <c r="O297" t="s">
        <v>27</v>
      </c>
      <c r="P297">
        <v>0</v>
      </c>
      <c r="Q297">
        <v>697797</v>
      </c>
      <c r="R297" t="s">
        <v>28</v>
      </c>
      <c r="S297" t="s">
        <v>30</v>
      </c>
      <c r="T297" t="s">
        <v>29</v>
      </c>
      <c r="U297">
        <v>0</v>
      </c>
      <c r="V297">
        <v>266054687</v>
      </c>
      <c r="W297" t="s">
        <v>28</v>
      </c>
      <c r="X297" t="s">
        <v>30</v>
      </c>
      <c r="Y297" t="s">
        <v>29</v>
      </c>
      <c r="Z297">
        <v>79810</v>
      </c>
      <c r="AA297">
        <v>5575</v>
      </c>
      <c r="AB297">
        <v>0</v>
      </c>
    </row>
    <row r="298" spans="1:28" x14ac:dyDescent="0.25">
      <c r="A298">
        <v>17760000</v>
      </c>
      <c r="B298">
        <v>5575</v>
      </c>
      <c r="C298">
        <v>-2692</v>
      </c>
      <c r="D298">
        <v>1926</v>
      </c>
      <c r="E298">
        <v>6517</v>
      </c>
      <c r="F298">
        <v>-2565</v>
      </c>
      <c r="G298">
        <v>-933</v>
      </c>
      <c r="H298">
        <v>-415</v>
      </c>
      <c r="I298">
        <v>1514</v>
      </c>
      <c r="J298">
        <v>11111001</v>
      </c>
      <c r="K298">
        <v>1157330</v>
      </c>
      <c r="L298">
        <v>246133859</v>
      </c>
      <c r="M298" t="s">
        <v>26</v>
      </c>
      <c r="N298" t="s">
        <v>30</v>
      </c>
      <c r="O298" t="s">
        <v>27</v>
      </c>
      <c r="P298">
        <v>0</v>
      </c>
      <c r="Q298">
        <v>697797</v>
      </c>
      <c r="R298" t="s">
        <v>28</v>
      </c>
      <c r="S298" t="s">
        <v>30</v>
      </c>
      <c r="T298" t="s">
        <v>29</v>
      </c>
      <c r="U298">
        <v>0</v>
      </c>
      <c r="V298">
        <v>266054687</v>
      </c>
      <c r="W298" t="s">
        <v>28</v>
      </c>
      <c r="X298" t="s">
        <v>30</v>
      </c>
      <c r="Y298" t="s">
        <v>29</v>
      </c>
      <c r="Z298">
        <v>1157330</v>
      </c>
      <c r="AA298">
        <v>5575</v>
      </c>
      <c r="AB298">
        <v>0</v>
      </c>
    </row>
    <row r="299" spans="1:28" x14ac:dyDescent="0.25">
      <c r="A299">
        <v>17820000</v>
      </c>
      <c r="B299">
        <v>5575</v>
      </c>
      <c r="C299">
        <v>-2692</v>
      </c>
      <c r="D299">
        <v>1926</v>
      </c>
      <c r="E299">
        <v>6517</v>
      </c>
      <c r="F299">
        <v>-2564</v>
      </c>
      <c r="G299">
        <v>-932</v>
      </c>
      <c r="H299">
        <v>-415</v>
      </c>
      <c r="I299">
        <v>1513</v>
      </c>
      <c r="J299">
        <v>11111001</v>
      </c>
      <c r="K299">
        <v>3172700</v>
      </c>
      <c r="L299">
        <v>246042403</v>
      </c>
      <c r="M299" t="s">
        <v>26</v>
      </c>
      <c r="N299" t="s">
        <v>30</v>
      </c>
      <c r="O299" t="s">
        <v>27</v>
      </c>
      <c r="P299">
        <v>0</v>
      </c>
      <c r="Q299">
        <v>697797</v>
      </c>
      <c r="R299" t="s">
        <v>28</v>
      </c>
      <c r="S299" t="s">
        <v>30</v>
      </c>
      <c r="T299" t="s">
        <v>29</v>
      </c>
      <c r="U299">
        <v>0</v>
      </c>
      <c r="V299">
        <v>266054687</v>
      </c>
      <c r="W299" t="s">
        <v>28</v>
      </c>
      <c r="X299" t="s">
        <v>30</v>
      </c>
      <c r="Y299" t="s">
        <v>29</v>
      </c>
      <c r="Z299">
        <v>3172700</v>
      </c>
      <c r="AA299">
        <v>5575</v>
      </c>
      <c r="AB299">
        <v>0</v>
      </c>
    </row>
    <row r="300" spans="1:28" x14ac:dyDescent="0.25">
      <c r="A300">
        <v>17880000</v>
      </c>
      <c r="B300">
        <v>5575</v>
      </c>
      <c r="C300">
        <v>-2692</v>
      </c>
      <c r="D300">
        <v>1926</v>
      </c>
      <c r="E300">
        <v>6517</v>
      </c>
      <c r="F300">
        <v>-2565</v>
      </c>
      <c r="G300">
        <v>-932</v>
      </c>
      <c r="H300">
        <v>-414</v>
      </c>
      <c r="I300">
        <v>1513</v>
      </c>
      <c r="J300">
        <v>11111001</v>
      </c>
      <c r="K300">
        <v>-19950</v>
      </c>
      <c r="L300">
        <v>245985633</v>
      </c>
      <c r="M300" t="s">
        <v>26</v>
      </c>
      <c r="N300" t="s">
        <v>30</v>
      </c>
      <c r="O300" t="s">
        <v>27</v>
      </c>
      <c r="P300">
        <v>0</v>
      </c>
      <c r="Q300">
        <v>697797</v>
      </c>
      <c r="R300" t="s">
        <v>28</v>
      </c>
      <c r="S300" t="s">
        <v>30</v>
      </c>
      <c r="T300" t="s">
        <v>29</v>
      </c>
      <c r="U300">
        <v>0</v>
      </c>
      <c r="V300">
        <v>266054687</v>
      </c>
      <c r="W300" t="s">
        <v>28</v>
      </c>
      <c r="X300" t="s">
        <v>30</v>
      </c>
      <c r="Y300" t="s">
        <v>29</v>
      </c>
      <c r="Z300">
        <v>-19950</v>
      </c>
      <c r="AA300">
        <v>5575</v>
      </c>
      <c r="AB300">
        <v>0</v>
      </c>
    </row>
    <row r="301" spans="1:28" x14ac:dyDescent="0.25">
      <c r="A301">
        <v>17940000</v>
      </c>
      <c r="B301">
        <v>5575</v>
      </c>
      <c r="C301">
        <v>-2692</v>
      </c>
      <c r="D301">
        <v>1926</v>
      </c>
      <c r="E301">
        <v>6516</v>
      </c>
      <c r="F301">
        <v>-2565</v>
      </c>
      <c r="G301">
        <v>-932</v>
      </c>
      <c r="H301">
        <v>-415</v>
      </c>
      <c r="I301">
        <v>1513</v>
      </c>
      <c r="J301">
        <v>11111001</v>
      </c>
      <c r="K301">
        <v>838070</v>
      </c>
      <c r="L301">
        <v>245896904</v>
      </c>
      <c r="M301" t="s">
        <v>26</v>
      </c>
      <c r="N301" t="s">
        <v>30</v>
      </c>
      <c r="O301" t="s">
        <v>27</v>
      </c>
      <c r="P301">
        <v>0</v>
      </c>
      <c r="Q301">
        <v>697797</v>
      </c>
      <c r="R301" t="s">
        <v>28</v>
      </c>
      <c r="S301" t="s">
        <v>30</v>
      </c>
      <c r="T301" t="s">
        <v>29</v>
      </c>
      <c r="U301">
        <v>0</v>
      </c>
      <c r="V301">
        <v>266054687</v>
      </c>
      <c r="W301" t="s">
        <v>28</v>
      </c>
      <c r="X301" t="s">
        <v>30</v>
      </c>
      <c r="Y301" t="s">
        <v>29</v>
      </c>
      <c r="Z301">
        <v>838070</v>
      </c>
      <c r="AA301">
        <v>5575</v>
      </c>
      <c r="AB301">
        <v>0</v>
      </c>
    </row>
    <row r="302" spans="1:28" x14ac:dyDescent="0.25">
      <c r="A302">
        <v>18000000</v>
      </c>
      <c r="B302">
        <v>5575</v>
      </c>
      <c r="C302">
        <v>-2692</v>
      </c>
      <c r="D302">
        <v>1926</v>
      </c>
      <c r="E302">
        <v>6516</v>
      </c>
      <c r="F302">
        <v>-2565</v>
      </c>
      <c r="G302">
        <v>-932</v>
      </c>
      <c r="H302">
        <v>-415</v>
      </c>
      <c r="I302">
        <v>1513</v>
      </c>
      <c r="J302">
        <v>11111001</v>
      </c>
      <c r="K302">
        <v>259400</v>
      </c>
      <c r="L302">
        <v>245856447</v>
      </c>
      <c r="M302" t="s">
        <v>26</v>
      </c>
      <c r="N302" t="s">
        <v>30</v>
      </c>
      <c r="O302" t="s">
        <v>27</v>
      </c>
      <c r="P302">
        <v>0</v>
      </c>
      <c r="Q302">
        <v>697797</v>
      </c>
      <c r="R302" t="s">
        <v>28</v>
      </c>
      <c r="S302" t="s">
        <v>30</v>
      </c>
      <c r="T302" t="s">
        <v>29</v>
      </c>
      <c r="U302">
        <v>0</v>
      </c>
      <c r="V302">
        <v>266054687</v>
      </c>
      <c r="W302" t="s">
        <v>28</v>
      </c>
      <c r="X302" t="s">
        <v>30</v>
      </c>
      <c r="Y302" t="s">
        <v>29</v>
      </c>
      <c r="Z302">
        <v>259400</v>
      </c>
      <c r="AA302">
        <v>5575</v>
      </c>
      <c r="AB302">
        <v>0</v>
      </c>
    </row>
    <row r="303" spans="1:28" x14ac:dyDescent="0.25">
      <c r="A303">
        <v>18060000</v>
      </c>
      <c r="B303">
        <v>5575</v>
      </c>
      <c r="C303">
        <v>-2692</v>
      </c>
      <c r="D303">
        <v>1926</v>
      </c>
      <c r="E303">
        <v>6517</v>
      </c>
      <c r="F303">
        <v>-2565</v>
      </c>
      <c r="G303">
        <v>-932</v>
      </c>
      <c r="H303">
        <v>-415</v>
      </c>
      <c r="I303">
        <v>1513</v>
      </c>
      <c r="J303">
        <v>11111001</v>
      </c>
      <c r="K303">
        <v>2069240</v>
      </c>
      <c r="L303">
        <v>245745037</v>
      </c>
      <c r="M303" t="s">
        <v>26</v>
      </c>
      <c r="N303" t="s">
        <v>30</v>
      </c>
      <c r="O303" t="s">
        <v>27</v>
      </c>
      <c r="P303">
        <v>0</v>
      </c>
      <c r="Q303">
        <v>697797</v>
      </c>
      <c r="R303" t="s">
        <v>28</v>
      </c>
      <c r="S303" t="s">
        <v>30</v>
      </c>
      <c r="T303" t="s">
        <v>29</v>
      </c>
      <c r="U303">
        <v>0</v>
      </c>
      <c r="V303">
        <v>266054687</v>
      </c>
      <c r="W303" t="s">
        <v>28</v>
      </c>
      <c r="X303" t="s">
        <v>30</v>
      </c>
      <c r="Y303" t="s">
        <v>29</v>
      </c>
      <c r="Z303">
        <v>2069240</v>
      </c>
      <c r="AA303">
        <v>5575</v>
      </c>
      <c r="AB303">
        <v>0</v>
      </c>
    </row>
    <row r="304" spans="1:28" x14ac:dyDescent="0.25">
      <c r="A304">
        <v>18120000</v>
      </c>
      <c r="B304">
        <v>5575</v>
      </c>
      <c r="C304">
        <v>-2692</v>
      </c>
      <c r="D304">
        <v>1926</v>
      </c>
      <c r="E304">
        <v>6517</v>
      </c>
      <c r="F304">
        <v>-2565</v>
      </c>
      <c r="G304">
        <v>-933</v>
      </c>
      <c r="H304">
        <v>-416</v>
      </c>
      <c r="I304">
        <v>1513</v>
      </c>
      <c r="J304">
        <v>11111001</v>
      </c>
      <c r="K304">
        <v>1316970</v>
      </c>
      <c r="L304">
        <v>245651053</v>
      </c>
      <c r="M304" t="s">
        <v>26</v>
      </c>
      <c r="N304" t="s">
        <v>30</v>
      </c>
      <c r="O304" t="s">
        <v>27</v>
      </c>
      <c r="P304">
        <v>0</v>
      </c>
      <c r="Q304">
        <v>697797</v>
      </c>
      <c r="R304" t="s">
        <v>28</v>
      </c>
      <c r="S304" t="s">
        <v>30</v>
      </c>
      <c r="T304" t="s">
        <v>29</v>
      </c>
      <c r="U304">
        <v>0</v>
      </c>
      <c r="V304">
        <v>266054687</v>
      </c>
      <c r="W304" t="s">
        <v>28</v>
      </c>
      <c r="X304" t="s">
        <v>30</v>
      </c>
      <c r="Y304" t="s">
        <v>29</v>
      </c>
      <c r="Z304">
        <v>1316970</v>
      </c>
      <c r="AA304">
        <v>5575</v>
      </c>
      <c r="AB304">
        <v>0</v>
      </c>
    </row>
    <row r="305" spans="1:28" x14ac:dyDescent="0.25">
      <c r="A305">
        <v>18180000</v>
      </c>
      <c r="B305">
        <v>5575</v>
      </c>
      <c r="C305">
        <v>-2692</v>
      </c>
      <c r="D305">
        <v>1926</v>
      </c>
      <c r="E305">
        <v>6516</v>
      </c>
      <c r="F305">
        <v>-2565</v>
      </c>
      <c r="G305">
        <v>-933</v>
      </c>
      <c r="H305">
        <v>-415</v>
      </c>
      <c r="I305">
        <v>1513</v>
      </c>
      <c r="J305">
        <v>11111001</v>
      </c>
      <c r="K305">
        <v>-2733710</v>
      </c>
      <c r="L305">
        <v>245480595</v>
      </c>
      <c r="M305" t="s">
        <v>26</v>
      </c>
      <c r="N305" t="s">
        <v>30</v>
      </c>
      <c r="O305" t="s">
        <v>27</v>
      </c>
      <c r="P305">
        <v>0</v>
      </c>
      <c r="Q305">
        <v>697797</v>
      </c>
      <c r="R305" t="s">
        <v>28</v>
      </c>
      <c r="S305" t="s">
        <v>30</v>
      </c>
      <c r="T305" t="s">
        <v>29</v>
      </c>
      <c r="U305">
        <v>0</v>
      </c>
      <c r="V305">
        <v>266054687</v>
      </c>
      <c r="W305" t="s">
        <v>28</v>
      </c>
      <c r="X305" t="s">
        <v>30</v>
      </c>
      <c r="Y305" t="s">
        <v>29</v>
      </c>
      <c r="Z305">
        <v>-2733710</v>
      </c>
      <c r="AA305">
        <v>5575</v>
      </c>
      <c r="AB305">
        <v>0</v>
      </c>
    </row>
    <row r="306" spans="1:28" x14ac:dyDescent="0.25">
      <c r="A306">
        <v>18240000</v>
      </c>
      <c r="B306">
        <v>5575</v>
      </c>
      <c r="C306">
        <v>-2692</v>
      </c>
      <c r="D306">
        <v>1926</v>
      </c>
      <c r="E306">
        <v>6517</v>
      </c>
      <c r="F306">
        <v>-2565</v>
      </c>
      <c r="G306">
        <v>-933</v>
      </c>
      <c r="H306">
        <v>-415</v>
      </c>
      <c r="I306">
        <v>1514</v>
      </c>
      <c r="J306">
        <v>11111001</v>
      </c>
      <c r="K306">
        <v>42900</v>
      </c>
      <c r="L306">
        <v>245491603</v>
      </c>
      <c r="M306" t="s">
        <v>26</v>
      </c>
      <c r="N306" t="s">
        <v>30</v>
      </c>
      <c r="O306" t="s">
        <v>27</v>
      </c>
      <c r="P306">
        <v>0</v>
      </c>
      <c r="Q306">
        <v>697797</v>
      </c>
      <c r="R306" t="s">
        <v>28</v>
      </c>
      <c r="S306" t="s">
        <v>30</v>
      </c>
      <c r="T306" t="s">
        <v>29</v>
      </c>
      <c r="U306">
        <v>0</v>
      </c>
      <c r="V306">
        <v>266054687</v>
      </c>
      <c r="W306" t="s">
        <v>28</v>
      </c>
      <c r="X306" t="s">
        <v>30</v>
      </c>
      <c r="Y306" t="s">
        <v>29</v>
      </c>
      <c r="Z306">
        <v>42900</v>
      </c>
      <c r="AA306">
        <v>5575</v>
      </c>
      <c r="AB306">
        <v>0</v>
      </c>
    </row>
    <row r="307" spans="1:28" x14ac:dyDescent="0.25">
      <c r="A307">
        <v>18300000</v>
      </c>
      <c r="B307">
        <v>5575</v>
      </c>
      <c r="C307">
        <v>-2692</v>
      </c>
      <c r="D307">
        <v>1926</v>
      </c>
      <c r="E307">
        <v>6516</v>
      </c>
      <c r="F307">
        <v>-2565</v>
      </c>
      <c r="G307">
        <v>-932</v>
      </c>
      <c r="H307">
        <v>-415</v>
      </c>
      <c r="I307">
        <v>1513</v>
      </c>
      <c r="J307">
        <v>11111001</v>
      </c>
      <c r="K307">
        <v>6784390</v>
      </c>
      <c r="L307">
        <v>245431857</v>
      </c>
      <c r="M307" t="s">
        <v>26</v>
      </c>
      <c r="N307" t="s">
        <v>30</v>
      </c>
      <c r="O307" t="s">
        <v>27</v>
      </c>
      <c r="P307">
        <v>0</v>
      </c>
      <c r="Q307">
        <v>697797</v>
      </c>
      <c r="R307" t="s">
        <v>28</v>
      </c>
      <c r="S307" t="s">
        <v>30</v>
      </c>
      <c r="T307" t="s">
        <v>29</v>
      </c>
      <c r="U307">
        <v>0</v>
      </c>
      <c r="V307">
        <v>266054687</v>
      </c>
      <c r="W307" t="s">
        <v>28</v>
      </c>
      <c r="X307" t="s">
        <v>30</v>
      </c>
      <c r="Y307" t="s">
        <v>29</v>
      </c>
      <c r="Z307">
        <v>6784390</v>
      </c>
      <c r="AA307">
        <v>5575</v>
      </c>
      <c r="AB307">
        <v>0</v>
      </c>
    </row>
    <row r="308" spans="1:28" x14ac:dyDescent="0.25">
      <c r="A308">
        <v>18360000</v>
      </c>
      <c r="B308">
        <v>5575</v>
      </c>
      <c r="C308">
        <v>-2692</v>
      </c>
      <c r="D308">
        <v>1926</v>
      </c>
      <c r="E308">
        <v>6517</v>
      </c>
      <c r="F308">
        <v>-2565</v>
      </c>
      <c r="G308">
        <v>-932</v>
      </c>
      <c r="H308">
        <v>-415</v>
      </c>
      <c r="I308">
        <v>1512</v>
      </c>
      <c r="J308">
        <v>11111001</v>
      </c>
      <c r="K308">
        <v>0</v>
      </c>
      <c r="L308">
        <v>245328395</v>
      </c>
      <c r="M308" t="s">
        <v>26</v>
      </c>
      <c r="N308" t="s">
        <v>30</v>
      </c>
      <c r="O308" t="s">
        <v>27</v>
      </c>
      <c r="P308">
        <v>0</v>
      </c>
      <c r="Q308">
        <v>697797</v>
      </c>
      <c r="R308" t="s">
        <v>28</v>
      </c>
      <c r="S308" t="s">
        <v>30</v>
      </c>
      <c r="T308" t="s">
        <v>29</v>
      </c>
      <c r="U308">
        <v>0</v>
      </c>
      <c r="V308">
        <v>266054687</v>
      </c>
      <c r="W308" t="s">
        <v>28</v>
      </c>
      <c r="X308" t="s">
        <v>30</v>
      </c>
      <c r="Y308" t="s">
        <v>29</v>
      </c>
      <c r="Z308">
        <v>0</v>
      </c>
      <c r="AA308">
        <v>5575</v>
      </c>
      <c r="AB308">
        <v>0</v>
      </c>
    </row>
    <row r="309" spans="1:28" x14ac:dyDescent="0.25">
      <c r="A309">
        <v>18420000</v>
      </c>
      <c r="B309">
        <v>5575</v>
      </c>
      <c r="C309">
        <v>-2692</v>
      </c>
      <c r="D309">
        <v>1926</v>
      </c>
      <c r="E309">
        <v>6517</v>
      </c>
      <c r="F309">
        <v>-2565</v>
      </c>
      <c r="G309">
        <v>-933</v>
      </c>
      <c r="H309">
        <v>-415</v>
      </c>
      <c r="I309">
        <v>1513</v>
      </c>
      <c r="J309">
        <v>11111001</v>
      </c>
      <c r="K309">
        <v>199540</v>
      </c>
      <c r="L309">
        <v>245276348</v>
      </c>
      <c r="M309" t="s">
        <v>26</v>
      </c>
      <c r="N309" t="s">
        <v>30</v>
      </c>
      <c r="O309" t="s">
        <v>27</v>
      </c>
      <c r="P309">
        <v>0</v>
      </c>
      <c r="Q309">
        <v>697797</v>
      </c>
      <c r="R309" t="s">
        <v>28</v>
      </c>
      <c r="S309" t="s">
        <v>30</v>
      </c>
      <c r="T309" t="s">
        <v>29</v>
      </c>
      <c r="U309">
        <v>0</v>
      </c>
      <c r="V309">
        <v>266054687</v>
      </c>
      <c r="W309" t="s">
        <v>28</v>
      </c>
      <c r="X309" t="s">
        <v>30</v>
      </c>
      <c r="Y309" t="s">
        <v>29</v>
      </c>
      <c r="Z309">
        <v>199540</v>
      </c>
      <c r="AA309">
        <v>5575</v>
      </c>
      <c r="AB309">
        <v>0</v>
      </c>
    </row>
    <row r="310" spans="1:28" x14ac:dyDescent="0.25">
      <c r="A310">
        <v>18480000</v>
      </c>
      <c r="B310">
        <v>5575</v>
      </c>
      <c r="C310">
        <v>-2692</v>
      </c>
      <c r="D310">
        <v>1926</v>
      </c>
      <c r="E310">
        <v>6517</v>
      </c>
      <c r="F310">
        <v>-2565</v>
      </c>
      <c r="G310">
        <v>-933</v>
      </c>
      <c r="H310">
        <v>-416</v>
      </c>
      <c r="I310">
        <v>1512</v>
      </c>
      <c r="J310">
        <v>11111001</v>
      </c>
      <c r="K310">
        <v>199540</v>
      </c>
      <c r="L310">
        <v>245193123</v>
      </c>
      <c r="M310" t="s">
        <v>26</v>
      </c>
      <c r="N310" t="s">
        <v>30</v>
      </c>
      <c r="O310" t="s">
        <v>27</v>
      </c>
      <c r="P310">
        <v>0</v>
      </c>
      <c r="Q310">
        <v>697797</v>
      </c>
      <c r="R310" t="s">
        <v>28</v>
      </c>
      <c r="S310" t="s">
        <v>30</v>
      </c>
      <c r="T310" t="s">
        <v>29</v>
      </c>
      <c r="U310">
        <v>0</v>
      </c>
      <c r="V310">
        <v>266054687</v>
      </c>
      <c r="W310" t="s">
        <v>28</v>
      </c>
      <c r="X310" t="s">
        <v>30</v>
      </c>
      <c r="Y310" t="s">
        <v>29</v>
      </c>
      <c r="Z310">
        <v>199540</v>
      </c>
      <c r="AA310">
        <v>5575</v>
      </c>
      <c r="AB310">
        <v>0</v>
      </c>
    </row>
    <row r="311" spans="1:28" x14ac:dyDescent="0.25">
      <c r="A311">
        <v>18540000</v>
      </c>
      <c r="B311">
        <v>5575</v>
      </c>
      <c r="C311">
        <v>-2692</v>
      </c>
      <c r="D311">
        <v>1926</v>
      </c>
      <c r="E311">
        <v>6517</v>
      </c>
      <c r="F311">
        <v>-2565</v>
      </c>
      <c r="G311">
        <v>-933</v>
      </c>
      <c r="H311">
        <v>-415</v>
      </c>
      <c r="I311">
        <v>1513</v>
      </c>
      <c r="J311">
        <v>11111001</v>
      </c>
      <c r="K311">
        <v>0</v>
      </c>
      <c r="L311">
        <v>245116166</v>
      </c>
      <c r="M311" t="s">
        <v>26</v>
      </c>
      <c r="N311" t="s">
        <v>30</v>
      </c>
      <c r="O311" t="s">
        <v>27</v>
      </c>
      <c r="P311">
        <v>0</v>
      </c>
      <c r="Q311">
        <v>697797</v>
      </c>
      <c r="R311" t="s">
        <v>28</v>
      </c>
      <c r="S311" t="s">
        <v>30</v>
      </c>
      <c r="T311" t="s">
        <v>29</v>
      </c>
      <c r="U311">
        <v>0</v>
      </c>
      <c r="V311">
        <v>266054687</v>
      </c>
      <c r="W311" t="s">
        <v>28</v>
      </c>
      <c r="X311" t="s">
        <v>30</v>
      </c>
      <c r="Y311" t="s">
        <v>29</v>
      </c>
      <c r="Z311">
        <v>0</v>
      </c>
      <c r="AA311">
        <v>5575</v>
      </c>
      <c r="AB311">
        <v>0</v>
      </c>
    </row>
    <row r="312" spans="1:28" x14ac:dyDescent="0.25">
      <c r="A312">
        <v>18600000</v>
      </c>
      <c r="B312">
        <v>5575</v>
      </c>
      <c r="C312">
        <v>-2692</v>
      </c>
      <c r="D312">
        <v>1926</v>
      </c>
      <c r="E312">
        <v>6517</v>
      </c>
      <c r="F312">
        <v>-2565</v>
      </c>
      <c r="G312">
        <v>-933</v>
      </c>
      <c r="H312">
        <v>-416</v>
      </c>
      <c r="I312">
        <v>1513</v>
      </c>
      <c r="J312">
        <v>11111001</v>
      </c>
      <c r="K312">
        <v>4270170</v>
      </c>
      <c r="L312">
        <v>245030314</v>
      </c>
      <c r="M312" t="s">
        <v>26</v>
      </c>
      <c r="N312" t="s">
        <v>30</v>
      </c>
      <c r="O312" t="s">
        <v>27</v>
      </c>
      <c r="P312">
        <v>0</v>
      </c>
      <c r="Q312">
        <v>697797</v>
      </c>
      <c r="R312" t="s">
        <v>28</v>
      </c>
      <c r="S312" t="s">
        <v>30</v>
      </c>
      <c r="T312" t="s">
        <v>29</v>
      </c>
      <c r="U312">
        <v>0</v>
      </c>
      <c r="V312">
        <v>266054687</v>
      </c>
      <c r="W312" t="s">
        <v>28</v>
      </c>
      <c r="X312" t="s">
        <v>30</v>
      </c>
      <c r="Y312" t="s">
        <v>29</v>
      </c>
      <c r="Z312">
        <v>4270170</v>
      </c>
      <c r="AA312">
        <v>5575</v>
      </c>
      <c r="AB312">
        <v>0</v>
      </c>
    </row>
    <row r="313" spans="1:28" x14ac:dyDescent="0.25">
      <c r="A313">
        <v>18660000</v>
      </c>
      <c r="B313">
        <v>5575</v>
      </c>
      <c r="C313">
        <v>-2692</v>
      </c>
      <c r="D313">
        <v>1926</v>
      </c>
      <c r="E313">
        <v>6516</v>
      </c>
      <c r="F313">
        <v>-2565</v>
      </c>
      <c r="G313">
        <v>-933</v>
      </c>
      <c r="H313">
        <v>-416</v>
      </c>
      <c r="I313">
        <v>1514</v>
      </c>
      <c r="J313">
        <v>11111001</v>
      </c>
      <c r="K313">
        <v>239440</v>
      </c>
      <c r="L313">
        <v>244957199</v>
      </c>
      <c r="M313" t="s">
        <v>26</v>
      </c>
      <c r="N313" t="s">
        <v>30</v>
      </c>
      <c r="O313" t="s">
        <v>27</v>
      </c>
      <c r="P313">
        <v>0</v>
      </c>
      <c r="Q313">
        <v>697797</v>
      </c>
      <c r="R313" t="s">
        <v>28</v>
      </c>
      <c r="S313" t="s">
        <v>30</v>
      </c>
      <c r="T313" t="s">
        <v>29</v>
      </c>
      <c r="U313">
        <v>0</v>
      </c>
      <c r="V313">
        <v>266054687</v>
      </c>
      <c r="W313" t="s">
        <v>28</v>
      </c>
      <c r="X313" t="s">
        <v>30</v>
      </c>
      <c r="Y313" t="s">
        <v>29</v>
      </c>
      <c r="Z313">
        <v>239440</v>
      </c>
      <c r="AA313">
        <v>5575</v>
      </c>
      <c r="AB313">
        <v>0</v>
      </c>
    </row>
    <row r="314" spans="1:28" x14ac:dyDescent="0.25">
      <c r="A314">
        <v>18720000</v>
      </c>
      <c r="B314">
        <v>5575</v>
      </c>
      <c r="C314">
        <v>-2692</v>
      </c>
      <c r="D314">
        <v>1926</v>
      </c>
      <c r="E314">
        <v>6516</v>
      </c>
      <c r="F314">
        <v>-2565</v>
      </c>
      <c r="G314">
        <v>-933</v>
      </c>
      <c r="H314">
        <v>-416</v>
      </c>
      <c r="I314">
        <v>1513</v>
      </c>
      <c r="J314">
        <v>11111001</v>
      </c>
      <c r="K314">
        <v>0</v>
      </c>
      <c r="L314">
        <v>244844807</v>
      </c>
      <c r="M314" t="s">
        <v>26</v>
      </c>
      <c r="N314" t="s">
        <v>30</v>
      </c>
      <c r="O314" t="s">
        <v>27</v>
      </c>
      <c r="P314">
        <v>0</v>
      </c>
      <c r="Q314">
        <v>697797</v>
      </c>
      <c r="R314" t="s">
        <v>28</v>
      </c>
      <c r="S314" t="s">
        <v>30</v>
      </c>
      <c r="T314" t="s">
        <v>29</v>
      </c>
      <c r="U314">
        <v>0</v>
      </c>
      <c r="V314">
        <v>266054687</v>
      </c>
      <c r="W314" t="s">
        <v>28</v>
      </c>
      <c r="X314" t="s">
        <v>30</v>
      </c>
      <c r="Y314" t="s">
        <v>29</v>
      </c>
      <c r="Z314">
        <v>0</v>
      </c>
      <c r="AA314">
        <v>5575</v>
      </c>
      <c r="AB314">
        <v>0</v>
      </c>
    </row>
    <row r="315" spans="1:28" x14ac:dyDescent="0.25">
      <c r="A315">
        <v>18780000</v>
      </c>
      <c r="B315">
        <v>5575</v>
      </c>
      <c r="C315">
        <v>-2692</v>
      </c>
      <c r="D315">
        <v>1926</v>
      </c>
      <c r="E315">
        <v>6517</v>
      </c>
      <c r="F315">
        <v>-2565</v>
      </c>
      <c r="G315">
        <v>-933</v>
      </c>
      <c r="H315">
        <v>-415</v>
      </c>
      <c r="I315">
        <v>1514</v>
      </c>
      <c r="J315">
        <v>11111001</v>
      </c>
      <c r="K315">
        <v>1536460</v>
      </c>
      <c r="L315">
        <v>244792644</v>
      </c>
      <c r="M315" t="s">
        <v>26</v>
      </c>
      <c r="N315" t="s">
        <v>30</v>
      </c>
      <c r="O315" t="s">
        <v>27</v>
      </c>
      <c r="P315">
        <v>0</v>
      </c>
      <c r="Q315">
        <v>697797</v>
      </c>
      <c r="R315" t="s">
        <v>28</v>
      </c>
      <c r="S315" t="s">
        <v>30</v>
      </c>
      <c r="T315" t="s">
        <v>29</v>
      </c>
      <c r="U315">
        <v>0</v>
      </c>
      <c r="V315">
        <v>266054687</v>
      </c>
      <c r="W315" t="s">
        <v>28</v>
      </c>
      <c r="X315" t="s">
        <v>30</v>
      </c>
      <c r="Y315" t="s">
        <v>29</v>
      </c>
      <c r="Z315">
        <v>1536460</v>
      </c>
      <c r="AA315">
        <v>5575</v>
      </c>
      <c r="AB315">
        <v>0</v>
      </c>
    </row>
    <row r="316" spans="1:28" x14ac:dyDescent="0.25">
      <c r="A316">
        <v>18840000</v>
      </c>
      <c r="B316">
        <v>5575</v>
      </c>
      <c r="C316">
        <v>-2692</v>
      </c>
      <c r="D316">
        <v>1926</v>
      </c>
      <c r="E316">
        <v>6517</v>
      </c>
      <c r="F316">
        <v>-2566</v>
      </c>
      <c r="G316">
        <v>-932</v>
      </c>
      <c r="H316">
        <v>-416</v>
      </c>
      <c r="I316">
        <v>1514</v>
      </c>
      <c r="J316">
        <v>11111001</v>
      </c>
      <c r="K316">
        <v>0</v>
      </c>
      <c r="L316">
        <v>244696349</v>
      </c>
      <c r="M316" t="s">
        <v>26</v>
      </c>
      <c r="N316" t="s">
        <v>30</v>
      </c>
      <c r="O316" t="s">
        <v>27</v>
      </c>
      <c r="P316">
        <v>0</v>
      </c>
      <c r="Q316">
        <v>697797</v>
      </c>
      <c r="R316" t="s">
        <v>28</v>
      </c>
      <c r="S316" t="s">
        <v>30</v>
      </c>
      <c r="T316" t="s">
        <v>29</v>
      </c>
      <c r="U316">
        <v>0</v>
      </c>
      <c r="V316">
        <v>266054687</v>
      </c>
      <c r="W316" t="s">
        <v>28</v>
      </c>
      <c r="X316" t="s">
        <v>30</v>
      </c>
      <c r="Y316" t="s">
        <v>29</v>
      </c>
      <c r="Z316">
        <v>0</v>
      </c>
      <c r="AA316">
        <v>5575</v>
      </c>
      <c r="AB316">
        <v>0</v>
      </c>
    </row>
    <row r="317" spans="1:28" x14ac:dyDescent="0.25">
      <c r="A317">
        <v>18900000</v>
      </c>
      <c r="B317">
        <v>5575</v>
      </c>
      <c r="C317">
        <v>-2692</v>
      </c>
      <c r="D317">
        <v>1926</v>
      </c>
      <c r="E317">
        <v>6517</v>
      </c>
      <c r="F317">
        <v>-2566</v>
      </c>
      <c r="G317">
        <v>-933</v>
      </c>
      <c r="H317">
        <v>-415</v>
      </c>
      <c r="I317">
        <v>1512</v>
      </c>
      <c r="J317">
        <v>11111001</v>
      </c>
      <c r="K317">
        <v>2173000</v>
      </c>
      <c r="L317">
        <v>244624680</v>
      </c>
      <c r="M317" t="s">
        <v>26</v>
      </c>
      <c r="N317" t="s">
        <v>30</v>
      </c>
      <c r="O317" t="s">
        <v>27</v>
      </c>
      <c r="P317">
        <v>0</v>
      </c>
      <c r="Q317">
        <v>697797</v>
      </c>
      <c r="R317" t="s">
        <v>28</v>
      </c>
      <c r="S317" t="s">
        <v>30</v>
      </c>
      <c r="T317" t="s">
        <v>29</v>
      </c>
      <c r="U317">
        <v>0</v>
      </c>
      <c r="V317">
        <v>266054687</v>
      </c>
      <c r="W317" t="s">
        <v>28</v>
      </c>
      <c r="X317" t="s">
        <v>30</v>
      </c>
      <c r="Y317" t="s">
        <v>29</v>
      </c>
      <c r="Z317">
        <v>2173000</v>
      </c>
      <c r="AA317">
        <v>5575</v>
      </c>
      <c r="AB317">
        <v>0</v>
      </c>
    </row>
    <row r="318" spans="1:28" x14ac:dyDescent="0.25">
      <c r="A318">
        <v>18960000</v>
      </c>
      <c r="B318">
        <v>5575</v>
      </c>
      <c r="C318">
        <v>-2692</v>
      </c>
      <c r="D318">
        <v>1926</v>
      </c>
      <c r="E318">
        <v>6517</v>
      </c>
      <c r="F318">
        <v>-2564</v>
      </c>
      <c r="G318">
        <v>-932</v>
      </c>
      <c r="H318">
        <v>-415</v>
      </c>
      <c r="I318">
        <v>1513</v>
      </c>
      <c r="J318">
        <v>11111001</v>
      </c>
      <c r="K318">
        <v>39900</v>
      </c>
      <c r="L318">
        <v>244520936</v>
      </c>
      <c r="M318" t="s">
        <v>26</v>
      </c>
      <c r="N318" t="s">
        <v>30</v>
      </c>
      <c r="O318" t="s">
        <v>27</v>
      </c>
      <c r="P318">
        <v>0</v>
      </c>
      <c r="Q318">
        <v>697797</v>
      </c>
      <c r="R318" t="s">
        <v>28</v>
      </c>
      <c r="S318" t="s">
        <v>30</v>
      </c>
      <c r="T318" t="s">
        <v>29</v>
      </c>
      <c r="U318">
        <v>0</v>
      </c>
      <c r="V318">
        <v>266054687</v>
      </c>
      <c r="W318" t="s">
        <v>28</v>
      </c>
      <c r="X318" t="s">
        <v>30</v>
      </c>
      <c r="Y318" t="s">
        <v>29</v>
      </c>
      <c r="Z318">
        <v>39900</v>
      </c>
      <c r="AA318">
        <v>5575</v>
      </c>
      <c r="AB318">
        <v>0</v>
      </c>
    </row>
    <row r="319" spans="1:28" x14ac:dyDescent="0.25">
      <c r="A319">
        <v>19020000</v>
      </c>
      <c r="B319">
        <v>5575</v>
      </c>
      <c r="C319">
        <v>-2692</v>
      </c>
      <c r="D319">
        <v>1926</v>
      </c>
      <c r="E319">
        <v>6517</v>
      </c>
      <c r="F319">
        <v>-2565</v>
      </c>
      <c r="G319">
        <v>-933</v>
      </c>
      <c r="H319">
        <v>-415</v>
      </c>
      <c r="I319">
        <v>1514</v>
      </c>
      <c r="J319">
        <v>11111001</v>
      </c>
      <c r="K319">
        <v>10970</v>
      </c>
      <c r="L319">
        <v>244457149</v>
      </c>
      <c r="M319" t="s">
        <v>26</v>
      </c>
      <c r="N319" t="s">
        <v>30</v>
      </c>
      <c r="O319" t="s">
        <v>27</v>
      </c>
      <c r="P319">
        <v>0</v>
      </c>
      <c r="Q319">
        <v>697797</v>
      </c>
      <c r="R319" t="s">
        <v>28</v>
      </c>
      <c r="S319" t="s">
        <v>30</v>
      </c>
      <c r="T319" t="s">
        <v>29</v>
      </c>
      <c r="U319">
        <v>0</v>
      </c>
      <c r="V319">
        <v>266054687</v>
      </c>
      <c r="W319" t="s">
        <v>28</v>
      </c>
      <c r="X319" t="s">
        <v>30</v>
      </c>
      <c r="Y319" t="s">
        <v>29</v>
      </c>
      <c r="Z319">
        <v>10970</v>
      </c>
      <c r="AA319">
        <v>5575</v>
      </c>
      <c r="AB319">
        <v>0</v>
      </c>
    </row>
    <row r="320" spans="1:28" x14ac:dyDescent="0.25">
      <c r="A320">
        <v>19080000</v>
      </c>
      <c r="B320">
        <v>5575</v>
      </c>
      <c r="C320">
        <v>-2692</v>
      </c>
      <c r="D320">
        <v>1926</v>
      </c>
      <c r="E320">
        <v>6517</v>
      </c>
      <c r="F320">
        <v>-2565</v>
      </c>
      <c r="G320">
        <v>-933</v>
      </c>
      <c r="H320">
        <v>-415</v>
      </c>
      <c r="I320">
        <v>1513</v>
      </c>
      <c r="J320">
        <v>11111001</v>
      </c>
      <c r="K320">
        <v>1636230</v>
      </c>
      <c r="L320">
        <v>244398052</v>
      </c>
      <c r="M320" t="s">
        <v>26</v>
      </c>
      <c r="N320" t="s">
        <v>30</v>
      </c>
      <c r="O320" t="s">
        <v>27</v>
      </c>
      <c r="P320">
        <v>0</v>
      </c>
      <c r="Q320">
        <v>697797</v>
      </c>
      <c r="R320" t="s">
        <v>28</v>
      </c>
      <c r="S320" t="s">
        <v>30</v>
      </c>
      <c r="T320" t="s">
        <v>29</v>
      </c>
      <c r="U320">
        <v>0</v>
      </c>
      <c r="V320">
        <v>266054687</v>
      </c>
      <c r="W320" t="s">
        <v>28</v>
      </c>
      <c r="X320" t="s">
        <v>30</v>
      </c>
      <c r="Y320" t="s">
        <v>29</v>
      </c>
      <c r="Z320">
        <v>1636230</v>
      </c>
      <c r="AA320">
        <v>5575</v>
      </c>
      <c r="AB320">
        <v>0</v>
      </c>
    </row>
    <row r="321" spans="1:28" x14ac:dyDescent="0.25">
      <c r="A321">
        <v>19140000</v>
      </c>
      <c r="B321">
        <v>5575</v>
      </c>
      <c r="C321">
        <v>-2692</v>
      </c>
      <c r="D321">
        <v>1926</v>
      </c>
      <c r="E321">
        <v>6517</v>
      </c>
      <c r="F321">
        <v>-2565</v>
      </c>
      <c r="G321">
        <v>-932</v>
      </c>
      <c r="H321">
        <v>-415</v>
      </c>
      <c r="I321">
        <v>1514</v>
      </c>
      <c r="J321">
        <v>11111001</v>
      </c>
      <c r="K321">
        <v>139670</v>
      </c>
      <c r="L321">
        <v>244290931</v>
      </c>
      <c r="M321" t="s">
        <v>26</v>
      </c>
      <c r="N321" t="s">
        <v>30</v>
      </c>
      <c r="O321" t="s">
        <v>27</v>
      </c>
      <c r="P321">
        <v>0</v>
      </c>
      <c r="Q321">
        <v>697797</v>
      </c>
      <c r="R321" t="s">
        <v>28</v>
      </c>
      <c r="S321" t="s">
        <v>30</v>
      </c>
      <c r="T321" t="s">
        <v>29</v>
      </c>
      <c r="U321">
        <v>0</v>
      </c>
      <c r="V321">
        <v>266054687</v>
      </c>
      <c r="W321" t="s">
        <v>28</v>
      </c>
      <c r="X321" t="s">
        <v>30</v>
      </c>
      <c r="Y321" t="s">
        <v>29</v>
      </c>
      <c r="Z321">
        <v>139670</v>
      </c>
      <c r="AA321">
        <v>5575</v>
      </c>
      <c r="AB321">
        <v>0</v>
      </c>
    </row>
    <row r="322" spans="1:28" x14ac:dyDescent="0.25">
      <c r="A322">
        <v>19200000</v>
      </c>
      <c r="B322">
        <v>5575</v>
      </c>
      <c r="C322">
        <v>-2692</v>
      </c>
      <c r="D322">
        <v>1926</v>
      </c>
      <c r="E322">
        <v>6517</v>
      </c>
      <c r="F322">
        <v>-2565</v>
      </c>
      <c r="G322">
        <v>-932</v>
      </c>
      <c r="H322">
        <v>-415</v>
      </c>
      <c r="I322">
        <v>1514</v>
      </c>
      <c r="J322">
        <v>11111001</v>
      </c>
      <c r="K322">
        <v>124710</v>
      </c>
      <c r="L322">
        <v>244211248</v>
      </c>
      <c r="M322" t="s">
        <v>26</v>
      </c>
      <c r="N322" t="s">
        <v>30</v>
      </c>
      <c r="O322" t="s">
        <v>27</v>
      </c>
      <c r="P322">
        <v>0</v>
      </c>
      <c r="Q322">
        <v>697797</v>
      </c>
      <c r="R322" t="s">
        <v>28</v>
      </c>
      <c r="S322" t="s">
        <v>30</v>
      </c>
      <c r="T322" t="s">
        <v>29</v>
      </c>
      <c r="U322">
        <v>0</v>
      </c>
      <c r="V322">
        <v>266054687</v>
      </c>
      <c r="W322" t="s">
        <v>28</v>
      </c>
      <c r="X322" t="s">
        <v>30</v>
      </c>
      <c r="Y322" t="s">
        <v>29</v>
      </c>
      <c r="Z322">
        <v>124710</v>
      </c>
      <c r="AA322">
        <v>5575</v>
      </c>
      <c r="AB322">
        <v>0</v>
      </c>
    </row>
    <row r="323" spans="1:28" x14ac:dyDescent="0.25">
      <c r="A323">
        <v>19260000</v>
      </c>
      <c r="B323">
        <v>5575</v>
      </c>
      <c r="C323">
        <v>-2692</v>
      </c>
      <c r="D323">
        <v>1926</v>
      </c>
      <c r="E323">
        <v>6517</v>
      </c>
      <c r="F323">
        <v>-2565</v>
      </c>
      <c r="G323">
        <v>-933</v>
      </c>
      <c r="H323">
        <v>-415</v>
      </c>
      <c r="I323">
        <v>1513</v>
      </c>
      <c r="J323">
        <v>11111001</v>
      </c>
      <c r="K323">
        <v>3033020</v>
      </c>
      <c r="L323">
        <v>244093968</v>
      </c>
      <c r="M323" t="s">
        <v>26</v>
      </c>
      <c r="N323" t="s">
        <v>30</v>
      </c>
      <c r="O323" t="s">
        <v>27</v>
      </c>
      <c r="P323">
        <v>0</v>
      </c>
      <c r="Q323">
        <v>697797</v>
      </c>
      <c r="R323" t="s">
        <v>28</v>
      </c>
      <c r="S323" t="s">
        <v>30</v>
      </c>
      <c r="T323" t="s">
        <v>29</v>
      </c>
      <c r="U323">
        <v>0</v>
      </c>
      <c r="V323">
        <v>266054687</v>
      </c>
      <c r="W323" t="s">
        <v>28</v>
      </c>
      <c r="X323" t="s">
        <v>30</v>
      </c>
      <c r="Y323" t="s">
        <v>29</v>
      </c>
      <c r="Z323">
        <v>3033020</v>
      </c>
      <c r="AA323">
        <v>5575</v>
      </c>
      <c r="AB323">
        <v>0</v>
      </c>
    </row>
    <row r="324" spans="1:28" x14ac:dyDescent="0.25">
      <c r="A324">
        <v>19320000</v>
      </c>
      <c r="B324">
        <v>5575</v>
      </c>
      <c r="C324">
        <v>-2692</v>
      </c>
      <c r="D324">
        <v>1926</v>
      </c>
      <c r="E324">
        <v>6517</v>
      </c>
      <c r="F324">
        <v>-2565</v>
      </c>
      <c r="G324">
        <v>-932</v>
      </c>
      <c r="H324">
        <v>-415</v>
      </c>
      <c r="I324">
        <v>1512</v>
      </c>
      <c r="J324">
        <v>11111001</v>
      </c>
      <c r="K324">
        <v>399080</v>
      </c>
      <c r="L324">
        <v>244037980</v>
      </c>
      <c r="M324" t="s">
        <v>26</v>
      </c>
      <c r="N324" t="s">
        <v>30</v>
      </c>
      <c r="O324" t="s">
        <v>27</v>
      </c>
      <c r="P324">
        <v>0</v>
      </c>
      <c r="Q324">
        <v>697797</v>
      </c>
      <c r="R324" t="s">
        <v>28</v>
      </c>
      <c r="S324" t="s">
        <v>30</v>
      </c>
      <c r="T324" t="s">
        <v>29</v>
      </c>
      <c r="U324">
        <v>0</v>
      </c>
      <c r="V324">
        <v>266054687</v>
      </c>
      <c r="W324" t="s">
        <v>28</v>
      </c>
      <c r="X324" t="s">
        <v>30</v>
      </c>
      <c r="Y324" t="s">
        <v>29</v>
      </c>
      <c r="Z324">
        <v>399080</v>
      </c>
      <c r="AA324">
        <v>5575</v>
      </c>
      <c r="AB324">
        <v>0</v>
      </c>
    </row>
    <row r="325" spans="1:28" x14ac:dyDescent="0.25">
      <c r="A325">
        <v>19380000</v>
      </c>
      <c r="B325">
        <v>5575</v>
      </c>
      <c r="C325">
        <v>-2692</v>
      </c>
      <c r="D325">
        <v>1926</v>
      </c>
      <c r="E325">
        <v>6517</v>
      </c>
      <c r="F325">
        <v>-2565</v>
      </c>
      <c r="G325">
        <v>-933</v>
      </c>
      <c r="H325">
        <v>-415</v>
      </c>
      <c r="I325">
        <v>1513</v>
      </c>
      <c r="J325">
        <v>11111001</v>
      </c>
      <c r="K325">
        <v>125710</v>
      </c>
      <c r="L325">
        <v>243957166</v>
      </c>
      <c r="M325" t="s">
        <v>26</v>
      </c>
      <c r="N325" t="s">
        <v>30</v>
      </c>
      <c r="O325" t="s">
        <v>27</v>
      </c>
      <c r="P325">
        <v>0</v>
      </c>
      <c r="Q325">
        <v>697797</v>
      </c>
      <c r="R325" t="s">
        <v>28</v>
      </c>
      <c r="S325" t="s">
        <v>30</v>
      </c>
      <c r="T325" t="s">
        <v>29</v>
      </c>
      <c r="U325">
        <v>0</v>
      </c>
      <c r="V325">
        <v>266054687</v>
      </c>
      <c r="W325" t="s">
        <v>28</v>
      </c>
      <c r="X325" t="s">
        <v>30</v>
      </c>
      <c r="Y325" t="s">
        <v>29</v>
      </c>
      <c r="Z325">
        <v>125710</v>
      </c>
      <c r="AA325">
        <v>5575</v>
      </c>
      <c r="AB325">
        <v>0</v>
      </c>
    </row>
    <row r="326" spans="1:28" x14ac:dyDescent="0.25">
      <c r="A326">
        <v>19440000</v>
      </c>
      <c r="B326">
        <v>5575</v>
      </c>
      <c r="C326">
        <v>-2692</v>
      </c>
      <c r="D326">
        <v>1926</v>
      </c>
      <c r="E326">
        <v>6518</v>
      </c>
      <c r="F326">
        <v>-2565</v>
      </c>
      <c r="G326">
        <v>-933</v>
      </c>
      <c r="H326">
        <v>-415</v>
      </c>
      <c r="I326">
        <v>1514</v>
      </c>
      <c r="J326">
        <v>11111001</v>
      </c>
      <c r="K326">
        <v>937840</v>
      </c>
      <c r="L326">
        <v>243892880</v>
      </c>
      <c r="M326" t="s">
        <v>26</v>
      </c>
      <c r="N326" t="s">
        <v>30</v>
      </c>
      <c r="O326" t="s">
        <v>27</v>
      </c>
      <c r="P326">
        <v>0</v>
      </c>
      <c r="Q326">
        <v>697797</v>
      </c>
      <c r="R326" t="s">
        <v>28</v>
      </c>
      <c r="S326" t="s">
        <v>30</v>
      </c>
      <c r="T326" t="s">
        <v>29</v>
      </c>
      <c r="U326">
        <v>0</v>
      </c>
      <c r="V326">
        <v>266054687</v>
      </c>
      <c r="W326" t="s">
        <v>28</v>
      </c>
      <c r="X326" t="s">
        <v>30</v>
      </c>
      <c r="Y326" t="s">
        <v>29</v>
      </c>
      <c r="Z326">
        <v>937840</v>
      </c>
      <c r="AA326">
        <v>5575</v>
      </c>
      <c r="AB326">
        <v>0</v>
      </c>
    </row>
    <row r="327" spans="1:28" x14ac:dyDescent="0.25">
      <c r="A327">
        <v>19500000</v>
      </c>
      <c r="B327">
        <v>5575</v>
      </c>
      <c r="C327">
        <v>-2692</v>
      </c>
      <c r="D327">
        <v>1926</v>
      </c>
      <c r="E327">
        <v>6516</v>
      </c>
      <c r="F327">
        <v>-2565</v>
      </c>
      <c r="G327">
        <v>-933</v>
      </c>
      <c r="H327">
        <v>-416</v>
      </c>
      <c r="I327">
        <v>1513</v>
      </c>
      <c r="J327">
        <v>11111001</v>
      </c>
      <c r="K327">
        <v>-99770</v>
      </c>
      <c r="L327">
        <v>243775633</v>
      </c>
      <c r="M327" t="s">
        <v>26</v>
      </c>
      <c r="N327" t="s">
        <v>30</v>
      </c>
      <c r="O327" t="s">
        <v>27</v>
      </c>
      <c r="P327">
        <v>0</v>
      </c>
      <c r="Q327">
        <v>697797</v>
      </c>
      <c r="R327" t="s">
        <v>28</v>
      </c>
      <c r="S327" t="s">
        <v>30</v>
      </c>
      <c r="T327" t="s">
        <v>29</v>
      </c>
      <c r="U327">
        <v>0</v>
      </c>
      <c r="V327">
        <v>266054687</v>
      </c>
      <c r="W327" t="s">
        <v>28</v>
      </c>
      <c r="X327" t="s">
        <v>30</v>
      </c>
      <c r="Y327" t="s">
        <v>29</v>
      </c>
      <c r="Z327">
        <v>-99770</v>
      </c>
      <c r="AA327">
        <v>5575</v>
      </c>
      <c r="AB327">
        <v>0</v>
      </c>
    </row>
    <row r="328" spans="1:28" x14ac:dyDescent="0.25">
      <c r="A328">
        <v>19560000</v>
      </c>
      <c r="B328">
        <v>5575</v>
      </c>
      <c r="C328">
        <v>-2692</v>
      </c>
      <c r="D328">
        <v>1926</v>
      </c>
      <c r="E328">
        <v>6516</v>
      </c>
      <c r="F328">
        <v>-2565</v>
      </c>
      <c r="G328">
        <v>-933</v>
      </c>
      <c r="H328">
        <v>-415</v>
      </c>
      <c r="I328">
        <v>1514</v>
      </c>
      <c r="J328">
        <v>11111001</v>
      </c>
      <c r="K328">
        <v>429010</v>
      </c>
      <c r="L328">
        <v>243677958</v>
      </c>
      <c r="M328" t="s">
        <v>26</v>
      </c>
      <c r="N328" t="s">
        <v>30</v>
      </c>
      <c r="O328" t="s">
        <v>27</v>
      </c>
      <c r="P328">
        <v>0</v>
      </c>
      <c r="Q328">
        <v>697797</v>
      </c>
      <c r="R328" t="s">
        <v>28</v>
      </c>
      <c r="S328" t="s">
        <v>30</v>
      </c>
      <c r="T328" t="s">
        <v>29</v>
      </c>
      <c r="U328">
        <v>0</v>
      </c>
      <c r="V328">
        <v>266054687</v>
      </c>
      <c r="W328" t="s">
        <v>28</v>
      </c>
      <c r="X328" t="s">
        <v>30</v>
      </c>
      <c r="Y328" t="s">
        <v>29</v>
      </c>
      <c r="Z328">
        <v>429010</v>
      </c>
      <c r="AA328">
        <v>5575</v>
      </c>
      <c r="AB328">
        <v>0</v>
      </c>
    </row>
    <row r="329" spans="1:28" x14ac:dyDescent="0.25">
      <c r="A329">
        <v>19620000</v>
      </c>
      <c r="B329">
        <v>5575</v>
      </c>
      <c r="C329">
        <v>-2692</v>
      </c>
      <c r="D329">
        <v>1926</v>
      </c>
      <c r="E329">
        <v>6518</v>
      </c>
      <c r="F329">
        <v>-2565</v>
      </c>
      <c r="G329">
        <v>-933</v>
      </c>
      <c r="H329">
        <v>-414</v>
      </c>
      <c r="I329">
        <v>1514</v>
      </c>
      <c r="J329">
        <v>11111001</v>
      </c>
      <c r="K329">
        <v>296310</v>
      </c>
      <c r="L329">
        <v>243642839</v>
      </c>
      <c r="M329" t="s">
        <v>26</v>
      </c>
      <c r="N329" t="s">
        <v>30</v>
      </c>
      <c r="O329" t="s">
        <v>27</v>
      </c>
      <c r="P329">
        <v>0</v>
      </c>
      <c r="Q329">
        <v>697797</v>
      </c>
      <c r="R329" t="s">
        <v>28</v>
      </c>
      <c r="S329" t="s">
        <v>30</v>
      </c>
      <c r="T329" t="s">
        <v>29</v>
      </c>
      <c r="U329">
        <v>0</v>
      </c>
      <c r="V329">
        <v>266054687</v>
      </c>
      <c r="W329" t="s">
        <v>28</v>
      </c>
      <c r="X329" t="s">
        <v>30</v>
      </c>
      <c r="Y329" t="s">
        <v>29</v>
      </c>
      <c r="Z329">
        <v>296310</v>
      </c>
      <c r="AA329">
        <v>5575</v>
      </c>
      <c r="AB329">
        <v>0</v>
      </c>
    </row>
    <row r="330" spans="1:28" x14ac:dyDescent="0.25">
      <c r="A330">
        <v>19680000</v>
      </c>
      <c r="B330">
        <v>5575</v>
      </c>
      <c r="C330">
        <v>-2692</v>
      </c>
      <c r="D330">
        <v>1926</v>
      </c>
      <c r="E330">
        <v>6517</v>
      </c>
      <c r="F330">
        <v>-2566</v>
      </c>
      <c r="G330">
        <v>-932</v>
      </c>
      <c r="H330">
        <v>-415</v>
      </c>
      <c r="I330">
        <v>1513</v>
      </c>
      <c r="J330">
        <v>11111001</v>
      </c>
      <c r="K330">
        <v>6944020</v>
      </c>
      <c r="L330">
        <v>243545978</v>
      </c>
      <c r="M330" t="s">
        <v>26</v>
      </c>
      <c r="N330" t="s">
        <v>30</v>
      </c>
      <c r="O330" t="s">
        <v>27</v>
      </c>
      <c r="P330">
        <v>0</v>
      </c>
      <c r="Q330">
        <v>697797</v>
      </c>
      <c r="R330" t="s">
        <v>28</v>
      </c>
      <c r="S330" t="s">
        <v>30</v>
      </c>
      <c r="T330" t="s">
        <v>29</v>
      </c>
      <c r="U330">
        <v>0</v>
      </c>
      <c r="V330">
        <v>266054687</v>
      </c>
      <c r="W330" t="s">
        <v>28</v>
      </c>
      <c r="X330" t="s">
        <v>30</v>
      </c>
      <c r="Y330" t="s">
        <v>29</v>
      </c>
      <c r="Z330">
        <v>6944020</v>
      </c>
      <c r="AA330">
        <v>5575</v>
      </c>
      <c r="AB330">
        <v>0</v>
      </c>
    </row>
    <row r="331" spans="1:28" x14ac:dyDescent="0.25">
      <c r="A331">
        <v>19740000</v>
      </c>
      <c r="B331">
        <v>5575</v>
      </c>
      <c r="C331">
        <v>-2692</v>
      </c>
      <c r="D331">
        <v>1926</v>
      </c>
      <c r="E331">
        <v>6517</v>
      </c>
      <c r="F331">
        <v>-2565</v>
      </c>
      <c r="G331">
        <v>-932</v>
      </c>
      <c r="H331">
        <v>-415</v>
      </c>
      <c r="I331">
        <v>1513</v>
      </c>
      <c r="J331">
        <v>11111001</v>
      </c>
      <c r="K331">
        <v>4250220</v>
      </c>
      <c r="L331">
        <v>243427601</v>
      </c>
      <c r="M331" t="s">
        <v>26</v>
      </c>
      <c r="N331" t="s">
        <v>30</v>
      </c>
      <c r="O331" t="s">
        <v>27</v>
      </c>
      <c r="P331">
        <v>0</v>
      </c>
      <c r="Q331">
        <v>697797</v>
      </c>
      <c r="R331" t="s">
        <v>28</v>
      </c>
      <c r="S331" t="s">
        <v>30</v>
      </c>
      <c r="T331" t="s">
        <v>29</v>
      </c>
      <c r="U331">
        <v>0</v>
      </c>
      <c r="V331">
        <v>266054687</v>
      </c>
      <c r="W331" t="s">
        <v>28</v>
      </c>
      <c r="X331" t="s">
        <v>30</v>
      </c>
      <c r="Y331" t="s">
        <v>29</v>
      </c>
      <c r="Z331">
        <v>4250220</v>
      </c>
      <c r="AA331">
        <v>5575</v>
      </c>
      <c r="AB331">
        <v>0</v>
      </c>
    </row>
    <row r="332" spans="1:28" x14ac:dyDescent="0.25">
      <c r="A332">
        <v>19800000</v>
      </c>
      <c r="B332">
        <v>5575</v>
      </c>
      <c r="C332">
        <v>-2692</v>
      </c>
      <c r="D332">
        <v>1926</v>
      </c>
      <c r="E332">
        <v>6517</v>
      </c>
      <c r="F332">
        <v>-2565</v>
      </c>
      <c r="G332">
        <v>-933</v>
      </c>
      <c r="H332">
        <v>-415</v>
      </c>
      <c r="I332">
        <v>1513</v>
      </c>
      <c r="J332">
        <v>11111001</v>
      </c>
      <c r="K332">
        <v>1077520</v>
      </c>
      <c r="L332">
        <v>243349497</v>
      </c>
      <c r="M332" t="s">
        <v>26</v>
      </c>
      <c r="N332" t="s">
        <v>30</v>
      </c>
      <c r="O332" t="s">
        <v>27</v>
      </c>
      <c r="P332">
        <v>0</v>
      </c>
      <c r="Q332">
        <v>697797</v>
      </c>
      <c r="R332" t="s">
        <v>28</v>
      </c>
      <c r="S332" t="s">
        <v>30</v>
      </c>
      <c r="T332" t="s">
        <v>29</v>
      </c>
      <c r="U332">
        <v>0</v>
      </c>
      <c r="V332">
        <v>266054687</v>
      </c>
      <c r="W332" t="s">
        <v>28</v>
      </c>
      <c r="X332" t="s">
        <v>30</v>
      </c>
      <c r="Y332" t="s">
        <v>29</v>
      </c>
      <c r="Z332">
        <v>1077520</v>
      </c>
      <c r="AA332">
        <v>5575</v>
      </c>
      <c r="AB332">
        <v>0</v>
      </c>
    </row>
    <row r="333" spans="1:28" x14ac:dyDescent="0.25">
      <c r="A333">
        <v>19860000</v>
      </c>
      <c r="B333">
        <v>5575</v>
      </c>
      <c r="C333">
        <v>-2692</v>
      </c>
      <c r="D333">
        <v>1926</v>
      </c>
      <c r="E333">
        <v>6518</v>
      </c>
      <c r="F333">
        <v>-2565</v>
      </c>
      <c r="G333">
        <v>-933</v>
      </c>
      <c r="H333">
        <v>-416</v>
      </c>
      <c r="I333">
        <v>1513</v>
      </c>
      <c r="J333">
        <v>11111001</v>
      </c>
      <c r="K333">
        <v>1525490</v>
      </c>
      <c r="L333">
        <v>243273455</v>
      </c>
      <c r="M333" t="s">
        <v>26</v>
      </c>
      <c r="N333" t="s">
        <v>30</v>
      </c>
      <c r="O333" t="s">
        <v>27</v>
      </c>
      <c r="P333">
        <v>0</v>
      </c>
      <c r="Q333">
        <v>697797</v>
      </c>
      <c r="R333" t="s">
        <v>28</v>
      </c>
      <c r="S333" t="s">
        <v>30</v>
      </c>
      <c r="T333" t="s">
        <v>29</v>
      </c>
      <c r="U333">
        <v>0</v>
      </c>
      <c r="V333">
        <v>266054687</v>
      </c>
      <c r="W333" t="s">
        <v>28</v>
      </c>
      <c r="X333" t="s">
        <v>30</v>
      </c>
      <c r="Y333" t="s">
        <v>29</v>
      </c>
      <c r="Z333">
        <v>1525490</v>
      </c>
      <c r="AA333">
        <v>5575</v>
      </c>
      <c r="AB333">
        <v>0</v>
      </c>
    </row>
    <row r="334" spans="1:28" x14ac:dyDescent="0.25">
      <c r="A334">
        <v>19920000</v>
      </c>
      <c r="B334">
        <v>5575</v>
      </c>
      <c r="C334">
        <v>-2692</v>
      </c>
      <c r="D334">
        <v>1926</v>
      </c>
      <c r="E334">
        <v>6517</v>
      </c>
      <c r="F334">
        <v>-2564</v>
      </c>
      <c r="G334">
        <v>-932</v>
      </c>
      <c r="H334">
        <v>-414</v>
      </c>
      <c r="I334">
        <v>1513</v>
      </c>
      <c r="J334">
        <v>11111001</v>
      </c>
      <c r="K334">
        <v>19950</v>
      </c>
      <c r="L334">
        <v>243150072</v>
      </c>
      <c r="M334" t="s">
        <v>26</v>
      </c>
      <c r="N334" t="s">
        <v>30</v>
      </c>
      <c r="O334" t="s">
        <v>27</v>
      </c>
      <c r="P334">
        <v>0</v>
      </c>
      <c r="Q334">
        <v>697797</v>
      </c>
      <c r="R334" t="s">
        <v>28</v>
      </c>
      <c r="S334" t="s">
        <v>30</v>
      </c>
      <c r="T334" t="s">
        <v>29</v>
      </c>
      <c r="U334">
        <v>0</v>
      </c>
      <c r="V334">
        <v>266054687</v>
      </c>
      <c r="W334" t="s">
        <v>28</v>
      </c>
      <c r="X334" t="s">
        <v>30</v>
      </c>
      <c r="Y334" t="s">
        <v>29</v>
      </c>
      <c r="Z334">
        <v>19950</v>
      </c>
      <c r="AA334">
        <v>5575</v>
      </c>
      <c r="AB334">
        <v>0</v>
      </c>
    </row>
    <row r="335" spans="1:28" x14ac:dyDescent="0.25">
      <c r="A335">
        <v>19980000</v>
      </c>
      <c r="B335">
        <v>5575</v>
      </c>
      <c r="C335">
        <v>-2692</v>
      </c>
      <c r="D335">
        <v>1926</v>
      </c>
      <c r="E335">
        <v>6517</v>
      </c>
      <c r="F335">
        <v>-2565</v>
      </c>
      <c r="G335">
        <v>-933</v>
      </c>
      <c r="H335">
        <v>-415</v>
      </c>
      <c r="I335">
        <v>1514</v>
      </c>
      <c r="J335">
        <v>11111001</v>
      </c>
      <c r="K335">
        <v>11970</v>
      </c>
      <c r="L335">
        <v>243116915</v>
      </c>
      <c r="M335" t="s">
        <v>26</v>
      </c>
      <c r="N335" t="s">
        <v>30</v>
      </c>
      <c r="O335" t="s">
        <v>27</v>
      </c>
      <c r="P335">
        <v>0</v>
      </c>
      <c r="Q335">
        <v>697797</v>
      </c>
      <c r="R335" t="s">
        <v>28</v>
      </c>
      <c r="S335" t="s">
        <v>30</v>
      </c>
      <c r="T335" t="s">
        <v>29</v>
      </c>
      <c r="U335">
        <v>0</v>
      </c>
      <c r="V335">
        <v>266054687</v>
      </c>
      <c r="W335" t="s">
        <v>28</v>
      </c>
      <c r="X335" t="s">
        <v>30</v>
      </c>
      <c r="Y335" t="s">
        <v>29</v>
      </c>
      <c r="Z335">
        <v>11970</v>
      </c>
      <c r="AA335">
        <v>5575</v>
      </c>
      <c r="AB335">
        <v>0</v>
      </c>
    </row>
    <row r="336" spans="1:28" x14ac:dyDescent="0.25">
      <c r="A336">
        <v>20040000</v>
      </c>
      <c r="B336">
        <v>5575</v>
      </c>
      <c r="C336">
        <v>-2692</v>
      </c>
      <c r="D336">
        <v>1926</v>
      </c>
      <c r="E336">
        <v>6517</v>
      </c>
      <c r="F336">
        <v>-2565</v>
      </c>
      <c r="G336">
        <v>-932</v>
      </c>
      <c r="H336">
        <v>-415</v>
      </c>
      <c r="I336">
        <v>1513</v>
      </c>
      <c r="J336">
        <v>11111001</v>
      </c>
      <c r="K336">
        <v>698390</v>
      </c>
      <c r="L336">
        <v>243050584</v>
      </c>
      <c r="M336" t="s">
        <v>26</v>
      </c>
      <c r="N336" t="s">
        <v>30</v>
      </c>
      <c r="O336" t="s">
        <v>27</v>
      </c>
      <c r="P336">
        <v>0</v>
      </c>
      <c r="Q336">
        <v>697797</v>
      </c>
      <c r="R336" t="s">
        <v>28</v>
      </c>
      <c r="S336" t="s">
        <v>30</v>
      </c>
      <c r="T336" t="s">
        <v>29</v>
      </c>
      <c r="U336">
        <v>0</v>
      </c>
      <c r="V336">
        <v>266054687</v>
      </c>
      <c r="W336" t="s">
        <v>28</v>
      </c>
      <c r="X336" t="s">
        <v>30</v>
      </c>
      <c r="Y336" t="s">
        <v>29</v>
      </c>
      <c r="Z336">
        <v>698390</v>
      </c>
      <c r="AA336">
        <v>5575</v>
      </c>
      <c r="AB336">
        <v>0</v>
      </c>
    </row>
    <row r="337" spans="1:28" x14ac:dyDescent="0.25">
      <c r="A337">
        <v>20100000</v>
      </c>
      <c r="B337">
        <v>5575</v>
      </c>
      <c r="C337">
        <v>-2692</v>
      </c>
      <c r="D337">
        <v>1926</v>
      </c>
      <c r="E337">
        <v>6516</v>
      </c>
      <c r="F337">
        <v>-2565</v>
      </c>
      <c r="G337">
        <v>-933</v>
      </c>
      <c r="H337">
        <v>-416</v>
      </c>
      <c r="I337">
        <v>1512</v>
      </c>
      <c r="J337">
        <v>11111001</v>
      </c>
      <c r="K337">
        <v>0</v>
      </c>
      <c r="L337">
        <v>242979215</v>
      </c>
      <c r="M337" t="s">
        <v>26</v>
      </c>
      <c r="N337" t="s">
        <v>30</v>
      </c>
      <c r="O337" t="s">
        <v>27</v>
      </c>
      <c r="P337">
        <v>0</v>
      </c>
      <c r="Q337">
        <v>697797</v>
      </c>
      <c r="R337" t="s">
        <v>28</v>
      </c>
      <c r="S337" t="s">
        <v>30</v>
      </c>
      <c r="T337" t="s">
        <v>29</v>
      </c>
      <c r="U337">
        <v>0</v>
      </c>
      <c r="V337">
        <v>266054687</v>
      </c>
      <c r="W337" t="s">
        <v>28</v>
      </c>
      <c r="X337" t="s">
        <v>30</v>
      </c>
      <c r="Y337" t="s">
        <v>29</v>
      </c>
      <c r="Z337">
        <v>0</v>
      </c>
      <c r="AA337">
        <v>5575</v>
      </c>
      <c r="AB337">
        <v>0</v>
      </c>
    </row>
    <row r="338" spans="1:28" x14ac:dyDescent="0.25">
      <c r="A338">
        <v>20160000</v>
      </c>
      <c r="B338">
        <v>5575</v>
      </c>
      <c r="C338">
        <v>-2692</v>
      </c>
      <c r="D338">
        <v>1926</v>
      </c>
      <c r="E338">
        <v>6517</v>
      </c>
      <c r="F338">
        <v>-2565</v>
      </c>
      <c r="G338">
        <v>-932</v>
      </c>
      <c r="H338">
        <v>-415</v>
      </c>
      <c r="I338">
        <v>1513</v>
      </c>
      <c r="J338">
        <v>11111001</v>
      </c>
      <c r="K338">
        <v>1126400</v>
      </c>
      <c r="L338">
        <v>242918921</v>
      </c>
      <c r="M338" t="s">
        <v>26</v>
      </c>
      <c r="N338" t="s">
        <v>30</v>
      </c>
      <c r="O338" t="s">
        <v>27</v>
      </c>
      <c r="P338">
        <v>0</v>
      </c>
      <c r="Q338">
        <v>697797</v>
      </c>
      <c r="R338" t="s">
        <v>28</v>
      </c>
      <c r="S338" t="s">
        <v>30</v>
      </c>
      <c r="T338" t="s">
        <v>29</v>
      </c>
      <c r="U338">
        <v>0</v>
      </c>
      <c r="V338">
        <v>266054687</v>
      </c>
      <c r="W338" t="s">
        <v>28</v>
      </c>
      <c r="X338" t="s">
        <v>30</v>
      </c>
      <c r="Y338" t="s">
        <v>29</v>
      </c>
      <c r="Z338">
        <v>1126400</v>
      </c>
      <c r="AA338">
        <v>5575</v>
      </c>
      <c r="AB338">
        <v>0</v>
      </c>
    </row>
    <row r="339" spans="1:28" x14ac:dyDescent="0.25">
      <c r="A339">
        <v>20220000</v>
      </c>
      <c r="B339">
        <v>5575</v>
      </c>
      <c r="C339">
        <v>-2692</v>
      </c>
      <c r="D339">
        <v>1926</v>
      </c>
      <c r="E339">
        <v>6517</v>
      </c>
      <c r="F339">
        <v>-2566</v>
      </c>
      <c r="G339">
        <v>-933</v>
      </c>
      <c r="H339">
        <v>-415</v>
      </c>
      <c r="I339">
        <v>1513</v>
      </c>
      <c r="J339">
        <v>11111001</v>
      </c>
      <c r="K339">
        <v>1855730</v>
      </c>
      <c r="L339">
        <v>242867639</v>
      </c>
      <c r="M339" t="s">
        <v>26</v>
      </c>
      <c r="N339" t="s">
        <v>30</v>
      </c>
      <c r="O339" t="s">
        <v>27</v>
      </c>
      <c r="P339">
        <v>0</v>
      </c>
      <c r="Q339">
        <v>697797</v>
      </c>
      <c r="R339" t="s">
        <v>28</v>
      </c>
      <c r="S339" t="s">
        <v>30</v>
      </c>
      <c r="T339" t="s">
        <v>29</v>
      </c>
      <c r="U339">
        <v>0</v>
      </c>
      <c r="V339">
        <v>266054687</v>
      </c>
      <c r="W339" t="s">
        <v>28</v>
      </c>
      <c r="X339" t="s">
        <v>30</v>
      </c>
      <c r="Y339" t="s">
        <v>29</v>
      </c>
      <c r="Z339">
        <v>1855730</v>
      </c>
      <c r="AA339">
        <v>5575</v>
      </c>
      <c r="AB339">
        <v>0</v>
      </c>
    </row>
    <row r="340" spans="1:28" x14ac:dyDescent="0.25">
      <c r="A340">
        <v>20280000</v>
      </c>
      <c r="B340">
        <v>5575</v>
      </c>
      <c r="C340">
        <v>-2692</v>
      </c>
      <c r="D340">
        <v>1926</v>
      </c>
      <c r="E340">
        <v>6517</v>
      </c>
      <c r="F340">
        <v>-2564</v>
      </c>
      <c r="G340">
        <v>-933</v>
      </c>
      <c r="H340">
        <v>-415</v>
      </c>
      <c r="I340">
        <v>1512</v>
      </c>
      <c r="J340">
        <v>11111001</v>
      </c>
      <c r="K340">
        <v>472910</v>
      </c>
      <c r="L340">
        <v>242736989</v>
      </c>
      <c r="M340" t="s">
        <v>26</v>
      </c>
      <c r="N340" t="s">
        <v>30</v>
      </c>
      <c r="O340" t="s">
        <v>27</v>
      </c>
      <c r="P340">
        <v>0</v>
      </c>
      <c r="Q340">
        <v>697797</v>
      </c>
      <c r="R340" t="s">
        <v>28</v>
      </c>
      <c r="S340" t="s">
        <v>30</v>
      </c>
      <c r="T340" t="s">
        <v>29</v>
      </c>
      <c r="U340">
        <v>0</v>
      </c>
      <c r="V340">
        <v>266054687</v>
      </c>
      <c r="W340" t="s">
        <v>28</v>
      </c>
      <c r="X340" t="s">
        <v>30</v>
      </c>
      <c r="Y340" t="s">
        <v>29</v>
      </c>
      <c r="Z340">
        <v>472910</v>
      </c>
      <c r="AA340">
        <v>5575</v>
      </c>
      <c r="AB340">
        <v>0</v>
      </c>
    </row>
    <row r="341" spans="1:28" x14ac:dyDescent="0.25">
      <c r="A341">
        <v>20340000</v>
      </c>
      <c r="B341">
        <v>5575</v>
      </c>
      <c r="C341">
        <v>-2692</v>
      </c>
      <c r="D341">
        <v>1926</v>
      </c>
      <c r="E341">
        <v>6517</v>
      </c>
      <c r="F341">
        <v>-2565</v>
      </c>
      <c r="G341">
        <v>-932</v>
      </c>
      <c r="H341">
        <v>-416</v>
      </c>
      <c r="I341">
        <v>1513</v>
      </c>
      <c r="J341">
        <v>11111001</v>
      </c>
      <c r="K341">
        <v>25940</v>
      </c>
      <c r="L341">
        <v>242672354</v>
      </c>
      <c r="M341" t="s">
        <v>26</v>
      </c>
      <c r="N341" t="s">
        <v>30</v>
      </c>
      <c r="O341" t="s">
        <v>27</v>
      </c>
      <c r="P341">
        <v>0</v>
      </c>
      <c r="Q341">
        <v>697797</v>
      </c>
      <c r="R341" t="s">
        <v>28</v>
      </c>
      <c r="S341" t="s">
        <v>30</v>
      </c>
      <c r="T341" t="s">
        <v>29</v>
      </c>
      <c r="U341">
        <v>0</v>
      </c>
      <c r="V341">
        <v>266054687</v>
      </c>
      <c r="W341" t="s">
        <v>28</v>
      </c>
      <c r="X341" t="s">
        <v>30</v>
      </c>
      <c r="Y341" t="s">
        <v>29</v>
      </c>
      <c r="Z341">
        <v>25940</v>
      </c>
      <c r="AA341">
        <v>5575</v>
      </c>
      <c r="AB341">
        <v>0</v>
      </c>
    </row>
    <row r="342" spans="1:28" x14ac:dyDescent="0.25">
      <c r="A342">
        <v>20400000</v>
      </c>
      <c r="B342">
        <v>5575</v>
      </c>
      <c r="C342">
        <v>-2692</v>
      </c>
      <c r="D342">
        <v>1926</v>
      </c>
      <c r="E342">
        <v>6517</v>
      </c>
      <c r="F342">
        <v>-2565</v>
      </c>
      <c r="G342">
        <v>-933</v>
      </c>
      <c r="H342">
        <v>-415</v>
      </c>
      <c r="I342">
        <v>1512</v>
      </c>
      <c r="J342">
        <v>11111001</v>
      </c>
      <c r="K342">
        <v>-19950</v>
      </c>
      <c r="L342">
        <v>242608684</v>
      </c>
      <c r="M342" t="s">
        <v>26</v>
      </c>
      <c r="N342" t="s">
        <v>30</v>
      </c>
      <c r="O342" t="s">
        <v>27</v>
      </c>
      <c r="P342">
        <v>0</v>
      </c>
      <c r="Q342">
        <v>697797</v>
      </c>
      <c r="R342" t="s">
        <v>28</v>
      </c>
      <c r="S342" t="s">
        <v>30</v>
      </c>
      <c r="T342" t="s">
        <v>29</v>
      </c>
      <c r="U342">
        <v>0</v>
      </c>
      <c r="V342">
        <v>266054687</v>
      </c>
      <c r="W342" t="s">
        <v>28</v>
      </c>
      <c r="X342" t="s">
        <v>30</v>
      </c>
      <c r="Y342" t="s">
        <v>29</v>
      </c>
      <c r="Z342">
        <v>-19950</v>
      </c>
      <c r="AA342">
        <v>5575</v>
      </c>
      <c r="AB342">
        <v>0</v>
      </c>
    </row>
    <row r="343" spans="1:28" x14ac:dyDescent="0.25">
      <c r="A343">
        <v>20460000</v>
      </c>
      <c r="B343">
        <v>5575</v>
      </c>
      <c r="C343">
        <v>-2692</v>
      </c>
      <c r="D343">
        <v>1926</v>
      </c>
      <c r="E343">
        <v>6517</v>
      </c>
      <c r="F343">
        <v>-2565</v>
      </c>
      <c r="G343">
        <v>-932</v>
      </c>
      <c r="H343">
        <v>-415</v>
      </c>
      <c r="I343">
        <v>1513</v>
      </c>
      <c r="J343">
        <v>11111001</v>
      </c>
      <c r="K343">
        <v>758250</v>
      </c>
      <c r="L343">
        <v>242559032</v>
      </c>
      <c r="M343" t="s">
        <v>26</v>
      </c>
      <c r="N343" t="s">
        <v>30</v>
      </c>
      <c r="O343" t="s">
        <v>27</v>
      </c>
      <c r="P343">
        <v>0</v>
      </c>
      <c r="Q343">
        <v>697797</v>
      </c>
      <c r="R343" t="s">
        <v>28</v>
      </c>
      <c r="S343" t="s">
        <v>30</v>
      </c>
      <c r="T343" t="s">
        <v>29</v>
      </c>
      <c r="U343">
        <v>0</v>
      </c>
      <c r="V343">
        <v>266054687</v>
      </c>
      <c r="W343" t="s">
        <v>28</v>
      </c>
      <c r="X343" t="s">
        <v>30</v>
      </c>
      <c r="Y343" t="s">
        <v>29</v>
      </c>
      <c r="Z343">
        <v>758250</v>
      </c>
      <c r="AA343">
        <v>5575</v>
      </c>
      <c r="AB343">
        <v>0</v>
      </c>
    </row>
    <row r="344" spans="1:28" x14ac:dyDescent="0.25">
      <c r="A344">
        <v>20520000</v>
      </c>
      <c r="B344">
        <v>5575</v>
      </c>
      <c r="C344">
        <v>-2692</v>
      </c>
      <c r="D344">
        <v>1926</v>
      </c>
      <c r="E344">
        <v>6517</v>
      </c>
      <c r="F344">
        <v>-2565</v>
      </c>
      <c r="G344">
        <v>-933</v>
      </c>
      <c r="H344">
        <v>-416</v>
      </c>
      <c r="I344">
        <v>1513</v>
      </c>
      <c r="J344">
        <v>11111001</v>
      </c>
      <c r="K344">
        <v>0</v>
      </c>
      <c r="L344">
        <v>242427152</v>
      </c>
      <c r="M344" t="s">
        <v>26</v>
      </c>
      <c r="N344" t="s">
        <v>30</v>
      </c>
      <c r="O344" t="s">
        <v>27</v>
      </c>
      <c r="P344">
        <v>0</v>
      </c>
      <c r="Q344">
        <v>697797</v>
      </c>
      <c r="R344" t="s">
        <v>28</v>
      </c>
      <c r="S344" t="s">
        <v>30</v>
      </c>
      <c r="T344" t="s">
        <v>29</v>
      </c>
      <c r="U344">
        <v>0</v>
      </c>
      <c r="V344">
        <v>266054687</v>
      </c>
      <c r="W344" t="s">
        <v>28</v>
      </c>
      <c r="X344" t="s">
        <v>30</v>
      </c>
      <c r="Y344" t="s">
        <v>29</v>
      </c>
      <c r="Z344">
        <v>0</v>
      </c>
      <c r="AA344">
        <v>5575</v>
      </c>
      <c r="AB344">
        <v>0</v>
      </c>
    </row>
    <row r="345" spans="1:28" x14ac:dyDescent="0.25">
      <c r="A345">
        <v>20580000</v>
      </c>
      <c r="B345">
        <v>5575</v>
      </c>
      <c r="C345">
        <v>-2692</v>
      </c>
      <c r="D345">
        <v>1926</v>
      </c>
      <c r="E345">
        <v>6517</v>
      </c>
      <c r="F345">
        <v>-2565</v>
      </c>
      <c r="G345">
        <v>-933</v>
      </c>
      <c r="H345">
        <v>-415</v>
      </c>
      <c r="I345">
        <v>1513</v>
      </c>
      <c r="J345">
        <v>11111001</v>
      </c>
      <c r="K345">
        <v>0</v>
      </c>
      <c r="L345">
        <v>242397753</v>
      </c>
      <c r="M345" t="s">
        <v>26</v>
      </c>
      <c r="N345" t="s">
        <v>30</v>
      </c>
      <c r="O345" t="s">
        <v>27</v>
      </c>
      <c r="P345">
        <v>0</v>
      </c>
      <c r="Q345">
        <v>697797</v>
      </c>
      <c r="R345" t="s">
        <v>28</v>
      </c>
      <c r="S345" t="s">
        <v>30</v>
      </c>
      <c r="T345" t="s">
        <v>29</v>
      </c>
      <c r="U345">
        <v>0</v>
      </c>
      <c r="V345">
        <v>266054687</v>
      </c>
      <c r="W345" t="s">
        <v>28</v>
      </c>
      <c r="X345" t="s">
        <v>30</v>
      </c>
      <c r="Y345" t="s">
        <v>29</v>
      </c>
      <c r="Z345">
        <v>0</v>
      </c>
      <c r="AA345">
        <v>5575</v>
      </c>
      <c r="AB345">
        <v>0</v>
      </c>
    </row>
    <row r="346" spans="1:28" x14ac:dyDescent="0.25">
      <c r="A346">
        <v>20640000</v>
      </c>
      <c r="B346">
        <v>5575</v>
      </c>
      <c r="C346">
        <v>-2692</v>
      </c>
      <c r="D346">
        <v>1926</v>
      </c>
      <c r="E346">
        <v>6517</v>
      </c>
      <c r="F346">
        <v>-2565</v>
      </c>
      <c r="G346">
        <v>-932</v>
      </c>
      <c r="H346">
        <v>-415</v>
      </c>
      <c r="I346">
        <v>1513</v>
      </c>
      <c r="J346">
        <v>11111001</v>
      </c>
      <c r="K346">
        <v>0</v>
      </c>
      <c r="L346">
        <v>242294307</v>
      </c>
      <c r="M346" t="s">
        <v>26</v>
      </c>
      <c r="N346" t="s">
        <v>30</v>
      </c>
      <c r="O346" t="s">
        <v>27</v>
      </c>
      <c r="P346">
        <v>0</v>
      </c>
      <c r="Q346">
        <v>697797</v>
      </c>
      <c r="R346" t="s">
        <v>28</v>
      </c>
      <c r="S346" t="s">
        <v>30</v>
      </c>
      <c r="T346" t="s">
        <v>29</v>
      </c>
      <c r="U346">
        <v>0</v>
      </c>
      <c r="V346">
        <v>266054687</v>
      </c>
      <c r="W346" t="s">
        <v>28</v>
      </c>
      <c r="X346" t="s">
        <v>30</v>
      </c>
      <c r="Y346" t="s">
        <v>29</v>
      </c>
      <c r="Z346">
        <v>0</v>
      </c>
      <c r="AA346">
        <v>5575</v>
      </c>
      <c r="AB346">
        <v>0</v>
      </c>
    </row>
    <row r="347" spans="1:28" x14ac:dyDescent="0.25">
      <c r="A347">
        <v>20700000</v>
      </c>
      <c r="B347">
        <v>5575</v>
      </c>
      <c r="C347">
        <v>-2692</v>
      </c>
      <c r="D347">
        <v>1926</v>
      </c>
      <c r="E347">
        <v>6517</v>
      </c>
      <c r="F347">
        <v>-2565</v>
      </c>
      <c r="G347">
        <v>-933</v>
      </c>
      <c r="H347">
        <v>-415</v>
      </c>
      <c r="I347">
        <v>1514</v>
      </c>
      <c r="J347">
        <v>11111001</v>
      </c>
      <c r="K347">
        <v>139670</v>
      </c>
      <c r="L347">
        <v>242249111</v>
      </c>
      <c r="M347" t="s">
        <v>26</v>
      </c>
      <c r="N347" t="s">
        <v>30</v>
      </c>
      <c r="O347" t="s">
        <v>27</v>
      </c>
      <c r="P347">
        <v>0</v>
      </c>
      <c r="Q347">
        <v>697797</v>
      </c>
      <c r="R347" t="s">
        <v>28</v>
      </c>
      <c r="S347" t="s">
        <v>30</v>
      </c>
      <c r="T347" t="s">
        <v>29</v>
      </c>
      <c r="U347">
        <v>0</v>
      </c>
      <c r="V347">
        <v>266054687</v>
      </c>
      <c r="W347" t="s">
        <v>28</v>
      </c>
      <c r="X347" t="s">
        <v>30</v>
      </c>
      <c r="Y347" t="s">
        <v>29</v>
      </c>
      <c r="Z347">
        <v>139670</v>
      </c>
      <c r="AA347">
        <v>5575</v>
      </c>
      <c r="AB347">
        <v>0</v>
      </c>
    </row>
    <row r="348" spans="1:28" x14ac:dyDescent="0.25">
      <c r="A348">
        <v>20760000</v>
      </c>
      <c r="B348">
        <v>5575</v>
      </c>
      <c r="C348">
        <v>-2692</v>
      </c>
      <c r="D348">
        <v>1926</v>
      </c>
      <c r="E348">
        <v>6517</v>
      </c>
      <c r="F348">
        <v>-2565</v>
      </c>
      <c r="G348">
        <v>-932</v>
      </c>
      <c r="H348">
        <v>-416</v>
      </c>
      <c r="I348">
        <v>1512</v>
      </c>
      <c r="J348">
        <v>11111001</v>
      </c>
      <c r="K348">
        <v>19950</v>
      </c>
      <c r="L348">
        <v>242192591</v>
      </c>
      <c r="M348" t="s">
        <v>26</v>
      </c>
      <c r="N348" t="s">
        <v>30</v>
      </c>
      <c r="O348" t="s">
        <v>27</v>
      </c>
      <c r="P348">
        <v>0</v>
      </c>
      <c r="Q348">
        <v>697797</v>
      </c>
      <c r="R348" t="s">
        <v>28</v>
      </c>
      <c r="S348" t="s">
        <v>30</v>
      </c>
      <c r="T348" t="s">
        <v>29</v>
      </c>
      <c r="U348">
        <v>0</v>
      </c>
      <c r="V348">
        <v>266054687</v>
      </c>
      <c r="W348" t="s">
        <v>28</v>
      </c>
      <c r="X348" t="s">
        <v>30</v>
      </c>
      <c r="Y348" t="s">
        <v>29</v>
      </c>
      <c r="Z348">
        <v>19950</v>
      </c>
      <c r="AA348">
        <v>5575</v>
      </c>
      <c r="AB348">
        <v>0</v>
      </c>
    </row>
    <row r="349" spans="1:28" x14ac:dyDescent="0.25">
      <c r="A349">
        <v>20820000</v>
      </c>
      <c r="B349">
        <v>5575</v>
      </c>
      <c r="C349">
        <v>-2692</v>
      </c>
      <c r="D349">
        <v>1926</v>
      </c>
      <c r="E349">
        <v>6518</v>
      </c>
      <c r="F349">
        <v>-2564</v>
      </c>
      <c r="G349">
        <v>-932</v>
      </c>
      <c r="H349">
        <v>-415</v>
      </c>
      <c r="I349">
        <v>1513</v>
      </c>
      <c r="J349">
        <v>11111001</v>
      </c>
      <c r="K349">
        <v>1137380</v>
      </c>
      <c r="L349">
        <v>242039061</v>
      </c>
      <c r="M349" t="s">
        <v>26</v>
      </c>
      <c r="N349" t="s">
        <v>30</v>
      </c>
      <c r="O349" t="s">
        <v>27</v>
      </c>
      <c r="P349">
        <v>0</v>
      </c>
      <c r="Q349">
        <v>697797</v>
      </c>
      <c r="R349" t="s">
        <v>28</v>
      </c>
      <c r="S349" t="s">
        <v>30</v>
      </c>
      <c r="T349" t="s">
        <v>29</v>
      </c>
      <c r="U349">
        <v>0</v>
      </c>
      <c r="V349">
        <v>266054687</v>
      </c>
      <c r="W349" t="s">
        <v>28</v>
      </c>
      <c r="X349" t="s">
        <v>30</v>
      </c>
      <c r="Y349" t="s">
        <v>29</v>
      </c>
      <c r="Z349">
        <v>1137380</v>
      </c>
      <c r="AA349">
        <v>5575</v>
      </c>
      <c r="AB349">
        <v>0</v>
      </c>
    </row>
    <row r="350" spans="1:28" x14ac:dyDescent="0.25">
      <c r="A350">
        <v>20880000</v>
      </c>
      <c r="B350">
        <v>5575</v>
      </c>
      <c r="C350">
        <v>-2692</v>
      </c>
      <c r="D350">
        <v>1926</v>
      </c>
      <c r="E350">
        <v>6517</v>
      </c>
      <c r="F350">
        <v>-2565</v>
      </c>
      <c r="G350">
        <v>-933</v>
      </c>
      <c r="H350">
        <v>-415</v>
      </c>
      <c r="I350">
        <v>1513</v>
      </c>
      <c r="J350">
        <v>11111001</v>
      </c>
      <c r="K350">
        <v>0</v>
      </c>
      <c r="L350">
        <v>241986166</v>
      </c>
      <c r="M350" t="s">
        <v>26</v>
      </c>
      <c r="N350" t="s">
        <v>30</v>
      </c>
      <c r="O350" t="s">
        <v>27</v>
      </c>
      <c r="P350">
        <v>0</v>
      </c>
      <c r="Q350">
        <v>697797</v>
      </c>
      <c r="R350" t="s">
        <v>28</v>
      </c>
      <c r="S350" t="s">
        <v>30</v>
      </c>
      <c r="T350" t="s">
        <v>29</v>
      </c>
      <c r="U350">
        <v>0</v>
      </c>
      <c r="V350">
        <v>266054687</v>
      </c>
      <c r="W350" t="s">
        <v>28</v>
      </c>
      <c r="X350" t="s">
        <v>30</v>
      </c>
      <c r="Y350" t="s">
        <v>29</v>
      </c>
      <c r="Z350">
        <v>0</v>
      </c>
      <c r="AA350">
        <v>5575</v>
      </c>
      <c r="AB350">
        <v>0</v>
      </c>
    </row>
    <row r="351" spans="1:28" x14ac:dyDescent="0.25">
      <c r="A351">
        <v>20940000</v>
      </c>
      <c r="B351">
        <v>5575</v>
      </c>
      <c r="C351">
        <v>-2692</v>
      </c>
      <c r="D351">
        <v>1926</v>
      </c>
      <c r="E351">
        <v>6517</v>
      </c>
      <c r="F351">
        <v>-2565</v>
      </c>
      <c r="G351">
        <v>-933</v>
      </c>
      <c r="H351">
        <v>-415</v>
      </c>
      <c r="I351">
        <v>1512</v>
      </c>
      <c r="J351">
        <v>11111001</v>
      </c>
      <c r="K351">
        <v>1789880</v>
      </c>
      <c r="L351">
        <v>241873376</v>
      </c>
      <c r="M351" t="s">
        <v>26</v>
      </c>
      <c r="N351" t="s">
        <v>30</v>
      </c>
      <c r="O351" t="s">
        <v>27</v>
      </c>
      <c r="P351">
        <v>0</v>
      </c>
      <c r="Q351">
        <v>697797</v>
      </c>
      <c r="R351" t="s">
        <v>28</v>
      </c>
      <c r="S351" t="s">
        <v>30</v>
      </c>
      <c r="T351" t="s">
        <v>29</v>
      </c>
      <c r="U351">
        <v>0</v>
      </c>
      <c r="V351">
        <v>266054687</v>
      </c>
      <c r="W351" t="s">
        <v>28</v>
      </c>
      <c r="X351" t="s">
        <v>30</v>
      </c>
      <c r="Y351" t="s">
        <v>29</v>
      </c>
      <c r="Z351">
        <v>1789880</v>
      </c>
      <c r="AA351">
        <v>5575</v>
      </c>
      <c r="AB351">
        <v>0</v>
      </c>
    </row>
    <row r="352" spans="1:28" x14ac:dyDescent="0.25">
      <c r="A352">
        <v>21000000</v>
      </c>
      <c r="B352">
        <v>5575</v>
      </c>
      <c r="C352">
        <v>-2692</v>
      </c>
      <c r="D352">
        <v>1926</v>
      </c>
      <c r="E352">
        <v>6517</v>
      </c>
      <c r="F352">
        <v>-2565</v>
      </c>
      <c r="G352">
        <v>-933</v>
      </c>
      <c r="H352">
        <v>-415</v>
      </c>
      <c r="I352">
        <v>1513</v>
      </c>
      <c r="J352">
        <v>11111001</v>
      </c>
      <c r="K352">
        <v>3511920</v>
      </c>
      <c r="L352">
        <v>241801225</v>
      </c>
      <c r="M352" t="s">
        <v>26</v>
      </c>
      <c r="N352" t="s">
        <v>30</v>
      </c>
      <c r="O352" t="s">
        <v>27</v>
      </c>
      <c r="P352">
        <v>0</v>
      </c>
      <c r="Q352">
        <v>697797</v>
      </c>
      <c r="R352" t="s">
        <v>28</v>
      </c>
      <c r="S352" t="s">
        <v>30</v>
      </c>
      <c r="T352" t="s">
        <v>29</v>
      </c>
      <c r="U352">
        <v>0</v>
      </c>
      <c r="V352">
        <v>266054687</v>
      </c>
      <c r="W352" t="s">
        <v>28</v>
      </c>
      <c r="X352" t="s">
        <v>30</v>
      </c>
      <c r="Y352" t="s">
        <v>29</v>
      </c>
      <c r="Z352">
        <v>3511920</v>
      </c>
      <c r="AA352">
        <v>5575</v>
      </c>
      <c r="AB352">
        <v>0</v>
      </c>
    </row>
    <row r="353" spans="1:28" x14ac:dyDescent="0.25">
      <c r="A353">
        <v>21060000</v>
      </c>
      <c r="B353">
        <v>5575</v>
      </c>
      <c r="C353">
        <v>-2692</v>
      </c>
      <c r="D353">
        <v>1926</v>
      </c>
      <c r="E353">
        <v>6517</v>
      </c>
      <c r="F353">
        <v>-2564</v>
      </c>
      <c r="G353">
        <v>-933</v>
      </c>
      <c r="H353">
        <v>-416</v>
      </c>
      <c r="I353">
        <v>1513</v>
      </c>
      <c r="J353">
        <v>11111001</v>
      </c>
      <c r="K353">
        <v>6980</v>
      </c>
      <c r="L353">
        <v>241743774</v>
      </c>
      <c r="M353" t="s">
        <v>26</v>
      </c>
      <c r="N353" t="s">
        <v>30</v>
      </c>
      <c r="O353" t="s">
        <v>27</v>
      </c>
      <c r="P353">
        <v>0</v>
      </c>
      <c r="Q353">
        <v>697797</v>
      </c>
      <c r="R353" t="s">
        <v>28</v>
      </c>
      <c r="S353" t="s">
        <v>30</v>
      </c>
      <c r="T353" t="s">
        <v>29</v>
      </c>
      <c r="U353">
        <v>0</v>
      </c>
      <c r="V353">
        <v>266054687</v>
      </c>
      <c r="W353" t="s">
        <v>28</v>
      </c>
      <c r="X353" t="s">
        <v>30</v>
      </c>
      <c r="Y353" t="s">
        <v>29</v>
      </c>
      <c r="Z353">
        <v>6980</v>
      </c>
      <c r="AA353">
        <v>5575</v>
      </c>
      <c r="AB353">
        <v>0</v>
      </c>
    </row>
    <row r="354" spans="1:28" x14ac:dyDescent="0.25">
      <c r="A354">
        <v>21120000</v>
      </c>
      <c r="B354">
        <v>5575</v>
      </c>
      <c r="C354">
        <v>-2692</v>
      </c>
      <c r="D354">
        <v>1926</v>
      </c>
      <c r="E354">
        <v>6517</v>
      </c>
      <c r="F354">
        <v>-2564</v>
      </c>
      <c r="G354">
        <v>-933</v>
      </c>
      <c r="H354">
        <v>-415</v>
      </c>
      <c r="I354">
        <v>1514</v>
      </c>
      <c r="J354">
        <v>11111001</v>
      </c>
      <c r="K354">
        <v>48880</v>
      </c>
      <c r="L354">
        <v>241679771</v>
      </c>
      <c r="M354" t="s">
        <v>26</v>
      </c>
      <c r="N354" t="s">
        <v>30</v>
      </c>
      <c r="O354" t="s">
        <v>27</v>
      </c>
      <c r="P354">
        <v>0</v>
      </c>
      <c r="Q354">
        <v>697797</v>
      </c>
      <c r="R354" t="s">
        <v>28</v>
      </c>
      <c r="S354" t="s">
        <v>30</v>
      </c>
      <c r="T354" t="s">
        <v>29</v>
      </c>
      <c r="U354">
        <v>0</v>
      </c>
      <c r="V354">
        <v>266054687</v>
      </c>
      <c r="W354" t="s">
        <v>28</v>
      </c>
      <c r="X354" t="s">
        <v>30</v>
      </c>
      <c r="Y354" t="s">
        <v>29</v>
      </c>
      <c r="Z354">
        <v>48880</v>
      </c>
      <c r="AA354">
        <v>5575</v>
      </c>
      <c r="AB354">
        <v>0</v>
      </c>
    </row>
    <row r="355" spans="1:28" x14ac:dyDescent="0.25">
      <c r="A355">
        <v>21180000</v>
      </c>
      <c r="B355">
        <v>5575</v>
      </c>
      <c r="C355">
        <v>-2692</v>
      </c>
      <c r="D355">
        <v>1926</v>
      </c>
      <c r="E355">
        <v>6517</v>
      </c>
      <c r="F355">
        <v>-2565</v>
      </c>
      <c r="G355">
        <v>-932</v>
      </c>
      <c r="H355">
        <v>-416</v>
      </c>
      <c r="I355">
        <v>1513</v>
      </c>
      <c r="J355">
        <v>11111001</v>
      </c>
      <c r="K355">
        <v>0</v>
      </c>
      <c r="L355">
        <v>241650472</v>
      </c>
      <c r="M355" t="s">
        <v>26</v>
      </c>
      <c r="N355" t="s">
        <v>30</v>
      </c>
      <c r="O355" t="s">
        <v>27</v>
      </c>
      <c r="P355">
        <v>0</v>
      </c>
      <c r="Q355">
        <v>697797</v>
      </c>
      <c r="R355" t="s">
        <v>28</v>
      </c>
      <c r="S355" t="s">
        <v>30</v>
      </c>
      <c r="T355" t="s">
        <v>29</v>
      </c>
      <c r="U355">
        <v>0</v>
      </c>
      <c r="V355">
        <v>266054687</v>
      </c>
      <c r="W355" t="s">
        <v>28</v>
      </c>
      <c r="X355" t="s">
        <v>30</v>
      </c>
      <c r="Y355" t="s">
        <v>29</v>
      </c>
      <c r="Z355">
        <v>0</v>
      </c>
      <c r="AA355">
        <v>5575</v>
      </c>
      <c r="AB355">
        <v>0</v>
      </c>
    </row>
    <row r="356" spans="1:28" x14ac:dyDescent="0.25">
      <c r="A356">
        <v>21240000</v>
      </c>
      <c r="B356">
        <v>5575</v>
      </c>
      <c r="C356">
        <v>-2692</v>
      </c>
      <c r="D356">
        <v>1926</v>
      </c>
      <c r="E356">
        <v>6517</v>
      </c>
      <c r="F356">
        <v>-2565</v>
      </c>
      <c r="G356">
        <v>-932</v>
      </c>
      <c r="H356">
        <v>-416</v>
      </c>
      <c r="I356">
        <v>1514</v>
      </c>
      <c r="J356">
        <v>11111001</v>
      </c>
      <c r="K356">
        <v>7980</v>
      </c>
      <c r="L356">
        <v>241515881</v>
      </c>
      <c r="M356" t="s">
        <v>26</v>
      </c>
      <c r="N356" t="s">
        <v>30</v>
      </c>
      <c r="O356" t="s">
        <v>27</v>
      </c>
      <c r="P356">
        <v>0</v>
      </c>
      <c r="Q356">
        <v>697797</v>
      </c>
      <c r="R356" t="s">
        <v>28</v>
      </c>
      <c r="S356" t="s">
        <v>30</v>
      </c>
      <c r="T356" t="s">
        <v>29</v>
      </c>
      <c r="U356">
        <v>0</v>
      </c>
      <c r="V356">
        <v>266054687</v>
      </c>
      <c r="W356" t="s">
        <v>28</v>
      </c>
      <c r="X356" t="s">
        <v>30</v>
      </c>
      <c r="Y356" t="s">
        <v>29</v>
      </c>
      <c r="Z356">
        <v>7980</v>
      </c>
      <c r="AA356">
        <v>5575</v>
      </c>
      <c r="AB356">
        <v>0</v>
      </c>
    </row>
    <row r="357" spans="1:28" x14ac:dyDescent="0.25">
      <c r="A357">
        <v>21300000</v>
      </c>
      <c r="B357">
        <v>5575</v>
      </c>
      <c r="C357">
        <v>-2692</v>
      </c>
      <c r="D357">
        <v>1926</v>
      </c>
      <c r="E357">
        <v>6517</v>
      </c>
      <c r="F357">
        <v>-2565</v>
      </c>
      <c r="G357">
        <v>-932</v>
      </c>
      <c r="H357">
        <v>-415</v>
      </c>
      <c r="I357">
        <v>1513</v>
      </c>
      <c r="J357">
        <v>11111001</v>
      </c>
      <c r="K357">
        <v>-19950</v>
      </c>
      <c r="L357">
        <v>241497141</v>
      </c>
      <c r="M357" t="s">
        <v>26</v>
      </c>
      <c r="N357" t="s">
        <v>30</v>
      </c>
      <c r="O357" t="s">
        <v>27</v>
      </c>
      <c r="P357">
        <v>0</v>
      </c>
      <c r="Q357">
        <v>697797</v>
      </c>
      <c r="R357" t="s">
        <v>28</v>
      </c>
      <c r="S357" t="s">
        <v>30</v>
      </c>
      <c r="T357" t="s">
        <v>29</v>
      </c>
      <c r="U357">
        <v>0</v>
      </c>
      <c r="V357">
        <v>266054687</v>
      </c>
      <c r="W357" t="s">
        <v>28</v>
      </c>
      <c r="X357" t="s">
        <v>30</v>
      </c>
      <c r="Y357" t="s">
        <v>29</v>
      </c>
      <c r="Z357">
        <v>-19950</v>
      </c>
      <c r="AA357">
        <v>5575</v>
      </c>
      <c r="AB357">
        <v>0</v>
      </c>
    </row>
    <row r="358" spans="1:28" x14ac:dyDescent="0.25">
      <c r="A358">
        <v>21360000</v>
      </c>
      <c r="B358">
        <v>5575</v>
      </c>
      <c r="C358">
        <v>-2692</v>
      </c>
      <c r="D358">
        <v>1926</v>
      </c>
      <c r="E358">
        <v>6518</v>
      </c>
      <c r="F358">
        <v>-2565</v>
      </c>
      <c r="G358">
        <v>-933</v>
      </c>
      <c r="H358">
        <v>-415</v>
      </c>
      <c r="I358">
        <v>1514</v>
      </c>
      <c r="J358">
        <v>11111001</v>
      </c>
      <c r="K358">
        <v>79810</v>
      </c>
      <c r="L358">
        <v>241445959</v>
      </c>
      <c r="M358" t="s">
        <v>26</v>
      </c>
      <c r="N358" t="s">
        <v>30</v>
      </c>
      <c r="O358" t="s">
        <v>27</v>
      </c>
      <c r="P358">
        <v>0</v>
      </c>
      <c r="Q358">
        <v>697797</v>
      </c>
      <c r="R358" t="s">
        <v>28</v>
      </c>
      <c r="S358" t="s">
        <v>30</v>
      </c>
      <c r="T358" t="s">
        <v>29</v>
      </c>
      <c r="U358">
        <v>0</v>
      </c>
      <c r="V358">
        <v>266054687</v>
      </c>
      <c r="W358" t="s">
        <v>28</v>
      </c>
      <c r="X358" t="s">
        <v>30</v>
      </c>
      <c r="Y358" t="s">
        <v>29</v>
      </c>
      <c r="Z358">
        <v>79810</v>
      </c>
      <c r="AA358">
        <v>5575</v>
      </c>
      <c r="AB358">
        <v>0</v>
      </c>
    </row>
    <row r="359" spans="1:28" x14ac:dyDescent="0.25">
      <c r="A359">
        <v>21420000</v>
      </c>
      <c r="B359">
        <v>5575</v>
      </c>
      <c r="C359">
        <v>-2692</v>
      </c>
      <c r="D359">
        <v>1926</v>
      </c>
      <c r="E359">
        <v>6517</v>
      </c>
      <c r="F359">
        <v>-2565</v>
      </c>
      <c r="G359">
        <v>-931</v>
      </c>
      <c r="H359">
        <v>-416</v>
      </c>
      <c r="I359">
        <v>1513</v>
      </c>
      <c r="J359">
        <v>11111001</v>
      </c>
      <c r="K359">
        <v>703380</v>
      </c>
      <c r="L359">
        <v>241414298</v>
      </c>
      <c r="M359" t="s">
        <v>26</v>
      </c>
      <c r="N359" t="s">
        <v>30</v>
      </c>
      <c r="O359" t="s">
        <v>27</v>
      </c>
      <c r="P359">
        <v>0</v>
      </c>
      <c r="Q359">
        <v>697797</v>
      </c>
      <c r="R359" t="s">
        <v>28</v>
      </c>
      <c r="S359" t="s">
        <v>30</v>
      </c>
      <c r="T359" t="s">
        <v>29</v>
      </c>
      <c r="U359">
        <v>0</v>
      </c>
      <c r="V359">
        <v>266054687</v>
      </c>
      <c r="W359" t="s">
        <v>28</v>
      </c>
      <c r="X359" t="s">
        <v>30</v>
      </c>
      <c r="Y359" t="s">
        <v>29</v>
      </c>
      <c r="Z359">
        <v>703380</v>
      </c>
      <c r="AA359">
        <v>5575</v>
      </c>
      <c r="AB359">
        <v>0</v>
      </c>
    </row>
    <row r="360" spans="1:28" x14ac:dyDescent="0.25">
      <c r="A360">
        <v>21480000</v>
      </c>
      <c r="B360">
        <v>5575</v>
      </c>
      <c r="C360">
        <v>-2692</v>
      </c>
      <c r="D360">
        <v>1926</v>
      </c>
      <c r="E360">
        <v>6517</v>
      </c>
      <c r="F360">
        <v>-2565</v>
      </c>
      <c r="G360">
        <v>-932</v>
      </c>
      <c r="H360">
        <v>-415</v>
      </c>
      <c r="I360">
        <v>1514</v>
      </c>
      <c r="J360">
        <v>11111001</v>
      </c>
      <c r="K360">
        <v>13960</v>
      </c>
      <c r="L360">
        <v>241384034</v>
      </c>
      <c r="M360" t="s">
        <v>26</v>
      </c>
      <c r="N360" t="s">
        <v>30</v>
      </c>
      <c r="O360" t="s">
        <v>27</v>
      </c>
      <c r="P360">
        <v>0</v>
      </c>
      <c r="Q360">
        <v>697797</v>
      </c>
      <c r="R360" t="s">
        <v>28</v>
      </c>
      <c r="S360" t="s">
        <v>30</v>
      </c>
      <c r="T360" t="s">
        <v>29</v>
      </c>
      <c r="U360">
        <v>0</v>
      </c>
      <c r="V360">
        <v>266054687</v>
      </c>
      <c r="W360" t="s">
        <v>28</v>
      </c>
      <c r="X360" t="s">
        <v>30</v>
      </c>
      <c r="Y360" t="s">
        <v>29</v>
      </c>
      <c r="Z360">
        <v>13960</v>
      </c>
      <c r="AA360">
        <v>5575</v>
      </c>
      <c r="AB360">
        <v>0</v>
      </c>
    </row>
    <row r="361" spans="1:28" x14ac:dyDescent="0.25">
      <c r="A361">
        <v>21540000</v>
      </c>
      <c r="B361">
        <v>5575</v>
      </c>
      <c r="C361">
        <v>-2692</v>
      </c>
      <c r="D361">
        <v>1926</v>
      </c>
      <c r="E361">
        <v>6517</v>
      </c>
      <c r="F361">
        <v>-2565</v>
      </c>
      <c r="G361">
        <v>-933</v>
      </c>
      <c r="H361">
        <v>-415</v>
      </c>
      <c r="I361">
        <v>1512</v>
      </c>
      <c r="J361">
        <v>11111001</v>
      </c>
      <c r="K361">
        <v>6980</v>
      </c>
      <c r="L361">
        <v>241359840</v>
      </c>
      <c r="M361" t="s">
        <v>26</v>
      </c>
      <c r="N361" t="s">
        <v>30</v>
      </c>
      <c r="O361" t="s">
        <v>27</v>
      </c>
      <c r="P361">
        <v>0</v>
      </c>
      <c r="Q361">
        <v>697797</v>
      </c>
      <c r="R361" t="s">
        <v>28</v>
      </c>
      <c r="S361" t="s">
        <v>30</v>
      </c>
      <c r="T361" t="s">
        <v>29</v>
      </c>
      <c r="U361">
        <v>0</v>
      </c>
      <c r="V361">
        <v>266054687</v>
      </c>
      <c r="W361" t="s">
        <v>28</v>
      </c>
      <c r="X361" t="s">
        <v>30</v>
      </c>
      <c r="Y361" t="s">
        <v>29</v>
      </c>
      <c r="Z361">
        <v>6980</v>
      </c>
      <c r="AA361">
        <v>5575</v>
      </c>
      <c r="AB361">
        <v>0</v>
      </c>
    </row>
    <row r="362" spans="1:28" x14ac:dyDescent="0.25">
      <c r="A362">
        <v>21600000</v>
      </c>
      <c r="B362">
        <v>5575</v>
      </c>
      <c r="C362">
        <v>-2692</v>
      </c>
      <c r="D362">
        <v>1926</v>
      </c>
      <c r="E362">
        <v>6517</v>
      </c>
      <c r="F362">
        <v>-2565</v>
      </c>
      <c r="G362">
        <v>-932</v>
      </c>
      <c r="H362">
        <v>-415</v>
      </c>
      <c r="I362">
        <v>1514</v>
      </c>
      <c r="J362">
        <v>11111001</v>
      </c>
      <c r="K362">
        <v>0</v>
      </c>
      <c r="L362">
        <v>241345706</v>
      </c>
      <c r="M362" t="s">
        <v>26</v>
      </c>
      <c r="N362" t="s">
        <v>30</v>
      </c>
      <c r="O362" t="s">
        <v>27</v>
      </c>
      <c r="P362">
        <v>0</v>
      </c>
      <c r="Q362">
        <v>697797</v>
      </c>
      <c r="R362" t="s">
        <v>28</v>
      </c>
      <c r="S362" t="s">
        <v>30</v>
      </c>
      <c r="T362" t="s">
        <v>29</v>
      </c>
      <c r="U362">
        <v>0</v>
      </c>
      <c r="V362">
        <v>266054687</v>
      </c>
      <c r="W362" t="s">
        <v>28</v>
      </c>
      <c r="X362" t="s">
        <v>30</v>
      </c>
      <c r="Y362" t="s">
        <v>29</v>
      </c>
      <c r="Z362">
        <v>0</v>
      </c>
      <c r="AA362">
        <v>5575</v>
      </c>
      <c r="AB362">
        <v>0</v>
      </c>
    </row>
    <row r="363" spans="1:28" x14ac:dyDescent="0.25">
      <c r="A363">
        <v>21660000</v>
      </c>
      <c r="B363">
        <v>5575</v>
      </c>
      <c r="C363">
        <v>-2692</v>
      </c>
      <c r="D363">
        <v>1926</v>
      </c>
      <c r="E363">
        <v>6517</v>
      </c>
      <c r="F363">
        <v>-2564</v>
      </c>
      <c r="G363">
        <v>-932</v>
      </c>
      <c r="H363">
        <v>-415</v>
      </c>
      <c r="I363">
        <v>1513</v>
      </c>
      <c r="J363">
        <v>11111001</v>
      </c>
      <c r="K363">
        <v>0</v>
      </c>
      <c r="L363">
        <v>241304268</v>
      </c>
      <c r="M363" t="s">
        <v>26</v>
      </c>
      <c r="N363" t="s">
        <v>30</v>
      </c>
      <c r="O363" t="s">
        <v>27</v>
      </c>
      <c r="P363">
        <v>0</v>
      </c>
      <c r="Q363">
        <v>697797</v>
      </c>
      <c r="R363" t="s">
        <v>28</v>
      </c>
      <c r="S363" t="s">
        <v>30</v>
      </c>
      <c r="T363" t="s">
        <v>29</v>
      </c>
      <c r="U363">
        <v>0</v>
      </c>
      <c r="V363">
        <v>266054687</v>
      </c>
      <c r="W363" t="s">
        <v>28</v>
      </c>
      <c r="X363" t="s">
        <v>30</v>
      </c>
      <c r="Y363" t="s">
        <v>29</v>
      </c>
      <c r="Z363">
        <v>0</v>
      </c>
      <c r="AA363">
        <v>5575</v>
      </c>
      <c r="AB363">
        <v>0</v>
      </c>
    </row>
    <row r="364" spans="1:28" x14ac:dyDescent="0.25">
      <c r="A364">
        <v>21720000</v>
      </c>
      <c r="B364">
        <v>5575</v>
      </c>
      <c r="C364">
        <v>-2692</v>
      </c>
      <c r="D364">
        <v>1926</v>
      </c>
      <c r="E364">
        <v>6517</v>
      </c>
      <c r="F364">
        <v>-2565</v>
      </c>
      <c r="G364">
        <v>-932</v>
      </c>
      <c r="H364">
        <v>-415</v>
      </c>
      <c r="I364">
        <v>1513</v>
      </c>
      <c r="J364">
        <v>11111001</v>
      </c>
      <c r="K364">
        <v>18950</v>
      </c>
      <c r="L364">
        <v>241286160</v>
      </c>
      <c r="M364" t="s">
        <v>26</v>
      </c>
      <c r="N364" t="s">
        <v>30</v>
      </c>
      <c r="O364" t="s">
        <v>27</v>
      </c>
      <c r="P364">
        <v>0</v>
      </c>
      <c r="Q364">
        <v>697797</v>
      </c>
      <c r="R364" t="s">
        <v>28</v>
      </c>
      <c r="S364" t="s">
        <v>30</v>
      </c>
      <c r="T364" t="s">
        <v>29</v>
      </c>
      <c r="U364">
        <v>0</v>
      </c>
      <c r="V364">
        <v>266054687</v>
      </c>
      <c r="W364" t="s">
        <v>28</v>
      </c>
      <c r="X364" t="s">
        <v>30</v>
      </c>
      <c r="Y364" t="s">
        <v>29</v>
      </c>
      <c r="Z364">
        <v>18950</v>
      </c>
      <c r="AA364">
        <v>5575</v>
      </c>
      <c r="AB364">
        <v>0</v>
      </c>
    </row>
    <row r="365" spans="1:28" x14ac:dyDescent="0.25">
      <c r="A365">
        <v>21780000</v>
      </c>
      <c r="B365">
        <v>5575</v>
      </c>
      <c r="C365">
        <v>-2692</v>
      </c>
      <c r="D365">
        <v>1926</v>
      </c>
      <c r="E365">
        <v>6517</v>
      </c>
      <c r="F365">
        <v>-2565</v>
      </c>
      <c r="G365">
        <v>-933</v>
      </c>
      <c r="H365">
        <v>-415</v>
      </c>
      <c r="I365">
        <v>1513</v>
      </c>
      <c r="J365">
        <v>11111001</v>
      </c>
      <c r="K365">
        <v>0</v>
      </c>
      <c r="L365">
        <v>241251556</v>
      </c>
      <c r="M365" t="s">
        <v>26</v>
      </c>
      <c r="N365" t="s">
        <v>30</v>
      </c>
      <c r="O365" t="s">
        <v>27</v>
      </c>
      <c r="P365">
        <v>0</v>
      </c>
      <c r="Q365">
        <v>697797</v>
      </c>
      <c r="R365" t="s">
        <v>28</v>
      </c>
      <c r="S365" t="s">
        <v>30</v>
      </c>
      <c r="T365" t="s">
        <v>29</v>
      </c>
      <c r="U365">
        <v>0</v>
      </c>
      <c r="V365">
        <v>266054687</v>
      </c>
      <c r="W365" t="s">
        <v>28</v>
      </c>
      <c r="X365" t="s">
        <v>30</v>
      </c>
      <c r="Y365" t="s">
        <v>29</v>
      </c>
      <c r="Z365">
        <v>0</v>
      </c>
      <c r="AA365">
        <v>5575</v>
      </c>
      <c r="AB365">
        <v>0</v>
      </c>
    </row>
    <row r="366" spans="1:28" x14ac:dyDescent="0.25">
      <c r="A366">
        <v>21840000</v>
      </c>
      <c r="B366">
        <v>5575</v>
      </c>
      <c r="C366">
        <v>-2692</v>
      </c>
      <c r="D366">
        <v>1926</v>
      </c>
      <c r="E366">
        <v>6517</v>
      </c>
      <c r="F366">
        <v>-2565</v>
      </c>
      <c r="G366">
        <v>-932</v>
      </c>
      <c r="H366">
        <v>-415</v>
      </c>
      <c r="I366">
        <v>1513</v>
      </c>
      <c r="J366">
        <v>11111001</v>
      </c>
      <c r="K366">
        <v>0</v>
      </c>
      <c r="L366">
        <v>241246900</v>
      </c>
      <c r="M366" t="s">
        <v>26</v>
      </c>
      <c r="N366" t="s">
        <v>30</v>
      </c>
      <c r="O366" t="s">
        <v>27</v>
      </c>
      <c r="P366">
        <v>0</v>
      </c>
      <c r="Q366">
        <v>697797</v>
      </c>
      <c r="R366" t="s">
        <v>28</v>
      </c>
      <c r="S366" t="s">
        <v>30</v>
      </c>
      <c r="T366" t="s">
        <v>29</v>
      </c>
      <c r="U366">
        <v>0</v>
      </c>
      <c r="V366">
        <v>266054687</v>
      </c>
      <c r="W366" t="s">
        <v>28</v>
      </c>
      <c r="X366" t="s">
        <v>30</v>
      </c>
      <c r="Y366" t="s">
        <v>29</v>
      </c>
      <c r="Z366">
        <v>0</v>
      </c>
      <c r="AA366">
        <v>5575</v>
      </c>
      <c r="AB366">
        <v>0</v>
      </c>
    </row>
    <row r="367" spans="1:28" x14ac:dyDescent="0.25">
      <c r="A367">
        <v>21900000</v>
      </c>
      <c r="B367">
        <v>5575</v>
      </c>
      <c r="C367">
        <v>-2692</v>
      </c>
      <c r="D367">
        <v>1926</v>
      </c>
      <c r="E367">
        <v>6517</v>
      </c>
      <c r="F367">
        <v>-2565</v>
      </c>
      <c r="G367">
        <v>-932</v>
      </c>
      <c r="H367">
        <v>-415</v>
      </c>
      <c r="I367">
        <v>1513</v>
      </c>
      <c r="J367">
        <v>11111001</v>
      </c>
      <c r="K367">
        <v>14960</v>
      </c>
      <c r="L367">
        <v>241207923</v>
      </c>
      <c r="M367" t="s">
        <v>26</v>
      </c>
      <c r="N367" t="s">
        <v>30</v>
      </c>
      <c r="O367" t="s">
        <v>27</v>
      </c>
      <c r="P367">
        <v>0</v>
      </c>
      <c r="Q367">
        <v>697797</v>
      </c>
      <c r="R367" t="s">
        <v>28</v>
      </c>
      <c r="S367" t="s">
        <v>30</v>
      </c>
      <c r="T367" t="s">
        <v>29</v>
      </c>
      <c r="U367">
        <v>0</v>
      </c>
      <c r="V367">
        <v>266054687</v>
      </c>
      <c r="W367" t="s">
        <v>28</v>
      </c>
      <c r="X367" t="s">
        <v>30</v>
      </c>
      <c r="Y367" t="s">
        <v>29</v>
      </c>
      <c r="Z367">
        <v>14960</v>
      </c>
      <c r="AA367">
        <v>5575</v>
      </c>
      <c r="AB367">
        <v>0</v>
      </c>
    </row>
    <row r="368" spans="1:28" x14ac:dyDescent="0.25">
      <c r="A368">
        <v>21960000</v>
      </c>
      <c r="B368">
        <v>5575</v>
      </c>
      <c r="C368">
        <v>-2692</v>
      </c>
      <c r="D368">
        <v>1926</v>
      </c>
      <c r="E368">
        <v>6517</v>
      </c>
      <c r="F368">
        <v>-2565</v>
      </c>
      <c r="G368">
        <v>-932</v>
      </c>
      <c r="H368">
        <v>-415</v>
      </c>
      <c r="I368">
        <v>1513</v>
      </c>
      <c r="J368">
        <v>11111001</v>
      </c>
      <c r="K368">
        <v>18950</v>
      </c>
      <c r="L368">
        <v>241172820</v>
      </c>
      <c r="M368" t="s">
        <v>26</v>
      </c>
      <c r="N368" t="s">
        <v>30</v>
      </c>
      <c r="O368" t="s">
        <v>27</v>
      </c>
      <c r="P368">
        <v>0</v>
      </c>
      <c r="Q368">
        <v>697797</v>
      </c>
      <c r="R368" t="s">
        <v>28</v>
      </c>
      <c r="S368" t="s">
        <v>30</v>
      </c>
      <c r="T368" t="s">
        <v>29</v>
      </c>
      <c r="U368">
        <v>0</v>
      </c>
      <c r="V368">
        <v>266054687</v>
      </c>
      <c r="W368" t="s">
        <v>28</v>
      </c>
      <c r="X368" t="s">
        <v>30</v>
      </c>
      <c r="Y368" t="s">
        <v>29</v>
      </c>
      <c r="Z368">
        <v>18950</v>
      </c>
      <c r="AA368">
        <v>5575</v>
      </c>
      <c r="AB368">
        <v>0</v>
      </c>
    </row>
    <row r="369" spans="1:28" x14ac:dyDescent="0.25">
      <c r="A369">
        <v>22020000</v>
      </c>
      <c r="B369">
        <v>5575</v>
      </c>
      <c r="C369">
        <v>-2692</v>
      </c>
      <c r="D369">
        <v>1926</v>
      </c>
      <c r="E369">
        <v>6517</v>
      </c>
      <c r="F369">
        <v>-2564</v>
      </c>
      <c r="G369">
        <v>-933</v>
      </c>
      <c r="H369">
        <v>-416</v>
      </c>
      <c r="I369">
        <v>1513</v>
      </c>
      <c r="J369">
        <v>11111001</v>
      </c>
      <c r="K369">
        <v>14960</v>
      </c>
      <c r="L369">
        <v>241141226</v>
      </c>
      <c r="M369" t="s">
        <v>26</v>
      </c>
      <c r="N369" t="s">
        <v>30</v>
      </c>
      <c r="O369" t="s">
        <v>27</v>
      </c>
      <c r="P369">
        <v>0</v>
      </c>
      <c r="Q369">
        <v>697797</v>
      </c>
      <c r="R369" t="s">
        <v>28</v>
      </c>
      <c r="S369" t="s">
        <v>30</v>
      </c>
      <c r="T369" t="s">
        <v>29</v>
      </c>
      <c r="U369">
        <v>0</v>
      </c>
      <c r="V369">
        <v>266054687</v>
      </c>
      <c r="W369" t="s">
        <v>28</v>
      </c>
      <c r="X369" t="s">
        <v>30</v>
      </c>
      <c r="Y369" t="s">
        <v>29</v>
      </c>
      <c r="Z369">
        <v>14960</v>
      </c>
      <c r="AA369">
        <v>5575</v>
      </c>
      <c r="AB369">
        <v>0</v>
      </c>
    </row>
    <row r="370" spans="1:28" x14ac:dyDescent="0.25">
      <c r="A370">
        <v>22080000</v>
      </c>
      <c r="B370">
        <v>5575</v>
      </c>
      <c r="C370">
        <v>-2692</v>
      </c>
      <c r="D370">
        <v>1926</v>
      </c>
      <c r="E370">
        <v>6517</v>
      </c>
      <c r="F370">
        <v>-2564</v>
      </c>
      <c r="G370">
        <v>-933</v>
      </c>
      <c r="H370">
        <v>-414</v>
      </c>
      <c r="I370">
        <v>1514</v>
      </c>
      <c r="J370">
        <v>11111001</v>
      </c>
      <c r="K370">
        <v>0</v>
      </c>
      <c r="L370">
        <v>241139115</v>
      </c>
      <c r="M370" t="s">
        <v>26</v>
      </c>
      <c r="N370" t="s">
        <v>30</v>
      </c>
      <c r="O370" t="s">
        <v>27</v>
      </c>
      <c r="P370">
        <v>0</v>
      </c>
      <c r="Q370">
        <v>697797</v>
      </c>
      <c r="R370" t="s">
        <v>28</v>
      </c>
      <c r="S370" t="s">
        <v>30</v>
      </c>
      <c r="T370" t="s">
        <v>29</v>
      </c>
      <c r="U370">
        <v>0</v>
      </c>
      <c r="V370">
        <v>266054687</v>
      </c>
      <c r="W370" t="s">
        <v>28</v>
      </c>
      <c r="X370" t="s">
        <v>30</v>
      </c>
      <c r="Y370" t="s">
        <v>29</v>
      </c>
      <c r="Z370">
        <v>0</v>
      </c>
      <c r="AA370">
        <v>5575</v>
      </c>
      <c r="AB370">
        <v>0</v>
      </c>
    </row>
    <row r="371" spans="1:28" x14ac:dyDescent="0.25">
      <c r="A371">
        <v>22140000</v>
      </c>
      <c r="B371">
        <v>5575</v>
      </c>
      <c r="C371">
        <v>-2692</v>
      </c>
      <c r="D371">
        <v>1926</v>
      </c>
      <c r="E371">
        <v>6517</v>
      </c>
      <c r="F371">
        <v>-2565</v>
      </c>
      <c r="G371">
        <v>-932</v>
      </c>
      <c r="H371">
        <v>-415</v>
      </c>
      <c r="I371">
        <v>1514</v>
      </c>
      <c r="J371">
        <v>11111001</v>
      </c>
      <c r="K371">
        <v>0</v>
      </c>
      <c r="L371">
        <v>241084607</v>
      </c>
      <c r="M371" t="s">
        <v>26</v>
      </c>
      <c r="N371" t="s">
        <v>30</v>
      </c>
      <c r="O371" t="s">
        <v>27</v>
      </c>
      <c r="P371">
        <v>0</v>
      </c>
      <c r="Q371">
        <v>697797</v>
      </c>
      <c r="R371" t="s">
        <v>28</v>
      </c>
      <c r="S371" t="s">
        <v>30</v>
      </c>
      <c r="T371" t="s">
        <v>29</v>
      </c>
      <c r="U371">
        <v>0</v>
      </c>
      <c r="V371">
        <v>266054687</v>
      </c>
      <c r="W371" t="s">
        <v>28</v>
      </c>
      <c r="X371" t="s">
        <v>30</v>
      </c>
      <c r="Y371" t="s">
        <v>29</v>
      </c>
      <c r="Z371">
        <v>0</v>
      </c>
      <c r="AA371">
        <v>5575</v>
      </c>
      <c r="AB371">
        <v>0</v>
      </c>
    </row>
    <row r="372" spans="1:28" x14ac:dyDescent="0.25">
      <c r="A372">
        <v>22200000</v>
      </c>
      <c r="B372">
        <v>5575</v>
      </c>
      <c r="C372">
        <v>-2692</v>
      </c>
      <c r="D372">
        <v>1926</v>
      </c>
      <c r="E372">
        <v>6517</v>
      </c>
      <c r="F372">
        <v>-2564</v>
      </c>
      <c r="G372">
        <v>-932</v>
      </c>
      <c r="H372">
        <v>-414</v>
      </c>
      <c r="I372">
        <v>1513</v>
      </c>
      <c r="J372">
        <v>11111001</v>
      </c>
      <c r="K372">
        <v>0</v>
      </c>
      <c r="L372">
        <v>241083542</v>
      </c>
      <c r="M372" t="s">
        <v>26</v>
      </c>
      <c r="N372" t="s">
        <v>30</v>
      </c>
      <c r="O372" t="s">
        <v>27</v>
      </c>
      <c r="P372">
        <v>0</v>
      </c>
      <c r="Q372">
        <v>697797</v>
      </c>
      <c r="R372" t="s">
        <v>28</v>
      </c>
      <c r="S372" t="s">
        <v>30</v>
      </c>
      <c r="T372" t="s">
        <v>29</v>
      </c>
      <c r="U372">
        <v>0</v>
      </c>
      <c r="V372">
        <v>266054687</v>
      </c>
      <c r="W372" t="s">
        <v>28</v>
      </c>
      <c r="X372" t="s">
        <v>30</v>
      </c>
      <c r="Y372" t="s">
        <v>29</v>
      </c>
      <c r="Z372">
        <v>0</v>
      </c>
      <c r="AA372">
        <v>5575</v>
      </c>
      <c r="AB372">
        <v>0</v>
      </c>
    </row>
    <row r="373" spans="1:28" x14ac:dyDescent="0.25">
      <c r="A373">
        <v>22260000</v>
      </c>
      <c r="B373">
        <v>5575</v>
      </c>
      <c r="C373">
        <v>-2692</v>
      </c>
      <c r="D373">
        <v>1926</v>
      </c>
      <c r="E373">
        <v>6517</v>
      </c>
      <c r="F373">
        <v>-2565</v>
      </c>
      <c r="G373">
        <v>-932</v>
      </c>
      <c r="H373">
        <v>-415</v>
      </c>
      <c r="I373">
        <v>1513</v>
      </c>
      <c r="J373">
        <v>11111001</v>
      </c>
      <c r="K373">
        <v>26930</v>
      </c>
      <c r="L373">
        <v>241066166</v>
      </c>
      <c r="M373" t="s">
        <v>26</v>
      </c>
      <c r="N373" t="s">
        <v>30</v>
      </c>
      <c r="O373" t="s">
        <v>27</v>
      </c>
      <c r="P373">
        <v>0</v>
      </c>
      <c r="Q373">
        <v>697797</v>
      </c>
      <c r="R373" t="s">
        <v>28</v>
      </c>
      <c r="S373" t="s">
        <v>30</v>
      </c>
      <c r="T373" t="s">
        <v>29</v>
      </c>
      <c r="U373">
        <v>0</v>
      </c>
      <c r="V373">
        <v>266054687</v>
      </c>
      <c r="W373" t="s">
        <v>28</v>
      </c>
      <c r="X373" t="s">
        <v>30</v>
      </c>
      <c r="Y373" t="s">
        <v>29</v>
      </c>
      <c r="Z373">
        <v>26930</v>
      </c>
      <c r="AA373">
        <v>5575</v>
      </c>
      <c r="AB373">
        <v>0</v>
      </c>
    </row>
    <row r="374" spans="1:28" x14ac:dyDescent="0.25">
      <c r="A374">
        <v>22320000</v>
      </c>
      <c r="B374">
        <v>5575</v>
      </c>
      <c r="C374">
        <v>-2692</v>
      </c>
      <c r="D374">
        <v>1926</v>
      </c>
      <c r="E374">
        <v>6517</v>
      </c>
      <c r="F374">
        <v>-2564</v>
      </c>
      <c r="G374">
        <v>-933</v>
      </c>
      <c r="H374">
        <v>-415</v>
      </c>
      <c r="I374">
        <v>1514</v>
      </c>
      <c r="J374">
        <v>11111001</v>
      </c>
      <c r="K374">
        <v>3990</v>
      </c>
      <c r="L374">
        <v>241006835</v>
      </c>
      <c r="M374" t="s">
        <v>26</v>
      </c>
      <c r="N374" t="s">
        <v>30</v>
      </c>
      <c r="O374" t="s">
        <v>27</v>
      </c>
      <c r="P374">
        <v>0</v>
      </c>
      <c r="Q374">
        <v>697797</v>
      </c>
      <c r="R374" t="s">
        <v>28</v>
      </c>
      <c r="S374" t="s">
        <v>30</v>
      </c>
      <c r="T374" t="s">
        <v>29</v>
      </c>
      <c r="U374">
        <v>0</v>
      </c>
      <c r="V374">
        <v>266054687</v>
      </c>
      <c r="W374" t="s">
        <v>28</v>
      </c>
      <c r="X374" t="s">
        <v>30</v>
      </c>
      <c r="Y374" t="s">
        <v>29</v>
      </c>
      <c r="Z374">
        <v>3990</v>
      </c>
      <c r="AA374">
        <v>5575</v>
      </c>
      <c r="AB374">
        <v>0</v>
      </c>
    </row>
    <row r="375" spans="1:28" x14ac:dyDescent="0.25">
      <c r="A375">
        <v>22380000</v>
      </c>
      <c r="B375">
        <v>5575</v>
      </c>
      <c r="C375">
        <v>-2692</v>
      </c>
      <c r="D375">
        <v>1926</v>
      </c>
      <c r="E375">
        <v>6517</v>
      </c>
      <c r="F375">
        <v>-2565</v>
      </c>
      <c r="G375">
        <v>-933</v>
      </c>
      <c r="H375">
        <v>-415</v>
      </c>
      <c r="I375">
        <v>1514</v>
      </c>
      <c r="J375">
        <v>11111001</v>
      </c>
      <c r="K375">
        <v>0</v>
      </c>
      <c r="L375">
        <v>240996742</v>
      </c>
      <c r="M375" t="s">
        <v>26</v>
      </c>
      <c r="N375" t="s">
        <v>30</v>
      </c>
      <c r="O375" t="s">
        <v>27</v>
      </c>
      <c r="P375">
        <v>0</v>
      </c>
      <c r="Q375">
        <v>697797</v>
      </c>
      <c r="R375" t="s">
        <v>28</v>
      </c>
      <c r="S375" t="s">
        <v>30</v>
      </c>
      <c r="T375" t="s">
        <v>29</v>
      </c>
      <c r="U375">
        <v>0</v>
      </c>
      <c r="V375">
        <v>266054687</v>
      </c>
      <c r="W375" t="s">
        <v>28</v>
      </c>
      <c r="X375" t="s">
        <v>30</v>
      </c>
      <c r="Y375" t="s">
        <v>29</v>
      </c>
      <c r="Z375">
        <v>0</v>
      </c>
      <c r="AA375">
        <v>5575</v>
      </c>
      <c r="AB375">
        <v>0</v>
      </c>
    </row>
    <row r="376" spans="1:28" x14ac:dyDescent="0.25">
      <c r="A376">
        <v>22440000</v>
      </c>
      <c r="B376">
        <v>5575</v>
      </c>
      <c r="C376">
        <v>-2692</v>
      </c>
      <c r="D376">
        <v>1926</v>
      </c>
      <c r="E376">
        <v>6517</v>
      </c>
      <c r="F376">
        <v>-2565</v>
      </c>
      <c r="G376">
        <v>-932</v>
      </c>
      <c r="H376">
        <v>-415</v>
      </c>
      <c r="I376">
        <v>1514</v>
      </c>
      <c r="J376">
        <v>11111001</v>
      </c>
      <c r="K376">
        <v>0</v>
      </c>
      <c r="L376">
        <v>240994963</v>
      </c>
      <c r="M376" t="s">
        <v>26</v>
      </c>
      <c r="N376" t="s">
        <v>30</v>
      </c>
      <c r="O376" t="s">
        <v>27</v>
      </c>
      <c r="P376">
        <v>0</v>
      </c>
      <c r="Q376">
        <v>697797</v>
      </c>
      <c r="R376" t="s">
        <v>28</v>
      </c>
      <c r="S376" t="s">
        <v>30</v>
      </c>
      <c r="T376" t="s">
        <v>29</v>
      </c>
      <c r="U376">
        <v>0</v>
      </c>
      <c r="V376">
        <v>266054687</v>
      </c>
      <c r="W376" t="s">
        <v>28</v>
      </c>
      <c r="X376" t="s">
        <v>30</v>
      </c>
      <c r="Y376" t="s">
        <v>29</v>
      </c>
      <c r="Z376">
        <v>0</v>
      </c>
      <c r="AA376">
        <v>5575</v>
      </c>
      <c r="AB376">
        <v>0</v>
      </c>
    </row>
    <row r="377" spans="1:28" x14ac:dyDescent="0.25">
      <c r="A377">
        <v>22500000</v>
      </c>
      <c r="B377">
        <v>5575</v>
      </c>
      <c r="C377">
        <v>-2692</v>
      </c>
      <c r="D377">
        <v>1926</v>
      </c>
      <c r="E377">
        <v>6518</v>
      </c>
      <c r="F377">
        <v>-2565</v>
      </c>
      <c r="G377">
        <v>-932</v>
      </c>
      <c r="H377">
        <v>-415</v>
      </c>
      <c r="I377">
        <v>1513</v>
      </c>
      <c r="J377">
        <v>11111001</v>
      </c>
      <c r="K377">
        <v>0</v>
      </c>
      <c r="L377">
        <v>240977919</v>
      </c>
      <c r="M377" t="s">
        <v>26</v>
      </c>
      <c r="N377" t="s">
        <v>30</v>
      </c>
      <c r="O377" t="s">
        <v>27</v>
      </c>
      <c r="P377">
        <v>0</v>
      </c>
      <c r="Q377">
        <v>697797</v>
      </c>
      <c r="R377" t="s">
        <v>28</v>
      </c>
      <c r="S377" t="s">
        <v>30</v>
      </c>
      <c r="T377" t="s">
        <v>29</v>
      </c>
      <c r="U377">
        <v>0</v>
      </c>
      <c r="V377">
        <v>266054687</v>
      </c>
      <c r="W377" t="s">
        <v>28</v>
      </c>
      <c r="X377" t="s">
        <v>30</v>
      </c>
      <c r="Y377" t="s">
        <v>29</v>
      </c>
      <c r="Z377">
        <v>0</v>
      </c>
      <c r="AA377">
        <v>5575</v>
      </c>
      <c r="AB377">
        <v>0</v>
      </c>
    </row>
    <row r="378" spans="1:28" x14ac:dyDescent="0.25">
      <c r="A378">
        <v>22560000</v>
      </c>
      <c r="B378">
        <v>5578</v>
      </c>
      <c r="C378">
        <v>-2692</v>
      </c>
      <c r="D378">
        <v>1926</v>
      </c>
      <c r="E378">
        <v>6517</v>
      </c>
      <c r="F378">
        <v>-2565</v>
      </c>
      <c r="G378">
        <v>-932</v>
      </c>
      <c r="H378">
        <v>-416</v>
      </c>
      <c r="I378">
        <v>1514</v>
      </c>
      <c r="J378">
        <v>11111001</v>
      </c>
      <c r="K378">
        <v>-7980</v>
      </c>
      <c r="L378">
        <v>240860921</v>
      </c>
      <c r="M378" t="s">
        <v>26</v>
      </c>
      <c r="N378" t="s">
        <v>30</v>
      </c>
      <c r="O378" t="s">
        <v>27</v>
      </c>
      <c r="P378">
        <v>0</v>
      </c>
      <c r="Q378">
        <v>697797</v>
      </c>
      <c r="R378" t="s">
        <v>28</v>
      </c>
      <c r="S378" t="s">
        <v>30</v>
      </c>
      <c r="T378" t="s">
        <v>29</v>
      </c>
      <c r="U378">
        <v>0</v>
      </c>
      <c r="V378">
        <v>266054687</v>
      </c>
      <c r="W378" t="s">
        <v>28</v>
      </c>
      <c r="X378" t="s">
        <v>30</v>
      </c>
      <c r="Y378" t="s">
        <v>29</v>
      </c>
      <c r="Z378">
        <v>-7980</v>
      </c>
      <c r="AA378">
        <v>5578</v>
      </c>
      <c r="AB378">
        <v>0</v>
      </c>
    </row>
    <row r="379" spans="1:28" x14ac:dyDescent="0.25">
      <c r="A379">
        <v>22620000</v>
      </c>
      <c r="B379">
        <v>5575</v>
      </c>
      <c r="C379">
        <v>-2692</v>
      </c>
      <c r="D379">
        <v>1926</v>
      </c>
      <c r="E379">
        <v>6517</v>
      </c>
      <c r="F379">
        <v>-2565</v>
      </c>
      <c r="G379">
        <v>-932</v>
      </c>
      <c r="H379">
        <v>-415</v>
      </c>
      <c r="I379">
        <v>1513</v>
      </c>
      <c r="J379">
        <v>11111001</v>
      </c>
      <c r="K379">
        <v>3990</v>
      </c>
      <c r="L379">
        <v>240858926</v>
      </c>
      <c r="M379" t="s">
        <v>26</v>
      </c>
      <c r="N379" t="s">
        <v>30</v>
      </c>
      <c r="O379" t="s">
        <v>27</v>
      </c>
      <c r="P379">
        <v>0</v>
      </c>
      <c r="Q379">
        <v>697797</v>
      </c>
      <c r="R379" t="s">
        <v>28</v>
      </c>
      <c r="S379" t="s">
        <v>30</v>
      </c>
      <c r="T379" t="s">
        <v>29</v>
      </c>
      <c r="U379">
        <v>0</v>
      </c>
      <c r="V379">
        <v>266054687</v>
      </c>
      <c r="W379" t="s">
        <v>28</v>
      </c>
      <c r="X379" t="s">
        <v>30</v>
      </c>
      <c r="Y379" t="s">
        <v>29</v>
      </c>
      <c r="Z379">
        <v>3990</v>
      </c>
      <c r="AA379">
        <v>5575</v>
      </c>
      <c r="AB379">
        <v>0</v>
      </c>
    </row>
    <row r="380" spans="1:28" x14ac:dyDescent="0.25">
      <c r="A380">
        <v>22680000</v>
      </c>
      <c r="B380">
        <v>5575</v>
      </c>
      <c r="C380">
        <v>-2692</v>
      </c>
      <c r="D380">
        <v>1926</v>
      </c>
      <c r="E380">
        <v>6517</v>
      </c>
      <c r="F380">
        <v>-2565</v>
      </c>
      <c r="G380">
        <v>-933</v>
      </c>
      <c r="H380">
        <v>-415</v>
      </c>
      <c r="I380">
        <v>1513</v>
      </c>
      <c r="J380">
        <v>11111001</v>
      </c>
      <c r="K380">
        <v>17950</v>
      </c>
      <c r="L380">
        <v>240857762</v>
      </c>
      <c r="M380" t="s">
        <v>26</v>
      </c>
      <c r="N380" t="s">
        <v>30</v>
      </c>
      <c r="O380" t="s">
        <v>27</v>
      </c>
      <c r="P380">
        <v>0</v>
      </c>
      <c r="Q380">
        <v>697797</v>
      </c>
      <c r="R380" t="s">
        <v>28</v>
      </c>
      <c r="S380" t="s">
        <v>30</v>
      </c>
      <c r="T380" t="s">
        <v>29</v>
      </c>
      <c r="U380">
        <v>0</v>
      </c>
      <c r="V380">
        <v>266054687</v>
      </c>
      <c r="W380" t="s">
        <v>28</v>
      </c>
      <c r="X380" t="s">
        <v>30</v>
      </c>
      <c r="Y380" t="s">
        <v>29</v>
      </c>
      <c r="Z380">
        <v>17950</v>
      </c>
      <c r="AA380">
        <v>5575</v>
      </c>
      <c r="AB380">
        <v>0</v>
      </c>
    </row>
    <row r="381" spans="1:28" x14ac:dyDescent="0.25">
      <c r="A381">
        <v>22740000</v>
      </c>
      <c r="B381">
        <v>5575</v>
      </c>
      <c r="C381">
        <v>-2692</v>
      </c>
      <c r="D381">
        <v>1926</v>
      </c>
      <c r="E381">
        <v>6517</v>
      </c>
      <c r="F381">
        <v>-2565</v>
      </c>
      <c r="G381">
        <v>-932</v>
      </c>
      <c r="H381">
        <v>-415</v>
      </c>
      <c r="I381">
        <v>1513</v>
      </c>
      <c r="J381">
        <v>11111001</v>
      </c>
      <c r="K381">
        <v>0</v>
      </c>
      <c r="L381">
        <v>240817222</v>
      </c>
      <c r="M381" t="s">
        <v>26</v>
      </c>
      <c r="N381" t="s">
        <v>30</v>
      </c>
      <c r="O381" t="s">
        <v>27</v>
      </c>
      <c r="P381">
        <v>0</v>
      </c>
      <c r="Q381">
        <v>697797</v>
      </c>
      <c r="R381" t="s">
        <v>28</v>
      </c>
      <c r="S381" t="s">
        <v>30</v>
      </c>
      <c r="T381" t="s">
        <v>29</v>
      </c>
      <c r="U381">
        <v>0</v>
      </c>
      <c r="V381">
        <v>266054687</v>
      </c>
      <c r="W381" t="s">
        <v>28</v>
      </c>
      <c r="X381" t="s">
        <v>30</v>
      </c>
      <c r="Y381" t="s">
        <v>29</v>
      </c>
      <c r="Z381">
        <v>0</v>
      </c>
      <c r="AA381">
        <v>5575</v>
      </c>
      <c r="AB381">
        <v>0</v>
      </c>
    </row>
    <row r="382" spans="1:28" x14ac:dyDescent="0.25">
      <c r="A382">
        <v>22800000</v>
      </c>
      <c r="B382">
        <v>5575</v>
      </c>
      <c r="C382">
        <v>-2692</v>
      </c>
      <c r="D382">
        <v>1926</v>
      </c>
      <c r="E382">
        <v>6517</v>
      </c>
      <c r="F382">
        <v>-2565</v>
      </c>
      <c r="G382">
        <v>-933</v>
      </c>
      <c r="H382">
        <v>-415</v>
      </c>
      <c r="I382">
        <v>1514</v>
      </c>
      <c r="J382">
        <v>11111001</v>
      </c>
      <c r="K382">
        <v>0</v>
      </c>
      <c r="L382">
        <v>240816457</v>
      </c>
      <c r="M382" t="s">
        <v>26</v>
      </c>
      <c r="N382" t="s">
        <v>30</v>
      </c>
      <c r="O382" t="s">
        <v>27</v>
      </c>
      <c r="P382">
        <v>0</v>
      </c>
      <c r="Q382">
        <v>697797</v>
      </c>
      <c r="R382" t="s">
        <v>28</v>
      </c>
      <c r="S382" t="s">
        <v>30</v>
      </c>
      <c r="T382" t="s">
        <v>29</v>
      </c>
      <c r="U382">
        <v>0</v>
      </c>
      <c r="V382">
        <v>266054687</v>
      </c>
      <c r="W382" t="s">
        <v>28</v>
      </c>
      <c r="X382" t="s">
        <v>30</v>
      </c>
      <c r="Y382" t="s">
        <v>29</v>
      </c>
      <c r="Z382">
        <v>0</v>
      </c>
      <c r="AA382">
        <v>5575</v>
      </c>
      <c r="AB382">
        <v>0</v>
      </c>
    </row>
    <row r="383" spans="1:28" x14ac:dyDescent="0.25">
      <c r="A383">
        <v>22860000</v>
      </c>
      <c r="B383">
        <v>5575</v>
      </c>
      <c r="C383">
        <v>-2692</v>
      </c>
      <c r="D383">
        <v>1926</v>
      </c>
      <c r="E383">
        <v>6517</v>
      </c>
      <c r="F383">
        <v>-2565</v>
      </c>
      <c r="G383">
        <v>-932</v>
      </c>
      <c r="H383">
        <v>-415</v>
      </c>
      <c r="I383">
        <v>1513</v>
      </c>
      <c r="J383">
        <v>11111001</v>
      </c>
      <c r="K383">
        <v>-19950</v>
      </c>
      <c r="L383">
        <v>240790799</v>
      </c>
      <c r="M383" t="s">
        <v>26</v>
      </c>
      <c r="N383" t="s">
        <v>30</v>
      </c>
      <c r="O383" t="s">
        <v>27</v>
      </c>
      <c r="P383">
        <v>0</v>
      </c>
      <c r="Q383">
        <v>697797</v>
      </c>
      <c r="R383" t="s">
        <v>28</v>
      </c>
      <c r="S383" t="s">
        <v>30</v>
      </c>
      <c r="T383" t="s">
        <v>29</v>
      </c>
      <c r="U383">
        <v>0</v>
      </c>
      <c r="V383">
        <v>266054687</v>
      </c>
      <c r="W383" t="s">
        <v>28</v>
      </c>
      <c r="X383" t="s">
        <v>30</v>
      </c>
      <c r="Y383" t="s">
        <v>29</v>
      </c>
      <c r="Z383">
        <v>-19950</v>
      </c>
      <c r="AA383">
        <v>5575</v>
      </c>
      <c r="AB383">
        <v>0</v>
      </c>
    </row>
    <row r="384" spans="1:28" x14ac:dyDescent="0.25">
      <c r="A384">
        <v>22920000</v>
      </c>
      <c r="B384">
        <v>5575</v>
      </c>
      <c r="C384">
        <v>-2692</v>
      </c>
      <c r="D384">
        <v>1926</v>
      </c>
      <c r="E384">
        <v>6516</v>
      </c>
      <c r="F384">
        <v>-2565</v>
      </c>
      <c r="G384">
        <v>-932</v>
      </c>
      <c r="H384">
        <v>-416</v>
      </c>
      <c r="I384">
        <v>1513</v>
      </c>
      <c r="J384">
        <v>11111001</v>
      </c>
      <c r="K384">
        <v>59860</v>
      </c>
      <c r="L384">
        <v>240763046</v>
      </c>
      <c r="M384" t="s">
        <v>26</v>
      </c>
      <c r="N384" t="s">
        <v>30</v>
      </c>
      <c r="O384" t="s">
        <v>27</v>
      </c>
      <c r="P384">
        <v>0</v>
      </c>
      <c r="Q384">
        <v>697797</v>
      </c>
      <c r="R384" t="s">
        <v>28</v>
      </c>
      <c r="S384" t="s">
        <v>30</v>
      </c>
      <c r="T384" t="s">
        <v>29</v>
      </c>
      <c r="U384">
        <v>0</v>
      </c>
      <c r="V384">
        <v>266054687</v>
      </c>
      <c r="W384" t="s">
        <v>28</v>
      </c>
      <c r="X384" t="s">
        <v>30</v>
      </c>
      <c r="Y384" t="s">
        <v>29</v>
      </c>
      <c r="Z384">
        <v>59860</v>
      </c>
      <c r="AA384">
        <v>5575</v>
      </c>
      <c r="AB384">
        <v>0</v>
      </c>
    </row>
    <row r="385" spans="1:28" x14ac:dyDescent="0.25">
      <c r="A385">
        <v>22980000</v>
      </c>
      <c r="B385">
        <v>5575</v>
      </c>
      <c r="C385">
        <v>-2692</v>
      </c>
      <c r="D385">
        <v>1926</v>
      </c>
      <c r="E385">
        <v>6517</v>
      </c>
      <c r="F385">
        <v>-2566</v>
      </c>
      <c r="G385">
        <v>-933</v>
      </c>
      <c r="H385">
        <v>-416</v>
      </c>
      <c r="I385">
        <v>1513</v>
      </c>
      <c r="J385">
        <v>11111001</v>
      </c>
      <c r="K385">
        <v>0</v>
      </c>
      <c r="L385">
        <v>240733647</v>
      </c>
      <c r="M385" t="s">
        <v>26</v>
      </c>
      <c r="N385" t="s">
        <v>30</v>
      </c>
      <c r="O385" t="s">
        <v>27</v>
      </c>
      <c r="P385">
        <v>0</v>
      </c>
      <c r="Q385">
        <v>697797</v>
      </c>
      <c r="R385" t="s">
        <v>28</v>
      </c>
      <c r="S385" t="s">
        <v>30</v>
      </c>
      <c r="T385" t="s">
        <v>29</v>
      </c>
      <c r="U385">
        <v>0</v>
      </c>
      <c r="V385">
        <v>266054687</v>
      </c>
      <c r="W385" t="s">
        <v>28</v>
      </c>
      <c r="X385" t="s">
        <v>30</v>
      </c>
      <c r="Y385" t="s">
        <v>29</v>
      </c>
      <c r="Z385">
        <v>0</v>
      </c>
      <c r="AA385">
        <v>5575</v>
      </c>
      <c r="AB385">
        <v>0</v>
      </c>
    </row>
    <row r="386" spans="1:28" x14ac:dyDescent="0.25">
      <c r="A386">
        <v>23040000</v>
      </c>
      <c r="B386">
        <v>5575</v>
      </c>
      <c r="C386">
        <v>-2692</v>
      </c>
      <c r="D386">
        <v>1926</v>
      </c>
      <c r="E386">
        <v>6517</v>
      </c>
      <c r="F386">
        <v>-2565</v>
      </c>
      <c r="G386">
        <v>-933</v>
      </c>
      <c r="H386">
        <v>-414</v>
      </c>
      <c r="I386">
        <v>1513</v>
      </c>
      <c r="J386">
        <v>11111001</v>
      </c>
      <c r="K386">
        <v>4980</v>
      </c>
      <c r="L386">
        <v>240695984</v>
      </c>
      <c r="M386" t="s">
        <v>26</v>
      </c>
      <c r="N386" t="s">
        <v>30</v>
      </c>
      <c r="O386" t="s">
        <v>27</v>
      </c>
      <c r="P386">
        <v>0</v>
      </c>
      <c r="Q386">
        <v>697797</v>
      </c>
      <c r="R386" t="s">
        <v>28</v>
      </c>
      <c r="S386" t="s">
        <v>30</v>
      </c>
      <c r="T386" t="s">
        <v>29</v>
      </c>
      <c r="U386">
        <v>0</v>
      </c>
      <c r="V386">
        <v>266054687</v>
      </c>
      <c r="W386" t="s">
        <v>28</v>
      </c>
      <c r="X386" t="s">
        <v>30</v>
      </c>
      <c r="Y386" t="s">
        <v>29</v>
      </c>
      <c r="Z386">
        <v>4980</v>
      </c>
      <c r="AA386">
        <v>5575</v>
      </c>
      <c r="AB386">
        <v>0</v>
      </c>
    </row>
    <row r="387" spans="1:28" x14ac:dyDescent="0.25">
      <c r="A387">
        <v>23100000</v>
      </c>
      <c r="B387">
        <v>5575</v>
      </c>
      <c r="C387">
        <v>-2692</v>
      </c>
      <c r="D387">
        <v>1926</v>
      </c>
      <c r="E387">
        <v>6517</v>
      </c>
      <c r="F387">
        <v>-2565</v>
      </c>
      <c r="G387">
        <v>-932</v>
      </c>
      <c r="H387">
        <v>-415</v>
      </c>
      <c r="I387">
        <v>1515</v>
      </c>
      <c r="J387">
        <v>11111001</v>
      </c>
      <c r="K387">
        <v>219490</v>
      </c>
      <c r="L387">
        <v>240678940</v>
      </c>
      <c r="M387" t="s">
        <v>26</v>
      </c>
      <c r="N387" t="s">
        <v>30</v>
      </c>
      <c r="O387" t="s">
        <v>27</v>
      </c>
      <c r="P387">
        <v>0</v>
      </c>
      <c r="Q387">
        <v>697797</v>
      </c>
      <c r="R387" t="s">
        <v>28</v>
      </c>
      <c r="S387" t="s">
        <v>30</v>
      </c>
      <c r="T387" t="s">
        <v>29</v>
      </c>
      <c r="U387">
        <v>0</v>
      </c>
      <c r="V387">
        <v>266054687</v>
      </c>
      <c r="W387" t="s">
        <v>28</v>
      </c>
      <c r="X387" t="s">
        <v>30</v>
      </c>
      <c r="Y387" t="s">
        <v>29</v>
      </c>
      <c r="Z387">
        <v>219490</v>
      </c>
      <c r="AA387">
        <v>5575</v>
      </c>
      <c r="AB387">
        <v>0</v>
      </c>
    </row>
    <row r="388" spans="1:28" x14ac:dyDescent="0.25">
      <c r="A388">
        <v>23160000</v>
      </c>
      <c r="B388">
        <v>5575</v>
      </c>
      <c r="C388">
        <v>-2692</v>
      </c>
      <c r="D388">
        <v>1926</v>
      </c>
      <c r="E388">
        <v>6517</v>
      </c>
      <c r="F388">
        <v>-2564</v>
      </c>
      <c r="G388">
        <v>-932</v>
      </c>
      <c r="H388">
        <v>-415</v>
      </c>
      <c r="I388">
        <v>1513</v>
      </c>
      <c r="J388">
        <v>11111001</v>
      </c>
      <c r="K388">
        <v>39900</v>
      </c>
      <c r="L388">
        <v>240664972</v>
      </c>
      <c r="M388" t="s">
        <v>26</v>
      </c>
      <c r="N388" t="s">
        <v>30</v>
      </c>
      <c r="O388" t="s">
        <v>27</v>
      </c>
      <c r="P388">
        <v>0</v>
      </c>
      <c r="Q388">
        <v>697797</v>
      </c>
      <c r="R388" t="s">
        <v>28</v>
      </c>
      <c r="S388" t="s">
        <v>30</v>
      </c>
      <c r="T388" t="s">
        <v>29</v>
      </c>
      <c r="U388">
        <v>0</v>
      </c>
      <c r="V388">
        <v>266054687</v>
      </c>
      <c r="W388" t="s">
        <v>28</v>
      </c>
      <c r="X388" t="s">
        <v>30</v>
      </c>
      <c r="Y388" t="s">
        <v>29</v>
      </c>
      <c r="Z388">
        <v>39900</v>
      </c>
      <c r="AA388">
        <v>5575</v>
      </c>
      <c r="AB388">
        <v>0</v>
      </c>
    </row>
    <row r="389" spans="1:28" x14ac:dyDescent="0.25">
      <c r="A389">
        <v>23220000</v>
      </c>
      <c r="B389">
        <v>5575</v>
      </c>
      <c r="C389">
        <v>-2692</v>
      </c>
      <c r="D389">
        <v>1926</v>
      </c>
      <c r="E389">
        <v>6517</v>
      </c>
      <c r="F389">
        <v>-2565</v>
      </c>
      <c r="G389">
        <v>-933</v>
      </c>
      <c r="H389">
        <v>-415</v>
      </c>
      <c r="I389">
        <v>1512</v>
      </c>
      <c r="J389">
        <v>11111001</v>
      </c>
      <c r="K389">
        <v>1097470</v>
      </c>
      <c r="L389">
        <v>240637485</v>
      </c>
      <c r="M389" t="s">
        <v>26</v>
      </c>
      <c r="N389" t="s">
        <v>30</v>
      </c>
      <c r="O389" t="s">
        <v>27</v>
      </c>
      <c r="P389">
        <v>0</v>
      </c>
      <c r="Q389">
        <v>697797</v>
      </c>
      <c r="R389" t="s">
        <v>28</v>
      </c>
      <c r="S389" t="s">
        <v>30</v>
      </c>
      <c r="T389" t="s">
        <v>29</v>
      </c>
      <c r="U389">
        <v>0</v>
      </c>
      <c r="V389">
        <v>266054687</v>
      </c>
      <c r="W389" t="s">
        <v>28</v>
      </c>
      <c r="X389" t="s">
        <v>30</v>
      </c>
      <c r="Y389" t="s">
        <v>29</v>
      </c>
      <c r="Z389">
        <v>1097470</v>
      </c>
      <c r="AA389">
        <v>5575</v>
      </c>
      <c r="AB389">
        <v>0</v>
      </c>
    </row>
    <row r="390" spans="1:28" x14ac:dyDescent="0.25">
      <c r="A390">
        <v>23280000</v>
      </c>
      <c r="B390">
        <v>5575</v>
      </c>
      <c r="C390">
        <v>-2692</v>
      </c>
      <c r="D390">
        <v>1926</v>
      </c>
      <c r="E390">
        <v>6517</v>
      </c>
      <c r="F390">
        <v>-2565</v>
      </c>
      <c r="G390">
        <v>-933</v>
      </c>
      <c r="H390">
        <v>-415</v>
      </c>
      <c r="I390">
        <v>1514</v>
      </c>
      <c r="J390">
        <v>11111001</v>
      </c>
      <c r="K390">
        <v>324250</v>
      </c>
      <c r="L390">
        <v>240594085</v>
      </c>
      <c r="M390" t="s">
        <v>26</v>
      </c>
      <c r="N390" t="s">
        <v>30</v>
      </c>
      <c r="O390" t="s">
        <v>27</v>
      </c>
      <c r="P390">
        <v>0</v>
      </c>
      <c r="Q390">
        <v>697797</v>
      </c>
      <c r="R390" t="s">
        <v>28</v>
      </c>
      <c r="S390" t="s">
        <v>30</v>
      </c>
      <c r="T390" t="s">
        <v>29</v>
      </c>
      <c r="U390">
        <v>0</v>
      </c>
      <c r="V390">
        <v>266054687</v>
      </c>
      <c r="W390" t="s">
        <v>28</v>
      </c>
      <c r="X390" t="s">
        <v>30</v>
      </c>
      <c r="Y390" t="s">
        <v>29</v>
      </c>
      <c r="Z390">
        <v>324250</v>
      </c>
      <c r="AA390">
        <v>5575</v>
      </c>
      <c r="AB390">
        <v>0</v>
      </c>
    </row>
    <row r="391" spans="1:28" x14ac:dyDescent="0.25">
      <c r="A391">
        <v>23340000</v>
      </c>
      <c r="B391">
        <v>5575</v>
      </c>
      <c r="C391">
        <v>-2692</v>
      </c>
      <c r="D391">
        <v>1926</v>
      </c>
      <c r="E391">
        <v>6517</v>
      </c>
      <c r="F391">
        <v>-2565</v>
      </c>
      <c r="G391">
        <v>-933</v>
      </c>
      <c r="H391">
        <v>-414</v>
      </c>
      <c r="I391">
        <v>1513</v>
      </c>
      <c r="J391">
        <v>11111001</v>
      </c>
      <c r="K391">
        <v>42900</v>
      </c>
      <c r="L391">
        <v>240577673</v>
      </c>
      <c r="M391" t="s">
        <v>26</v>
      </c>
      <c r="N391" t="s">
        <v>30</v>
      </c>
      <c r="O391" t="s">
        <v>27</v>
      </c>
      <c r="P391">
        <v>0</v>
      </c>
      <c r="Q391">
        <v>697797</v>
      </c>
      <c r="R391" t="s">
        <v>28</v>
      </c>
      <c r="S391" t="s">
        <v>30</v>
      </c>
      <c r="T391" t="s">
        <v>29</v>
      </c>
      <c r="U391">
        <v>0</v>
      </c>
      <c r="V391">
        <v>266054687</v>
      </c>
      <c r="W391" t="s">
        <v>28</v>
      </c>
      <c r="X391" t="s">
        <v>30</v>
      </c>
      <c r="Y391" t="s">
        <v>29</v>
      </c>
      <c r="Z391">
        <v>42900</v>
      </c>
      <c r="AA391">
        <v>5575</v>
      </c>
      <c r="AB391">
        <v>0</v>
      </c>
    </row>
    <row r="392" spans="1:28" x14ac:dyDescent="0.25">
      <c r="A392">
        <v>23400000</v>
      </c>
      <c r="B392">
        <v>5575</v>
      </c>
      <c r="C392">
        <v>-2692</v>
      </c>
      <c r="D392">
        <v>1926</v>
      </c>
      <c r="E392">
        <v>6518</v>
      </c>
      <c r="F392">
        <v>-2565</v>
      </c>
      <c r="G392">
        <v>-933</v>
      </c>
      <c r="H392">
        <v>-415</v>
      </c>
      <c r="I392">
        <v>1512</v>
      </c>
      <c r="J392">
        <v>11111001</v>
      </c>
      <c r="K392">
        <v>75820</v>
      </c>
      <c r="L392">
        <v>240524412</v>
      </c>
      <c r="M392" t="s">
        <v>26</v>
      </c>
      <c r="N392" t="s">
        <v>30</v>
      </c>
      <c r="O392" t="s">
        <v>27</v>
      </c>
      <c r="P392">
        <v>0</v>
      </c>
      <c r="Q392">
        <v>697797</v>
      </c>
      <c r="R392" t="s">
        <v>28</v>
      </c>
      <c r="S392" t="s">
        <v>30</v>
      </c>
      <c r="T392" t="s">
        <v>29</v>
      </c>
      <c r="U392">
        <v>0</v>
      </c>
      <c r="V392">
        <v>266054687</v>
      </c>
      <c r="W392" t="s">
        <v>28</v>
      </c>
      <c r="X392" t="s">
        <v>30</v>
      </c>
      <c r="Y392" t="s">
        <v>29</v>
      </c>
      <c r="Z392">
        <v>75820</v>
      </c>
      <c r="AA392">
        <v>5575</v>
      </c>
      <c r="AB392">
        <v>0</v>
      </c>
    </row>
    <row r="393" spans="1:28" x14ac:dyDescent="0.25">
      <c r="A393">
        <v>23460000</v>
      </c>
      <c r="B393">
        <v>5575</v>
      </c>
      <c r="C393">
        <v>-2692</v>
      </c>
      <c r="D393">
        <v>1926</v>
      </c>
      <c r="E393">
        <v>6517</v>
      </c>
      <c r="F393">
        <v>-2564</v>
      </c>
      <c r="G393">
        <v>-932</v>
      </c>
      <c r="H393">
        <v>-414</v>
      </c>
      <c r="I393">
        <v>1514</v>
      </c>
      <c r="J393">
        <v>11111001</v>
      </c>
      <c r="K393">
        <v>19950</v>
      </c>
      <c r="L393">
        <v>240507767</v>
      </c>
      <c r="M393" t="s">
        <v>26</v>
      </c>
      <c r="N393" t="s">
        <v>30</v>
      </c>
      <c r="O393" t="s">
        <v>27</v>
      </c>
      <c r="P393">
        <v>0</v>
      </c>
      <c r="Q393">
        <v>697797</v>
      </c>
      <c r="R393" t="s">
        <v>28</v>
      </c>
      <c r="S393" t="s">
        <v>30</v>
      </c>
      <c r="T393" t="s">
        <v>29</v>
      </c>
      <c r="U393">
        <v>0</v>
      </c>
      <c r="V393">
        <v>266054687</v>
      </c>
      <c r="W393" t="s">
        <v>28</v>
      </c>
      <c r="X393" t="s">
        <v>30</v>
      </c>
      <c r="Y393" t="s">
        <v>29</v>
      </c>
      <c r="Z393">
        <v>19950</v>
      </c>
      <c r="AA393">
        <v>5575</v>
      </c>
      <c r="AB393">
        <v>0</v>
      </c>
    </row>
    <row r="394" spans="1:28" x14ac:dyDescent="0.25">
      <c r="A394">
        <v>23520000</v>
      </c>
      <c r="B394">
        <v>5575</v>
      </c>
      <c r="C394">
        <v>-2692</v>
      </c>
      <c r="D394">
        <v>1926</v>
      </c>
      <c r="E394">
        <v>6516</v>
      </c>
      <c r="F394">
        <v>-2565</v>
      </c>
      <c r="G394">
        <v>-933</v>
      </c>
      <c r="H394">
        <v>-415</v>
      </c>
      <c r="I394">
        <v>1513</v>
      </c>
      <c r="J394">
        <v>11111001</v>
      </c>
      <c r="K394">
        <v>0</v>
      </c>
      <c r="L394">
        <v>240475807</v>
      </c>
      <c r="M394" t="s">
        <v>26</v>
      </c>
      <c r="N394" t="s">
        <v>30</v>
      </c>
      <c r="O394" t="s">
        <v>27</v>
      </c>
      <c r="P394">
        <v>0</v>
      </c>
      <c r="Q394">
        <v>697797</v>
      </c>
      <c r="R394" t="s">
        <v>28</v>
      </c>
      <c r="S394" t="s">
        <v>30</v>
      </c>
      <c r="T394" t="s">
        <v>29</v>
      </c>
      <c r="U394">
        <v>0</v>
      </c>
      <c r="V394">
        <v>266054687</v>
      </c>
      <c r="W394" t="s">
        <v>28</v>
      </c>
      <c r="X394" t="s">
        <v>30</v>
      </c>
      <c r="Y394" t="s">
        <v>29</v>
      </c>
      <c r="Z394">
        <v>0</v>
      </c>
      <c r="AA394">
        <v>5575</v>
      </c>
      <c r="AB394">
        <v>0</v>
      </c>
    </row>
    <row r="395" spans="1:28" x14ac:dyDescent="0.25">
      <c r="A395">
        <v>23580000</v>
      </c>
      <c r="B395">
        <v>5575</v>
      </c>
      <c r="C395">
        <v>-2692</v>
      </c>
      <c r="D395">
        <v>1926</v>
      </c>
      <c r="E395">
        <v>6517</v>
      </c>
      <c r="F395">
        <v>-2564</v>
      </c>
      <c r="G395">
        <v>-933</v>
      </c>
      <c r="H395">
        <v>-415</v>
      </c>
      <c r="I395">
        <v>1515</v>
      </c>
      <c r="J395">
        <v>11111001</v>
      </c>
      <c r="K395">
        <v>17950</v>
      </c>
      <c r="L395">
        <v>240474094</v>
      </c>
      <c r="M395" t="s">
        <v>26</v>
      </c>
      <c r="N395" t="s">
        <v>30</v>
      </c>
      <c r="O395" t="s">
        <v>27</v>
      </c>
      <c r="P395">
        <v>0</v>
      </c>
      <c r="Q395">
        <v>697797</v>
      </c>
      <c r="R395" t="s">
        <v>28</v>
      </c>
      <c r="S395" t="s">
        <v>30</v>
      </c>
      <c r="T395" t="s">
        <v>29</v>
      </c>
      <c r="U395">
        <v>0</v>
      </c>
      <c r="V395">
        <v>266054687</v>
      </c>
      <c r="W395" t="s">
        <v>28</v>
      </c>
      <c r="X395" t="s">
        <v>30</v>
      </c>
      <c r="Y395" t="s">
        <v>29</v>
      </c>
      <c r="Z395">
        <v>17950</v>
      </c>
      <c r="AA395">
        <v>5575</v>
      </c>
      <c r="AB395">
        <v>0</v>
      </c>
    </row>
    <row r="396" spans="1:28" x14ac:dyDescent="0.25">
      <c r="A396">
        <v>23640000</v>
      </c>
      <c r="B396">
        <v>5575</v>
      </c>
      <c r="C396">
        <v>-2692</v>
      </c>
      <c r="D396">
        <v>1926</v>
      </c>
      <c r="E396">
        <v>6517</v>
      </c>
      <c r="F396">
        <v>-2564</v>
      </c>
      <c r="G396">
        <v>-933</v>
      </c>
      <c r="H396">
        <v>-416</v>
      </c>
      <c r="I396">
        <v>1513</v>
      </c>
      <c r="J396">
        <v>11111001</v>
      </c>
      <c r="K396">
        <v>0</v>
      </c>
      <c r="L396">
        <v>240453625</v>
      </c>
      <c r="M396" t="s">
        <v>26</v>
      </c>
      <c r="N396" t="s">
        <v>30</v>
      </c>
      <c r="O396" t="s">
        <v>27</v>
      </c>
      <c r="P396">
        <v>0</v>
      </c>
      <c r="Q396">
        <v>697797</v>
      </c>
      <c r="R396" t="s">
        <v>28</v>
      </c>
      <c r="S396" t="s">
        <v>30</v>
      </c>
      <c r="T396" t="s">
        <v>29</v>
      </c>
      <c r="U396">
        <v>0</v>
      </c>
      <c r="V396">
        <v>266054687</v>
      </c>
      <c r="W396" t="s">
        <v>28</v>
      </c>
      <c r="X396" t="s">
        <v>30</v>
      </c>
      <c r="Y396" t="s">
        <v>29</v>
      </c>
      <c r="Z396">
        <v>0</v>
      </c>
      <c r="AA396">
        <v>5575</v>
      </c>
      <c r="AB396">
        <v>0</v>
      </c>
    </row>
    <row r="397" spans="1:28" x14ac:dyDescent="0.25">
      <c r="A397">
        <v>23700000</v>
      </c>
      <c r="B397">
        <v>5575</v>
      </c>
      <c r="C397">
        <v>-2692</v>
      </c>
      <c r="D397">
        <v>1926</v>
      </c>
      <c r="E397">
        <v>6517</v>
      </c>
      <c r="F397">
        <v>-2566</v>
      </c>
      <c r="G397">
        <v>-933</v>
      </c>
      <c r="H397">
        <v>-416</v>
      </c>
      <c r="I397">
        <v>1513</v>
      </c>
      <c r="J397">
        <v>11111001</v>
      </c>
      <c r="K397">
        <v>21940</v>
      </c>
      <c r="L397">
        <v>240410707</v>
      </c>
      <c r="M397" t="s">
        <v>26</v>
      </c>
      <c r="N397" t="s">
        <v>30</v>
      </c>
      <c r="O397" t="s">
        <v>27</v>
      </c>
      <c r="P397">
        <v>0</v>
      </c>
      <c r="Q397">
        <v>697797</v>
      </c>
      <c r="R397" t="s">
        <v>28</v>
      </c>
      <c r="S397" t="s">
        <v>30</v>
      </c>
      <c r="T397" t="s">
        <v>29</v>
      </c>
      <c r="U397">
        <v>0</v>
      </c>
      <c r="V397">
        <v>266054687</v>
      </c>
      <c r="W397" t="s">
        <v>28</v>
      </c>
      <c r="X397" t="s">
        <v>30</v>
      </c>
      <c r="Y397" t="s">
        <v>29</v>
      </c>
      <c r="Z397">
        <v>21940</v>
      </c>
      <c r="AA397">
        <v>5575</v>
      </c>
      <c r="AB397">
        <v>0</v>
      </c>
    </row>
    <row r="398" spans="1:28" x14ac:dyDescent="0.25">
      <c r="A398">
        <v>23760000</v>
      </c>
      <c r="B398">
        <v>5575</v>
      </c>
      <c r="C398">
        <v>-2692</v>
      </c>
      <c r="D398">
        <v>1926</v>
      </c>
      <c r="E398">
        <v>6518</v>
      </c>
      <c r="F398">
        <v>-2565</v>
      </c>
      <c r="G398">
        <v>-932</v>
      </c>
      <c r="H398">
        <v>-415</v>
      </c>
      <c r="I398">
        <v>1513</v>
      </c>
      <c r="J398">
        <v>11111001</v>
      </c>
      <c r="K398">
        <v>339210</v>
      </c>
      <c r="L398">
        <v>240408196</v>
      </c>
      <c r="M398" t="s">
        <v>26</v>
      </c>
      <c r="N398" t="s">
        <v>30</v>
      </c>
      <c r="O398" t="s">
        <v>27</v>
      </c>
      <c r="P398">
        <v>0</v>
      </c>
      <c r="Q398">
        <v>697797</v>
      </c>
      <c r="R398" t="s">
        <v>28</v>
      </c>
      <c r="S398" t="s">
        <v>30</v>
      </c>
      <c r="T398" t="s">
        <v>29</v>
      </c>
      <c r="U398">
        <v>0</v>
      </c>
      <c r="V398">
        <v>266054687</v>
      </c>
      <c r="W398" t="s">
        <v>28</v>
      </c>
      <c r="X398" t="s">
        <v>30</v>
      </c>
      <c r="Y398" t="s">
        <v>29</v>
      </c>
      <c r="Z398">
        <v>339210</v>
      </c>
      <c r="AA398">
        <v>5575</v>
      </c>
      <c r="AB398">
        <v>0</v>
      </c>
    </row>
    <row r="399" spans="1:28" x14ac:dyDescent="0.25">
      <c r="A399">
        <v>23820000</v>
      </c>
      <c r="B399">
        <v>5575</v>
      </c>
      <c r="C399">
        <v>-2692</v>
      </c>
      <c r="D399">
        <v>1926</v>
      </c>
      <c r="E399">
        <v>6517</v>
      </c>
      <c r="F399">
        <v>-2564</v>
      </c>
      <c r="G399">
        <v>-932</v>
      </c>
      <c r="H399">
        <v>-414</v>
      </c>
      <c r="I399">
        <v>1514</v>
      </c>
      <c r="J399">
        <v>11111001</v>
      </c>
      <c r="K399">
        <v>0</v>
      </c>
      <c r="L399">
        <v>240342065</v>
      </c>
      <c r="M399" t="s">
        <v>26</v>
      </c>
      <c r="N399" t="s">
        <v>30</v>
      </c>
      <c r="O399" t="s">
        <v>27</v>
      </c>
      <c r="P399">
        <v>0</v>
      </c>
      <c r="Q399">
        <v>697797</v>
      </c>
      <c r="R399" t="s">
        <v>28</v>
      </c>
      <c r="S399" t="s">
        <v>30</v>
      </c>
      <c r="T399" t="s">
        <v>29</v>
      </c>
      <c r="U399">
        <v>0</v>
      </c>
      <c r="V399">
        <v>266054687</v>
      </c>
      <c r="W399" t="s">
        <v>28</v>
      </c>
      <c r="X399" t="s">
        <v>30</v>
      </c>
      <c r="Y399" t="s">
        <v>29</v>
      </c>
      <c r="Z399">
        <v>0</v>
      </c>
      <c r="AA399">
        <v>5575</v>
      </c>
      <c r="AB399">
        <v>0</v>
      </c>
    </row>
    <row r="400" spans="1:28" x14ac:dyDescent="0.25">
      <c r="A400">
        <v>23880000</v>
      </c>
      <c r="B400">
        <v>5575</v>
      </c>
      <c r="C400">
        <v>-2692</v>
      </c>
      <c r="D400">
        <v>1926</v>
      </c>
      <c r="E400">
        <v>6517</v>
      </c>
      <c r="F400">
        <v>-2565</v>
      </c>
      <c r="G400">
        <v>-931</v>
      </c>
      <c r="H400">
        <v>-415</v>
      </c>
      <c r="I400">
        <v>1514</v>
      </c>
      <c r="J400">
        <v>11111001</v>
      </c>
      <c r="K400">
        <v>0</v>
      </c>
      <c r="L400">
        <v>240341616</v>
      </c>
      <c r="M400" t="s">
        <v>26</v>
      </c>
      <c r="N400" t="s">
        <v>30</v>
      </c>
      <c r="O400" t="s">
        <v>27</v>
      </c>
      <c r="P400">
        <v>0</v>
      </c>
      <c r="Q400">
        <v>697797</v>
      </c>
      <c r="R400" t="s">
        <v>28</v>
      </c>
      <c r="S400" t="s">
        <v>30</v>
      </c>
      <c r="T400" t="s">
        <v>29</v>
      </c>
      <c r="U400">
        <v>0</v>
      </c>
      <c r="V400">
        <v>266054687</v>
      </c>
      <c r="W400" t="s">
        <v>28</v>
      </c>
      <c r="X400" t="s">
        <v>30</v>
      </c>
      <c r="Y400" t="s">
        <v>29</v>
      </c>
      <c r="Z400">
        <v>0</v>
      </c>
      <c r="AA400">
        <v>5575</v>
      </c>
      <c r="AB400">
        <v>0</v>
      </c>
    </row>
    <row r="401" spans="1:28" x14ac:dyDescent="0.25">
      <c r="A401">
        <v>23940000</v>
      </c>
      <c r="B401">
        <v>5575</v>
      </c>
      <c r="C401">
        <v>-2692</v>
      </c>
      <c r="D401">
        <v>1926</v>
      </c>
      <c r="E401">
        <v>6517</v>
      </c>
      <c r="F401">
        <v>-2564</v>
      </c>
      <c r="G401">
        <v>-932</v>
      </c>
      <c r="H401">
        <v>-415</v>
      </c>
      <c r="I401">
        <v>1513</v>
      </c>
      <c r="J401">
        <v>11111001</v>
      </c>
      <c r="K401">
        <v>19950</v>
      </c>
      <c r="L401">
        <v>240334731</v>
      </c>
      <c r="M401" t="s">
        <v>26</v>
      </c>
      <c r="N401" t="s">
        <v>30</v>
      </c>
      <c r="O401" t="s">
        <v>27</v>
      </c>
      <c r="P401">
        <v>0</v>
      </c>
      <c r="Q401">
        <v>697797</v>
      </c>
      <c r="R401" t="s">
        <v>28</v>
      </c>
      <c r="S401" t="s">
        <v>30</v>
      </c>
      <c r="T401" t="s">
        <v>29</v>
      </c>
      <c r="U401">
        <v>0</v>
      </c>
      <c r="V401">
        <v>266054687</v>
      </c>
      <c r="W401" t="s">
        <v>28</v>
      </c>
      <c r="X401" t="s">
        <v>30</v>
      </c>
      <c r="Y401" t="s">
        <v>29</v>
      </c>
      <c r="Z401">
        <v>19950</v>
      </c>
      <c r="AA401">
        <v>5575</v>
      </c>
      <c r="AB401">
        <v>0</v>
      </c>
    </row>
    <row r="402" spans="1:28" x14ac:dyDescent="0.25">
      <c r="A402">
        <v>24000000</v>
      </c>
      <c r="B402">
        <v>5575</v>
      </c>
      <c r="C402">
        <v>-2692</v>
      </c>
      <c r="D402">
        <v>1926</v>
      </c>
      <c r="E402">
        <v>6517</v>
      </c>
      <c r="F402">
        <v>-2565</v>
      </c>
      <c r="G402">
        <v>-933</v>
      </c>
      <c r="H402">
        <v>-415</v>
      </c>
      <c r="I402">
        <v>1514</v>
      </c>
      <c r="J402">
        <v>11111001</v>
      </c>
      <c r="K402">
        <v>25940</v>
      </c>
      <c r="L402">
        <v>240294457</v>
      </c>
      <c r="M402" t="s">
        <v>26</v>
      </c>
      <c r="N402" t="s">
        <v>30</v>
      </c>
      <c r="O402" t="s">
        <v>27</v>
      </c>
      <c r="P402">
        <v>0</v>
      </c>
      <c r="Q402">
        <v>697797</v>
      </c>
      <c r="R402" t="s">
        <v>28</v>
      </c>
      <c r="S402" t="s">
        <v>30</v>
      </c>
      <c r="T402" t="s">
        <v>29</v>
      </c>
      <c r="U402">
        <v>0</v>
      </c>
      <c r="V402">
        <v>266054687</v>
      </c>
      <c r="W402" t="s">
        <v>28</v>
      </c>
      <c r="X402" t="s">
        <v>30</v>
      </c>
      <c r="Y402" t="s">
        <v>29</v>
      </c>
      <c r="Z402">
        <v>25940</v>
      </c>
      <c r="AA402">
        <v>5575</v>
      </c>
      <c r="AB402">
        <v>0</v>
      </c>
    </row>
    <row r="403" spans="1:28" x14ac:dyDescent="0.25">
      <c r="A403">
        <v>24060000</v>
      </c>
      <c r="B403">
        <v>5575</v>
      </c>
      <c r="C403">
        <v>-2692</v>
      </c>
      <c r="D403">
        <v>1926</v>
      </c>
      <c r="E403">
        <v>6517</v>
      </c>
      <c r="F403">
        <v>-2565</v>
      </c>
      <c r="G403">
        <v>-932</v>
      </c>
      <c r="H403">
        <v>-415</v>
      </c>
      <c r="I403">
        <v>1513</v>
      </c>
      <c r="J403">
        <v>11111001</v>
      </c>
      <c r="K403">
        <v>0</v>
      </c>
      <c r="L403">
        <v>240292213</v>
      </c>
      <c r="M403" t="s">
        <v>26</v>
      </c>
      <c r="N403" t="s">
        <v>30</v>
      </c>
      <c r="O403" t="s">
        <v>27</v>
      </c>
      <c r="P403">
        <v>0</v>
      </c>
      <c r="Q403">
        <v>697797</v>
      </c>
      <c r="R403" t="s">
        <v>28</v>
      </c>
      <c r="S403" t="s">
        <v>30</v>
      </c>
      <c r="T403" t="s">
        <v>29</v>
      </c>
      <c r="U403">
        <v>0</v>
      </c>
      <c r="V403">
        <v>266054687</v>
      </c>
      <c r="W403" t="s">
        <v>28</v>
      </c>
      <c r="X403" t="s">
        <v>30</v>
      </c>
      <c r="Y403" t="s">
        <v>29</v>
      </c>
      <c r="Z403">
        <v>0</v>
      </c>
      <c r="AA403">
        <v>5575</v>
      </c>
      <c r="AB403">
        <v>0</v>
      </c>
    </row>
    <row r="404" spans="1:28" x14ac:dyDescent="0.25">
      <c r="A404">
        <v>24120000</v>
      </c>
      <c r="B404">
        <v>5575</v>
      </c>
      <c r="C404">
        <v>-2692</v>
      </c>
      <c r="D404">
        <v>1926</v>
      </c>
      <c r="E404">
        <v>6518</v>
      </c>
      <c r="F404">
        <v>-2564</v>
      </c>
      <c r="G404">
        <v>-933</v>
      </c>
      <c r="H404">
        <v>-414</v>
      </c>
      <c r="I404">
        <v>1513</v>
      </c>
      <c r="J404">
        <v>11111001</v>
      </c>
      <c r="K404">
        <v>31920</v>
      </c>
      <c r="L404">
        <v>240277147</v>
      </c>
      <c r="M404" t="s">
        <v>26</v>
      </c>
      <c r="N404" t="s">
        <v>30</v>
      </c>
      <c r="O404" t="s">
        <v>27</v>
      </c>
      <c r="P404">
        <v>0</v>
      </c>
      <c r="Q404">
        <v>697797</v>
      </c>
      <c r="R404" t="s">
        <v>28</v>
      </c>
      <c r="S404" t="s">
        <v>30</v>
      </c>
      <c r="T404" t="s">
        <v>29</v>
      </c>
      <c r="U404">
        <v>0</v>
      </c>
      <c r="V404">
        <v>266054687</v>
      </c>
      <c r="W404" t="s">
        <v>28</v>
      </c>
      <c r="X404" t="s">
        <v>30</v>
      </c>
      <c r="Y404" t="s">
        <v>29</v>
      </c>
      <c r="Z404">
        <v>31920</v>
      </c>
      <c r="AA404">
        <v>5575</v>
      </c>
      <c r="AB404">
        <v>0</v>
      </c>
    </row>
    <row r="405" spans="1:28" x14ac:dyDescent="0.25">
      <c r="A405">
        <v>24180000</v>
      </c>
      <c r="B405">
        <v>5575</v>
      </c>
      <c r="C405">
        <v>-2692</v>
      </c>
      <c r="D405">
        <v>1926</v>
      </c>
      <c r="E405">
        <v>6518</v>
      </c>
      <c r="F405">
        <v>-2565</v>
      </c>
      <c r="G405">
        <v>-932</v>
      </c>
      <c r="H405">
        <v>-415</v>
      </c>
      <c r="I405">
        <v>1513</v>
      </c>
      <c r="J405">
        <v>11111001</v>
      </c>
      <c r="K405">
        <v>838070</v>
      </c>
      <c r="L405">
        <v>240256029</v>
      </c>
      <c r="M405" t="s">
        <v>26</v>
      </c>
      <c r="N405" t="s">
        <v>30</v>
      </c>
      <c r="O405" t="s">
        <v>27</v>
      </c>
      <c r="P405">
        <v>0</v>
      </c>
      <c r="Q405">
        <v>697797</v>
      </c>
      <c r="R405" t="s">
        <v>28</v>
      </c>
      <c r="S405" t="s">
        <v>30</v>
      </c>
      <c r="T405" t="s">
        <v>29</v>
      </c>
      <c r="U405">
        <v>0</v>
      </c>
      <c r="V405">
        <v>266054687</v>
      </c>
      <c r="W405" t="s">
        <v>28</v>
      </c>
      <c r="X405" t="s">
        <v>30</v>
      </c>
      <c r="Y405" t="s">
        <v>29</v>
      </c>
      <c r="Z405">
        <v>838070</v>
      </c>
      <c r="AA405">
        <v>5575</v>
      </c>
      <c r="AB405">
        <v>0</v>
      </c>
    </row>
    <row r="406" spans="1:28" x14ac:dyDescent="0.25">
      <c r="A406">
        <v>24240000</v>
      </c>
      <c r="B406">
        <v>5575</v>
      </c>
      <c r="C406">
        <v>-2692</v>
      </c>
      <c r="D406">
        <v>1926</v>
      </c>
      <c r="E406">
        <v>6518</v>
      </c>
      <c r="F406">
        <v>-2565</v>
      </c>
      <c r="G406">
        <v>-932</v>
      </c>
      <c r="H406">
        <v>-415</v>
      </c>
      <c r="I406">
        <v>1513</v>
      </c>
      <c r="J406">
        <v>11111001</v>
      </c>
      <c r="K406">
        <v>79810</v>
      </c>
      <c r="L406">
        <v>240222855</v>
      </c>
      <c r="M406" t="s">
        <v>26</v>
      </c>
      <c r="N406" t="s">
        <v>30</v>
      </c>
      <c r="O406" t="s">
        <v>27</v>
      </c>
      <c r="P406">
        <v>0</v>
      </c>
      <c r="Q406">
        <v>697797</v>
      </c>
      <c r="R406" t="s">
        <v>28</v>
      </c>
      <c r="S406" t="s">
        <v>30</v>
      </c>
      <c r="T406" t="s">
        <v>29</v>
      </c>
      <c r="U406">
        <v>0</v>
      </c>
      <c r="V406">
        <v>266054687</v>
      </c>
      <c r="W406" t="s">
        <v>28</v>
      </c>
      <c r="X406" t="s">
        <v>30</v>
      </c>
      <c r="Y406" t="s">
        <v>29</v>
      </c>
      <c r="Z406">
        <v>79810</v>
      </c>
      <c r="AA406">
        <v>5575</v>
      </c>
      <c r="AB406">
        <v>0</v>
      </c>
    </row>
    <row r="407" spans="1:28" x14ac:dyDescent="0.25">
      <c r="A407">
        <v>24300000</v>
      </c>
      <c r="B407">
        <v>5575</v>
      </c>
      <c r="C407">
        <v>-2692</v>
      </c>
      <c r="D407">
        <v>1926</v>
      </c>
      <c r="E407">
        <v>6518</v>
      </c>
      <c r="F407">
        <v>-2566</v>
      </c>
      <c r="G407">
        <v>-932</v>
      </c>
      <c r="H407">
        <v>-415</v>
      </c>
      <c r="I407">
        <v>1513</v>
      </c>
      <c r="J407">
        <v>11111001</v>
      </c>
      <c r="K407">
        <v>2055270</v>
      </c>
      <c r="L407">
        <v>240172621</v>
      </c>
      <c r="M407" t="s">
        <v>26</v>
      </c>
      <c r="N407" t="s">
        <v>30</v>
      </c>
      <c r="O407" t="s">
        <v>27</v>
      </c>
      <c r="P407">
        <v>0</v>
      </c>
      <c r="Q407">
        <v>697797</v>
      </c>
      <c r="R407" t="s">
        <v>28</v>
      </c>
      <c r="S407" t="s">
        <v>30</v>
      </c>
      <c r="T407" t="s">
        <v>29</v>
      </c>
      <c r="U407">
        <v>0</v>
      </c>
      <c r="V407">
        <v>266054687</v>
      </c>
      <c r="W407" t="s">
        <v>28</v>
      </c>
      <c r="X407" t="s">
        <v>30</v>
      </c>
      <c r="Y407" t="s">
        <v>29</v>
      </c>
      <c r="Z407">
        <v>2055270</v>
      </c>
      <c r="AA407">
        <v>5575</v>
      </c>
      <c r="AB407">
        <v>0</v>
      </c>
    </row>
    <row r="408" spans="1:28" x14ac:dyDescent="0.25">
      <c r="A408">
        <v>24360000</v>
      </c>
      <c r="B408">
        <v>5575</v>
      </c>
      <c r="C408">
        <v>-2692</v>
      </c>
      <c r="D408">
        <v>1926</v>
      </c>
      <c r="E408">
        <v>6517</v>
      </c>
      <c r="F408">
        <v>-2565</v>
      </c>
      <c r="G408">
        <v>-932</v>
      </c>
      <c r="H408">
        <v>-415</v>
      </c>
      <c r="I408">
        <v>1514</v>
      </c>
      <c r="J408">
        <v>11111001</v>
      </c>
      <c r="K408">
        <v>39900</v>
      </c>
      <c r="L408">
        <v>240167017</v>
      </c>
      <c r="M408" t="s">
        <v>26</v>
      </c>
      <c r="N408" t="s">
        <v>30</v>
      </c>
      <c r="O408" t="s">
        <v>27</v>
      </c>
      <c r="P408">
        <v>0</v>
      </c>
      <c r="Q408">
        <v>697797</v>
      </c>
      <c r="R408" t="s">
        <v>28</v>
      </c>
      <c r="S408" t="s">
        <v>30</v>
      </c>
      <c r="T408" t="s">
        <v>29</v>
      </c>
      <c r="U408">
        <v>0</v>
      </c>
      <c r="V408">
        <v>266054687</v>
      </c>
      <c r="W408" t="s">
        <v>28</v>
      </c>
      <c r="X408" t="s">
        <v>30</v>
      </c>
      <c r="Y408" t="s">
        <v>29</v>
      </c>
      <c r="Z408">
        <v>39900</v>
      </c>
      <c r="AA408">
        <v>5575</v>
      </c>
      <c r="AB408">
        <v>0</v>
      </c>
    </row>
    <row r="409" spans="1:28" x14ac:dyDescent="0.25">
      <c r="A409">
        <v>24420000</v>
      </c>
      <c r="B409">
        <v>5575</v>
      </c>
      <c r="C409">
        <v>-2692</v>
      </c>
      <c r="D409">
        <v>1926</v>
      </c>
      <c r="E409">
        <v>6517</v>
      </c>
      <c r="F409">
        <v>-2565</v>
      </c>
      <c r="G409">
        <v>-932</v>
      </c>
      <c r="H409">
        <v>-415</v>
      </c>
      <c r="I409">
        <v>1514</v>
      </c>
      <c r="J409">
        <v>11111001</v>
      </c>
      <c r="K409">
        <v>19950</v>
      </c>
      <c r="L409">
        <v>240145616</v>
      </c>
      <c r="M409" t="s">
        <v>26</v>
      </c>
      <c r="N409" t="s">
        <v>30</v>
      </c>
      <c r="O409" t="s">
        <v>27</v>
      </c>
      <c r="P409">
        <v>0</v>
      </c>
      <c r="Q409">
        <v>697797</v>
      </c>
      <c r="R409" t="s">
        <v>28</v>
      </c>
      <c r="S409" t="s">
        <v>30</v>
      </c>
      <c r="T409" t="s">
        <v>29</v>
      </c>
      <c r="U409">
        <v>0</v>
      </c>
      <c r="V409">
        <v>266054687</v>
      </c>
      <c r="W409" t="s">
        <v>28</v>
      </c>
      <c r="X409" t="s">
        <v>30</v>
      </c>
      <c r="Y409" t="s">
        <v>29</v>
      </c>
      <c r="Z409">
        <v>19950</v>
      </c>
      <c r="AA409">
        <v>5575</v>
      </c>
      <c r="AB409">
        <v>0</v>
      </c>
    </row>
    <row r="410" spans="1:28" x14ac:dyDescent="0.25">
      <c r="A410">
        <v>24480000</v>
      </c>
      <c r="B410">
        <v>5575</v>
      </c>
      <c r="C410">
        <v>-2692</v>
      </c>
      <c r="D410">
        <v>1926</v>
      </c>
      <c r="E410">
        <v>6517</v>
      </c>
      <c r="F410">
        <v>-2565</v>
      </c>
      <c r="G410">
        <v>-933</v>
      </c>
      <c r="H410">
        <v>-415</v>
      </c>
      <c r="I410">
        <v>1513</v>
      </c>
      <c r="J410">
        <v>11111001</v>
      </c>
      <c r="K410">
        <v>6744480</v>
      </c>
      <c r="L410">
        <v>240050934</v>
      </c>
      <c r="M410" t="s">
        <v>26</v>
      </c>
      <c r="N410" t="s">
        <v>30</v>
      </c>
      <c r="O410" t="s">
        <v>27</v>
      </c>
      <c r="P410">
        <v>0</v>
      </c>
      <c r="Q410">
        <v>697797</v>
      </c>
      <c r="R410" t="s">
        <v>28</v>
      </c>
      <c r="S410" t="s">
        <v>30</v>
      </c>
      <c r="T410" t="s">
        <v>29</v>
      </c>
      <c r="U410">
        <v>0</v>
      </c>
      <c r="V410">
        <v>266054687</v>
      </c>
      <c r="W410" t="s">
        <v>28</v>
      </c>
      <c r="X410" t="s">
        <v>30</v>
      </c>
      <c r="Y410" t="s">
        <v>29</v>
      </c>
      <c r="Z410">
        <v>6744480</v>
      </c>
      <c r="AA410">
        <v>5575</v>
      </c>
      <c r="AB410">
        <v>0</v>
      </c>
    </row>
    <row r="411" spans="1:28" x14ac:dyDescent="0.25">
      <c r="A411">
        <v>24540000</v>
      </c>
      <c r="B411">
        <v>5575</v>
      </c>
      <c r="C411">
        <v>-2692</v>
      </c>
      <c r="D411">
        <v>1926</v>
      </c>
      <c r="E411">
        <v>6517</v>
      </c>
      <c r="F411">
        <v>-2565</v>
      </c>
      <c r="G411">
        <v>-932</v>
      </c>
      <c r="H411">
        <v>-415</v>
      </c>
      <c r="I411">
        <v>1514</v>
      </c>
      <c r="J411">
        <v>11111001</v>
      </c>
      <c r="K411">
        <v>0</v>
      </c>
      <c r="L411">
        <v>240028702</v>
      </c>
      <c r="M411" t="s">
        <v>26</v>
      </c>
      <c r="N411" t="s">
        <v>30</v>
      </c>
      <c r="O411" t="s">
        <v>27</v>
      </c>
      <c r="P411">
        <v>0</v>
      </c>
      <c r="Q411">
        <v>697797</v>
      </c>
      <c r="R411" t="s">
        <v>28</v>
      </c>
      <c r="S411" t="s">
        <v>30</v>
      </c>
      <c r="T411" t="s">
        <v>29</v>
      </c>
      <c r="U411">
        <v>0</v>
      </c>
      <c r="V411">
        <v>266054687</v>
      </c>
      <c r="W411" t="s">
        <v>28</v>
      </c>
      <c r="X411" t="s">
        <v>30</v>
      </c>
      <c r="Y411" t="s">
        <v>29</v>
      </c>
      <c r="Z411">
        <v>0</v>
      </c>
      <c r="AA411">
        <v>5575</v>
      </c>
      <c r="AB411">
        <v>0</v>
      </c>
    </row>
    <row r="412" spans="1:28" x14ac:dyDescent="0.25">
      <c r="A412">
        <v>24600000</v>
      </c>
      <c r="B412">
        <v>5575</v>
      </c>
      <c r="C412">
        <v>-2692</v>
      </c>
      <c r="D412">
        <v>1926</v>
      </c>
      <c r="E412">
        <v>6517</v>
      </c>
      <c r="F412">
        <v>-2565</v>
      </c>
      <c r="G412">
        <v>-932</v>
      </c>
      <c r="H412">
        <v>-414</v>
      </c>
      <c r="I412">
        <v>1513</v>
      </c>
      <c r="J412">
        <v>11111001</v>
      </c>
      <c r="K412">
        <v>0</v>
      </c>
      <c r="L412">
        <v>240027305</v>
      </c>
      <c r="M412" t="s">
        <v>26</v>
      </c>
      <c r="N412" t="s">
        <v>30</v>
      </c>
      <c r="O412" t="s">
        <v>27</v>
      </c>
      <c r="P412">
        <v>0</v>
      </c>
      <c r="Q412">
        <v>697797</v>
      </c>
      <c r="R412" t="s">
        <v>28</v>
      </c>
      <c r="S412" t="s">
        <v>30</v>
      </c>
      <c r="T412" t="s">
        <v>29</v>
      </c>
      <c r="U412">
        <v>0</v>
      </c>
      <c r="V412">
        <v>266054687</v>
      </c>
      <c r="W412" t="s">
        <v>28</v>
      </c>
      <c r="X412" t="s">
        <v>30</v>
      </c>
      <c r="Y412" t="s">
        <v>29</v>
      </c>
      <c r="Z412">
        <v>0</v>
      </c>
      <c r="AA412">
        <v>5575</v>
      </c>
      <c r="AB412">
        <v>0</v>
      </c>
    </row>
    <row r="413" spans="1:28" x14ac:dyDescent="0.25">
      <c r="A413">
        <v>24660000</v>
      </c>
      <c r="B413">
        <v>5575</v>
      </c>
      <c r="C413">
        <v>-2692</v>
      </c>
      <c r="D413">
        <v>1926</v>
      </c>
      <c r="E413">
        <v>6517</v>
      </c>
      <c r="F413">
        <v>-2564</v>
      </c>
      <c r="G413">
        <v>-932</v>
      </c>
      <c r="H413">
        <v>-415</v>
      </c>
      <c r="I413">
        <v>1514</v>
      </c>
      <c r="J413">
        <v>11111001</v>
      </c>
      <c r="K413">
        <v>0</v>
      </c>
      <c r="L413">
        <v>240025476</v>
      </c>
      <c r="M413" t="s">
        <v>26</v>
      </c>
      <c r="N413" t="s">
        <v>30</v>
      </c>
      <c r="O413" t="s">
        <v>27</v>
      </c>
      <c r="P413">
        <v>0</v>
      </c>
      <c r="Q413">
        <v>697797</v>
      </c>
      <c r="R413" t="s">
        <v>28</v>
      </c>
      <c r="S413" t="s">
        <v>30</v>
      </c>
      <c r="T413" t="s">
        <v>29</v>
      </c>
      <c r="U413">
        <v>0</v>
      </c>
      <c r="V413">
        <v>266054687</v>
      </c>
      <c r="W413" t="s">
        <v>28</v>
      </c>
      <c r="X413" t="s">
        <v>30</v>
      </c>
      <c r="Y413" t="s">
        <v>29</v>
      </c>
      <c r="Z413">
        <v>0</v>
      </c>
      <c r="AA413">
        <v>5575</v>
      </c>
      <c r="AB413">
        <v>0</v>
      </c>
    </row>
    <row r="414" spans="1:28" x14ac:dyDescent="0.25">
      <c r="A414">
        <v>24720000</v>
      </c>
      <c r="B414">
        <v>5575</v>
      </c>
      <c r="C414">
        <v>-2692</v>
      </c>
      <c r="D414">
        <v>1926</v>
      </c>
      <c r="E414">
        <v>6516</v>
      </c>
      <c r="F414">
        <v>-2565</v>
      </c>
      <c r="G414">
        <v>-932</v>
      </c>
      <c r="H414">
        <v>-415</v>
      </c>
      <c r="I414">
        <v>1513</v>
      </c>
      <c r="J414">
        <v>11111001</v>
      </c>
      <c r="K414">
        <v>59860</v>
      </c>
      <c r="L414">
        <v>239995212</v>
      </c>
      <c r="M414" t="s">
        <v>26</v>
      </c>
      <c r="N414" t="s">
        <v>30</v>
      </c>
      <c r="O414" t="s">
        <v>27</v>
      </c>
      <c r="P414">
        <v>0</v>
      </c>
      <c r="Q414">
        <v>697797</v>
      </c>
      <c r="R414" t="s">
        <v>28</v>
      </c>
      <c r="S414" t="s">
        <v>30</v>
      </c>
      <c r="T414" t="s">
        <v>29</v>
      </c>
      <c r="U414">
        <v>0</v>
      </c>
      <c r="V414">
        <v>266054687</v>
      </c>
      <c r="W414" t="s">
        <v>28</v>
      </c>
      <c r="X414" t="s">
        <v>30</v>
      </c>
      <c r="Y414" t="s">
        <v>29</v>
      </c>
      <c r="Z414">
        <v>59860</v>
      </c>
      <c r="AA414">
        <v>5575</v>
      </c>
      <c r="AB414">
        <v>0</v>
      </c>
    </row>
    <row r="415" spans="1:28" x14ac:dyDescent="0.25">
      <c r="A415">
        <v>24780000</v>
      </c>
      <c r="B415">
        <v>5575</v>
      </c>
      <c r="C415">
        <v>-2692</v>
      </c>
      <c r="D415">
        <v>1926</v>
      </c>
      <c r="E415">
        <v>6517</v>
      </c>
      <c r="F415">
        <v>-2565</v>
      </c>
      <c r="G415">
        <v>-932</v>
      </c>
      <c r="H415">
        <v>-415</v>
      </c>
      <c r="I415">
        <v>1514</v>
      </c>
      <c r="J415">
        <v>11111001</v>
      </c>
      <c r="K415">
        <v>2990</v>
      </c>
      <c r="L415">
        <v>239932473</v>
      </c>
      <c r="M415" t="s">
        <v>26</v>
      </c>
      <c r="N415" t="s">
        <v>30</v>
      </c>
      <c r="O415" t="s">
        <v>27</v>
      </c>
      <c r="P415">
        <v>0</v>
      </c>
      <c r="Q415">
        <v>697797</v>
      </c>
      <c r="R415" t="s">
        <v>28</v>
      </c>
      <c r="S415" t="s">
        <v>30</v>
      </c>
      <c r="T415" t="s">
        <v>29</v>
      </c>
      <c r="U415">
        <v>0</v>
      </c>
      <c r="V415">
        <v>266054687</v>
      </c>
      <c r="W415" t="s">
        <v>28</v>
      </c>
      <c r="X415" t="s">
        <v>30</v>
      </c>
      <c r="Y415" t="s">
        <v>29</v>
      </c>
      <c r="Z415">
        <v>2990</v>
      </c>
      <c r="AA415">
        <v>5575</v>
      </c>
      <c r="AB415">
        <v>0</v>
      </c>
    </row>
    <row r="416" spans="1:28" x14ac:dyDescent="0.25">
      <c r="A416">
        <v>24840000</v>
      </c>
      <c r="B416">
        <v>5575</v>
      </c>
      <c r="C416">
        <v>-2692</v>
      </c>
      <c r="D416">
        <v>1926</v>
      </c>
      <c r="E416">
        <v>6517</v>
      </c>
      <c r="F416">
        <v>-2565</v>
      </c>
      <c r="G416">
        <v>-932</v>
      </c>
      <c r="H416">
        <v>-415</v>
      </c>
      <c r="I416">
        <v>1513</v>
      </c>
      <c r="J416">
        <v>11111001</v>
      </c>
      <c r="K416">
        <v>39900</v>
      </c>
      <c r="L416">
        <v>239889971</v>
      </c>
      <c r="M416" t="s">
        <v>26</v>
      </c>
      <c r="N416" t="s">
        <v>30</v>
      </c>
      <c r="O416" t="s">
        <v>27</v>
      </c>
      <c r="P416">
        <v>0</v>
      </c>
      <c r="Q416">
        <v>697797</v>
      </c>
      <c r="R416" t="s">
        <v>28</v>
      </c>
      <c r="S416" t="s">
        <v>30</v>
      </c>
      <c r="T416" t="s">
        <v>29</v>
      </c>
      <c r="U416">
        <v>0</v>
      </c>
      <c r="V416">
        <v>266054687</v>
      </c>
      <c r="W416" t="s">
        <v>28</v>
      </c>
      <c r="X416" t="s">
        <v>30</v>
      </c>
      <c r="Y416" t="s">
        <v>29</v>
      </c>
      <c r="Z416">
        <v>39900</v>
      </c>
      <c r="AA416">
        <v>5575</v>
      </c>
      <c r="AB416">
        <v>0</v>
      </c>
    </row>
    <row r="417" spans="1:28" x14ac:dyDescent="0.25">
      <c r="A417">
        <v>24900000</v>
      </c>
      <c r="B417">
        <v>5575</v>
      </c>
      <c r="C417">
        <v>-2692</v>
      </c>
      <c r="D417">
        <v>1926</v>
      </c>
      <c r="E417">
        <v>6517</v>
      </c>
      <c r="F417">
        <v>-2565</v>
      </c>
      <c r="G417">
        <v>-933</v>
      </c>
      <c r="H417">
        <v>-416</v>
      </c>
      <c r="I417">
        <v>1513</v>
      </c>
      <c r="J417">
        <v>11111001</v>
      </c>
      <c r="K417">
        <v>23940</v>
      </c>
      <c r="L417">
        <v>239838689</v>
      </c>
      <c r="M417" t="s">
        <v>26</v>
      </c>
      <c r="N417" t="s">
        <v>30</v>
      </c>
      <c r="O417" t="s">
        <v>27</v>
      </c>
      <c r="P417">
        <v>0</v>
      </c>
      <c r="Q417">
        <v>697797</v>
      </c>
      <c r="R417" t="s">
        <v>28</v>
      </c>
      <c r="S417" t="s">
        <v>30</v>
      </c>
      <c r="T417" t="s">
        <v>29</v>
      </c>
      <c r="U417">
        <v>0</v>
      </c>
      <c r="V417">
        <v>266054687</v>
      </c>
      <c r="W417" t="s">
        <v>28</v>
      </c>
      <c r="X417" t="s">
        <v>30</v>
      </c>
      <c r="Y417" t="s">
        <v>29</v>
      </c>
      <c r="Z417">
        <v>23940</v>
      </c>
      <c r="AA417">
        <v>5575</v>
      </c>
      <c r="AB417">
        <v>0</v>
      </c>
    </row>
    <row r="418" spans="1:28" x14ac:dyDescent="0.25">
      <c r="A418">
        <v>24960000</v>
      </c>
      <c r="B418">
        <v>5575</v>
      </c>
      <c r="C418">
        <v>-2692</v>
      </c>
      <c r="D418">
        <v>1926</v>
      </c>
      <c r="E418">
        <v>6517</v>
      </c>
      <c r="F418">
        <v>-2565</v>
      </c>
      <c r="G418">
        <v>-932</v>
      </c>
      <c r="H418">
        <v>-415</v>
      </c>
      <c r="I418">
        <v>1514</v>
      </c>
      <c r="J418">
        <v>11111001</v>
      </c>
      <c r="K418">
        <v>279350</v>
      </c>
      <c r="L418">
        <v>239825187</v>
      </c>
      <c r="M418" t="s">
        <v>26</v>
      </c>
      <c r="N418" t="s">
        <v>30</v>
      </c>
      <c r="O418" t="s">
        <v>27</v>
      </c>
      <c r="P418">
        <v>0</v>
      </c>
      <c r="Q418">
        <v>697797</v>
      </c>
      <c r="R418" t="s">
        <v>28</v>
      </c>
      <c r="S418" t="s">
        <v>30</v>
      </c>
      <c r="T418" t="s">
        <v>29</v>
      </c>
      <c r="U418">
        <v>0</v>
      </c>
      <c r="V418">
        <v>266054687</v>
      </c>
      <c r="W418" t="s">
        <v>28</v>
      </c>
      <c r="X418" t="s">
        <v>30</v>
      </c>
      <c r="Y418" t="s">
        <v>29</v>
      </c>
      <c r="Z418">
        <v>279350</v>
      </c>
      <c r="AA418">
        <v>5575</v>
      </c>
      <c r="AB418">
        <v>0</v>
      </c>
    </row>
    <row r="419" spans="1:28" x14ac:dyDescent="0.25">
      <c r="A419">
        <v>25020000</v>
      </c>
      <c r="B419">
        <v>5575</v>
      </c>
      <c r="C419">
        <v>-2692</v>
      </c>
      <c r="D419">
        <v>1926</v>
      </c>
      <c r="E419">
        <v>6517</v>
      </c>
      <c r="F419">
        <v>-2565</v>
      </c>
      <c r="G419">
        <v>-932</v>
      </c>
      <c r="H419">
        <v>-415</v>
      </c>
      <c r="I419">
        <v>1513</v>
      </c>
      <c r="J419">
        <v>11111001</v>
      </c>
      <c r="K419">
        <v>201530</v>
      </c>
      <c r="L419">
        <v>239760868</v>
      </c>
      <c r="M419" t="s">
        <v>26</v>
      </c>
      <c r="N419" t="s">
        <v>30</v>
      </c>
      <c r="O419" t="s">
        <v>27</v>
      </c>
      <c r="P419">
        <v>0</v>
      </c>
      <c r="Q419">
        <v>697797</v>
      </c>
      <c r="R419" t="s">
        <v>28</v>
      </c>
      <c r="S419" t="s">
        <v>30</v>
      </c>
      <c r="T419" t="s">
        <v>29</v>
      </c>
      <c r="U419">
        <v>0</v>
      </c>
      <c r="V419">
        <v>266054687</v>
      </c>
      <c r="W419" t="s">
        <v>28</v>
      </c>
      <c r="X419" t="s">
        <v>30</v>
      </c>
      <c r="Y419" t="s">
        <v>29</v>
      </c>
      <c r="Z419">
        <v>201530</v>
      </c>
      <c r="AA419">
        <v>5575</v>
      </c>
      <c r="AB419">
        <v>0</v>
      </c>
    </row>
    <row r="420" spans="1:28" x14ac:dyDescent="0.25">
      <c r="A420">
        <v>25080000</v>
      </c>
      <c r="B420">
        <v>5575</v>
      </c>
      <c r="C420">
        <v>-2692</v>
      </c>
      <c r="D420">
        <v>1926</v>
      </c>
      <c r="E420">
        <v>6516</v>
      </c>
      <c r="F420">
        <v>-2566</v>
      </c>
      <c r="G420">
        <v>-932</v>
      </c>
      <c r="H420">
        <v>-415</v>
      </c>
      <c r="I420">
        <v>1513</v>
      </c>
      <c r="J420">
        <v>11111001</v>
      </c>
      <c r="K420">
        <v>1077520</v>
      </c>
      <c r="L420">
        <v>239727644</v>
      </c>
      <c r="M420" t="s">
        <v>26</v>
      </c>
      <c r="N420" t="s">
        <v>30</v>
      </c>
      <c r="O420" t="s">
        <v>27</v>
      </c>
      <c r="P420">
        <v>0</v>
      </c>
      <c r="Q420">
        <v>697797</v>
      </c>
      <c r="R420" t="s">
        <v>28</v>
      </c>
      <c r="S420" t="s">
        <v>30</v>
      </c>
      <c r="T420" t="s">
        <v>29</v>
      </c>
      <c r="U420">
        <v>0</v>
      </c>
      <c r="V420">
        <v>266054687</v>
      </c>
      <c r="W420" t="s">
        <v>28</v>
      </c>
      <c r="X420" t="s">
        <v>30</v>
      </c>
      <c r="Y420" t="s">
        <v>29</v>
      </c>
      <c r="Z420">
        <v>1077520</v>
      </c>
      <c r="AA420">
        <v>5575</v>
      </c>
      <c r="AB420">
        <v>0</v>
      </c>
    </row>
    <row r="421" spans="1:28" x14ac:dyDescent="0.25">
      <c r="A421">
        <v>25140000</v>
      </c>
      <c r="B421">
        <v>5575</v>
      </c>
      <c r="C421">
        <v>-2692</v>
      </c>
      <c r="D421">
        <v>1926</v>
      </c>
      <c r="E421">
        <v>6517</v>
      </c>
      <c r="F421">
        <v>-2565</v>
      </c>
      <c r="G421">
        <v>-933</v>
      </c>
      <c r="H421">
        <v>-416</v>
      </c>
      <c r="I421">
        <v>1513</v>
      </c>
      <c r="J421">
        <v>11111001</v>
      </c>
      <c r="K421">
        <v>1130390</v>
      </c>
      <c r="L421">
        <v>239667051</v>
      </c>
      <c r="M421" t="s">
        <v>26</v>
      </c>
      <c r="N421" t="s">
        <v>30</v>
      </c>
      <c r="O421" t="s">
        <v>27</v>
      </c>
      <c r="P421">
        <v>0</v>
      </c>
      <c r="Q421">
        <v>697797</v>
      </c>
      <c r="R421" t="s">
        <v>28</v>
      </c>
      <c r="S421" t="s">
        <v>30</v>
      </c>
      <c r="T421" t="s">
        <v>29</v>
      </c>
      <c r="U421">
        <v>0</v>
      </c>
      <c r="V421">
        <v>266054687</v>
      </c>
      <c r="W421" t="s">
        <v>28</v>
      </c>
      <c r="X421" t="s">
        <v>30</v>
      </c>
      <c r="Y421" t="s">
        <v>29</v>
      </c>
      <c r="Z421">
        <v>1130390</v>
      </c>
      <c r="AA421">
        <v>5575</v>
      </c>
      <c r="AB421">
        <v>0</v>
      </c>
    </row>
    <row r="422" spans="1:28" x14ac:dyDescent="0.25">
      <c r="A422">
        <v>25200000</v>
      </c>
      <c r="B422">
        <v>5575</v>
      </c>
      <c r="C422">
        <v>-2692</v>
      </c>
      <c r="D422">
        <v>1926</v>
      </c>
      <c r="E422">
        <v>6517</v>
      </c>
      <c r="F422">
        <v>-2565</v>
      </c>
      <c r="G422">
        <v>-932</v>
      </c>
      <c r="H422">
        <v>-416</v>
      </c>
      <c r="I422">
        <v>1513</v>
      </c>
      <c r="J422">
        <v>11111001</v>
      </c>
      <c r="K422">
        <v>39900</v>
      </c>
      <c r="L422">
        <v>239617315</v>
      </c>
      <c r="M422" t="s">
        <v>26</v>
      </c>
      <c r="N422" t="s">
        <v>30</v>
      </c>
      <c r="O422" t="s">
        <v>27</v>
      </c>
      <c r="P422">
        <v>0</v>
      </c>
      <c r="Q422">
        <v>697797</v>
      </c>
      <c r="R422" t="s">
        <v>28</v>
      </c>
      <c r="S422" t="s">
        <v>30</v>
      </c>
      <c r="T422" t="s">
        <v>29</v>
      </c>
      <c r="U422">
        <v>0</v>
      </c>
      <c r="V422">
        <v>266054687</v>
      </c>
      <c r="W422" t="s">
        <v>28</v>
      </c>
      <c r="X422" t="s">
        <v>30</v>
      </c>
      <c r="Y422" t="s">
        <v>29</v>
      </c>
      <c r="Z422">
        <v>39900</v>
      </c>
      <c r="AA422">
        <v>5575</v>
      </c>
      <c r="AB422">
        <v>0</v>
      </c>
    </row>
    <row r="423" spans="1:28" x14ac:dyDescent="0.25">
      <c r="A423">
        <v>25260000</v>
      </c>
      <c r="B423">
        <v>5575</v>
      </c>
      <c r="C423">
        <v>-2692</v>
      </c>
      <c r="D423">
        <v>1926</v>
      </c>
      <c r="E423">
        <v>6517</v>
      </c>
      <c r="F423">
        <v>-2565</v>
      </c>
      <c r="G423">
        <v>-932</v>
      </c>
      <c r="H423">
        <v>-415</v>
      </c>
      <c r="I423">
        <v>1513</v>
      </c>
      <c r="J423">
        <v>11111001</v>
      </c>
      <c r="K423">
        <v>15960</v>
      </c>
      <c r="L423">
        <v>239532460</v>
      </c>
      <c r="M423" t="s">
        <v>26</v>
      </c>
      <c r="N423" t="s">
        <v>30</v>
      </c>
      <c r="O423" t="s">
        <v>27</v>
      </c>
      <c r="P423">
        <v>0</v>
      </c>
      <c r="Q423">
        <v>697797</v>
      </c>
      <c r="R423" t="s">
        <v>28</v>
      </c>
      <c r="S423" t="s">
        <v>30</v>
      </c>
      <c r="T423" t="s">
        <v>29</v>
      </c>
      <c r="U423">
        <v>0</v>
      </c>
      <c r="V423">
        <v>266054687</v>
      </c>
      <c r="W423" t="s">
        <v>28</v>
      </c>
      <c r="X423" t="s">
        <v>30</v>
      </c>
      <c r="Y423" t="s">
        <v>29</v>
      </c>
      <c r="Z423">
        <v>15960</v>
      </c>
      <c r="AA423">
        <v>5575</v>
      </c>
      <c r="AB423">
        <v>0</v>
      </c>
    </row>
    <row r="424" spans="1:28" x14ac:dyDescent="0.25">
      <c r="A424">
        <v>25320000</v>
      </c>
      <c r="B424">
        <v>5575</v>
      </c>
      <c r="C424">
        <v>-2692</v>
      </c>
      <c r="D424">
        <v>1926</v>
      </c>
      <c r="E424">
        <v>6516</v>
      </c>
      <c r="F424">
        <v>-2565</v>
      </c>
      <c r="G424">
        <v>-933</v>
      </c>
      <c r="H424">
        <v>-415</v>
      </c>
      <c r="I424">
        <v>1513</v>
      </c>
      <c r="J424">
        <v>11111001</v>
      </c>
      <c r="K424">
        <v>1636230</v>
      </c>
      <c r="L424">
        <v>239515798</v>
      </c>
      <c r="M424" t="s">
        <v>26</v>
      </c>
      <c r="N424" t="s">
        <v>30</v>
      </c>
      <c r="O424" t="s">
        <v>27</v>
      </c>
      <c r="P424">
        <v>0</v>
      </c>
      <c r="Q424">
        <v>697797</v>
      </c>
      <c r="R424" t="s">
        <v>28</v>
      </c>
      <c r="S424" t="s">
        <v>30</v>
      </c>
      <c r="T424" t="s">
        <v>29</v>
      </c>
      <c r="U424">
        <v>0</v>
      </c>
      <c r="V424">
        <v>266054687</v>
      </c>
      <c r="W424" t="s">
        <v>28</v>
      </c>
      <c r="X424" t="s">
        <v>30</v>
      </c>
      <c r="Y424" t="s">
        <v>29</v>
      </c>
      <c r="Z424">
        <v>1636230</v>
      </c>
      <c r="AA424">
        <v>5575</v>
      </c>
      <c r="AB424">
        <v>0</v>
      </c>
    </row>
    <row r="425" spans="1:28" x14ac:dyDescent="0.25">
      <c r="A425">
        <v>25380000</v>
      </c>
      <c r="B425">
        <v>5575</v>
      </c>
      <c r="C425">
        <v>-2692</v>
      </c>
      <c r="D425">
        <v>1926</v>
      </c>
      <c r="E425">
        <v>6517</v>
      </c>
      <c r="F425">
        <v>-2565</v>
      </c>
      <c r="G425">
        <v>-933</v>
      </c>
      <c r="H425">
        <v>-415</v>
      </c>
      <c r="I425">
        <v>1513</v>
      </c>
      <c r="J425">
        <v>11111001</v>
      </c>
      <c r="K425">
        <v>259400</v>
      </c>
      <c r="L425">
        <v>239469488</v>
      </c>
      <c r="M425" t="s">
        <v>26</v>
      </c>
      <c r="N425" t="s">
        <v>30</v>
      </c>
      <c r="O425" t="s">
        <v>27</v>
      </c>
      <c r="P425">
        <v>0</v>
      </c>
      <c r="Q425">
        <v>697797</v>
      </c>
      <c r="R425" t="s">
        <v>28</v>
      </c>
      <c r="S425" t="s">
        <v>30</v>
      </c>
      <c r="T425" t="s">
        <v>29</v>
      </c>
      <c r="U425">
        <v>0</v>
      </c>
      <c r="V425">
        <v>266054687</v>
      </c>
      <c r="W425" t="s">
        <v>28</v>
      </c>
      <c r="X425" t="s">
        <v>30</v>
      </c>
      <c r="Y425" t="s">
        <v>29</v>
      </c>
      <c r="Z425">
        <v>259400</v>
      </c>
      <c r="AA425">
        <v>5575</v>
      </c>
      <c r="AB425">
        <v>0</v>
      </c>
    </row>
    <row r="426" spans="1:28" x14ac:dyDescent="0.25">
      <c r="A426">
        <v>25440000</v>
      </c>
      <c r="B426">
        <v>5575</v>
      </c>
      <c r="C426">
        <v>-2692</v>
      </c>
      <c r="D426">
        <v>1926</v>
      </c>
      <c r="E426">
        <v>6517</v>
      </c>
      <c r="F426">
        <v>-2565</v>
      </c>
      <c r="G426">
        <v>-933</v>
      </c>
      <c r="H426">
        <v>-416</v>
      </c>
      <c r="I426">
        <v>1513</v>
      </c>
      <c r="J426">
        <v>11111001</v>
      </c>
      <c r="K426">
        <v>1721040</v>
      </c>
      <c r="L426">
        <v>239405785</v>
      </c>
      <c r="M426" t="s">
        <v>26</v>
      </c>
      <c r="N426" t="s">
        <v>30</v>
      </c>
      <c r="O426" t="s">
        <v>27</v>
      </c>
      <c r="P426">
        <v>0</v>
      </c>
      <c r="Q426">
        <v>697797</v>
      </c>
      <c r="R426" t="s">
        <v>28</v>
      </c>
      <c r="S426" t="s">
        <v>30</v>
      </c>
      <c r="T426" t="s">
        <v>29</v>
      </c>
      <c r="U426">
        <v>0</v>
      </c>
      <c r="V426">
        <v>266054687</v>
      </c>
      <c r="W426" t="s">
        <v>28</v>
      </c>
      <c r="X426" t="s">
        <v>30</v>
      </c>
      <c r="Y426" t="s">
        <v>29</v>
      </c>
      <c r="Z426">
        <v>1721040</v>
      </c>
      <c r="AA426">
        <v>5575</v>
      </c>
      <c r="AB426">
        <v>0</v>
      </c>
    </row>
    <row r="427" spans="1:28" x14ac:dyDescent="0.25">
      <c r="A427">
        <v>25500000</v>
      </c>
      <c r="B427">
        <v>5575</v>
      </c>
      <c r="C427">
        <v>-2692</v>
      </c>
      <c r="D427">
        <v>1926</v>
      </c>
      <c r="E427">
        <v>6516</v>
      </c>
      <c r="F427">
        <v>-2565</v>
      </c>
      <c r="G427">
        <v>-932</v>
      </c>
      <c r="H427">
        <v>-415</v>
      </c>
      <c r="I427">
        <v>1513</v>
      </c>
      <c r="J427">
        <v>11111001</v>
      </c>
      <c r="K427">
        <v>-39900</v>
      </c>
      <c r="L427">
        <v>239307661</v>
      </c>
      <c r="M427" t="s">
        <v>26</v>
      </c>
      <c r="N427" t="s">
        <v>30</v>
      </c>
      <c r="O427" t="s">
        <v>27</v>
      </c>
      <c r="P427">
        <v>0</v>
      </c>
      <c r="Q427">
        <v>697797</v>
      </c>
      <c r="R427" t="s">
        <v>28</v>
      </c>
      <c r="S427" t="s">
        <v>30</v>
      </c>
      <c r="T427" t="s">
        <v>29</v>
      </c>
      <c r="U427">
        <v>0</v>
      </c>
      <c r="V427">
        <v>266054687</v>
      </c>
      <c r="W427" t="s">
        <v>28</v>
      </c>
      <c r="X427" t="s">
        <v>30</v>
      </c>
      <c r="Y427" t="s">
        <v>29</v>
      </c>
      <c r="Z427">
        <v>-39900</v>
      </c>
      <c r="AA427">
        <v>5575</v>
      </c>
      <c r="AB427">
        <v>0</v>
      </c>
    </row>
    <row r="428" spans="1:28" x14ac:dyDescent="0.25">
      <c r="A428">
        <v>25560000</v>
      </c>
      <c r="B428">
        <v>5575</v>
      </c>
      <c r="C428">
        <v>-2692</v>
      </c>
      <c r="D428">
        <v>1926</v>
      </c>
      <c r="E428">
        <v>6516</v>
      </c>
      <c r="F428">
        <v>-2565</v>
      </c>
      <c r="G428">
        <v>-933</v>
      </c>
      <c r="H428">
        <v>-415</v>
      </c>
      <c r="I428">
        <v>1513</v>
      </c>
      <c r="J428">
        <v>11111001</v>
      </c>
      <c r="K428">
        <v>1975450</v>
      </c>
      <c r="L428">
        <v>239271560</v>
      </c>
      <c r="M428" t="s">
        <v>26</v>
      </c>
      <c r="N428" t="s">
        <v>30</v>
      </c>
      <c r="O428" t="s">
        <v>27</v>
      </c>
      <c r="P428">
        <v>0</v>
      </c>
      <c r="Q428">
        <v>697797</v>
      </c>
      <c r="R428" t="s">
        <v>28</v>
      </c>
      <c r="S428" t="s">
        <v>30</v>
      </c>
      <c r="T428" t="s">
        <v>29</v>
      </c>
      <c r="U428">
        <v>0</v>
      </c>
      <c r="V428">
        <v>266054687</v>
      </c>
      <c r="W428" t="s">
        <v>28</v>
      </c>
      <c r="X428" t="s">
        <v>30</v>
      </c>
      <c r="Y428" t="s">
        <v>29</v>
      </c>
      <c r="Z428">
        <v>1975450</v>
      </c>
      <c r="AA428">
        <v>5575</v>
      </c>
      <c r="AB428">
        <v>0</v>
      </c>
    </row>
    <row r="429" spans="1:28" x14ac:dyDescent="0.25">
      <c r="A429">
        <v>25620000</v>
      </c>
      <c r="B429">
        <v>5575</v>
      </c>
      <c r="C429">
        <v>-2692</v>
      </c>
      <c r="D429">
        <v>1926</v>
      </c>
      <c r="E429">
        <v>6517</v>
      </c>
      <c r="F429">
        <v>-2565</v>
      </c>
      <c r="G429">
        <v>-932</v>
      </c>
      <c r="H429">
        <v>-415</v>
      </c>
      <c r="I429">
        <v>1513</v>
      </c>
      <c r="J429">
        <v>11111001</v>
      </c>
      <c r="K429">
        <v>39900</v>
      </c>
      <c r="L429">
        <v>239191910</v>
      </c>
      <c r="M429" t="s">
        <v>26</v>
      </c>
      <c r="N429" t="s">
        <v>30</v>
      </c>
      <c r="O429" t="s">
        <v>27</v>
      </c>
      <c r="P429">
        <v>0</v>
      </c>
      <c r="Q429">
        <v>697797</v>
      </c>
      <c r="R429" t="s">
        <v>28</v>
      </c>
      <c r="S429" t="s">
        <v>30</v>
      </c>
      <c r="T429" t="s">
        <v>29</v>
      </c>
      <c r="U429">
        <v>0</v>
      </c>
      <c r="V429">
        <v>266054687</v>
      </c>
      <c r="W429" t="s">
        <v>28</v>
      </c>
      <c r="X429" t="s">
        <v>30</v>
      </c>
      <c r="Y429" t="s">
        <v>29</v>
      </c>
      <c r="Z429">
        <v>39900</v>
      </c>
      <c r="AA429">
        <v>5575</v>
      </c>
      <c r="AB429">
        <v>0</v>
      </c>
    </row>
    <row r="430" spans="1:28" x14ac:dyDescent="0.25">
      <c r="A430">
        <v>25680000</v>
      </c>
      <c r="B430">
        <v>5575</v>
      </c>
      <c r="C430">
        <v>-2692</v>
      </c>
      <c r="D430">
        <v>1926</v>
      </c>
      <c r="E430">
        <v>6518</v>
      </c>
      <c r="F430">
        <v>-2565</v>
      </c>
      <c r="G430">
        <v>-932</v>
      </c>
      <c r="H430">
        <v>-415</v>
      </c>
      <c r="I430">
        <v>1513</v>
      </c>
      <c r="J430">
        <v>11111001</v>
      </c>
      <c r="K430">
        <v>59860</v>
      </c>
      <c r="L430">
        <v>239149158</v>
      </c>
      <c r="M430" t="s">
        <v>26</v>
      </c>
      <c r="N430" t="s">
        <v>30</v>
      </c>
      <c r="O430" t="s">
        <v>27</v>
      </c>
      <c r="P430">
        <v>0</v>
      </c>
      <c r="Q430">
        <v>697797</v>
      </c>
      <c r="R430" t="s">
        <v>28</v>
      </c>
      <c r="S430" t="s">
        <v>30</v>
      </c>
      <c r="T430" t="s">
        <v>29</v>
      </c>
      <c r="U430">
        <v>0</v>
      </c>
      <c r="V430">
        <v>266054687</v>
      </c>
      <c r="W430" t="s">
        <v>28</v>
      </c>
      <c r="X430" t="s">
        <v>30</v>
      </c>
      <c r="Y430" t="s">
        <v>29</v>
      </c>
      <c r="Z430">
        <v>59860</v>
      </c>
      <c r="AA430">
        <v>5575</v>
      </c>
      <c r="AB430">
        <v>0</v>
      </c>
    </row>
    <row r="431" spans="1:28" x14ac:dyDescent="0.25">
      <c r="A431">
        <v>25740000</v>
      </c>
      <c r="B431">
        <v>5575</v>
      </c>
      <c r="C431">
        <v>-2692</v>
      </c>
      <c r="D431">
        <v>1926</v>
      </c>
      <c r="E431">
        <v>6517</v>
      </c>
      <c r="F431">
        <v>-2564</v>
      </c>
      <c r="G431">
        <v>-933</v>
      </c>
      <c r="H431">
        <v>-415</v>
      </c>
      <c r="I431">
        <v>1513</v>
      </c>
      <c r="J431">
        <v>11111001</v>
      </c>
      <c r="K431">
        <v>2983130</v>
      </c>
      <c r="L431">
        <v>239076259</v>
      </c>
      <c r="M431" t="s">
        <v>26</v>
      </c>
      <c r="N431" t="s">
        <v>30</v>
      </c>
      <c r="O431" t="s">
        <v>27</v>
      </c>
      <c r="P431">
        <v>0</v>
      </c>
      <c r="Q431">
        <v>697797</v>
      </c>
      <c r="R431" t="s">
        <v>28</v>
      </c>
      <c r="S431" t="s">
        <v>30</v>
      </c>
      <c r="T431" t="s">
        <v>29</v>
      </c>
      <c r="U431">
        <v>0</v>
      </c>
      <c r="V431">
        <v>266054687</v>
      </c>
      <c r="W431" t="s">
        <v>28</v>
      </c>
      <c r="X431" t="s">
        <v>30</v>
      </c>
      <c r="Y431" t="s">
        <v>29</v>
      </c>
      <c r="Z431">
        <v>2983130</v>
      </c>
      <c r="AA431">
        <v>5575</v>
      </c>
      <c r="AB431">
        <v>0</v>
      </c>
    </row>
    <row r="432" spans="1:28" x14ac:dyDescent="0.25">
      <c r="A432">
        <v>25800000</v>
      </c>
      <c r="B432">
        <v>5575</v>
      </c>
      <c r="C432">
        <v>-2692</v>
      </c>
      <c r="D432">
        <v>1926</v>
      </c>
      <c r="E432">
        <v>6518</v>
      </c>
      <c r="F432">
        <v>-2565</v>
      </c>
      <c r="G432">
        <v>-933</v>
      </c>
      <c r="H432">
        <v>-415</v>
      </c>
      <c r="I432">
        <v>1513</v>
      </c>
      <c r="J432">
        <v>11111001</v>
      </c>
      <c r="K432">
        <v>79810</v>
      </c>
      <c r="L432">
        <v>239055474</v>
      </c>
      <c r="M432" t="s">
        <v>26</v>
      </c>
      <c r="N432" t="s">
        <v>30</v>
      </c>
      <c r="O432" t="s">
        <v>27</v>
      </c>
      <c r="P432">
        <v>0</v>
      </c>
      <c r="Q432">
        <v>697797</v>
      </c>
      <c r="R432" t="s">
        <v>28</v>
      </c>
      <c r="S432" t="s">
        <v>30</v>
      </c>
      <c r="T432" t="s">
        <v>29</v>
      </c>
      <c r="U432">
        <v>0</v>
      </c>
      <c r="V432">
        <v>266054687</v>
      </c>
      <c r="W432" t="s">
        <v>28</v>
      </c>
      <c r="X432" t="s">
        <v>30</v>
      </c>
      <c r="Y432" t="s">
        <v>29</v>
      </c>
      <c r="Z432">
        <v>79810</v>
      </c>
      <c r="AA432">
        <v>5575</v>
      </c>
      <c r="AB432">
        <v>0</v>
      </c>
    </row>
    <row r="433" spans="1:28" x14ac:dyDescent="0.25">
      <c r="A433">
        <v>25860000</v>
      </c>
      <c r="B433">
        <v>5575</v>
      </c>
      <c r="C433">
        <v>-2692</v>
      </c>
      <c r="D433">
        <v>1926</v>
      </c>
      <c r="E433">
        <v>6516</v>
      </c>
      <c r="F433">
        <v>-2565</v>
      </c>
      <c r="G433">
        <v>-933</v>
      </c>
      <c r="H433">
        <v>-416</v>
      </c>
      <c r="I433">
        <v>1513</v>
      </c>
      <c r="J433">
        <v>11111001</v>
      </c>
      <c r="K433">
        <v>0</v>
      </c>
      <c r="L433">
        <v>238924808</v>
      </c>
      <c r="M433" t="s">
        <v>26</v>
      </c>
      <c r="N433" t="s">
        <v>30</v>
      </c>
      <c r="O433" t="s">
        <v>27</v>
      </c>
      <c r="P433">
        <v>0</v>
      </c>
      <c r="Q433">
        <v>697797</v>
      </c>
      <c r="R433" t="s">
        <v>28</v>
      </c>
      <c r="S433" t="s">
        <v>30</v>
      </c>
      <c r="T433" t="s">
        <v>29</v>
      </c>
      <c r="U433">
        <v>0</v>
      </c>
      <c r="V433">
        <v>266054687</v>
      </c>
      <c r="W433" t="s">
        <v>28</v>
      </c>
      <c r="X433" t="s">
        <v>30</v>
      </c>
      <c r="Y433" t="s">
        <v>29</v>
      </c>
      <c r="Z433">
        <v>0</v>
      </c>
      <c r="AA433">
        <v>5575</v>
      </c>
      <c r="AB433">
        <v>0</v>
      </c>
    </row>
    <row r="434" spans="1:28" x14ac:dyDescent="0.25">
      <c r="A434">
        <v>25920000</v>
      </c>
      <c r="B434">
        <v>5575</v>
      </c>
      <c r="C434">
        <v>-2692</v>
      </c>
      <c r="D434">
        <v>1926</v>
      </c>
      <c r="E434">
        <v>6518</v>
      </c>
      <c r="F434">
        <v>-2565</v>
      </c>
      <c r="G434">
        <v>-932</v>
      </c>
      <c r="H434">
        <v>-415</v>
      </c>
      <c r="I434">
        <v>1514</v>
      </c>
      <c r="J434">
        <v>11111001</v>
      </c>
      <c r="K434">
        <v>20950</v>
      </c>
      <c r="L434">
        <v>238897388</v>
      </c>
      <c r="M434" t="s">
        <v>26</v>
      </c>
      <c r="N434" t="s">
        <v>30</v>
      </c>
      <c r="O434" t="s">
        <v>27</v>
      </c>
      <c r="P434">
        <v>0</v>
      </c>
      <c r="Q434">
        <v>697797</v>
      </c>
      <c r="R434" t="s">
        <v>28</v>
      </c>
      <c r="S434" t="s">
        <v>30</v>
      </c>
      <c r="T434" t="s">
        <v>29</v>
      </c>
      <c r="U434">
        <v>0</v>
      </c>
      <c r="V434">
        <v>266054687</v>
      </c>
      <c r="W434" t="s">
        <v>28</v>
      </c>
      <c r="X434" t="s">
        <v>30</v>
      </c>
      <c r="Y434" t="s">
        <v>29</v>
      </c>
      <c r="Z434">
        <v>20950</v>
      </c>
      <c r="AA434">
        <v>5575</v>
      </c>
      <c r="AB434">
        <v>0</v>
      </c>
    </row>
    <row r="435" spans="1:28" x14ac:dyDescent="0.25">
      <c r="A435">
        <v>25980000</v>
      </c>
      <c r="B435">
        <v>5575</v>
      </c>
      <c r="C435">
        <v>-2692</v>
      </c>
      <c r="D435">
        <v>1926</v>
      </c>
      <c r="E435">
        <v>6517</v>
      </c>
      <c r="F435">
        <v>-2565</v>
      </c>
      <c r="G435">
        <v>-933</v>
      </c>
      <c r="H435">
        <v>-415</v>
      </c>
      <c r="I435">
        <v>1513</v>
      </c>
      <c r="J435">
        <v>11111001</v>
      </c>
      <c r="K435">
        <v>379120</v>
      </c>
      <c r="L435">
        <v>238815609</v>
      </c>
      <c r="M435" t="s">
        <v>26</v>
      </c>
      <c r="N435" t="s">
        <v>30</v>
      </c>
      <c r="O435" t="s">
        <v>27</v>
      </c>
      <c r="P435">
        <v>0</v>
      </c>
      <c r="Q435">
        <v>697797</v>
      </c>
      <c r="R435" t="s">
        <v>28</v>
      </c>
      <c r="S435" t="s">
        <v>30</v>
      </c>
      <c r="T435" t="s">
        <v>29</v>
      </c>
      <c r="U435">
        <v>0</v>
      </c>
      <c r="V435">
        <v>266054687</v>
      </c>
      <c r="W435" t="s">
        <v>28</v>
      </c>
      <c r="X435" t="s">
        <v>30</v>
      </c>
      <c r="Y435" t="s">
        <v>29</v>
      </c>
      <c r="Z435">
        <v>379120</v>
      </c>
      <c r="AA435">
        <v>5575</v>
      </c>
      <c r="AB435">
        <v>0</v>
      </c>
    </row>
    <row r="436" spans="1:28" x14ac:dyDescent="0.25">
      <c r="A436">
        <v>26040000</v>
      </c>
      <c r="B436">
        <v>5575</v>
      </c>
      <c r="C436">
        <v>-2692</v>
      </c>
      <c r="D436">
        <v>1926</v>
      </c>
      <c r="E436">
        <v>6517</v>
      </c>
      <c r="F436">
        <v>-2565</v>
      </c>
      <c r="G436">
        <v>-932</v>
      </c>
      <c r="H436">
        <v>-416</v>
      </c>
      <c r="I436">
        <v>1513</v>
      </c>
      <c r="J436">
        <v>11111001</v>
      </c>
      <c r="K436">
        <v>79810</v>
      </c>
      <c r="L436">
        <v>238791564</v>
      </c>
      <c r="M436" t="s">
        <v>26</v>
      </c>
      <c r="N436" t="s">
        <v>30</v>
      </c>
      <c r="O436" t="s">
        <v>27</v>
      </c>
      <c r="P436">
        <v>0</v>
      </c>
      <c r="Q436">
        <v>697797</v>
      </c>
      <c r="R436" t="s">
        <v>28</v>
      </c>
      <c r="S436" t="s">
        <v>30</v>
      </c>
      <c r="T436" t="s">
        <v>29</v>
      </c>
      <c r="U436">
        <v>0</v>
      </c>
      <c r="V436">
        <v>266054687</v>
      </c>
      <c r="W436" t="s">
        <v>28</v>
      </c>
      <c r="X436" t="s">
        <v>30</v>
      </c>
      <c r="Y436" t="s">
        <v>29</v>
      </c>
      <c r="Z436">
        <v>79810</v>
      </c>
      <c r="AA436">
        <v>5575</v>
      </c>
      <c r="AB436">
        <v>0</v>
      </c>
    </row>
    <row r="437" spans="1:28" x14ac:dyDescent="0.25">
      <c r="A437">
        <v>26100000</v>
      </c>
      <c r="B437">
        <v>5575</v>
      </c>
      <c r="C437">
        <v>-2692</v>
      </c>
      <c r="D437">
        <v>1926</v>
      </c>
      <c r="E437">
        <v>6516</v>
      </c>
      <c r="F437">
        <v>-2565</v>
      </c>
      <c r="G437">
        <v>-932</v>
      </c>
      <c r="H437">
        <v>-415</v>
      </c>
      <c r="I437">
        <v>1514</v>
      </c>
      <c r="J437">
        <v>11111001</v>
      </c>
      <c r="K437">
        <v>0</v>
      </c>
      <c r="L437">
        <v>238691145</v>
      </c>
      <c r="M437" t="s">
        <v>26</v>
      </c>
      <c r="N437" t="s">
        <v>30</v>
      </c>
      <c r="O437" t="s">
        <v>27</v>
      </c>
      <c r="P437">
        <v>0</v>
      </c>
      <c r="Q437">
        <v>697797</v>
      </c>
      <c r="R437" t="s">
        <v>28</v>
      </c>
      <c r="S437" t="s">
        <v>30</v>
      </c>
      <c r="T437" t="s">
        <v>29</v>
      </c>
      <c r="U437">
        <v>0</v>
      </c>
      <c r="V437">
        <v>266054687</v>
      </c>
      <c r="W437" t="s">
        <v>28</v>
      </c>
      <c r="X437" t="s">
        <v>30</v>
      </c>
      <c r="Y437" t="s">
        <v>29</v>
      </c>
      <c r="Z437">
        <v>0</v>
      </c>
      <c r="AA437">
        <v>5575</v>
      </c>
      <c r="AB437">
        <v>0</v>
      </c>
    </row>
    <row r="438" spans="1:28" x14ac:dyDescent="0.25">
      <c r="A438">
        <v>26160000</v>
      </c>
      <c r="B438">
        <v>5575</v>
      </c>
      <c r="C438">
        <v>-2692</v>
      </c>
      <c r="D438">
        <v>1926</v>
      </c>
      <c r="E438">
        <v>6517</v>
      </c>
      <c r="F438">
        <v>-2565</v>
      </c>
      <c r="G438">
        <v>-932</v>
      </c>
      <c r="H438">
        <v>-416</v>
      </c>
      <c r="I438">
        <v>1513</v>
      </c>
      <c r="J438">
        <v>11111001</v>
      </c>
      <c r="K438">
        <v>0</v>
      </c>
      <c r="L438">
        <v>238609018</v>
      </c>
      <c r="M438" t="s">
        <v>26</v>
      </c>
      <c r="N438" t="s">
        <v>30</v>
      </c>
      <c r="O438" t="s">
        <v>27</v>
      </c>
      <c r="P438">
        <v>0</v>
      </c>
      <c r="Q438">
        <v>697797</v>
      </c>
      <c r="R438" t="s">
        <v>28</v>
      </c>
      <c r="S438" t="s">
        <v>30</v>
      </c>
      <c r="T438" t="s">
        <v>29</v>
      </c>
      <c r="U438">
        <v>0</v>
      </c>
      <c r="V438">
        <v>266054687</v>
      </c>
      <c r="W438" t="s">
        <v>28</v>
      </c>
      <c r="X438" t="s">
        <v>30</v>
      </c>
      <c r="Y438" t="s">
        <v>29</v>
      </c>
      <c r="Z438">
        <v>0</v>
      </c>
      <c r="AA438">
        <v>5575</v>
      </c>
      <c r="AB438">
        <v>0</v>
      </c>
    </row>
    <row r="439" spans="1:28" x14ac:dyDescent="0.25">
      <c r="A439">
        <v>26220000</v>
      </c>
      <c r="B439">
        <v>5575</v>
      </c>
      <c r="C439">
        <v>-2692</v>
      </c>
      <c r="D439">
        <v>1926</v>
      </c>
      <c r="E439">
        <v>6517</v>
      </c>
      <c r="F439">
        <v>-2565</v>
      </c>
      <c r="G439">
        <v>-932</v>
      </c>
      <c r="H439">
        <v>-416</v>
      </c>
      <c r="I439">
        <v>1514</v>
      </c>
      <c r="J439">
        <v>11111001</v>
      </c>
      <c r="K439">
        <v>0</v>
      </c>
      <c r="L439">
        <v>238504874</v>
      </c>
      <c r="M439" t="s">
        <v>26</v>
      </c>
      <c r="N439" t="s">
        <v>30</v>
      </c>
      <c r="O439" t="s">
        <v>27</v>
      </c>
      <c r="P439">
        <v>0</v>
      </c>
      <c r="Q439">
        <v>697797</v>
      </c>
      <c r="R439" t="s">
        <v>28</v>
      </c>
      <c r="S439" t="s">
        <v>30</v>
      </c>
      <c r="T439" t="s">
        <v>29</v>
      </c>
      <c r="U439">
        <v>0</v>
      </c>
      <c r="V439">
        <v>266054687</v>
      </c>
      <c r="W439" t="s">
        <v>28</v>
      </c>
      <c r="X439" t="s">
        <v>30</v>
      </c>
      <c r="Y439" t="s">
        <v>29</v>
      </c>
      <c r="Z439">
        <v>0</v>
      </c>
      <c r="AA439">
        <v>5575</v>
      </c>
      <c r="AB439">
        <v>0</v>
      </c>
    </row>
    <row r="440" spans="1:28" x14ac:dyDescent="0.25">
      <c r="A440">
        <v>26280000</v>
      </c>
      <c r="B440">
        <v>5575</v>
      </c>
      <c r="C440">
        <v>-2692</v>
      </c>
      <c r="D440">
        <v>1926</v>
      </c>
      <c r="E440">
        <v>6518</v>
      </c>
      <c r="F440">
        <v>-2565</v>
      </c>
      <c r="G440">
        <v>-933</v>
      </c>
      <c r="H440">
        <v>-415</v>
      </c>
      <c r="I440">
        <v>1514</v>
      </c>
      <c r="J440">
        <v>11111001</v>
      </c>
      <c r="K440">
        <v>0</v>
      </c>
      <c r="L440">
        <v>238501631</v>
      </c>
      <c r="M440" t="s">
        <v>26</v>
      </c>
      <c r="N440" t="s">
        <v>30</v>
      </c>
      <c r="O440" t="s">
        <v>27</v>
      </c>
      <c r="P440">
        <v>0</v>
      </c>
      <c r="Q440">
        <v>697797</v>
      </c>
      <c r="R440" t="s">
        <v>28</v>
      </c>
      <c r="S440" t="s">
        <v>30</v>
      </c>
      <c r="T440" t="s">
        <v>29</v>
      </c>
      <c r="U440">
        <v>0</v>
      </c>
      <c r="V440">
        <v>266054687</v>
      </c>
      <c r="W440" t="s">
        <v>28</v>
      </c>
      <c r="X440" t="s">
        <v>30</v>
      </c>
      <c r="Y440" t="s">
        <v>29</v>
      </c>
      <c r="Z440">
        <v>0</v>
      </c>
      <c r="AA440">
        <v>5575</v>
      </c>
      <c r="AB440">
        <v>0</v>
      </c>
    </row>
    <row r="441" spans="1:28" x14ac:dyDescent="0.25">
      <c r="A441">
        <v>26340000</v>
      </c>
      <c r="B441">
        <v>5575</v>
      </c>
      <c r="C441">
        <v>-2692</v>
      </c>
      <c r="D441">
        <v>1926</v>
      </c>
      <c r="E441">
        <v>6517</v>
      </c>
      <c r="F441">
        <v>-2564</v>
      </c>
      <c r="G441">
        <v>-932</v>
      </c>
      <c r="H441">
        <v>-414</v>
      </c>
      <c r="I441">
        <v>1514</v>
      </c>
      <c r="J441">
        <v>11111001</v>
      </c>
      <c r="K441">
        <v>-39900</v>
      </c>
      <c r="L441">
        <v>238440472</v>
      </c>
      <c r="M441" t="s">
        <v>26</v>
      </c>
      <c r="N441" t="s">
        <v>30</v>
      </c>
      <c r="O441" t="s">
        <v>27</v>
      </c>
      <c r="P441">
        <v>0</v>
      </c>
      <c r="Q441">
        <v>697797</v>
      </c>
      <c r="R441" t="s">
        <v>28</v>
      </c>
      <c r="S441" t="s">
        <v>30</v>
      </c>
      <c r="T441" t="s">
        <v>29</v>
      </c>
      <c r="U441">
        <v>0</v>
      </c>
      <c r="V441">
        <v>266054687</v>
      </c>
      <c r="W441" t="s">
        <v>28</v>
      </c>
      <c r="X441" t="s">
        <v>30</v>
      </c>
      <c r="Y441" t="s">
        <v>29</v>
      </c>
      <c r="Z441">
        <v>-39900</v>
      </c>
      <c r="AA441">
        <v>5575</v>
      </c>
      <c r="AB441">
        <v>0</v>
      </c>
    </row>
    <row r="442" spans="1:28" x14ac:dyDescent="0.25">
      <c r="A442">
        <v>26400000</v>
      </c>
      <c r="B442">
        <v>5575</v>
      </c>
      <c r="C442">
        <v>-2692</v>
      </c>
      <c r="D442">
        <v>1926</v>
      </c>
      <c r="E442">
        <v>6517</v>
      </c>
      <c r="F442">
        <v>-2565</v>
      </c>
      <c r="G442">
        <v>-932</v>
      </c>
      <c r="H442">
        <v>-415</v>
      </c>
      <c r="I442">
        <v>1513</v>
      </c>
      <c r="J442">
        <v>11111001</v>
      </c>
      <c r="K442">
        <v>1504530</v>
      </c>
      <c r="L442">
        <v>238409693</v>
      </c>
      <c r="M442" t="s">
        <v>26</v>
      </c>
      <c r="N442" t="s">
        <v>30</v>
      </c>
      <c r="O442" t="s">
        <v>27</v>
      </c>
      <c r="P442">
        <v>0</v>
      </c>
      <c r="Q442">
        <v>697797</v>
      </c>
      <c r="R442" t="s">
        <v>28</v>
      </c>
      <c r="S442" t="s">
        <v>30</v>
      </c>
      <c r="T442" t="s">
        <v>29</v>
      </c>
      <c r="U442">
        <v>0</v>
      </c>
      <c r="V442">
        <v>266054687</v>
      </c>
      <c r="W442" t="s">
        <v>28</v>
      </c>
      <c r="X442" t="s">
        <v>30</v>
      </c>
      <c r="Y442" t="s">
        <v>29</v>
      </c>
      <c r="Z442">
        <v>1504530</v>
      </c>
      <c r="AA442">
        <v>5575</v>
      </c>
      <c r="AB442">
        <v>0</v>
      </c>
    </row>
    <row r="443" spans="1:28" x14ac:dyDescent="0.25">
      <c r="A443">
        <v>26460000</v>
      </c>
      <c r="B443">
        <v>5575</v>
      </c>
      <c r="C443">
        <v>-2692</v>
      </c>
      <c r="D443">
        <v>1926</v>
      </c>
      <c r="E443">
        <v>6517</v>
      </c>
      <c r="F443">
        <v>-2565</v>
      </c>
      <c r="G443">
        <v>-933</v>
      </c>
      <c r="H443">
        <v>-415</v>
      </c>
      <c r="I443">
        <v>1513</v>
      </c>
      <c r="J443">
        <v>11111001</v>
      </c>
      <c r="K443">
        <v>10970</v>
      </c>
      <c r="L443">
        <v>238332803</v>
      </c>
      <c r="M443" t="s">
        <v>26</v>
      </c>
      <c r="N443" t="s">
        <v>30</v>
      </c>
      <c r="O443" t="s">
        <v>27</v>
      </c>
      <c r="P443">
        <v>0</v>
      </c>
      <c r="Q443">
        <v>697797</v>
      </c>
      <c r="R443" t="s">
        <v>28</v>
      </c>
      <c r="S443" t="s">
        <v>30</v>
      </c>
      <c r="T443" t="s">
        <v>29</v>
      </c>
      <c r="U443">
        <v>0</v>
      </c>
      <c r="V443">
        <v>266054687</v>
      </c>
      <c r="W443" t="s">
        <v>28</v>
      </c>
      <c r="X443" t="s">
        <v>30</v>
      </c>
      <c r="Y443" t="s">
        <v>29</v>
      </c>
      <c r="Z443">
        <v>10970</v>
      </c>
      <c r="AA443">
        <v>5575</v>
      </c>
      <c r="AB443">
        <v>0</v>
      </c>
    </row>
    <row r="444" spans="1:28" x14ac:dyDescent="0.25">
      <c r="A444">
        <v>26520000</v>
      </c>
      <c r="B444">
        <v>5575</v>
      </c>
      <c r="C444">
        <v>-2692</v>
      </c>
      <c r="D444">
        <v>1926</v>
      </c>
      <c r="E444">
        <v>6516</v>
      </c>
      <c r="F444">
        <v>-2566</v>
      </c>
      <c r="G444">
        <v>-932</v>
      </c>
      <c r="H444">
        <v>-415</v>
      </c>
      <c r="I444">
        <v>1513</v>
      </c>
      <c r="J444">
        <v>11111001</v>
      </c>
      <c r="K444">
        <v>0</v>
      </c>
      <c r="L444">
        <v>238216870</v>
      </c>
      <c r="M444" t="s">
        <v>26</v>
      </c>
      <c r="N444" t="s">
        <v>30</v>
      </c>
      <c r="O444" t="s">
        <v>27</v>
      </c>
      <c r="P444">
        <v>0</v>
      </c>
      <c r="Q444">
        <v>697797</v>
      </c>
      <c r="R444" t="s">
        <v>28</v>
      </c>
      <c r="S444" t="s">
        <v>30</v>
      </c>
      <c r="T444" t="s">
        <v>29</v>
      </c>
      <c r="U444">
        <v>0</v>
      </c>
      <c r="V444">
        <v>266054687</v>
      </c>
      <c r="W444" t="s">
        <v>28</v>
      </c>
      <c r="X444" t="s">
        <v>30</v>
      </c>
      <c r="Y444" t="s">
        <v>29</v>
      </c>
      <c r="Z444">
        <v>0</v>
      </c>
      <c r="AA444">
        <v>5575</v>
      </c>
      <c r="AB444">
        <v>0</v>
      </c>
    </row>
    <row r="445" spans="1:28" x14ac:dyDescent="0.25">
      <c r="A445">
        <v>26580000</v>
      </c>
      <c r="B445">
        <v>5575</v>
      </c>
      <c r="C445">
        <v>-2692</v>
      </c>
      <c r="D445">
        <v>1926</v>
      </c>
      <c r="E445">
        <v>6516</v>
      </c>
      <c r="F445">
        <v>-2564</v>
      </c>
      <c r="G445">
        <v>-932</v>
      </c>
      <c r="H445">
        <v>-415</v>
      </c>
      <c r="I445">
        <v>1514</v>
      </c>
      <c r="J445">
        <v>11111001</v>
      </c>
      <c r="K445">
        <v>0</v>
      </c>
      <c r="L445">
        <v>238130784</v>
      </c>
      <c r="M445" t="s">
        <v>26</v>
      </c>
      <c r="N445" t="s">
        <v>30</v>
      </c>
      <c r="O445" t="s">
        <v>27</v>
      </c>
      <c r="P445">
        <v>0</v>
      </c>
      <c r="Q445">
        <v>697797</v>
      </c>
      <c r="R445" t="s">
        <v>28</v>
      </c>
      <c r="S445" t="s">
        <v>30</v>
      </c>
      <c r="T445" t="s">
        <v>29</v>
      </c>
      <c r="U445">
        <v>0</v>
      </c>
      <c r="V445">
        <v>266054687</v>
      </c>
      <c r="W445" t="s">
        <v>28</v>
      </c>
      <c r="X445" t="s">
        <v>30</v>
      </c>
      <c r="Y445" t="s">
        <v>29</v>
      </c>
      <c r="Z445">
        <v>0</v>
      </c>
      <c r="AA445">
        <v>5575</v>
      </c>
      <c r="AB445">
        <v>0</v>
      </c>
    </row>
    <row r="446" spans="1:28" x14ac:dyDescent="0.25">
      <c r="A446">
        <v>26640000</v>
      </c>
      <c r="B446">
        <v>5575</v>
      </c>
      <c r="C446">
        <v>-2692</v>
      </c>
      <c r="D446">
        <v>1926</v>
      </c>
      <c r="E446">
        <v>6517</v>
      </c>
      <c r="F446">
        <v>-2564</v>
      </c>
      <c r="G446">
        <v>-932</v>
      </c>
      <c r="H446">
        <v>-415</v>
      </c>
      <c r="I446">
        <v>1513</v>
      </c>
      <c r="J446">
        <v>11111001</v>
      </c>
      <c r="K446">
        <v>19950</v>
      </c>
      <c r="L446">
        <v>238128855</v>
      </c>
      <c r="M446" t="s">
        <v>26</v>
      </c>
      <c r="N446" t="s">
        <v>30</v>
      </c>
      <c r="O446" t="s">
        <v>27</v>
      </c>
      <c r="P446">
        <v>0</v>
      </c>
      <c r="Q446">
        <v>697797</v>
      </c>
      <c r="R446" t="s">
        <v>28</v>
      </c>
      <c r="S446" t="s">
        <v>30</v>
      </c>
      <c r="T446" t="s">
        <v>29</v>
      </c>
      <c r="U446">
        <v>0</v>
      </c>
      <c r="V446">
        <v>266054687</v>
      </c>
      <c r="W446" t="s">
        <v>28</v>
      </c>
      <c r="X446" t="s">
        <v>30</v>
      </c>
      <c r="Y446" t="s">
        <v>29</v>
      </c>
      <c r="Z446">
        <v>19950</v>
      </c>
      <c r="AA446">
        <v>5575</v>
      </c>
      <c r="AB446">
        <v>0</v>
      </c>
    </row>
    <row r="447" spans="1:28" x14ac:dyDescent="0.25">
      <c r="A447">
        <v>26700000</v>
      </c>
      <c r="B447">
        <v>5575</v>
      </c>
      <c r="C447">
        <v>-2692</v>
      </c>
      <c r="D447">
        <v>1926</v>
      </c>
      <c r="E447">
        <v>6517</v>
      </c>
      <c r="F447">
        <v>-2565</v>
      </c>
      <c r="G447">
        <v>-933</v>
      </c>
      <c r="H447">
        <v>-416</v>
      </c>
      <c r="I447">
        <v>1512</v>
      </c>
      <c r="J447">
        <v>11111001</v>
      </c>
      <c r="K447">
        <v>0</v>
      </c>
      <c r="L447">
        <v>238102150</v>
      </c>
      <c r="M447" t="s">
        <v>26</v>
      </c>
      <c r="N447" t="s">
        <v>30</v>
      </c>
      <c r="O447" t="s">
        <v>27</v>
      </c>
      <c r="P447">
        <v>0</v>
      </c>
      <c r="Q447">
        <v>697797</v>
      </c>
      <c r="R447" t="s">
        <v>28</v>
      </c>
      <c r="S447" t="s">
        <v>30</v>
      </c>
      <c r="T447" t="s">
        <v>29</v>
      </c>
      <c r="U447">
        <v>0</v>
      </c>
      <c r="V447">
        <v>266054687</v>
      </c>
      <c r="W447" t="s">
        <v>28</v>
      </c>
      <c r="X447" t="s">
        <v>30</v>
      </c>
      <c r="Y447" t="s">
        <v>29</v>
      </c>
      <c r="Z447">
        <v>0</v>
      </c>
      <c r="AA447">
        <v>5575</v>
      </c>
      <c r="AB447">
        <v>0</v>
      </c>
    </row>
    <row r="448" spans="1:28" x14ac:dyDescent="0.25">
      <c r="A448">
        <v>26760000</v>
      </c>
      <c r="B448">
        <v>5575</v>
      </c>
      <c r="C448">
        <v>-2692</v>
      </c>
      <c r="D448">
        <v>1926</v>
      </c>
      <c r="E448">
        <v>6517</v>
      </c>
      <c r="F448">
        <v>-2565</v>
      </c>
      <c r="G448">
        <v>-932</v>
      </c>
      <c r="H448">
        <v>-415</v>
      </c>
      <c r="I448">
        <v>1513</v>
      </c>
      <c r="J448">
        <v>11111001</v>
      </c>
      <c r="K448">
        <v>786190</v>
      </c>
      <c r="L448">
        <v>238061693</v>
      </c>
      <c r="M448" t="s">
        <v>26</v>
      </c>
      <c r="N448" t="s">
        <v>30</v>
      </c>
      <c r="O448" t="s">
        <v>27</v>
      </c>
      <c r="P448">
        <v>0</v>
      </c>
      <c r="Q448">
        <v>697797</v>
      </c>
      <c r="R448" t="s">
        <v>28</v>
      </c>
      <c r="S448" t="s">
        <v>30</v>
      </c>
      <c r="T448" t="s">
        <v>29</v>
      </c>
      <c r="U448">
        <v>0</v>
      </c>
      <c r="V448">
        <v>266054687</v>
      </c>
      <c r="W448" t="s">
        <v>28</v>
      </c>
      <c r="X448" t="s">
        <v>30</v>
      </c>
      <c r="Y448" t="s">
        <v>29</v>
      </c>
      <c r="Z448">
        <v>786190</v>
      </c>
      <c r="AA448">
        <v>5575</v>
      </c>
      <c r="AB448">
        <v>0</v>
      </c>
    </row>
    <row r="449" spans="1:28" x14ac:dyDescent="0.25">
      <c r="A449">
        <v>26820000</v>
      </c>
      <c r="B449">
        <v>5575</v>
      </c>
      <c r="C449">
        <v>-2692</v>
      </c>
      <c r="D449">
        <v>1926</v>
      </c>
      <c r="E449">
        <v>6518</v>
      </c>
      <c r="F449">
        <v>-2565</v>
      </c>
      <c r="G449">
        <v>-933</v>
      </c>
      <c r="H449">
        <v>-415</v>
      </c>
      <c r="I449">
        <v>1513</v>
      </c>
      <c r="J449">
        <v>11111001</v>
      </c>
      <c r="K449">
        <v>79810</v>
      </c>
      <c r="L449">
        <v>238012074</v>
      </c>
      <c r="M449" t="s">
        <v>26</v>
      </c>
      <c r="N449" t="s">
        <v>30</v>
      </c>
      <c r="O449" t="s">
        <v>27</v>
      </c>
      <c r="P449">
        <v>0</v>
      </c>
      <c r="Q449">
        <v>697797</v>
      </c>
      <c r="R449" t="s">
        <v>28</v>
      </c>
      <c r="S449" t="s">
        <v>30</v>
      </c>
      <c r="T449" t="s">
        <v>29</v>
      </c>
      <c r="U449">
        <v>0</v>
      </c>
      <c r="V449">
        <v>266054687</v>
      </c>
      <c r="W449" t="s">
        <v>28</v>
      </c>
      <c r="X449" t="s">
        <v>30</v>
      </c>
      <c r="Y449" t="s">
        <v>29</v>
      </c>
      <c r="Z449">
        <v>79810</v>
      </c>
      <c r="AA449">
        <v>5575</v>
      </c>
      <c r="AB449">
        <v>0</v>
      </c>
    </row>
    <row r="450" spans="1:28" x14ac:dyDescent="0.25">
      <c r="A450">
        <v>26880000</v>
      </c>
      <c r="B450">
        <v>5575</v>
      </c>
      <c r="C450">
        <v>-2692</v>
      </c>
      <c r="D450">
        <v>1926</v>
      </c>
      <c r="E450">
        <v>6517</v>
      </c>
      <c r="F450">
        <v>-2565</v>
      </c>
      <c r="G450">
        <v>-932</v>
      </c>
      <c r="H450">
        <v>-414</v>
      </c>
      <c r="I450">
        <v>1514</v>
      </c>
      <c r="J450">
        <v>11111001</v>
      </c>
      <c r="K450">
        <v>30920</v>
      </c>
      <c r="L450">
        <v>237936764</v>
      </c>
      <c r="M450" t="s">
        <v>26</v>
      </c>
      <c r="N450" t="s">
        <v>30</v>
      </c>
      <c r="O450" t="s">
        <v>27</v>
      </c>
      <c r="P450">
        <v>0</v>
      </c>
      <c r="Q450">
        <v>697797</v>
      </c>
      <c r="R450" t="s">
        <v>28</v>
      </c>
      <c r="S450" t="s">
        <v>30</v>
      </c>
      <c r="T450" t="s">
        <v>29</v>
      </c>
      <c r="U450">
        <v>0</v>
      </c>
      <c r="V450">
        <v>266054687</v>
      </c>
      <c r="W450" t="s">
        <v>28</v>
      </c>
      <c r="X450" t="s">
        <v>30</v>
      </c>
      <c r="Y450" t="s">
        <v>29</v>
      </c>
      <c r="Z450">
        <v>30920</v>
      </c>
      <c r="AA450">
        <v>5575</v>
      </c>
      <c r="AB450">
        <v>0</v>
      </c>
    </row>
    <row r="451" spans="1:28" x14ac:dyDescent="0.25">
      <c r="A451">
        <v>26940000</v>
      </c>
      <c r="B451">
        <v>5575</v>
      </c>
      <c r="C451">
        <v>-2692</v>
      </c>
      <c r="D451">
        <v>1926</v>
      </c>
      <c r="E451">
        <v>6517</v>
      </c>
      <c r="F451">
        <v>-2565</v>
      </c>
      <c r="G451">
        <v>-933</v>
      </c>
      <c r="H451">
        <v>-415</v>
      </c>
      <c r="I451">
        <v>1514</v>
      </c>
      <c r="J451">
        <v>11111001</v>
      </c>
      <c r="K451">
        <v>119720</v>
      </c>
      <c r="L451">
        <v>237933106</v>
      </c>
      <c r="M451" t="s">
        <v>26</v>
      </c>
      <c r="N451" t="s">
        <v>30</v>
      </c>
      <c r="O451" t="s">
        <v>27</v>
      </c>
      <c r="P451">
        <v>0</v>
      </c>
      <c r="Q451">
        <v>697797</v>
      </c>
      <c r="R451" t="s">
        <v>28</v>
      </c>
      <c r="S451" t="s">
        <v>30</v>
      </c>
      <c r="T451" t="s">
        <v>29</v>
      </c>
      <c r="U451">
        <v>0</v>
      </c>
      <c r="V451">
        <v>266054687</v>
      </c>
      <c r="W451" t="s">
        <v>28</v>
      </c>
      <c r="X451" t="s">
        <v>30</v>
      </c>
      <c r="Y451" t="s">
        <v>29</v>
      </c>
      <c r="Z451">
        <v>119720</v>
      </c>
      <c r="AA451">
        <v>5575</v>
      </c>
      <c r="AB451">
        <v>0</v>
      </c>
    </row>
    <row r="452" spans="1:28" x14ac:dyDescent="0.25">
      <c r="A452">
        <v>27000000</v>
      </c>
      <c r="B452">
        <v>5575</v>
      </c>
      <c r="C452">
        <v>-2692</v>
      </c>
      <c r="D452">
        <v>1926</v>
      </c>
      <c r="E452">
        <v>6516</v>
      </c>
      <c r="F452">
        <v>-2565</v>
      </c>
      <c r="G452">
        <v>-932</v>
      </c>
      <c r="H452">
        <v>-415</v>
      </c>
      <c r="I452">
        <v>1513</v>
      </c>
      <c r="J452">
        <v>11111001</v>
      </c>
      <c r="K452">
        <v>279350</v>
      </c>
      <c r="L452">
        <v>237885432</v>
      </c>
      <c r="M452" t="s">
        <v>26</v>
      </c>
      <c r="N452" t="s">
        <v>30</v>
      </c>
      <c r="O452" t="s">
        <v>27</v>
      </c>
      <c r="P452">
        <v>0</v>
      </c>
      <c r="Q452">
        <v>697797</v>
      </c>
      <c r="R452" t="s">
        <v>28</v>
      </c>
      <c r="S452" t="s">
        <v>30</v>
      </c>
      <c r="T452" t="s">
        <v>29</v>
      </c>
      <c r="U452">
        <v>0</v>
      </c>
      <c r="V452">
        <v>266054687</v>
      </c>
      <c r="W452" t="s">
        <v>28</v>
      </c>
      <c r="X452" t="s">
        <v>30</v>
      </c>
      <c r="Y452" t="s">
        <v>29</v>
      </c>
      <c r="Z452">
        <v>279350</v>
      </c>
      <c r="AA452">
        <v>5575</v>
      </c>
      <c r="AB452">
        <v>0</v>
      </c>
    </row>
    <row r="453" spans="1:28" x14ac:dyDescent="0.25">
      <c r="A453">
        <v>27060000</v>
      </c>
      <c r="B453">
        <v>5575</v>
      </c>
      <c r="C453">
        <v>-2692</v>
      </c>
      <c r="D453">
        <v>1926</v>
      </c>
      <c r="E453">
        <v>6517</v>
      </c>
      <c r="F453">
        <v>-2565</v>
      </c>
      <c r="G453">
        <v>-932</v>
      </c>
      <c r="H453">
        <v>-415</v>
      </c>
      <c r="I453">
        <v>1513</v>
      </c>
      <c r="J453">
        <v>11111001</v>
      </c>
      <c r="K453">
        <v>59860</v>
      </c>
      <c r="L453">
        <v>237870566</v>
      </c>
      <c r="M453" t="s">
        <v>26</v>
      </c>
      <c r="N453" t="s">
        <v>30</v>
      </c>
      <c r="O453" t="s">
        <v>27</v>
      </c>
      <c r="P453">
        <v>0</v>
      </c>
      <c r="Q453">
        <v>697797</v>
      </c>
      <c r="R453" t="s">
        <v>28</v>
      </c>
      <c r="S453" t="s">
        <v>30</v>
      </c>
      <c r="T453" t="s">
        <v>29</v>
      </c>
      <c r="U453">
        <v>0</v>
      </c>
      <c r="V453">
        <v>266054687</v>
      </c>
      <c r="W453" t="s">
        <v>28</v>
      </c>
      <c r="X453" t="s">
        <v>30</v>
      </c>
      <c r="Y453" t="s">
        <v>29</v>
      </c>
      <c r="Z453">
        <v>59860</v>
      </c>
      <c r="AA453">
        <v>5575</v>
      </c>
      <c r="AB453">
        <v>0</v>
      </c>
    </row>
    <row r="454" spans="1:28" x14ac:dyDescent="0.25">
      <c r="A454">
        <v>27120000</v>
      </c>
      <c r="B454">
        <v>5575</v>
      </c>
      <c r="C454">
        <v>-2692</v>
      </c>
      <c r="D454">
        <v>1926</v>
      </c>
      <c r="E454">
        <v>6517</v>
      </c>
      <c r="F454">
        <v>-2565</v>
      </c>
      <c r="G454">
        <v>-932</v>
      </c>
      <c r="H454">
        <v>-415</v>
      </c>
      <c r="I454">
        <v>1514</v>
      </c>
      <c r="J454">
        <v>11111001</v>
      </c>
      <c r="K454">
        <v>29930</v>
      </c>
      <c r="L454">
        <v>237865777</v>
      </c>
      <c r="M454" t="s">
        <v>26</v>
      </c>
      <c r="N454" t="s">
        <v>30</v>
      </c>
      <c r="O454" t="s">
        <v>27</v>
      </c>
      <c r="P454">
        <v>0</v>
      </c>
      <c r="Q454">
        <v>697797</v>
      </c>
      <c r="R454" t="s">
        <v>28</v>
      </c>
      <c r="S454" t="s">
        <v>30</v>
      </c>
      <c r="T454" t="s">
        <v>29</v>
      </c>
      <c r="U454">
        <v>0</v>
      </c>
      <c r="V454">
        <v>266054687</v>
      </c>
      <c r="W454" t="s">
        <v>28</v>
      </c>
      <c r="X454" t="s">
        <v>30</v>
      </c>
      <c r="Y454" t="s">
        <v>29</v>
      </c>
      <c r="Z454">
        <v>29930</v>
      </c>
      <c r="AA454">
        <v>5575</v>
      </c>
      <c r="AB454">
        <v>0</v>
      </c>
    </row>
    <row r="455" spans="1:28" x14ac:dyDescent="0.25">
      <c r="A455">
        <v>27180000</v>
      </c>
      <c r="B455">
        <v>5575</v>
      </c>
      <c r="C455">
        <v>-2692</v>
      </c>
      <c r="D455">
        <v>1926</v>
      </c>
      <c r="E455">
        <v>6518</v>
      </c>
      <c r="F455">
        <v>-2566</v>
      </c>
      <c r="G455">
        <v>-932</v>
      </c>
      <c r="H455">
        <v>-415</v>
      </c>
      <c r="I455">
        <v>1513</v>
      </c>
      <c r="J455">
        <v>11111001</v>
      </c>
      <c r="K455">
        <v>35910</v>
      </c>
      <c r="L455">
        <v>237835530</v>
      </c>
      <c r="M455" t="s">
        <v>26</v>
      </c>
      <c r="N455" t="s">
        <v>30</v>
      </c>
      <c r="O455" t="s">
        <v>27</v>
      </c>
      <c r="P455">
        <v>0</v>
      </c>
      <c r="Q455">
        <v>697797</v>
      </c>
      <c r="R455" t="s">
        <v>28</v>
      </c>
      <c r="S455" t="s">
        <v>30</v>
      </c>
      <c r="T455" t="s">
        <v>29</v>
      </c>
      <c r="U455">
        <v>0</v>
      </c>
      <c r="V455">
        <v>266054687</v>
      </c>
      <c r="W455" t="s">
        <v>28</v>
      </c>
      <c r="X455" t="s">
        <v>30</v>
      </c>
      <c r="Y455" t="s">
        <v>29</v>
      </c>
      <c r="Z455">
        <v>35910</v>
      </c>
      <c r="AA455">
        <v>5575</v>
      </c>
      <c r="AB455">
        <v>0</v>
      </c>
    </row>
    <row r="456" spans="1:28" x14ac:dyDescent="0.25">
      <c r="A456">
        <v>27240000</v>
      </c>
      <c r="B456">
        <v>5575</v>
      </c>
      <c r="C456">
        <v>-2692</v>
      </c>
      <c r="D456">
        <v>1926</v>
      </c>
      <c r="E456">
        <v>6518</v>
      </c>
      <c r="F456">
        <v>-2565</v>
      </c>
      <c r="G456">
        <v>-933</v>
      </c>
      <c r="H456">
        <v>-415</v>
      </c>
      <c r="I456">
        <v>1514</v>
      </c>
      <c r="J456">
        <v>11111001</v>
      </c>
      <c r="K456">
        <v>-39900</v>
      </c>
      <c r="L456">
        <v>237808875</v>
      </c>
      <c r="M456" t="s">
        <v>26</v>
      </c>
      <c r="N456" t="s">
        <v>30</v>
      </c>
      <c r="O456" t="s">
        <v>27</v>
      </c>
      <c r="P456">
        <v>0</v>
      </c>
      <c r="Q456">
        <v>697797</v>
      </c>
      <c r="R456" t="s">
        <v>28</v>
      </c>
      <c r="S456" t="s">
        <v>30</v>
      </c>
      <c r="T456" t="s">
        <v>29</v>
      </c>
      <c r="U456">
        <v>0</v>
      </c>
      <c r="V456">
        <v>266054687</v>
      </c>
      <c r="W456" t="s">
        <v>28</v>
      </c>
      <c r="X456" t="s">
        <v>30</v>
      </c>
      <c r="Y456" t="s">
        <v>29</v>
      </c>
      <c r="Z456">
        <v>-39900</v>
      </c>
      <c r="AA456">
        <v>5575</v>
      </c>
      <c r="AB456">
        <v>0</v>
      </c>
    </row>
    <row r="457" spans="1:28" x14ac:dyDescent="0.25">
      <c r="A457">
        <v>27300000</v>
      </c>
      <c r="B457">
        <v>5575</v>
      </c>
      <c r="C457">
        <v>-2692</v>
      </c>
      <c r="D457">
        <v>1926</v>
      </c>
      <c r="E457">
        <v>6517</v>
      </c>
      <c r="F457">
        <v>-2565</v>
      </c>
      <c r="G457">
        <v>-932</v>
      </c>
      <c r="H457">
        <v>-415</v>
      </c>
      <c r="I457">
        <v>1514</v>
      </c>
      <c r="J457">
        <v>11111001</v>
      </c>
      <c r="K457">
        <v>0</v>
      </c>
      <c r="L457">
        <v>237800960</v>
      </c>
      <c r="M457" t="s">
        <v>26</v>
      </c>
      <c r="N457" t="s">
        <v>30</v>
      </c>
      <c r="O457" t="s">
        <v>27</v>
      </c>
      <c r="P457">
        <v>0</v>
      </c>
      <c r="Q457">
        <v>697797</v>
      </c>
      <c r="R457" t="s">
        <v>28</v>
      </c>
      <c r="S457" t="s">
        <v>30</v>
      </c>
      <c r="T457" t="s">
        <v>29</v>
      </c>
      <c r="U457">
        <v>0</v>
      </c>
      <c r="V457">
        <v>266054687</v>
      </c>
      <c r="W457" t="s">
        <v>28</v>
      </c>
      <c r="X457" t="s">
        <v>30</v>
      </c>
      <c r="Y457" t="s">
        <v>29</v>
      </c>
      <c r="Z457">
        <v>0</v>
      </c>
      <c r="AA457">
        <v>5575</v>
      </c>
      <c r="AB457">
        <v>0</v>
      </c>
    </row>
    <row r="458" spans="1:28" x14ac:dyDescent="0.25">
      <c r="A458">
        <v>27360000</v>
      </c>
      <c r="B458">
        <v>5575</v>
      </c>
      <c r="C458">
        <v>-2692</v>
      </c>
      <c r="D458">
        <v>1926</v>
      </c>
      <c r="E458">
        <v>6518</v>
      </c>
      <c r="F458">
        <v>-2565</v>
      </c>
      <c r="G458">
        <v>-933</v>
      </c>
      <c r="H458">
        <v>-415</v>
      </c>
      <c r="I458">
        <v>1513</v>
      </c>
      <c r="J458">
        <v>11111001</v>
      </c>
      <c r="K458">
        <v>0</v>
      </c>
      <c r="L458">
        <v>237780191</v>
      </c>
      <c r="M458" t="s">
        <v>26</v>
      </c>
      <c r="N458" t="s">
        <v>30</v>
      </c>
      <c r="O458" t="s">
        <v>27</v>
      </c>
      <c r="P458">
        <v>0</v>
      </c>
      <c r="Q458">
        <v>697797</v>
      </c>
      <c r="R458" t="s">
        <v>28</v>
      </c>
      <c r="S458" t="s">
        <v>30</v>
      </c>
      <c r="T458" t="s">
        <v>29</v>
      </c>
      <c r="U458">
        <v>0</v>
      </c>
      <c r="V458">
        <v>266054687</v>
      </c>
      <c r="W458" t="s">
        <v>28</v>
      </c>
      <c r="X458" t="s">
        <v>30</v>
      </c>
      <c r="Y458" t="s">
        <v>29</v>
      </c>
      <c r="Z458">
        <v>0</v>
      </c>
      <c r="AA458">
        <v>5575</v>
      </c>
      <c r="AB458">
        <v>0</v>
      </c>
    </row>
    <row r="459" spans="1:28" x14ac:dyDescent="0.25">
      <c r="A459">
        <v>27420000</v>
      </c>
      <c r="B459">
        <v>5575</v>
      </c>
      <c r="C459">
        <v>-2692</v>
      </c>
      <c r="D459">
        <v>1926</v>
      </c>
      <c r="E459">
        <v>6517</v>
      </c>
      <c r="F459">
        <v>-2565</v>
      </c>
      <c r="G459">
        <v>-933</v>
      </c>
      <c r="H459">
        <v>-414</v>
      </c>
      <c r="I459">
        <v>1513</v>
      </c>
      <c r="J459">
        <v>11111001</v>
      </c>
      <c r="K459">
        <v>119720</v>
      </c>
      <c r="L459">
        <v>237752338</v>
      </c>
      <c r="M459" t="s">
        <v>26</v>
      </c>
      <c r="N459" t="s">
        <v>30</v>
      </c>
      <c r="O459" t="s">
        <v>27</v>
      </c>
      <c r="P459">
        <v>0</v>
      </c>
      <c r="Q459">
        <v>697797</v>
      </c>
      <c r="R459" t="s">
        <v>28</v>
      </c>
      <c r="S459" t="s">
        <v>30</v>
      </c>
      <c r="T459" t="s">
        <v>29</v>
      </c>
      <c r="U459">
        <v>0</v>
      </c>
      <c r="V459">
        <v>266054687</v>
      </c>
      <c r="W459" t="s">
        <v>28</v>
      </c>
      <c r="X459" t="s">
        <v>30</v>
      </c>
      <c r="Y459" t="s">
        <v>29</v>
      </c>
      <c r="Z459">
        <v>119720</v>
      </c>
      <c r="AA459">
        <v>5575</v>
      </c>
      <c r="AB459">
        <v>0</v>
      </c>
    </row>
    <row r="460" spans="1:28" x14ac:dyDescent="0.25">
      <c r="A460">
        <v>27480000</v>
      </c>
      <c r="B460">
        <v>5575</v>
      </c>
      <c r="C460">
        <v>-2692</v>
      </c>
      <c r="D460">
        <v>1926</v>
      </c>
      <c r="E460">
        <v>6517</v>
      </c>
      <c r="F460">
        <v>-2565</v>
      </c>
      <c r="G460">
        <v>-933</v>
      </c>
      <c r="H460">
        <v>-415</v>
      </c>
      <c r="I460">
        <v>1513</v>
      </c>
      <c r="J460">
        <v>11111001</v>
      </c>
      <c r="K460">
        <v>0</v>
      </c>
      <c r="L460">
        <v>237711016</v>
      </c>
      <c r="M460" t="s">
        <v>26</v>
      </c>
      <c r="N460" t="s">
        <v>30</v>
      </c>
      <c r="O460" t="s">
        <v>27</v>
      </c>
      <c r="P460">
        <v>0</v>
      </c>
      <c r="Q460">
        <v>697797</v>
      </c>
      <c r="R460" t="s">
        <v>28</v>
      </c>
      <c r="S460" t="s">
        <v>30</v>
      </c>
      <c r="T460" t="s">
        <v>29</v>
      </c>
      <c r="U460">
        <v>0</v>
      </c>
      <c r="V460">
        <v>266054687</v>
      </c>
      <c r="W460" t="s">
        <v>28</v>
      </c>
      <c r="X460" t="s">
        <v>30</v>
      </c>
      <c r="Y460" t="s">
        <v>29</v>
      </c>
      <c r="Z460">
        <v>0</v>
      </c>
      <c r="AA460">
        <v>5575</v>
      </c>
      <c r="AB460">
        <v>0</v>
      </c>
    </row>
    <row r="461" spans="1:28" x14ac:dyDescent="0.25">
      <c r="A461">
        <v>27540000</v>
      </c>
      <c r="B461">
        <v>5575</v>
      </c>
      <c r="C461">
        <v>-2692</v>
      </c>
      <c r="D461">
        <v>1926</v>
      </c>
      <c r="E461">
        <v>6517</v>
      </c>
      <c r="F461">
        <v>-2565</v>
      </c>
      <c r="G461">
        <v>-932</v>
      </c>
      <c r="H461">
        <v>-414</v>
      </c>
      <c r="I461">
        <v>1513</v>
      </c>
      <c r="J461">
        <v>11111001</v>
      </c>
      <c r="K461">
        <v>1297010</v>
      </c>
      <c r="L461">
        <v>237699776</v>
      </c>
      <c r="M461" t="s">
        <v>26</v>
      </c>
      <c r="N461" t="s">
        <v>30</v>
      </c>
      <c r="O461" t="s">
        <v>27</v>
      </c>
      <c r="P461">
        <v>0</v>
      </c>
      <c r="Q461">
        <v>697797</v>
      </c>
      <c r="R461" t="s">
        <v>28</v>
      </c>
      <c r="S461" t="s">
        <v>30</v>
      </c>
      <c r="T461" t="s">
        <v>29</v>
      </c>
      <c r="U461">
        <v>0</v>
      </c>
      <c r="V461">
        <v>266054687</v>
      </c>
      <c r="W461" t="s">
        <v>28</v>
      </c>
      <c r="X461" t="s">
        <v>30</v>
      </c>
      <c r="Y461" t="s">
        <v>29</v>
      </c>
      <c r="Z461">
        <v>1297010</v>
      </c>
      <c r="AA461">
        <v>5575</v>
      </c>
      <c r="AB461">
        <v>0</v>
      </c>
    </row>
    <row r="462" spans="1:28" x14ac:dyDescent="0.25">
      <c r="A462">
        <v>27600000</v>
      </c>
      <c r="B462">
        <v>5575</v>
      </c>
      <c r="C462">
        <v>-2692</v>
      </c>
      <c r="D462">
        <v>1926</v>
      </c>
      <c r="E462">
        <v>6517</v>
      </c>
      <c r="F462">
        <v>-2565</v>
      </c>
      <c r="G462">
        <v>-932</v>
      </c>
      <c r="H462">
        <v>-415</v>
      </c>
      <c r="I462">
        <v>1513</v>
      </c>
      <c r="J462">
        <v>11111001</v>
      </c>
      <c r="K462">
        <v>0</v>
      </c>
      <c r="L462">
        <v>237673885</v>
      </c>
      <c r="M462" t="s">
        <v>26</v>
      </c>
      <c r="N462" t="s">
        <v>30</v>
      </c>
      <c r="O462" t="s">
        <v>27</v>
      </c>
      <c r="P462">
        <v>0</v>
      </c>
      <c r="Q462">
        <v>697797</v>
      </c>
      <c r="R462" t="s">
        <v>28</v>
      </c>
      <c r="S462" t="s">
        <v>30</v>
      </c>
      <c r="T462" t="s">
        <v>29</v>
      </c>
      <c r="U462">
        <v>0</v>
      </c>
      <c r="V462">
        <v>266054687</v>
      </c>
      <c r="W462" t="s">
        <v>28</v>
      </c>
      <c r="X462" t="s">
        <v>30</v>
      </c>
      <c r="Y462" t="s">
        <v>29</v>
      </c>
      <c r="Z462">
        <v>0</v>
      </c>
      <c r="AA462">
        <v>5575</v>
      </c>
      <c r="AB462">
        <v>0</v>
      </c>
    </row>
    <row r="463" spans="1:28" x14ac:dyDescent="0.25">
      <c r="A463">
        <v>27660000</v>
      </c>
      <c r="B463">
        <v>5575</v>
      </c>
      <c r="C463">
        <v>-2692</v>
      </c>
      <c r="D463">
        <v>1926</v>
      </c>
      <c r="E463">
        <v>6517</v>
      </c>
      <c r="F463">
        <v>-2564</v>
      </c>
      <c r="G463">
        <v>-932</v>
      </c>
      <c r="H463">
        <v>-415</v>
      </c>
      <c r="I463">
        <v>1514</v>
      </c>
      <c r="J463">
        <v>11111001</v>
      </c>
      <c r="K463">
        <v>59860</v>
      </c>
      <c r="L463">
        <v>237628988</v>
      </c>
      <c r="M463" t="s">
        <v>26</v>
      </c>
      <c r="N463" t="s">
        <v>30</v>
      </c>
      <c r="O463" t="s">
        <v>27</v>
      </c>
      <c r="P463">
        <v>0</v>
      </c>
      <c r="Q463">
        <v>697797</v>
      </c>
      <c r="R463" t="s">
        <v>28</v>
      </c>
      <c r="S463" t="s">
        <v>30</v>
      </c>
      <c r="T463" t="s">
        <v>29</v>
      </c>
      <c r="U463">
        <v>0</v>
      </c>
      <c r="V463">
        <v>266054687</v>
      </c>
      <c r="W463" t="s">
        <v>28</v>
      </c>
      <c r="X463" t="s">
        <v>30</v>
      </c>
      <c r="Y463" t="s">
        <v>29</v>
      </c>
      <c r="Z463">
        <v>59860</v>
      </c>
      <c r="AA463">
        <v>5575</v>
      </c>
      <c r="AB463">
        <v>0</v>
      </c>
    </row>
    <row r="464" spans="1:28" x14ac:dyDescent="0.25">
      <c r="A464">
        <v>27720000</v>
      </c>
      <c r="B464">
        <v>5575</v>
      </c>
      <c r="C464">
        <v>-2692</v>
      </c>
      <c r="D464">
        <v>1926</v>
      </c>
      <c r="E464">
        <v>6518</v>
      </c>
      <c r="F464">
        <v>-2564</v>
      </c>
      <c r="G464">
        <v>-932</v>
      </c>
      <c r="H464">
        <v>-415</v>
      </c>
      <c r="I464">
        <v>1513</v>
      </c>
      <c r="J464">
        <v>11111001</v>
      </c>
      <c r="K464">
        <v>324250</v>
      </c>
      <c r="L464">
        <v>237606590</v>
      </c>
      <c r="M464" t="s">
        <v>26</v>
      </c>
      <c r="N464" t="s">
        <v>30</v>
      </c>
      <c r="O464" t="s">
        <v>27</v>
      </c>
      <c r="P464">
        <v>0</v>
      </c>
      <c r="Q464">
        <v>697797</v>
      </c>
      <c r="R464" t="s">
        <v>28</v>
      </c>
      <c r="S464" t="s">
        <v>30</v>
      </c>
      <c r="T464" t="s">
        <v>29</v>
      </c>
      <c r="U464">
        <v>0</v>
      </c>
      <c r="V464">
        <v>266054687</v>
      </c>
      <c r="W464" t="s">
        <v>28</v>
      </c>
      <c r="X464" t="s">
        <v>30</v>
      </c>
      <c r="Y464" t="s">
        <v>29</v>
      </c>
      <c r="Z464">
        <v>324250</v>
      </c>
      <c r="AA464">
        <v>5575</v>
      </c>
      <c r="AB464">
        <v>0</v>
      </c>
    </row>
    <row r="465" spans="1:28" x14ac:dyDescent="0.25">
      <c r="A465">
        <v>27780000</v>
      </c>
      <c r="B465">
        <v>5575</v>
      </c>
      <c r="C465">
        <v>-2692</v>
      </c>
      <c r="D465">
        <v>1926</v>
      </c>
      <c r="E465">
        <v>6518</v>
      </c>
      <c r="F465">
        <v>-2565</v>
      </c>
      <c r="G465">
        <v>-932</v>
      </c>
      <c r="H465">
        <v>-415</v>
      </c>
      <c r="I465">
        <v>1513</v>
      </c>
      <c r="J465">
        <v>11111001</v>
      </c>
      <c r="K465">
        <v>19950</v>
      </c>
      <c r="L465">
        <v>237553446</v>
      </c>
      <c r="M465" t="s">
        <v>26</v>
      </c>
      <c r="N465" t="s">
        <v>30</v>
      </c>
      <c r="O465" t="s">
        <v>27</v>
      </c>
      <c r="P465">
        <v>0</v>
      </c>
      <c r="Q465">
        <v>697797</v>
      </c>
      <c r="R465" t="s">
        <v>28</v>
      </c>
      <c r="S465" t="s">
        <v>30</v>
      </c>
      <c r="T465" t="s">
        <v>29</v>
      </c>
      <c r="U465">
        <v>0</v>
      </c>
      <c r="V465">
        <v>266054687</v>
      </c>
      <c r="W465" t="s">
        <v>28</v>
      </c>
      <c r="X465" t="s">
        <v>30</v>
      </c>
      <c r="Y465" t="s">
        <v>29</v>
      </c>
      <c r="Z465">
        <v>19950</v>
      </c>
      <c r="AA465">
        <v>5575</v>
      </c>
      <c r="AB465">
        <v>0</v>
      </c>
    </row>
    <row r="466" spans="1:28" x14ac:dyDescent="0.25">
      <c r="A466">
        <v>27840000</v>
      </c>
      <c r="B466">
        <v>5575</v>
      </c>
      <c r="C466">
        <v>-2692</v>
      </c>
      <c r="D466">
        <v>1926</v>
      </c>
      <c r="E466">
        <v>6518</v>
      </c>
      <c r="F466">
        <v>-2566</v>
      </c>
      <c r="G466">
        <v>-932</v>
      </c>
      <c r="H466">
        <v>-416</v>
      </c>
      <c r="I466">
        <v>1513</v>
      </c>
      <c r="J466">
        <v>11111001</v>
      </c>
      <c r="K466">
        <v>5008470</v>
      </c>
      <c r="L466">
        <v>237444862</v>
      </c>
      <c r="M466" t="s">
        <v>26</v>
      </c>
      <c r="N466" t="s">
        <v>30</v>
      </c>
      <c r="O466" t="s">
        <v>27</v>
      </c>
      <c r="P466">
        <v>0</v>
      </c>
      <c r="Q466">
        <v>697797</v>
      </c>
      <c r="R466" t="s">
        <v>28</v>
      </c>
      <c r="S466" t="s">
        <v>30</v>
      </c>
      <c r="T466" t="s">
        <v>29</v>
      </c>
      <c r="U466">
        <v>0</v>
      </c>
      <c r="V466">
        <v>266054687</v>
      </c>
      <c r="W466" t="s">
        <v>28</v>
      </c>
      <c r="X466" t="s">
        <v>30</v>
      </c>
      <c r="Y466" t="s">
        <v>29</v>
      </c>
      <c r="Z466">
        <v>5008470</v>
      </c>
      <c r="AA466">
        <v>5575</v>
      </c>
      <c r="AB466">
        <v>0</v>
      </c>
    </row>
    <row r="467" spans="1:28" x14ac:dyDescent="0.25">
      <c r="A467">
        <v>27900000</v>
      </c>
      <c r="B467">
        <v>5575</v>
      </c>
      <c r="C467">
        <v>-2692</v>
      </c>
      <c r="D467">
        <v>1926</v>
      </c>
      <c r="E467">
        <v>6517</v>
      </c>
      <c r="F467">
        <v>-2564</v>
      </c>
      <c r="G467">
        <v>-932</v>
      </c>
      <c r="H467">
        <v>-415</v>
      </c>
      <c r="I467">
        <v>1513</v>
      </c>
      <c r="J467">
        <v>11111001</v>
      </c>
      <c r="K467">
        <v>39900</v>
      </c>
      <c r="L467">
        <v>237402227</v>
      </c>
      <c r="M467" t="s">
        <v>26</v>
      </c>
      <c r="N467" t="s">
        <v>30</v>
      </c>
      <c r="O467" t="s">
        <v>27</v>
      </c>
      <c r="P467">
        <v>0</v>
      </c>
      <c r="Q467">
        <v>697797</v>
      </c>
      <c r="R467" t="s">
        <v>28</v>
      </c>
      <c r="S467" t="s">
        <v>30</v>
      </c>
      <c r="T467" t="s">
        <v>29</v>
      </c>
      <c r="U467">
        <v>0</v>
      </c>
      <c r="V467">
        <v>266054687</v>
      </c>
      <c r="W467" t="s">
        <v>28</v>
      </c>
      <c r="X467" t="s">
        <v>30</v>
      </c>
      <c r="Y467" t="s">
        <v>29</v>
      </c>
      <c r="Z467">
        <v>39900</v>
      </c>
      <c r="AA467">
        <v>5575</v>
      </c>
      <c r="AB467">
        <v>0</v>
      </c>
    </row>
    <row r="468" spans="1:28" x14ac:dyDescent="0.25">
      <c r="A468">
        <v>27960000</v>
      </c>
      <c r="B468">
        <v>5575</v>
      </c>
      <c r="C468">
        <v>-2692</v>
      </c>
      <c r="D468">
        <v>1926</v>
      </c>
      <c r="E468">
        <v>6517</v>
      </c>
      <c r="F468">
        <v>-2565</v>
      </c>
      <c r="G468">
        <v>-932</v>
      </c>
      <c r="H468">
        <v>-415</v>
      </c>
      <c r="I468">
        <v>1514</v>
      </c>
      <c r="J468">
        <v>11111001</v>
      </c>
      <c r="K468">
        <v>0</v>
      </c>
      <c r="L468">
        <v>237344992</v>
      </c>
      <c r="M468" t="s">
        <v>26</v>
      </c>
      <c r="N468" t="s">
        <v>30</v>
      </c>
      <c r="O468" t="s">
        <v>27</v>
      </c>
      <c r="P468">
        <v>0</v>
      </c>
      <c r="Q468">
        <v>697797</v>
      </c>
      <c r="R468" t="s">
        <v>28</v>
      </c>
      <c r="S468" t="s">
        <v>30</v>
      </c>
      <c r="T468" t="s">
        <v>29</v>
      </c>
      <c r="U468">
        <v>0</v>
      </c>
      <c r="V468">
        <v>266054687</v>
      </c>
      <c r="W468" t="s">
        <v>28</v>
      </c>
      <c r="X468" t="s">
        <v>30</v>
      </c>
      <c r="Y468" t="s">
        <v>29</v>
      </c>
      <c r="Z468">
        <v>0</v>
      </c>
      <c r="AA468">
        <v>5575</v>
      </c>
      <c r="AB468">
        <v>0</v>
      </c>
    </row>
    <row r="469" spans="1:28" x14ac:dyDescent="0.25">
      <c r="A469">
        <v>28020000</v>
      </c>
      <c r="B469">
        <v>5575</v>
      </c>
      <c r="C469">
        <v>-2692</v>
      </c>
      <c r="D469">
        <v>1926</v>
      </c>
      <c r="E469">
        <v>6517</v>
      </c>
      <c r="F469">
        <v>-2565</v>
      </c>
      <c r="G469">
        <v>-932</v>
      </c>
      <c r="H469">
        <v>-415</v>
      </c>
      <c r="I469">
        <v>1513</v>
      </c>
      <c r="J469">
        <v>11111001</v>
      </c>
      <c r="K469">
        <v>438990</v>
      </c>
      <c r="L469">
        <v>237277164</v>
      </c>
      <c r="M469" t="s">
        <v>26</v>
      </c>
      <c r="N469" t="s">
        <v>30</v>
      </c>
      <c r="O469" t="s">
        <v>27</v>
      </c>
      <c r="P469">
        <v>0</v>
      </c>
      <c r="Q469">
        <v>697797</v>
      </c>
      <c r="R469" t="s">
        <v>28</v>
      </c>
      <c r="S469" t="s">
        <v>30</v>
      </c>
      <c r="T469" t="s">
        <v>29</v>
      </c>
      <c r="U469">
        <v>0</v>
      </c>
      <c r="V469">
        <v>266054687</v>
      </c>
      <c r="W469" t="s">
        <v>28</v>
      </c>
      <c r="X469" t="s">
        <v>30</v>
      </c>
      <c r="Y469" t="s">
        <v>29</v>
      </c>
      <c r="Z469">
        <v>438990</v>
      </c>
      <c r="AA469">
        <v>5575</v>
      </c>
      <c r="AB469">
        <v>0</v>
      </c>
    </row>
    <row r="470" spans="1:28" x14ac:dyDescent="0.25">
      <c r="A470">
        <v>28080000</v>
      </c>
      <c r="B470">
        <v>5575</v>
      </c>
      <c r="C470">
        <v>-2692</v>
      </c>
      <c r="D470">
        <v>1926</v>
      </c>
      <c r="E470">
        <v>6518</v>
      </c>
      <c r="F470">
        <v>-2565</v>
      </c>
      <c r="G470">
        <v>-932</v>
      </c>
      <c r="H470">
        <v>-415</v>
      </c>
      <c r="I470">
        <v>1513</v>
      </c>
      <c r="J470">
        <v>11111001</v>
      </c>
      <c r="K470">
        <v>458940</v>
      </c>
      <c r="L470">
        <v>237160034</v>
      </c>
      <c r="M470" t="s">
        <v>26</v>
      </c>
      <c r="N470" t="s">
        <v>30</v>
      </c>
      <c r="O470" t="s">
        <v>27</v>
      </c>
      <c r="P470">
        <v>0</v>
      </c>
      <c r="Q470">
        <v>697797</v>
      </c>
      <c r="R470" t="s">
        <v>28</v>
      </c>
      <c r="S470" t="s">
        <v>30</v>
      </c>
      <c r="T470" t="s">
        <v>29</v>
      </c>
      <c r="U470">
        <v>0</v>
      </c>
      <c r="V470">
        <v>266054687</v>
      </c>
      <c r="W470" t="s">
        <v>28</v>
      </c>
      <c r="X470" t="s">
        <v>30</v>
      </c>
      <c r="Y470" t="s">
        <v>29</v>
      </c>
      <c r="Z470">
        <v>458940</v>
      </c>
      <c r="AA470">
        <v>5575</v>
      </c>
      <c r="AB470">
        <v>0</v>
      </c>
    </row>
    <row r="471" spans="1:28" x14ac:dyDescent="0.25">
      <c r="A471">
        <v>28140000</v>
      </c>
      <c r="B471">
        <v>5575</v>
      </c>
      <c r="C471">
        <v>-2692</v>
      </c>
      <c r="D471">
        <v>1926</v>
      </c>
      <c r="E471">
        <v>6516</v>
      </c>
      <c r="F471">
        <v>-2565</v>
      </c>
      <c r="G471">
        <v>-933</v>
      </c>
      <c r="H471">
        <v>-415</v>
      </c>
      <c r="I471">
        <v>1513</v>
      </c>
      <c r="J471">
        <v>11111001</v>
      </c>
      <c r="K471">
        <v>39900</v>
      </c>
      <c r="L471">
        <v>237054327</v>
      </c>
      <c r="M471" t="s">
        <v>26</v>
      </c>
      <c r="N471" t="s">
        <v>30</v>
      </c>
      <c r="O471" t="s">
        <v>27</v>
      </c>
      <c r="P471">
        <v>0</v>
      </c>
      <c r="Q471">
        <v>697797</v>
      </c>
      <c r="R471" t="s">
        <v>28</v>
      </c>
      <c r="S471" t="s">
        <v>30</v>
      </c>
      <c r="T471" t="s">
        <v>29</v>
      </c>
      <c r="U471">
        <v>0</v>
      </c>
      <c r="V471">
        <v>266054687</v>
      </c>
      <c r="W471" t="s">
        <v>28</v>
      </c>
      <c r="X471" t="s">
        <v>30</v>
      </c>
      <c r="Y471" t="s">
        <v>29</v>
      </c>
      <c r="Z471">
        <v>39900</v>
      </c>
      <c r="AA471">
        <v>5575</v>
      </c>
      <c r="AB471">
        <v>0</v>
      </c>
    </row>
    <row r="472" spans="1:28" x14ac:dyDescent="0.25">
      <c r="A472">
        <v>28200000</v>
      </c>
      <c r="B472">
        <v>5575</v>
      </c>
      <c r="C472">
        <v>-2692</v>
      </c>
      <c r="D472">
        <v>1926</v>
      </c>
      <c r="E472">
        <v>6517</v>
      </c>
      <c r="F472">
        <v>-2565</v>
      </c>
      <c r="G472">
        <v>-933</v>
      </c>
      <c r="H472">
        <v>-416</v>
      </c>
      <c r="I472">
        <v>1513</v>
      </c>
      <c r="J472">
        <v>11111001</v>
      </c>
      <c r="K472">
        <v>0</v>
      </c>
      <c r="L472">
        <v>236986616</v>
      </c>
      <c r="M472" t="s">
        <v>26</v>
      </c>
      <c r="N472" t="s">
        <v>30</v>
      </c>
      <c r="O472" t="s">
        <v>27</v>
      </c>
      <c r="P472">
        <v>0</v>
      </c>
      <c r="Q472">
        <v>697797</v>
      </c>
      <c r="R472" t="s">
        <v>28</v>
      </c>
      <c r="S472" t="s">
        <v>30</v>
      </c>
      <c r="T472" t="s">
        <v>29</v>
      </c>
      <c r="U472">
        <v>0</v>
      </c>
      <c r="V472">
        <v>266054687</v>
      </c>
      <c r="W472" t="s">
        <v>28</v>
      </c>
      <c r="X472" t="s">
        <v>30</v>
      </c>
      <c r="Y472" t="s">
        <v>29</v>
      </c>
      <c r="Z472">
        <v>0</v>
      </c>
      <c r="AA472">
        <v>5575</v>
      </c>
      <c r="AB472">
        <v>0</v>
      </c>
    </row>
    <row r="473" spans="1:28" x14ac:dyDescent="0.25">
      <c r="A473">
        <v>28260000</v>
      </c>
      <c r="B473">
        <v>5575</v>
      </c>
      <c r="C473">
        <v>-2692</v>
      </c>
      <c r="D473">
        <v>1926</v>
      </c>
      <c r="E473">
        <v>6518</v>
      </c>
      <c r="F473">
        <v>-2565</v>
      </c>
      <c r="G473">
        <v>-932</v>
      </c>
      <c r="H473">
        <v>-415</v>
      </c>
      <c r="I473">
        <v>1514</v>
      </c>
      <c r="J473">
        <v>11111001</v>
      </c>
      <c r="K473">
        <v>11970</v>
      </c>
      <c r="L473">
        <v>236900631</v>
      </c>
      <c r="M473" t="s">
        <v>26</v>
      </c>
      <c r="N473" t="s">
        <v>30</v>
      </c>
      <c r="O473" t="s">
        <v>27</v>
      </c>
      <c r="P473">
        <v>0</v>
      </c>
      <c r="Q473">
        <v>697797</v>
      </c>
      <c r="R473" t="s">
        <v>28</v>
      </c>
      <c r="S473" t="s">
        <v>30</v>
      </c>
      <c r="T473" t="s">
        <v>29</v>
      </c>
      <c r="U473">
        <v>0</v>
      </c>
      <c r="V473">
        <v>266054687</v>
      </c>
      <c r="W473" t="s">
        <v>28</v>
      </c>
      <c r="X473" t="s">
        <v>30</v>
      </c>
      <c r="Y473" t="s">
        <v>29</v>
      </c>
      <c r="Z473">
        <v>11970</v>
      </c>
      <c r="AA473">
        <v>5575</v>
      </c>
      <c r="AB473">
        <v>0</v>
      </c>
    </row>
    <row r="474" spans="1:28" x14ac:dyDescent="0.25">
      <c r="A474">
        <v>28320000</v>
      </c>
      <c r="B474">
        <v>5575</v>
      </c>
      <c r="C474">
        <v>-2692</v>
      </c>
      <c r="D474">
        <v>1926</v>
      </c>
      <c r="E474">
        <v>6517</v>
      </c>
      <c r="F474">
        <v>-2565</v>
      </c>
      <c r="G474">
        <v>-932</v>
      </c>
      <c r="H474">
        <v>-416</v>
      </c>
      <c r="I474">
        <v>1513</v>
      </c>
      <c r="J474">
        <v>11111001</v>
      </c>
      <c r="K474">
        <v>-877980</v>
      </c>
      <c r="L474">
        <v>236814429</v>
      </c>
      <c r="M474" t="s">
        <v>26</v>
      </c>
      <c r="N474" t="s">
        <v>30</v>
      </c>
      <c r="O474" t="s">
        <v>27</v>
      </c>
      <c r="P474">
        <v>0</v>
      </c>
      <c r="Q474">
        <v>697797</v>
      </c>
      <c r="R474" t="s">
        <v>28</v>
      </c>
      <c r="S474" t="s">
        <v>30</v>
      </c>
      <c r="T474" t="s">
        <v>29</v>
      </c>
      <c r="U474">
        <v>0</v>
      </c>
      <c r="V474">
        <v>266054687</v>
      </c>
      <c r="W474" t="s">
        <v>28</v>
      </c>
      <c r="X474" t="s">
        <v>30</v>
      </c>
      <c r="Y474" t="s">
        <v>29</v>
      </c>
      <c r="Z474">
        <v>-877980</v>
      </c>
      <c r="AA474">
        <v>5575</v>
      </c>
      <c r="AB474">
        <v>0</v>
      </c>
    </row>
    <row r="475" spans="1:28" x14ac:dyDescent="0.25">
      <c r="A475">
        <v>28380000</v>
      </c>
      <c r="B475">
        <v>5575</v>
      </c>
      <c r="C475">
        <v>-2692</v>
      </c>
      <c r="D475">
        <v>1926</v>
      </c>
      <c r="E475">
        <v>6517</v>
      </c>
      <c r="F475">
        <v>-2565</v>
      </c>
      <c r="G475">
        <v>-932</v>
      </c>
      <c r="H475">
        <v>-414</v>
      </c>
      <c r="I475">
        <v>1513</v>
      </c>
      <c r="J475">
        <v>11111001</v>
      </c>
      <c r="K475">
        <v>0</v>
      </c>
      <c r="L475">
        <v>236772276</v>
      </c>
      <c r="M475" t="s">
        <v>26</v>
      </c>
      <c r="N475" t="s">
        <v>30</v>
      </c>
      <c r="O475" t="s">
        <v>27</v>
      </c>
      <c r="P475">
        <v>0</v>
      </c>
      <c r="Q475">
        <v>697797</v>
      </c>
      <c r="R475" t="s">
        <v>28</v>
      </c>
      <c r="S475" t="s">
        <v>30</v>
      </c>
      <c r="T475" t="s">
        <v>29</v>
      </c>
      <c r="U475">
        <v>0</v>
      </c>
      <c r="V475">
        <v>266054687</v>
      </c>
      <c r="W475" t="s">
        <v>28</v>
      </c>
      <c r="X475" t="s">
        <v>30</v>
      </c>
      <c r="Y475" t="s">
        <v>29</v>
      </c>
      <c r="Z475">
        <v>0</v>
      </c>
      <c r="AA475">
        <v>5575</v>
      </c>
      <c r="AB475">
        <v>0</v>
      </c>
    </row>
    <row r="476" spans="1:28" x14ac:dyDescent="0.25">
      <c r="A476">
        <v>28440000</v>
      </c>
      <c r="B476">
        <v>5575</v>
      </c>
      <c r="C476">
        <v>-2692</v>
      </c>
      <c r="D476">
        <v>1926</v>
      </c>
      <c r="E476">
        <v>6517</v>
      </c>
      <c r="F476">
        <v>-2565</v>
      </c>
      <c r="G476">
        <v>-932</v>
      </c>
      <c r="H476">
        <v>-415</v>
      </c>
      <c r="I476">
        <v>1513</v>
      </c>
      <c r="J476">
        <v>11111001</v>
      </c>
      <c r="K476">
        <v>-359170</v>
      </c>
      <c r="L476">
        <v>236619278</v>
      </c>
      <c r="M476" t="s">
        <v>26</v>
      </c>
      <c r="N476" t="s">
        <v>30</v>
      </c>
      <c r="O476" t="s">
        <v>27</v>
      </c>
      <c r="P476">
        <v>0</v>
      </c>
      <c r="Q476">
        <v>697797</v>
      </c>
      <c r="R476" t="s">
        <v>28</v>
      </c>
      <c r="S476" t="s">
        <v>30</v>
      </c>
      <c r="T476" t="s">
        <v>29</v>
      </c>
      <c r="U476">
        <v>0</v>
      </c>
      <c r="V476">
        <v>266054687</v>
      </c>
      <c r="W476" t="s">
        <v>28</v>
      </c>
      <c r="X476" t="s">
        <v>30</v>
      </c>
      <c r="Y476" t="s">
        <v>29</v>
      </c>
      <c r="Z476">
        <v>-359170</v>
      </c>
      <c r="AA476">
        <v>5575</v>
      </c>
      <c r="AB476">
        <v>0</v>
      </c>
    </row>
    <row r="477" spans="1:28" x14ac:dyDescent="0.25">
      <c r="A477">
        <v>28500000</v>
      </c>
      <c r="B477">
        <v>5575</v>
      </c>
      <c r="C477">
        <v>-2692</v>
      </c>
      <c r="D477">
        <v>1926</v>
      </c>
      <c r="E477">
        <v>6518</v>
      </c>
      <c r="F477">
        <v>-2564</v>
      </c>
      <c r="G477">
        <v>-933</v>
      </c>
      <c r="H477">
        <v>-416</v>
      </c>
      <c r="I477">
        <v>1513</v>
      </c>
      <c r="J477">
        <v>11111001</v>
      </c>
      <c r="K477">
        <v>239440</v>
      </c>
      <c r="L477">
        <v>236610149</v>
      </c>
      <c r="M477" t="s">
        <v>26</v>
      </c>
      <c r="N477" t="s">
        <v>30</v>
      </c>
      <c r="O477" t="s">
        <v>27</v>
      </c>
      <c r="P477">
        <v>0</v>
      </c>
      <c r="Q477">
        <v>697797</v>
      </c>
      <c r="R477" t="s">
        <v>28</v>
      </c>
      <c r="S477" t="s">
        <v>30</v>
      </c>
      <c r="T477" t="s">
        <v>29</v>
      </c>
      <c r="U477">
        <v>0</v>
      </c>
      <c r="V477">
        <v>266054687</v>
      </c>
      <c r="W477" t="s">
        <v>28</v>
      </c>
      <c r="X477" t="s">
        <v>30</v>
      </c>
      <c r="Y477" t="s">
        <v>29</v>
      </c>
      <c r="Z477">
        <v>239440</v>
      </c>
      <c r="AA477">
        <v>5575</v>
      </c>
      <c r="AB477">
        <v>0</v>
      </c>
    </row>
    <row r="478" spans="1:28" x14ac:dyDescent="0.25">
      <c r="A478">
        <v>28560000</v>
      </c>
      <c r="B478">
        <v>5575</v>
      </c>
      <c r="C478">
        <v>-2692</v>
      </c>
      <c r="D478">
        <v>1926</v>
      </c>
      <c r="E478">
        <v>6517</v>
      </c>
      <c r="F478">
        <v>-2564</v>
      </c>
      <c r="G478">
        <v>-932</v>
      </c>
      <c r="H478">
        <v>-415</v>
      </c>
      <c r="I478">
        <v>1512</v>
      </c>
      <c r="J478">
        <v>11111001</v>
      </c>
      <c r="K478">
        <v>19950</v>
      </c>
      <c r="L478">
        <v>236536102</v>
      </c>
      <c r="M478" t="s">
        <v>26</v>
      </c>
      <c r="N478" t="s">
        <v>30</v>
      </c>
      <c r="O478" t="s">
        <v>27</v>
      </c>
      <c r="P478">
        <v>0</v>
      </c>
      <c r="Q478">
        <v>697797</v>
      </c>
      <c r="R478" t="s">
        <v>28</v>
      </c>
      <c r="S478" t="s">
        <v>30</v>
      </c>
      <c r="T478" t="s">
        <v>29</v>
      </c>
      <c r="U478">
        <v>0</v>
      </c>
      <c r="V478">
        <v>266054687</v>
      </c>
      <c r="W478" t="s">
        <v>28</v>
      </c>
      <c r="X478" t="s">
        <v>30</v>
      </c>
      <c r="Y478" t="s">
        <v>29</v>
      </c>
      <c r="Z478">
        <v>19950</v>
      </c>
      <c r="AA478">
        <v>5575</v>
      </c>
      <c r="AB478">
        <v>0</v>
      </c>
    </row>
    <row r="479" spans="1:28" x14ac:dyDescent="0.25">
      <c r="A479">
        <v>28620000</v>
      </c>
      <c r="B479">
        <v>5575</v>
      </c>
      <c r="C479">
        <v>-2692</v>
      </c>
      <c r="D479">
        <v>1926</v>
      </c>
      <c r="E479">
        <v>6517</v>
      </c>
      <c r="F479">
        <v>-2565</v>
      </c>
      <c r="G479">
        <v>-932</v>
      </c>
      <c r="H479">
        <v>-415</v>
      </c>
      <c r="I479">
        <v>1514</v>
      </c>
      <c r="J479">
        <v>11111001</v>
      </c>
      <c r="K479">
        <v>42900</v>
      </c>
      <c r="L479">
        <v>236534340</v>
      </c>
      <c r="M479" t="s">
        <v>26</v>
      </c>
      <c r="N479" t="s">
        <v>30</v>
      </c>
      <c r="O479" t="s">
        <v>27</v>
      </c>
      <c r="P479">
        <v>0</v>
      </c>
      <c r="Q479">
        <v>697797</v>
      </c>
      <c r="R479" t="s">
        <v>28</v>
      </c>
      <c r="S479" t="s">
        <v>30</v>
      </c>
      <c r="T479" t="s">
        <v>29</v>
      </c>
      <c r="U479">
        <v>0</v>
      </c>
      <c r="V479">
        <v>266054687</v>
      </c>
      <c r="W479" t="s">
        <v>28</v>
      </c>
      <c r="X479" t="s">
        <v>30</v>
      </c>
      <c r="Y479" t="s">
        <v>29</v>
      </c>
      <c r="Z479">
        <v>42900</v>
      </c>
      <c r="AA479">
        <v>5575</v>
      </c>
      <c r="AB479">
        <v>0</v>
      </c>
    </row>
    <row r="480" spans="1:28" x14ac:dyDescent="0.25">
      <c r="A480">
        <v>28680000</v>
      </c>
      <c r="B480">
        <v>5575</v>
      </c>
      <c r="C480">
        <v>-2692</v>
      </c>
      <c r="D480">
        <v>1926</v>
      </c>
      <c r="E480">
        <v>6516</v>
      </c>
      <c r="F480">
        <v>-2565</v>
      </c>
      <c r="G480">
        <v>-933</v>
      </c>
      <c r="H480">
        <v>-416</v>
      </c>
      <c r="I480">
        <v>1513</v>
      </c>
      <c r="J480">
        <v>11111001</v>
      </c>
      <c r="K480">
        <v>0</v>
      </c>
      <c r="L480">
        <v>236403258</v>
      </c>
      <c r="M480" t="s">
        <v>26</v>
      </c>
      <c r="N480" t="s">
        <v>30</v>
      </c>
      <c r="O480" t="s">
        <v>27</v>
      </c>
      <c r="P480">
        <v>0</v>
      </c>
      <c r="Q480">
        <v>697797</v>
      </c>
      <c r="R480" t="s">
        <v>28</v>
      </c>
      <c r="S480" t="s">
        <v>30</v>
      </c>
      <c r="T480" t="s">
        <v>29</v>
      </c>
      <c r="U480">
        <v>0</v>
      </c>
      <c r="V480">
        <v>266054687</v>
      </c>
      <c r="W480" t="s">
        <v>28</v>
      </c>
      <c r="X480" t="s">
        <v>30</v>
      </c>
      <c r="Y480" t="s">
        <v>29</v>
      </c>
      <c r="Z480">
        <v>0</v>
      </c>
      <c r="AA480">
        <v>5575</v>
      </c>
      <c r="AB480">
        <v>0</v>
      </c>
    </row>
    <row r="481" spans="1:28" x14ac:dyDescent="0.25">
      <c r="A481">
        <v>28740000</v>
      </c>
      <c r="B481">
        <v>5575</v>
      </c>
      <c r="C481">
        <v>-2692</v>
      </c>
      <c r="D481">
        <v>1926</v>
      </c>
      <c r="E481">
        <v>6518</v>
      </c>
      <c r="F481">
        <v>-2565</v>
      </c>
      <c r="G481">
        <v>-932</v>
      </c>
      <c r="H481">
        <v>-415</v>
      </c>
      <c r="I481">
        <v>1513</v>
      </c>
      <c r="J481">
        <v>11111001</v>
      </c>
      <c r="K481">
        <v>16960</v>
      </c>
      <c r="L481">
        <v>236400664</v>
      </c>
      <c r="M481" t="s">
        <v>26</v>
      </c>
      <c r="N481" t="s">
        <v>30</v>
      </c>
      <c r="O481" t="s">
        <v>27</v>
      </c>
      <c r="P481">
        <v>0</v>
      </c>
      <c r="Q481">
        <v>697797</v>
      </c>
      <c r="R481" t="s">
        <v>28</v>
      </c>
      <c r="S481" t="s">
        <v>30</v>
      </c>
      <c r="T481" t="s">
        <v>29</v>
      </c>
      <c r="U481">
        <v>0</v>
      </c>
      <c r="V481">
        <v>266054687</v>
      </c>
      <c r="W481" t="s">
        <v>28</v>
      </c>
      <c r="X481" t="s">
        <v>30</v>
      </c>
      <c r="Y481" t="s">
        <v>29</v>
      </c>
      <c r="Z481">
        <v>16960</v>
      </c>
      <c r="AA481">
        <v>5575</v>
      </c>
      <c r="AB481">
        <v>0</v>
      </c>
    </row>
    <row r="482" spans="1:28" x14ac:dyDescent="0.25">
      <c r="A482">
        <v>28800000</v>
      </c>
      <c r="B482">
        <v>5575</v>
      </c>
      <c r="C482">
        <v>-2692</v>
      </c>
      <c r="D482">
        <v>1926</v>
      </c>
      <c r="E482">
        <v>6517</v>
      </c>
      <c r="F482">
        <v>-2565</v>
      </c>
      <c r="G482">
        <v>-932</v>
      </c>
      <c r="H482">
        <v>-414</v>
      </c>
      <c r="I482">
        <v>1515</v>
      </c>
      <c r="J482">
        <v>11111001</v>
      </c>
      <c r="K482">
        <v>2990</v>
      </c>
      <c r="L482">
        <v>236285579</v>
      </c>
      <c r="M482" t="s">
        <v>26</v>
      </c>
      <c r="N482" t="s">
        <v>30</v>
      </c>
      <c r="O482" t="s">
        <v>27</v>
      </c>
      <c r="P482">
        <v>0</v>
      </c>
      <c r="Q482">
        <v>697797</v>
      </c>
      <c r="R482" t="s">
        <v>28</v>
      </c>
      <c r="S482" t="s">
        <v>30</v>
      </c>
      <c r="T482" t="s">
        <v>29</v>
      </c>
      <c r="U482">
        <v>0</v>
      </c>
      <c r="V482">
        <v>266054687</v>
      </c>
      <c r="W482" t="s">
        <v>28</v>
      </c>
      <c r="X482" t="s">
        <v>30</v>
      </c>
      <c r="Y482" t="s">
        <v>29</v>
      </c>
      <c r="Z482">
        <v>2990</v>
      </c>
      <c r="AA482">
        <v>5575</v>
      </c>
      <c r="AB482">
        <v>0</v>
      </c>
    </row>
    <row r="483" spans="1:28" x14ac:dyDescent="0.25">
      <c r="A483">
        <v>28860000</v>
      </c>
      <c r="B483">
        <v>5575</v>
      </c>
      <c r="C483">
        <v>-2692</v>
      </c>
      <c r="D483">
        <v>1926</v>
      </c>
      <c r="E483">
        <v>6518</v>
      </c>
      <c r="F483">
        <v>-2565</v>
      </c>
      <c r="G483">
        <v>-932</v>
      </c>
      <c r="H483">
        <v>-415</v>
      </c>
      <c r="I483">
        <v>1513</v>
      </c>
      <c r="J483">
        <v>11111001</v>
      </c>
      <c r="K483">
        <v>59860</v>
      </c>
      <c r="L483">
        <v>236249578</v>
      </c>
      <c r="M483" t="s">
        <v>26</v>
      </c>
      <c r="N483" t="s">
        <v>30</v>
      </c>
      <c r="O483" t="s">
        <v>27</v>
      </c>
      <c r="P483">
        <v>0</v>
      </c>
      <c r="Q483">
        <v>697797</v>
      </c>
      <c r="R483" t="s">
        <v>28</v>
      </c>
      <c r="S483" t="s">
        <v>30</v>
      </c>
      <c r="T483" t="s">
        <v>29</v>
      </c>
      <c r="U483">
        <v>0</v>
      </c>
      <c r="V483">
        <v>266054687</v>
      </c>
      <c r="W483" t="s">
        <v>28</v>
      </c>
      <c r="X483" t="s">
        <v>30</v>
      </c>
      <c r="Y483" t="s">
        <v>29</v>
      </c>
      <c r="Z483">
        <v>59860</v>
      </c>
      <c r="AA483">
        <v>5575</v>
      </c>
      <c r="AB483">
        <v>0</v>
      </c>
    </row>
    <row r="484" spans="1:28" x14ac:dyDescent="0.25">
      <c r="A484">
        <v>28920000</v>
      </c>
      <c r="B484">
        <v>5575</v>
      </c>
      <c r="C484">
        <v>-2692</v>
      </c>
      <c r="D484">
        <v>1926</v>
      </c>
      <c r="E484">
        <v>6517</v>
      </c>
      <c r="F484">
        <v>-2564</v>
      </c>
      <c r="G484">
        <v>-932</v>
      </c>
      <c r="H484">
        <v>-415</v>
      </c>
      <c r="I484">
        <v>1513</v>
      </c>
      <c r="J484">
        <v>11111001</v>
      </c>
      <c r="K484">
        <v>59860</v>
      </c>
      <c r="L484">
        <v>236152767</v>
      </c>
      <c r="M484" t="s">
        <v>26</v>
      </c>
      <c r="N484" t="s">
        <v>30</v>
      </c>
      <c r="O484" t="s">
        <v>27</v>
      </c>
      <c r="P484">
        <v>0</v>
      </c>
      <c r="Q484">
        <v>697797</v>
      </c>
      <c r="R484" t="s">
        <v>28</v>
      </c>
      <c r="S484" t="s">
        <v>30</v>
      </c>
      <c r="T484" t="s">
        <v>29</v>
      </c>
      <c r="U484">
        <v>0</v>
      </c>
      <c r="V484">
        <v>266054687</v>
      </c>
      <c r="W484" t="s">
        <v>28</v>
      </c>
      <c r="X484" t="s">
        <v>30</v>
      </c>
      <c r="Y484" t="s">
        <v>29</v>
      </c>
      <c r="Z484">
        <v>59860</v>
      </c>
      <c r="AA484">
        <v>5575</v>
      </c>
      <c r="AB484">
        <v>0</v>
      </c>
    </row>
    <row r="485" spans="1:28" x14ac:dyDescent="0.25">
      <c r="A485">
        <v>28980000</v>
      </c>
      <c r="B485">
        <v>5575</v>
      </c>
      <c r="C485">
        <v>-2692</v>
      </c>
      <c r="D485">
        <v>1926</v>
      </c>
      <c r="E485">
        <v>6517</v>
      </c>
      <c r="F485">
        <v>-2565</v>
      </c>
      <c r="G485">
        <v>-933</v>
      </c>
      <c r="H485">
        <v>-415</v>
      </c>
      <c r="I485">
        <v>1513</v>
      </c>
      <c r="J485">
        <v>11111001</v>
      </c>
      <c r="K485">
        <v>0</v>
      </c>
      <c r="L485">
        <v>236099290</v>
      </c>
      <c r="M485" t="s">
        <v>26</v>
      </c>
      <c r="N485" t="s">
        <v>30</v>
      </c>
      <c r="O485" t="s">
        <v>27</v>
      </c>
      <c r="P485">
        <v>0</v>
      </c>
      <c r="Q485">
        <v>697797</v>
      </c>
      <c r="R485" t="s">
        <v>28</v>
      </c>
      <c r="S485" t="s">
        <v>30</v>
      </c>
      <c r="T485" t="s">
        <v>29</v>
      </c>
      <c r="U485">
        <v>0</v>
      </c>
      <c r="V485">
        <v>266054687</v>
      </c>
      <c r="W485" t="s">
        <v>28</v>
      </c>
      <c r="X485" t="s">
        <v>30</v>
      </c>
      <c r="Y485" t="s">
        <v>29</v>
      </c>
      <c r="Z485">
        <v>0</v>
      </c>
      <c r="AA485">
        <v>5575</v>
      </c>
      <c r="AB485">
        <v>0</v>
      </c>
    </row>
    <row r="486" spans="1:28" x14ac:dyDescent="0.25">
      <c r="A486">
        <v>29040000</v>
      </c>
      <c r="B486">
        <v>5575</v>
      </c>
      <c r="C486">
        <v>-2692</v>
      </c>
      <c r="D486">
        <v>1926</v>
      </c>
      <c r="E486">
        <v>6517</v>
      </c>
      <c r="F486">
        <v>-2565</v>
      </c>
      <c r="G486">
        <v>-932</v>
      </c>
      <c r="H486">
        <v>-415</v>
      </c>
      <c r="I486">
        <v>1513</v>
      </c>
      <c r="J486">
        <v>11111001</v>
      </c>
      <c r="K486">
        <v>476900</v>
      </c>
      <c r="L486">
        <v>236085223</v>
      </c>
      <c r="M486" t="s">
        <v>26</v>
      </c>
      <c r="N486" t="s">
        <v>30</v>
      </c>
      <c r="O486" t="s">
        <v>27</v>
      </c>
      <c r="P486">
        <v>0</v>
      </c>
      <c r="Q486">
        <v>697797</v>
      </c>
      <c r="R486" t="s">
        <v>28</v>
      </c>
      <c r="S486" t="s">
        <v>30</v>
      </c>
      <c r="T486" t="s">
        <v>29</v>
      </c>
      <c r="U486">
        <v>0</v>
      </c>
      <c r="V486">
        <v>266054687</v>
      </c>
      <c r="W486" t="s">
        <v>28</v>
      </c>
      <c r="X486" t="s">
        <v>30</v>
      </c>
      <c r="Y486" t="s">
        <v>29</v>
      </c>
      <c r="Z486">
        <v>476900</v>
      </c>
      <c r="AA486">
        <v>5575</v>
      </c>
      <c r="AB486">
        <v>0</v>
      </c>
    </row>
    <row r="487" spans="1:28" x14ac:dyDescent="0.25">
      <c r="A487">
        <v>29100000</v>
      </c>
      <c r="B487">
        <v>5575</v>
      </c>
      <c r="C487">
        <v>-2692</v>
      </c>
      <c r="D487">
        <v>1926</v>
      </c>
      <c r="E487">
        <v>6516</v>
      </c>
      <c r="F487">
        <v>-2565</v>
      </c>
      <c r="G487">
        <v>-933</v>
      </c>
      <c r="H487">
        <v>-415</v>
      </c>
      <c r="I487">
        <v>1513</v>
      </c>
      <c r="J487">
        <v>11111001</v>
      </c>
      <c r="K487">
        <v>1476600</v>
      </c>
      <c r="L487">
        <v>235965382</v>
      </c>
      <c r="M487" t="s">
        <v>26</v>
      </c>
      <c r="N487" t="s">
        <v>30</v>
      </c>
      <c r="O487" t="s">
        <v>27</v>
      </c>
      <c r="P487">
        <v>0</v>
      </c>
      <c r="Q487">
        <v>697797</v>
      </c>
      <c r="R487" t="s">
        <v>28</v>
      </c>
      <c r="S487" t="s">
        <v>30</v>
      </c>
      <c r="T487" t="s">
        <v>29</v>
      </c>
      <c r="U487">
        <v>0</v>
      </c>
      <c r="V487">
        <v>266054687</v>
      </c>
      <c r="W487" t="s">
        <v>28</v>
      </c>
      <c r="X487" t="s">
        <v>30</v>
      </c>
      <c r="Y487" t="s">
        <v>29</v>
      </c>
      <c r="Z487">
        <v>1476600</v>
      </c>
      <c r="AA487">
        <v>5575</v>
      </c>
      <c r="AB487">
        <v>0</v>
      </c>
    </row>
    <row r="488" spans="1:28" x14ac:dyDescent="0.25">
      <c r="A488">
        <v>29160000</v>
      </c>
      <c r="B488">
        <v>5575</v>
      </c>
      <c r="C488">
        <v>-2692</v>
      </c>
      <c r="D488">
        <v>1926</v>
      </c>
      <c r="E488">
        <v>6517</v>
      </c>
      <c r="F488">
        <v>-2565</v>
      </c>
      <c r="G488">
        <v>-932</v>
      </c>
      <c r="H488">
        <v>-415</v>
      </c>
      <c r="I488">
        <v>1513</v>
      </c>
      <c r="J488">
        <v>11111001</v>
      </c>
      <c r="K488">
        <v>124710</v>
      </c>
      <c r="L488">
        <v>235943150</v>
      </c>
      <c r="M488" t="s">
        <v>26</v>
      </c>
      <c r="N488" t="s">
        <v>30</v>
      </c>
      <c r="O488" t="s">
        <v>27</v>
      </c>
      <c r="P488">
        <v>0</v>
      </c>
      <c r="Q488">
        <v>697797</v>
      </c>
      <c r="R488" t="s">
        <v>28</v>
      </c>
      <c r="S488" t="s">
        <v>30</v>
      </c>
      <c r="T488" t="s">
        <v>29</v>
      </c>
      <c r="U488">
        <v>0</v>
      </c>
      <c r="V488">
        <v>266054687</v>
      </c>
      <c r="W488" t="s">
        <v>28</v>
      </c>
      <c r="X488" t="s">
        <v>30</v>
      </c>
      <c r="Y488" t="s">
        <v>29</v>
      </c>
      <c r="Z488">
        <v>124710</v>
      </c>
      <c r="AA488">
        <v>5575</v>
      </c>
      <c r="AB488">
        <v>0</v>
      </c>
    </row>
    <row r="489" spans="1:28" x14ac:dyDescent="0.25">
      <c r="A489">
        <v>29220000</v>
      </c>
      <c r="B489">
        <v>5575</v>
      </c>
      <c r="C489">
        <v>-2692</v>
      </c>
      <c r="D489">
        <v>1926</v>
      </c>
      <c r="E489">
        <v>6518</v>
      </c>
      <c r="F489">
        <v>-2565</v>
      </c>
      <c r="G489">
        <v>-932</v>
      </c>
      <c r="H489">
        <v>-416</v>
      </c>
      <c r="I489">
        <v>1513</v>
      </c>
      <c r="J489">
        <v>11111001</v>
      </c>
      <c r="K489">
        <v>0</v>
      </c>
      <c r="L489">
        <v>235853988</v>
      </c>
      <c r="M489" t="s">
        <v>26</v>
      </c>
      <c r="N489" t="s">
        <v>30</v>
      </c>
      <c r="O489" t="s">
        <v>27</v>
      </c>
      <c r="P489">
        <v>0</v>
      </c>
      <c r="Q489">
        <v>697797</v>
      </c>
      <c r="R489" t="s">
        <v>28</v>
      </c>
      <c r="S489" t="s">
        <v>30</v>
      </c>
      <c r="T489" t="s">
        <v>29</v>
      </c>
      <c r="U489">
        <v>0</v>
      </c>
      <c r="V489">
        <v>266054687</v>
      </c>
      <c r="W489" t="s">
        <v>28</v>
      </c>
      <c r="X489" t="s">
        <v>30</v>
      </c>
      <c r="Y489" t="s">
        <v>29</v>
      </c>
      <c r="Z489">
        <v>0</v>
      </c>
      <c r="AA489">
        <v>5575</v>
      </c>
      <c r="AB489">
        <v>0</v>
      </c>
    </row>
    <row r="490" spans="1:28" x14ac:dyDescent="0.25">
      <c r="A490">
        <v>29280000</v>
      </c>
      <c r="B490">
        <v>5575</v>
      </c>
      <c r="C490">
        <v>-2692</v>
      </c>
      <c r="D490">
        <v>1926</v>
      </c>
      <c r="E490">
        <v>6517</v>
      </c>
      <c r="F490">
        <v>-2564</v>
      </c>
      <c r="G490">
        <v>-931</v>
      </c>
      <c r="H490">
        <v>-415</v>
      </c>
      <c r="I490">
        <v>1514</v>
      </c>
      <c r="J490">
        <v>11111001</v>
      </c>
      <c r="K490">
        <v>0</v>
      </c>
      <c r="L490">
        <v>235741231</v>
      </c>
      <c r="M490" t="s">
        <v>26</v>
      </c>
      <c r="N490" t="s">
        <v>30</v>
      </c>
      <c r="O490" t="s">
        <v>27</v>
      </c>
      <c r="P490">
        <v>0</v>
      </c>
      <c r="Q490">
        <v>697797</v>
      </c>
      <c r="R490" t="s">
        <v>28</v>
      </c>
      <c r="S490" t="s">
        <v>30</v>
      </c>
      <c r="T490" t="s">
        <v>29</v>
      </c>
      <c r="U490">
        <v>0</v>
      </c>
      <c r="V490">
        <v>266054687</v>
      </c>
      <c r="W490" t="s">
        <v>28</v>
      </c>
      <c r="X490" t="s">
        <v>30</v>
      </c>
      <c r="Y490" t="s">
        <v>29</v>
      </c>
      <c r="Z490">
        <v>0</v>
      </c>
      <c r="AA490">
        <v>5575</v>
      </c>
      <c r="AB490">
        <v>0</v>
      </c>
    </row>
    <row r="491" spans="1:28" x14ac:dyDescent="0.25">
      <c r="A491">
        <v>29340000</v>
      </c>
      <c r="B491">
        <v>5575</v>
      </c>
      <c r="C491">
        <v>-2692</v>
      </c>
      <c r="D491">
        <v>1926</v>
      </c>
      <c r="E491">
        <v>6517</v>
      </c>
      <c r="F491">
        <v>-2564</v>
      </c>
      <c r="G491">
        <v>-933</v>
      </c>
      <c r="H491">
        <v>-415</v>
      </c>
      <c r="I491">
        <v>1513</v>
      </c>
      <c r="J491">
        <v>11111001</v>
      </c>
      <c r="K491">
        <v>150650</v>
      </c>
      <c r="L491">
        <v>235720478</v>
      </c>
      <c r="M491" t="s">
        <v>26</v>
      </c>
      <c r="N491" t="s">
        <v>30</v>
      </c>
      <c r="O491" t="s">
        <v>27</v>
      </c>
      <c r="P491">
        <v>0</v>
      </c>
      <c r="Q491">
        <v>697797</v>
      </c>
      <c r="R491" t="s">
        <v>28</v>
      </c>
      <c r="S491" t="s">
        <v>30</v>
      </c>
      <c r="T491" t="s">
        <v>29</v>
      </c>
      <c r="U491">
        <v>0</v>
      </c>
      <c r="V491">
        <v>266054687</v>
      </c>
      <c r="W491" t="s">
        <v>28</v>
      </c>
      <c r="X491" t="s">
        <v>30</v>
      </c>
      <c r="Y491" t="s">
        <v>29</v>
      </c>
      <c r="Z491">
        <v>150650</v>
      </c>
      <c r="AA491">
        <v>5575</v>
      </c>
      <c r="AB491">
        <v>0</v>
      </c>
    </row>
    <row r="492" spans="1:28" x14ac:dyDescent="0.25">
      <c r="A492">
        <v>29400000</v>
      </c>
      <c r="B492">
        <v>5575</v>
      </c>
      <c r="C492">
        <v>-2692</v>
      </c>
      <c r="D492">
        <v>1926</v>
      </c>
      <c r="E492">
        <v>6516</v>
      </c>
      <c r="F492">
        <v>-2565</v>
      </c>
      <c r="G492">
        <v>-932</v>
      </c>
      <c r="H492">
        <v>-415</v>
      </c>
      <c r="I492">
        <v>1513</v>
      </c>
      <c r="J492">
        <v>11111001</v>
      </c>
      <c r="K492">
        <v>17950</v>
      </c>
      <c r="L492">
        <v>235622038</v>
      </c>
      <c r="M492" t="s">
        <v>26</v>
      </c>
      <c r="N492" t="s">
        <v>30</v>
      </c>
      <c r="O492" t="s">
        <v>27</v>
      </c>
      <c r="P492">
        <v>0</v>
      </c>
      <c r="Q492">
        <v>697797</v>
      </c>
      <c r="R492" t="s">
        <v>28</v>
      </c>
      <c r="S492" t="s">
        <v>30</v>
      </c>
      <c r="T492" t="s">
        <v>29</v>
      </c>
      <c r="U492">
        <v>0</v>
      </c>
      <c r="V492">
        <v>266054687</v>
      </c>
      <c r="W492" t="s">
        <v>28</v>
      </c>
      <c r="X492" t="s">
        <v>30</v>
      </c>
      <c r="Y492" t="s">
        <v>29</v>
      </c>
      <c r="Z492">
        <v>17950</v>
      </c>
      <c r="AA492">
        <v>5575</v>
      </c>
      <c r="AB492">
        <v>0</v>
      </c>
    </row>
    <row r="493" spans="1:28" x14ac:dyDescent="0.25">
      <c r="A493">
        <v>29460000</v>
      </c>
      <c r="B493">
        <v>5575</v>
      </c>
      <c r="C493">
        <v>-2692</v>
      </c>
      <c r="D493">
        <v>1926</v>
      </c>
      <c r="E493">
        <v>6517</v>
      </c>
      <c r="F493">
        <v>-2565</v>
      </c>
      <c r="G493">
        <v>-932</v>
      </c>
      <c r="H493">
        <v>-415</v>
      </c>
      <c r="I493">
        <v>1512</v>
      </c>
      <c r="J493">
        <v>11111001</v>
      </c>
      <c r="K493">
        <v>0</v>
      </c>
      <c r="L493">
        <v>235511160</v>
      </c>
      <c r="M493" t="s">
        <v>26</v>
      </c>
      <c r="N493" t="s">
        <v>30</v>
      </c>
      <c r="O493" t="s">
        <v>27</v>
      </c>
      <c r="P493">
        <v>0</v>
      </c>
      <c r="Q493">
        <v>697797</v>
      </c>
      <c r="R493" t="s">
        <v>28</v>
      </c>
      <c r="S493" t="s">
        <v>30</v>
      </c>
      <c r="T493" t="s">
        <v>29</v>
      </c>
      <c r="U493">
        <v>0</v>
      </c>
      <c r="V493">
        <v>266054687</v>
      </c>
      <c r="W493" t="s">
        <v>28</v>
      </c>
      <c r="X493" t="s">
        <v>30</v>
      </c>
      <c r="Y493" t="s">
        <v>29</v>
      </c>
      <c r="Z493">
        <v>0</v>
      </c>
      <c r="AA493">
        <v>5575</v>
      </c>
      <c r="AB493">
        <v>0</v>
      </c>
    </row>
    <row r="494" spans="1:28" x14ac:dyDescent="0.25">
      <c r="A494">
        <v>29520000</v>
      </c>
      <c r="B494">
        <v>5575</v>
      </c>
      <c r="C494">
        <v>-2692</v>
      </c>
      <c r="D494">
        <v>1926</v>
      </c>
      <c r="E494">
        <v>6517</v>
      </c>
      <c r="F494">
        <v>-2565</v>
      </c>
      <c r="G494">
        <v>-933</v>
      </c>
      <c r="H494">
        <v>-415</v>
      </c>
      <c r="I494">
        <v>1513</v>
      </c>
      <c r="J494">
        <v>11111001</v>
      </c>
      <c r="K494">
        <v>1895630</v>
      </c>
      <c r="L494">
        <v>235493417</v>
      </c>
      <c r="M494" t="s">
        <v>26</v>
      </c>
      <c r="N494" t="s">
        <v>30</v>
      </c>
      <c r="O494" t="s">
        <v>27</v>
      </c>
      <c r="P494">
        <v>0</v>
      </c>
      <c r="Q494">
        <v>697797</v>
      </c>
      <c r="R494" t="s">
        <v>28</v>
      </c>
      <c r="S494" t="s">
        <v>30</v>
      </c>
      <c r="T494" t="s">
        <v>29</v>
      </c>
      <c r="U494">
        <v>0</v>
      </c>
      <c r="V494">
        <v>266054687</v>
      </c>
      <c r="W494" t="s">
        <v>28</v>
      </c>
      <c r="X494" t="s">
        <v>30</v>
      </c>
      <c r="Y494" t="s">
        <v>29</v>
      </c>
      <c r="Z494">
        <v>1895630</v>
      </c>
      <c r="AA494">
        <v>5575</v>
      </c>
      <c r="AB494">
        <v>0</v>
      </c>
    </row>
    <row r="495" spans="1:28" x14ac:dyDescent="0.25">
      <c r="A495">
        <v>29580000</v>
      </c>
      <c r="B495">
        <v>5575</v>
      </c>
      <c r="C495">
        <v>-2692</v>
      </c>
      <c r="D495">
        <v>1926</v>
      </c>
      <c r="E495">
        <v>6517</v>
      </c>
      <c r="F495">
        <v>-2565</v>
      </c>
      <c r="G495">
        <v>-933</v>
      </c>
      <c r="H495">
        <v>-416</v>
      </c>
      <c r="I495">
        <v>1513</v>
      </c>
      <c r="J495">
        <v>11111001</v>
      </c>
      <c r="K495">
        <v>1077520</v>
      </c>
      <c r="L495">
        <v>235390039</v>
      </c>
      <c r="M495" t="s">
        <v>26</v>
      </c>
      <c r="N495" t="s">
        <v>30</v>
      </c>
      <c r="O495" t="s">
        <v>27</v>
      </c>
      <c r="P495">
        <v>0</v>
      </c>
      <c r="Q495">
        <v>697797</v>
      </c>
      <c r="R495" t="s">
        <v>28</v>
      </c>
      <c r="S495" t="s">
        <v>30</v>
      </c>
      <c r="T495" t="s">
        <v>29</v>
      </c>
      <c r="U495">
        <v>0</v>
      </c>
      <c r="V495">
        <v>266054687</v>
      </c>
      <c r="W495" t="s">
        <v>28</v>
      </c>
      <c r="X495" t="s">
        <v>30</v>
      </c>
      <c r="Y495" t="s">
        <v>29</v>
      </c>
      <c r="Z495">
        <v>1077520</v>
      </c>
      <c r="AA495">
        <v>5575</v>
      </c>
      <c r="AB495">
        <v>0</v>
      </c>
    </row>
    <row r="496" spans="1:28" x14ac:dyDescent="0.25">
      <c r="A496">
        <v>29640000</v>
      </c>
      <c r="B496">
        <v>5575</v>
      </c>
      <c r="C496">
        <v>-2692</v>
      </c>
      <c r="D496">
        <v>1926</v>
      </c>
      <c r="E496">
        <v>6517</v>
      </c>
      <c r="F496">
        <v>-2565</v>
      </c>
      <c r="G496">
        <v>-932</v>
      </c>
      <c r="H496">
        <v>-414</v>
      </c>
      <c r="I496">
        <v>1514</v>
      </c>
      <c r="J496">
        <v>11111001</v>
      </c>
      <c r="K496">
        <v>18950</v>
      </c>
      <c r="L496">
        <v>235319301</v>
      </c>
      <c r="M496" t="s">
        <v>26</v>
      </c>
      <c r="N496" t="s">
        <v>30</v>
      </c>
      <c r="O496" t="s">
        <v>27</v>
      </c>
      <c r="P496">
        <v>0</v>
      </c>
      <c r="Q496">
        <v>697797</v>
      </c>
      <c r="R496" t="s">
        <v>28</v>
      </c>
      <c r="S496" t="s">
        <v>30</v>
      </c>
      <c r="T496" t="s">
        <v>29</v>
      </c>
      <c r="U496">
        <v>0</v>
      </c>
      <c r="V496">
        <v>266054687</v>
      </c>
      <c r="W496" t="s">
        <v>28</v>
      </c>
      <c r="X496" t="s">
        <v>30</v>
      </c>
      <c r="Y496" t="s">
        <v>29</v>
      </c>
      <c r="Z496">
        <v>18950</v>
      </c>
      <c r="AA496">
        <v>5575</v>
      </c>
      <c r="AB496">
        <v>0</v>
      </c>
    </row>
    <row r="497" spans="1:28" x14ac:dyDescent="0.25">
      <c r="A497">
        <v>29700000</v>
      </c>
      <c r="B497">
        <v>5575</v>
      </c>
      <c r="C497">
        <v>-2692</v>
      </c>
      <c r="D497">
        <v>1926</v>
      </c>
      <c r="E497">
        <v>6517</v>
      </c>
      <c r="F497">
        <v>-2565</v>
      </c>
      <c r="G497">
        <v>-932</v>
      </c>
      <c r="H497">
        <v>-414</v>
      </c>
      <c r="I497">
        <v>1512</v>
      </c>
      <c r="J497">
        <v>11111001</v>
      </c>
      <c r="K497">
        <v>2733710</v>
      </c>
      <c r="L497">
        <v>235247882</v>
      </c>
      <c r="M497" t="s">
        <v>26</v>
      </c>
      <c r="N497" t="s">
        <v>30</v>
      </c>
      <c r="O497" t="s">
        <v>27</v>
      </c>
      <c r="P497">
        <v>0</v>
      </c>
      <c r="Q497">
        <v>697797</v>
      </c>
      <c r="R497" t="s">
        <v>28</v>
      </c>
      <c r="S497" t="s">
        <v>30</v>
      </c>
      <c r="T497" t="s">
        <v>29</v>
      </c>
      <c r="U497">
        <v>0</v>
      </c>
      <c r="V497">
        <v>266054687</v>
      </c>
      <c r="W497" t="s">
        <v>28</v>
      </c>
      <c r="X497" t="s">
        <v>30</v>
      </c>
      <c r="Y497" t="s">
        <v>29</v>
      </c>
      <c r="Z497">
        <v>2733710</v>
      </c>
      <c r="AA497">
        <v>5575</v>
      </c>
      <c r="AB497">
        <v>0</v>
      </c>
    </row>
    <row r="498" spans="1:28" x14ac:dyDescent="0.25">
      <c r="A498">
        <v>29760000</v>
      </c>
      <c r="B498">
        <v>5575</v>
      </c>
      <c r="C498">
        <v>-2692</v>
      </c>
      <c r="D498">
        <v>1926</v>
      </c>
      <c r="E498">
        <v>6517</v>
      </c>
      <c r="F498">
        <v>-2565</v>
      </c>
      <c r="G498">
        <v>-933</v>
      </c>
      <c r="H498">
        <v>-415</v>
      </c>
      <c r="I498">
        <v>1513</v>
      </c>
      <c r="J498">
        <v>11111001</v>
      </c>
      <c r="K498">
        <v>79810</v>
      </c>
      <c r="L498">
        <v>235156193</v>
      </c>
      <c r="M498" t="s">
        <v>26</v>
      </c>
      <c r="N498" t="s">
        <v>30</v>
      </c>
      <c r="O498" t="s">
        <v>27</v>
      </c>
      <c r="P498">
        <v>0</v>
      </c>
      <c r="Q498">
        <v>697797</v>
      </c>
      <c r="R498" t="s">
        <v>28</v>
      </c>
      <c r="S498" t="s">
        <v>30</v>
      </c>
      <c r="T498" t="s">
        <v>29</v>
      </c>
      <c r="U498">
        <v>0</v>
      </c>
      <c r="V498">
        <v>266054687</v>
      </c>
      <c r="W498" t="s">
        <v>28</v>
      </c>
      <c r="X498" t="s">
        <v>30</v>
      </c>
      <c r="Y498" t="s">
        <v>29</v>
      </c>
      <c r="Z498">
        <v>79810</v>
      </c>
      <c r="AA498">
        <v>5575</v>
      </c>
      <c r="AB498">
        <v>0</v>
      </c>
    </row>
    <row r="499" spans="1:28" x14ac:dyDescent="0.25">
      <c r="A499">
        <v>29820000</v>
      </c>
      <c r="B499">
        <v>5575</v>
      </c>
      <c r="C499">
        <v>-2692</v>
      </c>
      <c r="D499">
        <v>1926</v>
      </c>
      <c r="E499">
        <v>6516</v>
      </c>
      <c r="F499">
        <v>-2565</v>
      </c>
      <c r="G499">
        <v>-932</v>
      </c>
      <c r="H499">
        <v>-415</v>
      </c>
      <c r="I499">
        <v>1512</v>
      </c>
      <c r="J499">
        <v>11111001</v>
      </c>
      <c r="K499">
        <v>0</v>
      </c>
      <c r="L499">
        <v>235074481</v>
      </c>
      <c r="M499" t="s">
        <v>26</v>
      </c>
      <c r="N499" t="s">
        <v>30</v>
      </c>
      <c r="O499" t="s">
        <v>27</v>
      </c>
      <c r="P499">
        <v>0</v>
      </c>
      <c r="Q499">
        <v>697797</v>
      </c>
      <c r="R499" t="s">
        <v>28</v>
      </c>
      <c r="S499" t="s">
        <v>30</v>
      </c>
      <c r="T499" t="s">
        <v>29</v>
      </c>
      <c r="U499">
        <v>0</v>
      </c>
      <c r="V499">
        <v>266054687</v>
      </c>
      <c r="W499" t="s">
        <v>28</v>
      </c>
      <c r="X499" t="s">
        <v>30</v>
      </c>
      <c r="Y499" t="s">
        <v>29</v>
      </c>
      <c r="Z499">
        <v>0</v>
      </c>
      <c r="AA499">
        <v>5575</v>
      </c>
      <c r="AB499">
        <v>0</v>
      </c>
    </row>
    <row r="500" spans="1:28" x14ac:dyDescent="0.25">
      <c r="A500">
        <v>29880000</v>
      </c>
      <c r="B500">
        <v>5575</v>
      </c>
      <c r="C500">
        <v>-2692</v>
      </c>
      <c r="D500">
        <v>1926</v>
      </c>
      <c r="E500">
        <v>6517</v>
      </c>
      <c r="F500">
        <v>-2565</v>
      </c>
      <c r="G500">
        <v>-933</v>
      </c>
      <c r="H500">
        <v>-415</v>
      </c>
      <c r="I500">
        <v>1513</v>
      </c>
      <c r="J500">
        <v>11111001</v>
      </c>
      <c r="K500">
        <v>19950</v>
      </c>
      <c r="L500">
        <v>235035255</v>
      </c>
      <c r="M500" t="s">
        <v>26</v>
      </c>
      <c r="N500" t="s">
        <v>30</v>
      </c>
      <c r="O500" t="s">
        <v>27</v>
      </c>
      <c r="P500">
        <v>0</v>
      </c>
      <c r="Q500">
        <v>697797</v>
      </c>
      <c r="R500" t="s">
        <v>28</v>
      </c>
      <c r="S500" t="s">
        <v>30</v>
      </c>
      <c r="T500" t="s">
        <v>29</v>
      </c>
      <c r="U500">
        <v>0</v>
      </c>
      <c r="V500">
        <v>266054687</v>
      </c>
      <c r="W500" t="s">
        <v>28</v>
      </c>
      <c r="X500" t="s">
        <v>30</v>
      </c>
      <c r="Y500" t="s">
        <v>29</v>
      </c>
      <c r="Z500">
        <v>19950</v>
      </c>
      <c r="AA500">
        <v>5575</v>
      </c>
      <c r="AB500">
        <v>0</v>
      </c>
    </row>
    <row r="501" spans="1:28" x14ac:dyDescent="0.25">
      <c r="A501">
        <v>29940000</v>
      </c>
      <c r="B501">
        <v>5575</v>
      </c>
      <c r="C501">
        <v>-2692</v>
      </c>
      <c r="D501">
        <v>1926</v>
      </c>
      <c r="E501">
        <v>6517</v>
      </c>
      <c r="F501">
        <v>-2565</v>
      </c>
      <c r="G501">
        <v>-932</v>
      </c>
      <c r="H501">
        <v>-416</v>
      </c>
      <c r="I501">
        <v>1514</v>
      </c>
      <c r="J501">
        <v>11111001</v>
      </c>
      <c r="K501">
        <v>39900</v>
      </c>
      <c r="L501">
        <v>234953476</v>
      </c>
      <c r="M501" t="s">
        <v>26</v>
      </c>
      <c r="N501" t="s">
        <v>30</v>
      </c>
      <c r="O501" t="s">
        <v>27</v>
      </c>
      <c r="P501">
        <v>0</v>
      </c>
      <c r="Q501">
        <v>697797</v>
      </c>
      <c r="R501" t="s">
        <v>28</v>
      </c>
      <c r="S501" t="s">
        <v>30</v>
      </c>
      <c r="T501" t="s">
        <v>29</v>
      </c>
      <c r="U501">
        <v>0</v>
      </c>
      <c r="V501">
        <v>266054687</v>
      </c>
      <c r="W501" t="s">
        <v>28</v>
      </c>
      <c r="X501" t="s">
        <v>30</v>
      </c>
      <c r="Y501" t="s">
        <v>29</v>
      </c>
      <c r="Z501">
        <v>39900</v>
      </c>
      <c r="AA501">
        <v>5575</v>
      </c>
      <c r="AB501">
        <v>0</v>
      </c>
    </row>
    <row r="502" spans="1:28" x14ac:dyDescent="0.25">
      <c r="A502">
        <v>30000000</v>
      </c>
      <c r="B502">
        <v>5575</v>
      </c>
      <c r="C502">
        <v>-2692</v>
      </c>
      <c r="D502">
        <v>1926</v>
      </c>
      <c r="E502">
        <v>6517</v>
      </c>
      <c r="F502">
        <v>-2565</v>
      </c>
      <c r="G502">
        <v>-933</v>
      </c>
      <c r="H502">
        <v>-416</v>
      </c>
      <c r="I502">
        <v>1513</v>
      </c>
      <c r="J502">
        <v>11111001</v>
      </c>
      <c r="K502">
        <v>-19950</v>
      </c>
      <c r="L502">
        <v>234902826</v>
      </c>
      <c r="M502" t="s">
        <v>26</v>
      </c>
      <c r="N502" t="s">
        <v>30</v>
      </c>
      <c r="O502" t="s">
        <v>27</v>
      </c>
      <c r="P502">
        <v>0</v>
      </c>
      <c r="Q502">
        <v>697797</v>
      </c>
      <c r="R502" t="s">
        <v>28</v>
      </c>
      <c r="S502" t="s">
        <v>30</v>
      </c>
      <c r="T502" t="s">
        <v>29</v>
      </c>
      <c r="U502">
        <v>0</v>
      </c>
      <c r="V502">
        <v>266054687</v>
      </c>
      <c r="W502" t="s">
        <v>28</v>
      </c>
      <c r="X502" t="s">
        <v>30</v>
      </c>
      <c r="Y502" t="s">
        <v>29</v>
      </c>
      <c r="Z502">
        <v>-19950</v>
      </c>
      <c r="AA502">
        <v>5575</v>
      </c>
      <c r="AB502">
        <v>0</v>
      </c>
    </row>
    <row r="503" spans="1:28" x14ac:dyDescent="0.25">
      <c r="A503">
        <v>30060000</v>
      </c>
      <c r="B503">
        <v>5575</v>
      </c>
      <c r="C503">
        <v>-2692</v>
      </c>
      <c r="D503">
        <v>1926</v>
      </c>
      <c r="E503">
        <v>6517</v>
      </c>
      <c r="F503">
        <v>-2565</v>
      </c>
      <c r="G503">
        <v>-933</v>
      </c>
      <c r="H503">
        <v>-416</v>
      </c>
      <c r="I503">
        <v>1513</v>
      </c>
      <c r="J503">
        <v>11111001</v>
      </c>
      <c r="K503">
        <v>8970</v>
      </c>
      <c r="L503">
        <v>234814762</v>
      </c>
      <c r="M503" t="s">
        <v>26</v>
      </c>
      <c r="N503" t="s">
        <v>30</v>
      </c>
      <c r="O503" t="s">
        <v>27</v>
      </c>
      <c r="P503">
        <v>0</v>
      </c>
      <c r="Q503">
        <v>697797</v>
      </c>
      <c r="R503" t="s">
        <v>28</v>
      </c>
      <c r="S503" t="s">
        <v>30</v>
      </c>
      <c r="T503" t="s">
        <v>29</v>
      </c>
      <c r="U503">
        <v>0</v>
      </c>
      <c r="V503">
        <v>266054687</v>
      </c>
      <c r="W503" t="s">
        <v>28</v>
      </c>
      <c r="X503" t="s">
        <v>30</v>
      </c>
      <c r="Y503" t="s">
        <v>29</v>
      </c>
      <c r="Z503">
        <v>8970</v>
      </c>
      <c r="AA503">
        <v>5575</v>
      </c>
      <c r="AB503">
        <v>0</v>
      </c>
    </row>
    <row r="504" spans="1:28" x14ac:dyDescent="0.25">
      <c r="A504">
        <v>30120000</v>
      </c>
      <c r="B504">
        <v>5575</v>
      </c>
      <c r="C504">
        <v>-2692</v>
      </c>
      <c r="D504">
        <v>1926</v>
      </c>
      <c r="E504">
        <v>6517</v>
      </c>
      <c r="F504">
        <v>-2565</v>
      </c>
      <c r="G504">
        <v>-933</v>
      </c>
      <c r="H504">
        <v>-415</v>
      </c>
      <c r="I504">
        <v>1512</v>
      </c>
      <c r="J504">
        <v>11111001</v>
      </c>
      <c r="K504">
        <v>642520</v>
      </c>
      <c r="L504">
        <v>234761917</v>
      </c>
      <c r="M504" t="s">
        <v>26</v>
      </c>
      <c r="N504" t="s">
        <v>30</v>
      </c>
      <c r="O504" t="s">
        <v>27</v>
      </c>
      <c r="P504">
        <v>0</v>
      </c>
      <c r="Q504">
        <v>697797</v>
      </c>
      <c r="R504" t="s">
        <v>28</v>
      </c>
      <c r="S504" t="s">
        <v>30</v>
      </c>
      <c r="T504" t="s">
        <v>29</v>
      </c>
      <c r="U504">
        <v>0</v>
      </c>
      <c r="V504">
        <v>266054687</v>
      </c>
      <c r="W504" t="s">
        <v>28</v>
      </c>
      <c r="X504" t="s">
        <v>30</v>
      </c>
      <c r="Y504" t="s">
        <v>29</v>
      </c>
      <c r="Z504">
        <v>642520</v>
      </c>
      <c r="AA504">
        <v>5575</v>
      </c>
      <c r="AB504">
        <v>0</v>
      </c>
    </row>
    <row r="505" spans="1:28" x14ac:dyDescent="0.25">
      <c r="A505">
        <v>30180000</v>
      </c>
      <c r="B505">
        <v>5575</v>
      </c>
      <c r="C505">
        <v>-2692</v>
      </c>
      <c r="D505">
        <v>1926</v>
      </c>
      <c r="E505">
        <v>6517</v>
      </c>
      <c r="F505">
        <v>-2565</v>
      </c>
      <c r="G505">
        <v>-932</v>
      </c>
      <c r="H505">
        <v>-415</v>
      </c>
      <c r="I505">
        <v>1512</v>
      </c>
      <c r="J505">
        <v>11111001</v>
      </c>
      <c r="K505">
        <v>0</v>
      </c>
      <c r="L505">
        <v>234666785</v>
      </c>
      <c r="M505" t="s">
        <v>26</v>
      </c>
      <c r="N505" t="s">
        <v>30</v>
      </c>
      <c r="O505" t="s">
        <v>27</v>
      </c>
      <c r="P505">
        <v>0</v>
      </c>
      <c r="Q505">
        <v>697797</v>
      </c>
      <c r="R505" t="s">
        <v>28</v>
      </c>
      <c r="S505" t="s">
        <v>30</v>
      </c>
      <c r="T505" t="s">
        <v>29</v>
      </c>
      <c r="U505">
        <v>0</v>
      </c>
      <c r="V505">
        <v>266054687</v>
      </c>
      <c r="W505" t="s">
        <v>28</v>
      </c>
      <c r="X505" t="s">
        <v>30</v>
      </c>
      <c r="Y505" t="s">
        <v>29</v>
      </c>
      <c r="Z505">
        <v>0</v>
      </c>
      <c r="AA505">
        <v>5575</v>
      </c>
      <c r="AB505">
        <v>0</v>
      </c>
    </row>
    <row r="506" spans="1:28" x14ac:dyDescent="0.25">
      <c r="A506">
        <v>30240000</v>
      </c>
      <c r="B506">
        <v>5575</v>
      </c>
      <c r="C506">
        <v>-2692</v>
      </c>
      <c r="D506">
        <v>1926</v>
      </c>
      <c r="E506">
        <v>6517</v>
      </c>
      <c r="F506">
        <v>-2565</v>
      </c>
      <c r="G506">
        <v>-933</v>
      </c>
      <c r="H506">
        <v>-414</v>
      </c>
      <c r="I506">
        <v>1513</v>
      </c>
      <c r="J506">
        <v>11111001</v>
      </c>
      <c r="K506">
        <v>658480</v>
      </c>
      <c r="L506">
        <v>234591675</v>
      </c>
      <c r="M506" t="s">
        <v>26</v>
      </c>
      <c r="N506" t="s">
        <v>30</v>
      </c>
      <c r="O506" t="s">
        <v>27</v>
      </c>
      <c r="P506">
        <v>0</v>
      </c>
      <c r="Q506">
        <v>697797</v>
      </c>
      <c r="R506" t="s">
        <v>28</v>
      </c>
      <c r="S506" t="s">
        <v>30</v>
      </c>
      <c r="T506" t="s">
        <v>29</v>
      </c>
      <c r="U506">
        <v>0</v>
      </c>
      <c r="V506">
        <v>266054687</v>
      </c>
      <c r="W506" t="s">
        <v>28</v>
      </c>
      <c r="X506" t="s">
        <v>30</v>
      </c>
      <c r="Y506" t="s">
        <v>29</v>
      </c>
      <c r="Z506">
        <v>658480</v>
      </c>
      <c r="AA506">
        <v>5575</v>
      </c>
      <c r="AB506">
        <v>0</v>
      </c>
    </row>
    <row r="507" spans="1:28" x14ac:dyDescent="0.25">
      <c r="A507">
        <v>30300000</v>
      </c>
      <c r="B507">
        <v>5575</v>
      </c>
      <c r="C507">
        <v>-2692</v>
      </c>
      <c r="D507">
        <v>1926</v>
      </c>
      <c r="E507">
        <v>6518</v>
      </c>
      <c r="F507">
        <v>-2565</v>
      </c>
      <c r="G507">
        <v>-932</v>
      </c>
      <c r="H507">
        <v>-415</v>
      </c>
      <c r="I507">
        <v>1514</v>
      </c>
      <c r="J507">
        <v>11111001</v>
      </c>
      <c r="K507">
        <v>0</v>
      </c>
      <c r="L507">
        <v>234500418</v>
      </c>
      <c r="M507" t="s">
        <v>26</v>
      </c>
      <c r="N507" t="s">
        <v>30</v>
      </c>
      <c r="O507" t="s">
        <v>27</v>
      </c>
      <c r="P507">
        <v>0</v>
      </c>
      <c r="Q507">
        <v>697797</v>
      </c>
      <c r="R507" t="s">
        <v>28</v>
      </c>
      <c r="S507" t="s">
        <v>30</v>
      </c>
      <c r="T507" t="s">
        <v>29</v>
      </c>
      <c r="U507">
        <v>0</v>
      </c>
      <c r="V507">
        <v>266054687</v>
      </c>
      <c r="W507" t="s">
        <v>28</v>
      </c>
      <c r="X507" t="s">
        <v>30</v>
      </c>
      <c r="Y507" t="s">
        <v>29</v>
      </c>
      <c r="Z507">
        <v>0</v>
      </c>
      <c r="AA507">
        <v>5575</v>
      </c>
      <c r="AB507">
        <v>0</v>
      </c>
    </row>
    <row r="508" spans="1:28" x14ac:dyDescent="0.25">
      <c r="A508">
        <v>30360000</v>
      </c>
      <c r="B508">
        <v>5575</v>
      </c>
      <c r="C508">
        <v>-2692</v>
      </c>
      <c r="D508">
        <v>1926</v>
      </c>
      <c r="E508">
        <v>6517</v>
      </c>
      <c r="F508">
        <v>-2565</v>
      </c>
      <c r="G508">
        <v>-933</v>
      </c>
      <c r="H508">
        <v>-416</v>
      </c>
      <c r="I508">
        <v>1513</v>
      </c>
      <c r="J508">
        <v>11111001</v>
      </c>
      <c r="K508">
        <v>0</v>
      </c>
      <c r="L508">
        <v>234451082</v>
      </c>
      <c r="M508" t="s">
        <v>26</v>
      </c>
      <c r="N508" t="s">
        <v>30</v>
      </c>
      <c r="O508" t="s">
        <v>27</v>
      </c>
      <c r="P508">
        <v>0</v>
      </c>
      <c r="Q508">
        <v>697797</v>
      </c>
      <c r="R508" t="s">
        <v>28</v>
      </c>
      <c r="S508" t="s">
        <v>30</v>
      </c>
      <c r="T508" t="s">
        <v>29</v>
      </c>
      <c r="U508">
        <v>0</v>
      </c>
      <c r="V508">
        <v>266054687</v>
      </c>
      <c r="W508" t="s">
        <v>28</v>
      </c>
      <c r="X508" t="s">
        <v>30</v>
      </c>
      <c r="Y508" t="s">
        <v>29</v>
      </c>
      <c r="Z508">
        <v>0</v>
      </c>
      <c r="AA508">
        <v>5575</v>
      </c>
      <c r="AB508">
        <v>0</v>
      </c>
    </row>
    <row r="509" spans="1:28" x14ac:dyDescent="0.25">
      <c r="A509">
        <v>30420000</v>
      </c>
      <c r="B509">
        <v>5575</v>
      </c>
      <c r="C509">
        <v>-2692</v>
      </c>
      <c r="D509">
        <v>1926</v>
      </c>
      <c r="E509">
        <v>6517</v>
      </c>
      <c r="F509">
        <v>-2566</v>
      </c>
      <c r="G509">
        <v>-932</v>
      </c>
      <c r="H509">
        <v>-415</v>
      </c>
      <c r="I509">
        <v>1513</v>
      </c>
      <c r="J509">
        <v>11111001</v>
      </c>
      <c r="K509">
        <v>1476600</v>
      </c>
      <c r="L509">
        <v>234346988</v>
      </c>
      <c r="M509" t="s">
        <v>26</v>
      </c>
      <c r="N509" t="s">
        <v>30</v>
      </c>
      <c r="O509" t="s">
        <v>27</v>
      </c>
      <c r="P509">
        <v>0</v>
      </c>
      <c r="Q509">
        <v>697797</v>
      </c>
      <c r="R509" t="s">
        <v>28</v>
      </c>
      <c r="S509" t="s">
        <v>30</v>
      </c>
      <c r="T509" t="s">
        <v>29</v>
      </c>
      <c r="U509">
        <v>0</v>
      </c>
      <c r="V509">
        <v>266054687</v>
      </c>
      <c r="W509" t="s">
        <v>28</v>
      </c>
      <c r="X509" t="s">
        <v>30</v>
      </c>
      <c r="Y509" t="s">
        <v>29</v>
      </c>
      <c r="Z509">
        <v>1476600</v>
      </c>
      <c r="AA509">
        <v>5575</v>
      </c>
      <c r="AB509">
        <v>0</v>
      </c>
    </row>
    <row r="510" spans="1:28" x14ac:dyDescent="0.25">
      <c r="A510">
        <v>30480000</v>
      </c>
      <c r="B510">
        <v>5575</v>
      </c>
      <c r="C510">
        <v>-2692</v>
      </c>
      <c r="D510">
        <v>1926</v>
      </c>
      <c r="E510">
        <v>6518</v>
      </c>
      <c r="F510">
        <v>-2565</v>
      </c>
      <c r="G510">
        <v>-932</v>
      </c>
      <c r="H510">
        <v>-416</v>
      </c>
      <c r="I510">
        <v>1513</v>
      </c>
      <c r="J510">
        <v>11111001</v>
      </c>
      <c r="K510">
        <v>1809830</v>
      </c>
      <c r="L510">
        <v>234263812</v>
      </c>
      <c r="M510" t="s">
        <v>26</v>
      </c>
      <c r="N510" t="s">
        <v>30</v>
      </c>
      <c r="O510" t="s">
        <v>27</v>
      </c>
      <c r="P510">
        <v>0</v>
      </c>
      <c r="Q510">
        <v>697797</v>
      </c>
      <c r="R510" t="s">
        <v>28</v>
      </c>
      <c r="S510" t="s">
        <v>30</v>
      </c>
      <c r="T510" t="s">
        <v>29</v>
      </c>
      <c r="U510">
        <v>0</v>
      </c>
      <c r="V510">
        <v>266054687</v>
      </c>
      <c r="W510" t="s">
        <v>28</v>
      </c>
      <c r="X510" t="s">
        <v>30</v>
      </c>
      <c r="Y510" t="s">
        <v>29</v>
      </c>
      <c r="Z510">
        <v>1809830</v>
      </c>
      <c r="AA510">
        <v>5575</v>
      </c>
      <c r="AB510">
        <v>0</v>
      </c>
    </row>
    <row r="511" spans="1:28" x14ac:dyDescent="0.25">
      <c r="A511">
        <v>30540000</v>
      </c>
      <c r="B511">
        <v>5575</v>
      </c>
      <c r="C511">
        <v>-2692</v>
      </c>
      <c r="D511">
        <v>1926</v>
      </c>
      <c r="E511">
        <v>6517</v>
      </c>
      <c r="F511">
        <v>-2565</v>
      </c>
      <c r="G511">
        <v>-932</v>
      </c>
      <c r="H511">
        <v>-415</v>
      </c>
      <c r="I511">
        <v>1513</v>
      </c>
      <c r="J511">
        <v>11111001</v>
      </c>
      <c r="K511">
        <v>3172700</v>
      </c>
      <c r="L511">
        <v>234199959</v>
      </c>
      <c r="M511" t="s">
        <v>26</v>
      </c>
      <c r="N511" t="s">
        <v>30</v>
      </c>
      <c r="O511" t="s">
        <v>27</v>
      </c>
      <c r="P511">
        <v>0</v>
      </c>
      <c r="Q511">
        <v>697797</v>
      </c>
      <c r="R511" t="s">
        <v>28</v>
      </c>
      <c r="S511" t="s">
        <v>30</v>
      </c>
      <c r="T511" t="s">
        <v>29</v>
      </c>
      <c r="U511">
        <v>0</v>
      </c>
      <c r="V511">
        <v>266054687</v>
      </c>
      <c r="W511" t="s">
        <v>28</v>
      </c>
      <c r="X511" t="s">
        <v>30</v>
      </c>
      <c r="Y511" t="s">
        <v>29</v>
      </c>
      <c r="Z511">
        <v>3172700</v>
      </c>
      <c r="AA511">
        <v>5575</v>
      </c>
      <c r="AB511">
        <v>0</v>
      </c>
    </row>
    <row r="512" spans="1:28" x14ac:dyDescent="0.25">
      <c r="A512">
        <v>30600000</v>
      </c>
      <c r="B512">
        <v>5575</v>
      </c>
      <c r="C512">
        <v>-2692</v>
      </c>
      <c r="D512">
        <v>1926</v>
      </c>
      <c r="E512">
        <v>6518</v>
      </c>
      <c r="F512">
        <v>-2564</v>
      </c>
      <c r="G512">
        <v>-933</v>
      </c>
      <c r="H512">
        <v>-415</v>
      </c>
      <c r="I512">
        <v>1513</v>
      </c>
      <c r="J512">
        <v>11111001</v>
      </c>
      <c r="K512">
        <v>59860</v>
      </c>
      <c r="L512">
        <v>234124699</v>
      </c>
      <c r="M512" t="s">
        <v>26</v>
      </c>
      <c r="N512" t="s">
        <v>30</v>
      </c>
      <c r="O512" t="s">
        <v>27</v>
      </c>
      <c r="P512">
        <v>0</v>
      </c>
      <c r="Q512">
        <v>697797</v>
      </c>
      <c r="R512" t="s">
        <v>28</v>
      </c>
      <c r="S512" t="s">
        <v>30</v>
      </c>
      <c r="T512" t="s">
        <v>29</v>
      </c>
      <c r="U512">
        <v>0</v>
      </c>
      <c r="V512">
        <v>266054687</v>
      </c>
      <c r="W512" t="s">
        <v>28</v>
      </c>
      <c r="X512" t="s">
        <v>30</v>
      </c>
      <c r="Y512" t="s">
        <v>29</v>
      </c>
      <c r="Z512">
        <v>59860</v>
      </c>
      <c r="AA512">
        <v>5575</v>
      </c>
      <c r="AB512">
        <v>0</v>
      </c>
    </row>
    <row r="513" spans="1:28" x14ac:dyDescent="0.25">
      <c r="A513">
        <v>30660000</v>
      </c>
      <c r="B513">
        <v>5575</v>
      </c>
      <c r="C513">
        <v>-2692</v>
      </c>
      <c r="D513">
        <v>1926</v>
      </c>
      <c r="E513">
        <v>6517</v>
      </c>
      <c r="F513">
        <v>-2565</v>
      </c>
      <c r="G513">
        <v>-933</v>
      </c>
      <c r="H513">
        <v>-416</v>
      </c>
      <c r="I513">
        <v>1513</v>
      </c>
      <c r="J513">
        <v>11111001</v>
      </c>
      <c r="K513">
        <v>0</v>
      </c>
      <c r="L513">
        <v>234078322</v>
      </c>
      <c r="M513" t="s">
        <v>26</v>
      </c>
      <c r="N513" t="s">
        <v>30</v>
      </c>
      <c r="O513" t="s">
        <v>27</v>
      </c>
      <c r="P513">
        <v>0</v>
      </c>
      <c r="Q513">
        <v>697797</v>
      </c>
      <c r="R513" t="s">
        <v>28</v>
      </c>
      <c r="S513" t="s">
        <v>30</v>
      </c>
      <c r="T513" t="s">
        <v>29</v>
      </c>
      <c r="U513">
        <v>0</v>
      </c>
      <c r="V513">
        <v>266054687</v>
      </c>
      <c r="W513" t="s">
        <v>28</v>
      </c>
      <c r="X513" t="s">
        <v>30</v>
      </c>
      <c r="Y513" t="s">
        <v>29</v>
      </c>
      <c r="Z513">
        <v>0</v>
      </c>
      <c r="AA513">
        <v>5575</v>
      </c>
      <c r="AB513">
        <v>0</v>
      </c>
    </row>
    <row r="514" spans="1:28" x14ac:dyDescent="0.25">
      <c r="A514">
        <v>30720000</v>
      </c>
      <c r="B514">
        <v>5575</v>
      </c>
      <c r="C514">
        <v>-2692</v>
      </c>
      <c r="D514">
        <v>1926</v>
      </c>
      <c r="E514">
        <v>6517</v>
      </c>
      <c r="F514">
        <v>-2565</v>
      </c>
      <c r="G514">
        <v>-933</v>
      </c>
      <c r="H514">
        <v>-416</v>
      </c>
      <c r="I514">
        <v>1512</v>
      </c>
      <c r="J514">
        <v>11111001</v>
      </c>
      <c r="K514">
        <v>2261790</v>
      </c>
      <c r="L514">
        <v>233952944</v>
      </c>
      <c r="M514" t="s">
        <v>26</v>
      </c>
      <c r="N514" t="s">
        <v>30</v>
      </c>
      <c r="O514" t="s">
        <v>27</v>
      </c>
      <c r="P514">
        <v>0</v>
      </c>
      <c r="Q514">
        <v>697797</v>
      </c>
      <c r="R514" t="s">
        <v>28</v>
      </c>
      <c r="S514" t="s">
        <v>30</v>
      </c>
      <c r="T514" t="s">
        <v>29</v>
      </c>
      <c r="U514">
        <v>0</v>
      </c>
      <c r="V514">
        <v>266054687</v>
      </c>
      <c r="W514" t="s">
        <v>28</v>
      </c>
      <c r="X514" t="s">
        <v>30</v>
      </c>
      <c r="Y514" t="s">
        <v>29</v>
      </c>
      <c r="Z514">
        <v>2261790</v>
      </c>
      <c r="AA514">
        <v>5575</v>
      </c>
      <c r="AB514">
        <v>0</v>
      </c>
    </row>
    <row r="515" spans="1:28" x14ac:dyDescent="0.25">
      <c r="A515">
        <v>30780000</v>
      </c>
      <c r="B515">
        <v>5575</v>
      </c>
      <c r="C515">
        <v>-2692</v>
      </c>
      <c r="D515">
        <v>1926</v>
      </c>
      <c r="E515">
        <v>6517</v>
      </c>
      <c r="F515">
        <v>-2564</v>
      </c>
      <c r="G515">
        <v>-932</v>
      </c>
      <c r="H515">
        <v>-416</v>
      </c>
      <c r="I515">
        <v>1514</v>
      </c>
      <c r="J515">
        <v>11111001</v>
      </c>
      <c r="K515">
        <v>19950</v>
      </c>
      <c r="L515">
        <v>233936382</v>
      </c>
      <c r="M515" t="s">
        <v>26</v>
      </c>
      <c r="N515" t="s">
        <v>30</v>
      </c>
      <c r="O515" t="s">
        <v>27</v>
      </c>
      <c r="P515">
        <v>0</v>
      </c>
      <c r="Q515">
        <v>697797</v>
      </c>
      <c r="R515" t="s">
        <v>28</v>
      </c>
      <c r="S515" t="s">
        <v>30</v>
      </c>
      <c r="T515" t="s">
        <v>29</v>
      </c>
      <c r="U515">
        <v>0</v>
      </c>
      <c r="V515">
        <v>266054687</v>
      </c>
      <c r="W515" t="s">
        <v>28</v>
      </c>
      <c r="X515" t="s">
        <v>30</v>
      </c>
      <c r="Y515" t="s">
        <v>29</v>
      </c>
      <c r="Z515">
        <v>19950</v>
      </c>
      <c r="AA515">
        <v>5575</v>
      </c>
      <c r="AB515">
        <v>0</v>
      </c>
    </row>
    <row r="516" spans="1:28" x14ac:dyDescent="0.25">
      <c r="A516">
        <v>30840000</v>
      </c>
      <c r="B516">
        <v>5575</v>
      </c>
      <c r="C516">
        <v>-2692</v>
      </c>
      <c r="D516">
        <v>1926</v>
      </c>
      <c r="E516">
        <v>6518</v>
      </c>
      <c r="F516">
        <v>-2565</v>
      </c>
      <c r="G516">
        <v>-932</v>
      </c>
      <c r="H516">
        <v>-415</v>
      </c>
      <c r="I516">
        <v>1513</v>
      </c>
      <c r="J516">
        <v>11111001</v>
      </c>
      <c r="K516">
        <v>1002690</v>
      </c>
      <c r="L516">
        <v>233850513</v>
      </c>
      <c r="M516" t="s">
        <v>26</v>
      </c>
      <c r="N516" t="s">
        <v>30</v>
      </c>
      <c r="O516" t="s">
        <v>27</v>
      </c>
      <c r="P516">
        <v>0</v>
      </c>
      <c r="Q516">
        <v>697797</v>
      </c>
      <c r="R516" t="s">
        <v>28</v>
      </c>
      <c r="S516" t="s">
        <v>30</v>
      </c>
      <c r="T516" t="s">
        <v>29</v>
      </c>
      <c r="U516">
        <v>0</v>
      </c>
      <c r="V516">
        <v>266054687</v>
      </c>
      <c r="W516" t="s">
        <v>28</v>
      </c>
      <c r="X516" t="s">
        <v>30</v>
      </c>
      <c r="Y516" t="s">
        <v>29</v>
      </c>
      <c r="Z516">
        <v>1002690</v>
      </c>
      <c r="AA516">
        <v>5575</v>
      </c>
      <c r="AB516">
        <v>0</v>
      </c>
    </row>
    <row r="517" spans="1:28" x14ac:dyDescent="0.25">
      <c r="A517">
        <v>30900000</v>
      </c>
      <c r="B517">
        <v>5575</v>
      </c>
      <c r="C517">
        <v>-2692</v>
      </c>
      <c r="D517">
        <v>1926</v>
      </c>
      <c r="E517">
        <v>6516</v>
      </c>
      <c r="F517">
        <v>-2564</v>
      </c>
      <c r="G517">
        <v>-932</v>
      </c>
      <c r="H517">
        <v>-416</v>
      </c>
      <c r="I517">
        <v>1513</v>
      </c>
      <c r="J517">
        <v>11111001</v>
      </c>
      <c r="K517">
        <v>0</v>
      </c>
      <c r="L517">
        <v>233734181</v>
      </c>
      <c r="M517" t="s">
        <v>26</v>
      </c>
      <c r="N517" t="s">
        <v>30</v>
      </c>
      <c r="O517" t="s">
        <v>27</v>
      </c>
      <c r="P517">
        <v>0</v>
      </c>
      <c r="Q517">
        <v>697797</v>
      </c>
      <c r="R517" t="s">
        <v>28</v>
      </c>
      <c r="S517" t="s">
        <v>30</v>
      </c>
      <c r="T517" t="s">
        <v>29</v>
      </c>
      <c r="U517">
        <v>0</v>
      </c>
      <c r="V517">
        <v>266054687</v>
      </c>
      <c r="W517" t="s">
        <v>28</v>
      </c>
      <c r="X517" t="s">
        <v>30</v>
      </c>
      <c r="Y517" t="s">
        <v>29</v>
      </c>
      <c r="Z517">
        <v>0</v>
      </c>
      <c r="AA517">
        <v>5575</v>
      </c>
      <c r="AB517">
        <v>0</v>
      </c>
    </row>
    <row r="518" spans="1:28" x14ac:dyDescent="0.25">
      <c r="A518">
        <v>30960000</v>
      </c>
      <c r="B518">
        <v>5575</v>
      </c>
      <c r="C518">
        <v>-2692</v>
      </c>
      <c r="D518">
        <v>1926</v>
      </c>
      <c r="E518">
        <v>6517</v>
      </c>
      <c r="F518">
        <v>-2565</v>
      </c>
      <c r="G518">
        <v>-933</v>
      </c>
      <c r="H518">
        <v>-416</v>
      </c>
      <c r="I518">
        <v>1513</v>
      </c>
      <c r="J518">
        <v>11111001</v>
      </c>
      <c r="K518">
        <v>39900</v>
      </c>
      <c r="L518">
        <v>233714077</v>
      </c>
      <c r="M518" t="s">
        <v>26</v>
      </c>
      <c r="N518" t="s">
        <v>30</v>
      </c>
      <c r="O518" t="s">
        <v>27</v>
      </c>
      <c r="P518">
        <v>0</v>
      </c>
      <c r="Q518">
        <v>697797</v>
      </c>
      <c r="R518" t="s">
        <v>28</v>
      </c>
      <c r="S518" t="s">
        <v>30</v>
      </c>
      <c r="T518" t="s">
        <v>29</v>
      </c>
      <c r="U518">
        <v>0</v>
      </c>
      <c r="V518">
        <v>266054687</v>
      </c>
      <c r="W518" t="s">
        <v>28</v>
      </c>
      <c r="X518" t="s">
        <v>30</v>
      </c>
      <c r="Y518" t="s">
        <v>29</v>
      </c>
      <c r="Z518">
        <v>39900</v>
      </c>
      <c r="AA518">
        <v>5575</v>
      </c>
      <c r="AB518">
        <v>0</v>
      </c>
    </row>
    <row r="519" spans="1:28" x14ac:dyDescent="0.25">
      <c r="A519">
        <v>31020000</v>
      </c>
      <c r="B519">
        <v>5575</v>
      </c>
      <c r="C519">
        <v>-2692</v>
      </c>
      <c r="D519">
        <v>1926</v>
      </c>
      <c r="E519">
        <v>6517</v>
      </c>
      <c r="F519">
        <v>-2565</v>
      </c>
      <c r="G519">
        <v>-933</v>
      </c>
      <c r="H519">
        <v>-415</v>
      </c>
      <c r="I519">
        <v>1514</v>
      </c>
      <c r="J519">
        <v>11111001</v>
      </c>
      <c r="K519">
        <v>39900</v>
      </c>
      <c r="L519">
        <v>233651355</v>
      </c>
      <c r="M519" t="s">
        <v>26</v>
      </c>
      <c r="N519" t="s">
        <v>30</v>
      </c>
      <c r="O519" t="s">
        <v>27</v>
      </c>
      <c r="P519">
        <v>0</v>
      </c>
      <c r="Q519">
        <v>697797</v>
      </c>
      <c r="R519" t="s">
        <v>28</v>
      </c>
      <c r="S519" t="s">
        <v>30</v>
      </c>
      <c r="T519" t="s">
        <v>29</v>
      </c>
      <c r="U519">
        <v>0</v>
      </c>
      <c r="V519">
        <v>266054687</v>
      </c>
      <c r="W519" t="s">
        <v>28</v>
      </c>
      <c r="X519" t="s">
        <v>30</v>
      </c>
      <c r="Y519" t="s">
        <v>29</v>
      </c>
      <c r="Z519">
        <v>39900</v>
      </c>
      <c r="AA519">
        <v>5575</v>
      </c>
      <c r="AB519">
        <v>0</v>
      </c>
    </row>
    <row r="520" spans="1:28" x14ac:dyDescent="0.25">
      <c r="A520">
        <v>31080000</v>
      </c>
      <c r="B520">
        <v>5575</v>
      </c>
      <c r="C520">
        <v>-2692</v>
      </c>
      <c r="D520">
        <v>1926</v>
      </c>
      <c r="E520">
        <v>6518</v>
      </c>
      <c r="F520">
        <v>-2564</v>
      </c>
      <c r="G520">
        <v>-933</v>
      </c>
      <c r="H520">
        <v>-415</v>
      </c>
      <c r="I520">
        <v>1513</v>
      </c>
      <c r="J520">
        <v>11111001</v>
      </c>
      <c r="K520">
        <v>19950</v>
      </c>
      <c r="L520">
        <v>233542837</v>
      </c>
      <c r="M520" t="s">
        <v>26</v>
      </c>
      <c r="N520" t="s">
        <v>30</v>
      </c>
      <c r="O520" t="s">
        <v>27</v>
      </c>
      <c r="P520">
        <v>0</v>
      </c>
      <c r="Q520">
        <v>697797</v>
      </c>
      <c r="R520" t="s">
        <v>28</v>
      </c>
      <c r="S520" t="s">
        <v>30</v>
      </c>
      <c r="T520" t="s">
        <v>29</v>
      </c>
      <c r="U520">
        <v>0</v>
      </c>
      <c r="V520">
        <v>266054687</v>
      </c>
      <c r="W520" t="s">
        <v>28</v>
      </c>
      <c r="X520" t="s">
        <v>30</v>
      </c>
      <c r="Y520" t="s">
        <v>29</v>
      </c>
      <c r="Z520">
        <v>19950</v>
      </c>
      <c r="AA520">
        <v>5575</v>
      </c>
      <c r="AB520">
        <v>0</v>
      </c>
    </row>
    <row r="521" spans="1:28" x14ac:dyDescent="0.25">
      <c r="A521">
        <v>31140000</v>
      </c>
      <c r="B521">
        <v>5575</v>
      </c>
      <c r="C521">
        <v>-2692</v>
      </c>
      <c r="D521">
        <v>1926</v>
      </c>
      <c r="E521">
        <v>6517</v>
      </c>
      <c r="F521">
        <v>-2565</v>
      </c>
      <c r="G521">
        <v>-933</v>
      </c>
      <c r="H521">
        <v>-415</v>
      </c>
      <c r="I521">
        <v>1512</v>
      </c>
      <c r="J521">
        <v>11111001</v>
      </c>
      <c r="K521">
        <v>1551430</v>
      </c>
      <c r="L521">
        <v>233448904</v>
      </c>
      <c r="M521" t="s">
        <v>26</v>
      </c>
      <c r="N521" t="s">
        <v>30</v>
      </c>
      <c r="O521" t="s">
        <v>27</v>
      </c>
      <c r="P521">
        <v>0</v>
      </c>
      <c r="Q521">
        <v>697797</v>
      </c>
      <c r="R521" t="s">
        <v>28</v>
      </c>
      <c r="S521" t="s">
        <v>30</v>
      </c>
      <c r="T521" t="s">
        <v>29</v>
      </c>
      <c r="U521">
        <v>0</v>
      </c>
      <c r="V521">
        <v>266054687</v>
      </c>
      <c r="W521" t="s">
        <v>28</v>
      </c>
      <c r="X521" t="s">
        <v>30</v>
      </c>
      <c r="Y521" t="s">
        <v>29</v>
      </c>
      <c r="Z521">
        <v>1551430</v>
      </c>
      <c r="AA521">
        <v>5575</v>
      </c>
      <c r="AB521">
        <v>0</v>
      </c>
    </row>
    <row r="522" spans="1:28" x14ac:dyDescent="0.25">
      <c r="A522">
        <v>31200000</v>
      </c>
      <c r="B522">
        <v>5575</v>
      </c>
      <c r="C522">
        <v>-2692</v>
      </c>
      <c r="D522">
        <v>1926</v>
      </c>
      <c r="E522">
        <v>6517</v>
      </c>
      <c r="F522">
        <v>-2565</v>
      </c>
      <c r="G522">
        <v>-932</v>
      </c>
      <c r="H522">
        <v>-415</v>
      </c>
      <c r="I522">
        <v>1513</v>
      </c>
      <c r="J522">
        <v>11111001</v>
      </c>
      <c r="K522">
        <v>39900</v>
      </c>
      <c r="L522">
        <v>233388925</v>
      </c>
      <c r="M522" t="s">
        <v>26</v>
      </c>
      <c r="N522" t="s">
        <v>30</v>
      </c>
      <c r="O522" t="s">
        <v>27</v>
      </c>
      <c r="P522">
        <v>0</v>
      </c>
      <c r="Q522">
        <v>697797</v>
      </c>
      <c r="R522" t="s">
        <v>28</v>
      </c>
      <c r="S522" t="s">
        <v>30</v>
      </c>
      <c r="T522" t="s">
        <v>29</v>
      </c>
      <c r="U522">
        <v>0</v>
      </c>
      <c r="V522">
        <v>266054687</v>
      </c>
      <c r="W522" t="s">
        <v>28</v>
      </c>
      <c r="X522" t="s">
        <v>30</v>
      </c>
      <c r="Y522" t="s">
        <v>29</v>
      </c>
      <c r="Z522">
        <v>39900</v>
      </c>
      <c r="AA522">
        <v>5575</v>
      </c>
      <c r="AB522">
        <v>0</v>
      </c>
    </row>
    <row r="523" spans="1:28" x14ac:dyDescent="0.25">
      <c r="A523">
        <v>31260000</v>
      </c>
      <c r="B523">
        <v>5575</v>
      </c>
      <c r="C523">
        <v>-2692</v>
      </c>
      <c r="D523">
        <v>1926</v>
      </c>
      <c r="E523">
        <v>6517</v>
      </c>
      <c r="F523">
        <v>-2565</v>
      </c>
      <c r="G523">
        <v>-933</v>
      </c>
      <c r="H523">
        <v>-416</v>
      </c>
      <c r="I523">
        <v>1513</v>
      </c>
      <c r="J523">
        <v>11111001</v>
      </c>
      <c r="K523">
        <v>19950</v>
      </c>
      <c r="L523">
        <v>233346273</v>
      </c>
      <c r="M523" t="s">
        <v>26</v>
      </c>
      <c r="N523" t="s">
        <v>30</v>
      </c>
      <c r="O523" t="s">
        <v>27</v>
      </c>
      <c r="P523">
        <v>0</v>
      </c>
      <c r="Q523">
        <v>697797</v>
      </c>
      <c r="R523" t="s">
        <v>28</v>
      </c>
      <c r="S523" t="s">
        <v>30</v>
      </c>
      <c r="T523" t="s">
        <v>29</v>
      </c>
      <c r="U523">
        <v>0</v>
      </c>
      <c r="V523">
        <v>266054687</v>
      </c>
      <c r="W523" t="s">
        <v>28</v>
      </c>
      <c r="X523" t="s">
        <v>30</v>
      </c>
      <c r="Y523" t="s">
        <v>29</v>
      </c>
      <c r="Z523">
        <v>19950</v>
      </c>
      <c r="AA523">
        <v>5575</v>
      </c>
      <c r="AB523">
        <v>0</v>
      </c>
    </row>
    <row r="524" spans="1:28" x14ac:dyDescent="0.25">
      <c r="A524">
        <v>31320000</v>
      </c>
      <c r="B524">
        <v>5575</v>
      </c>
      <c r="C524">
        <v>-2692</v>
      </c>
      <c r="D524">
        <v>1926</v>
      </c>
      <c r="E524">
        <v>6517</v>
      </c>
      <c r="F524">
        <v>-2565</v>
      </c>
      <c r="G524">
        <v>-932</v>
      </c>
      <c r="H524">
        <v>-415</v>
      </c>
      <c r="I524">
        <v>1513</v>
      </c>
      <c r="J524">
        <v>11111001</v>
      </c>
      <c r="K524">
        <v>0</v>
      </c>
      <c r="L524">
        <v>233283201</v>
      </c>
      <c r="M524" t="s">
        <v>26</v>
      </c>
      <c r="N524" t="s">
        <v>30</v>
      </c>
      <c r="O524" t="s">
        <v>27</v>
      </c>
      <c r="P524">
        <v>0</v>
      </c>
      <c r="Q524">
        <v>697797</v>
      </c>
      <c r="R524" t="s">
        <v>28</v>
      </c>
      <c r="S524" t="s">
        <v>30</v>
      </c>
      <c r="T524" t="s">
        <v>29</v>
      </c>
      <c r="U524">
        <v>0</v>
      </c>
      <c r="V524">
        <v>266054687</v>
      </c>
      <c r="W524" t="s">
        <v>28</v>
      </c>
      <c r="X524" t="s">
        <v>30</v>
      </c>
      <c r="Y524" t="s">
        <v>29</v>
      </c>
      <c r="Z524">
        <v>0</v>
      </c>
      <c r="AA524">
        <v>5575</v>
      </c>
      <c r="AB524">
        <v>0</v>
      </c>
    </row>
    <row r="525" spans="1:28" x14ac:dyDescent="0.25">
      <c r="A525">
        <v>31380000</v>
      </c>
      <c r="B525">
        <v>5575</v>
      </c>
      <c r="C525">
        <v>-2692</v>
      </c>
      <c r="D525">
        <v>1926</v>
      </c>
      <c r="E525">
        <v>6517</v>
      </c>
      <c r="F525">
        <v>-2565</v>
      </c>
      <c r="G525">
        <v>-933</v>
      </c>
      <c r="H525">
        <v>-415</v>
      </c>
      <c r="I525">
        <v>1513</v>
      </c>
      <c r="J525">
        <v>11111001</v>
      </c>
      <c r="K525">
        <v>89790</v>
      </c>
      <c r="L525">
        <v>233205197</v>
      </c>
      <c r="M525" t="s">
        <v>26</v>
      </c>
      <c r="N525" t="s">
        <v>30</v>
      </c>
      <c r="O525" t="s">
        <v>27</v>
      </c>
      <c r="P525">
        <v>0</v>
      </c>
      <c r="Q525">
        <v>697797</v>
      </c>
      <c r="R525" t="s">
        <v>28</v>
      </c>
      <c r="S525" t="s">
        <v>30</v>
      </c>
      <c r="T525" t="s">
        <v>29</v>
      </c>
      <c r="U525">
        <v>0</v>
      </c>
      <c r="V525">
        <v>266054687</v>
      </c>
      <c r="W525" t="s">
        <v>28</v>
      </c>
      <c r="X525" t="s">
        <v>30</v>
      </c>
      <c r="Y525" t="s">
        <v>29</v>
      </c>
      <c r="Z525">
        <v>89790</v>
      </c>
      <c r="AA525">
        <v>5575</v>
      </c>
      <c r="AB525">
        <v>0</v>
      </c>
    </row>
    <row r="526" spans="1:28" x14ac:dyDescent="0.25">
      <c r="A526">
        <v>31440000</v>
      </c>
      <c r="B526">
        <v>5575</v>
      </c>
      <c r="C526">
        <v>-2692</v>
      </c>
      <c r="D526">
        <v>1926</v>
      </c>
      <c r="E526">
        <v>6517</v>
      </c>
      <c r="F526">
        <v>-2564</v>
      </c>
      <c r="G526">
        <v>-932</v>
      </c>
      <c r="H526">
        <v>-415</v>
      </c>
      <c r="I526">
        <v>1513</v>
      </c>
      <c r="J526">
        <v>11111001</v>
      </c>
      <c r="K526">
        <v>0</v>
      </c>
      <c r="L526">
        <v>233100255</v>
      </c>
      <c r="M526" t="s">
        <v>26</v>
      </c>
      <c r="N526" t="s">
        <v>30</v>
      </c>
      <c r="O526" t="s">
        <v>27</v>
      </c>
      <c r="P526">
        <v>0</v>
      </c>
      <c r="Q526">
        <v>697797</v>
      </c>
      <c r="R526" t="s">
        <v>28</v>
      </c>
      <c r="S526" t="s">
        <v>30</v>
      </c>
      <c r="T526" t="s">
        <v>29</v>
      </c>
      <c r="U526">
        <v>0</v>
      </c>
      <c r="V526">
        <v>266054687</v>
      </c>
      <c r="W526" t="s">
        <v>28</v>
      </c>
      <c r="X526" t="s">
        <v>30</v>
      </c>
      <c r="Y526" t="s">
        <v>29</v>
      </c>
      <c r="Z526">
        <v>0</v>
      </c>
      <c r="AA526">
        <v>5575</v>
      </c>
      <c r="AB526">
        <v>0</v>
      </c>
    </row>
    <row r="527" spans="1:28" x14ac:dyDescent="0.25">
      <c r="A527">
        <v>31500000</v>
      </c>
      <c r="B527">
        <v>5575</v>
      </c>
      <c r="C527">
        <v>-2692</v>
      </c>
      <c r="D527">
        <v>1926</v>
      </c>
      <c r="E527">
        <v>6517</v>
      </c>
      <c r="F527">
        <v>-2565</v>
      </c>
      <c r="G527">
        <v>-932</v>
      </c>
      <c r="H527">
        <v>-416</v>
      </c>
      <c r="I527">
        <v>1513</v>
      </c>
      <c r="J527">
        <v>11111001</v>
      </c>
      <c r="K527">
        <v>79810</v>
      </c>
      <c r="L527">
        <v>233046845</v>
      </c>
      <c r="M527" t="s">
        <v>26</v>
      </c>
      <c r="N527" t="s">
        <v>30</v>
      </c>
      <c r="O527" t="s">
        <v>27</v>
      </c>
      <c r="P527">
        <v>0</v>
      </c>
      <c r="Q527">
        <v>697797</v>
      </c>
      <c r="R527" t="s">
        <v>28</v>
      </c>
      <c r="S527" t="s">
        <v>30</v>
      </c>
      <c r="T527" t="s">
        <v>29</v>
      </c>
      <c r="U527">
        <v>0</v>
      </c>
      <c r="V527">
        <v>266054687</v>
      </c>
      <c r="W527" t="s">
        <v>28</v>
      </c>
      <c r="X527" t="s">
        <v>30</v>
      </c>
      <c r="Y527" t="s">
        <v>29</v>
      </c>
      <c r="Z527">
        <v>79810</v>
      </c>
      <c r="AA527">
        <v>5575</v>
      </c>
      <c r="AB527">
        <v>0</v>
      </c>
    </row>
    <row r="528" spans="1:28" x14ac:dyDescent="0.25">
      <c r="A528">
        <v>31560000</v>
      </c>
      <c r="B528">
        <v>5575</v>
      </c>
      <c r="C528">
        <v>-2692</v>
      </c>
      <c r="D528">
        <v>1926</v>
      </c>
      <c r="E528">
        <v>6518</v>
      </c>
      <c r="F528">
        <v>-2565</v>
      </c>
      <c r="G528">
        <v>-933</v>
      </c>
      <c r="H528">
        <v>-416</v>
      </c>
      <c r="I528">
        <v>1513</v>
      </c>
      <c r="J528">
        <v>11111001</v>
      </c>
      <c r="K528">
        <v>-19950</v>
      </c>
      <c r="L528">
        <v>232941970</v>
      </c>
      <c r="M528" t="s">
        <v>26</v>
      </c>
      <c r="N528" t="s">
        <v>30</v>
      </c>
      <c r="O528" t="s">
        <v>27</v>
      </c>
      <c r="P528">
        <v>0</v>
      </c>
      <c r="Q528">
        <v>697797</v>
      </c>
      <c r="R528" t="s">
        <v>28</v>
      </c>
      <c r="S528" t="s">
        <v>30</v>
      </c>
      <c r="T528" t="s">
        <v>29</v>
      </c>
      <c r="U528">
        <v>0</v>
      </c>
      <c r="V528">
        <v>266054687</v>
      </c>
      <c r="W528" t="s">
        <v>28</v>
      </c>
      <c r="X528" t="s">
        <v>30</v>
      </c>
      <c r="Y528" t="s">
        <v>29</v>
      </c>
      <c r="Z528">
        <v>-19950</v>
      </c>
      <c r="AA528">
        <v>5575</v>
      </c>
      <c r="AB528">
        <v>0</v>
      </c>
    </row>
    <row r="529" spans="1:28" x14ac:dyDescent="0.25">
      <c r="A529">
        <v>31620000</v>
      </c>
      <c r="B529">
        <v>5575</v>
      </c>
      <c r="C529">
        <v>-2692</v>
      </c>
      <c r="D529">
        <v>1926</v>
      </c>
      <c r="E529">
        <v>6517</v>
      </c>
      <c r="F529">
        <v>-2565</v>
      </c>
      <c r="G529">
        <v>-932</v>
      </c>
      <c r="H529">
        <v>-415</v>
      </c>
      <c r="I529">
        <v>1512</v>
      </c>
      <c r="J529">
        <v>11111001</v>
      </c>
      <c r="K529">
        <v>180580</v>
      </c>
      <c r="L529">
        <v>232897023</v>
      </c>
      <c r="M529" t="s">
        <v>26</v>
      </c>
      <c r="N529" t="s">
        <v>30</v>
      </c>
      <c r="O529" t="s">
        <v>27</v>
      </c>
      <c r="P529">
        <v>0</v>
      </c>
      <c r="Q529">
        <v>697797</v>
      </c>
      <c r="R529" t="s">
        <v>28</v>
      </c>
      <c r="S529" t="s">
        <v>30</v>
      </c>
      <c r="T529" t="s">
        <v>29</v>
      </c>
      <c r="U529">
        <v>0</v>
      </c>
      <c r="V529">
        <v>266054687</v>
      </c>
      <c r="W529" t="s">
        <v>28</v>
      </c>
      <c r="X529" t="s">
        <v>30</v>
      </c>
      <c r="Y529" t="s">
        <v>29</v>
      </c>
      <c r="Z529">
        <v>180580</v>
      </c>
      <c r="AA529">
        <v>5575</v>
      </c>
      <c r="AB529">
        <v>0</v>
      </c>
    </row>
    <row r="530" spans="1:28" x14ac:dyDescent="0.25">
      <c r="A530">
        <v>31680000</v>
      </c>
      <c r="B530">
        <v>5575</v>
      </c>
      <c r="C530">
        <v>-2692</v>
      </c>
      <c r="D530">
        <v>1926</v>
      </c>
      <c r="E530">
        <v>6517</v>
      </c>
      <c r="F530">
        <v>-2565</v>
      </c>
      <c r="G530">
        <v>-933</v>
      </c>
      <c r="H530">
        <v>-414</v>
      </c>
      <c r="I530">
        <v>1513</v>
      </c>
      <c r="J530">
        <v>11111001</v>
      </c>
      <c r="K530">
        <v>1795860</v>
      </c>
      <c r="L530">
        <v>232808892</v>
      </c>
      <c r="M530" t="s">
        <v>26</v>
      </c>
      <c r="N530" t="s">
        <v>30</v>
      </c>
      <c r="O530" t="s">
        <v>27</v>
      </c>
      <c r="P530">
        <v>0</v>
      </c>
      <c r="Q530">
        <v>697797</v>
      </c>
      <c r="R530" t="s">
        <v>28</v>
      </c>
      <c r="S530" t="s">
        <v>30</v>
      </c>
      <c r="T530" t="s">
        <v>29</v>
      </c>
      <c r="U530">
        <v>0</v>
      </c>
      <c r="V530">
        <v>266054687</v>
      </c>
      <c r="W530" t="s">
        <v>28</v>
      </c>
      <c r="X530" t="s">
        <v>30</v>
      </c>
      <c r="Y530" t="s">
        <v>29</v>
      </c>
      <c r="Z530">
        <v>1795860</v>
      </c>
      <c r="AA530">
        <v>5575</v>
      </c>
      <c r="AB530">
        <v>0</v>
      </c>
    </row>
    <row r="531" spans="1:28" x14ac:dyDescent="0.25">
      <c r="A531">
        <v>31740000</v>
      </c>
      <c r="B531">
        <v>5575</v>
      </c>
      <c r="C531">
        <v>-2692</v>
      </c>
      <c r="D531">
        <v>1926</v>
      </c>
      <c r="E531">
        <v>6517</v>
      </c>
      <c r="F531">
        <v>-2564</v>
      </c>
      <c r="G531">
        <v>-932</v>
      </c>
      <c r="H531">
        <v>-415</v>
      </c>
      <c r="I531">
        <v>1513</v>
      </c>
      <c r="J531">
        <v>11111001</v>
      </c>
      <c r="K531">
        <v>59860</v>
      </c>
      <c r="L531">
        <v>232767887</v>
      </c>
      <c r="M531" t="s">
        <v>26</v>
      </c>
      <c r="N531" t="s">
        <v>30</v>
      </c>
      <c r="O531" t="s">
        <v>27</v>
      </c>
      <c r="P531">
        <v>0</v>
      </c>
      <c r="Q531">
        <v>697797</v>
      </c>
      <c r="R531" t="s">
        <v>28</v>
      </c>
      <c r="S531" t="s">
        <v>30</v>
      </c>
      <c r="T531" t="s">
        <v>29</v>
      </c>
      <c r="U531">
        <v>0</v>
      </c>
      <c r="V531">
        <v>266054687</v>
      </c>
      <c r="W531" t="s">
        <v>28</v>
      </c>
      <c r="X531" t="s">
        <v>30</v>
      </c>
      <c r="Y531" t="s">
        <v>29</v>
      </c>
      <c r="Z531">
        <v>59860</v>
      </c>
      <c r="AA531">
        <v>5575</v>
      </c>
      <c r="AB531">
        <v>0</v>
      </c>
    </row>
    <row r="532" spans="1:28" x14ac:dyDescent="0.25">
      <c r="A532">
        <v>31800000</v>
      </c>
      <c r="B532">
        <v>5575</v>
      </c>
      <c r="C532">
        <v>-2692</v>
      </c>
      <c r="D532">
        <v>1926</v>
      </c>
      <c r="E532">
        <v>6517</v>
      </c>
      <c r="F532">
        <v>-2565</v>
      </c>
      <c r="G532">
        <v>-933</v>
      </c>
      <c r="H532">
        <v>-415</v>
      </c>
      <c r="I532">
        <v>1512</v>
      </c>
      <c r="J532">
        <v>11111001</v>
      </c>
      <c r="K532">
        <v>159630</v>
      </c>
      <c r="L532">
        <v>232684645</v>
      </c>
      <c r="M532" t="s">
        <v>26</v>
      </c>
      <c r="N532" t="s">
        <v>30</v>
      </c>
      <c r="O532" t="s">
        <v>27</v>
      </c>
      <c r="P532">
        <v>0</v>
      </c>
      <c r="Q532">
        <v>697797</v>
      </c>
      <c r="R532" t="s">
        <v>28</v>
      </c>
      <c r="S532" t="s">
        <v>30</v>
      </c>
      <c r="T532" t="s">
        <v>29</v>
      </c>
      <c r="U532">
        <v>0</v>
      </c>
      <c r="V532">
        <v>266054687</v>
      </c>
      <c r="W532" t="s">
        <v>28</v>
      </c>
      <c r="X532" t="s">
        <v>30</v>
      </c>
      <c r="Y532" t="s">
        <v>29</v>
      </c>
      <c r="Z532">
        <v>159630</v>
      </c>
      <c r="AA532">
        <v>5575</v>
      </c>
      <c r="AB532">
        <v>0</v>
      </c>
    </row>
    <row r="533" spans="1:28" x14ac:dyDescent="0.25">
      <c r="A533">
        <v>31860000</v>
      </c>
      <c r="B533">
        <v>5575</v>
      </c>
      <c r="C533">
        <v>-2692</v>
      </c>
      <c r="D533">
        <v>1926</v>
      </c>
      <c r="E533">
        <v>6517</v>
      </c>
      <c r="F533">
        <v>-2566</v>
      </c>
      <c r="G533">
        <v>-933</v>
      </c>
      <c r="H533">
        <v>-416</v>
      </c>
      <c r="I533">
        <v>1513</v>
      </c>
      <c r="J533">
        <v>11111001</v>
      </c>
      <c r="K533">
        <v>1795860</v>
      </c>
      <c r="L533">
        <v>232595849</v>
      </c>
      <c r="M533" t="s">
        <v>26</v>
      </c>
      <c r="N533" t="s">
        <v>30</v>
      </c>
      <c r="O533" t="s">
        <v>27</v>
      </c>
      <c r="P533">
        <v>0</v>
      </c>
      <c r="Q533">
        <v>697797</v>
      </c>
      <c r="R533" t="s">
        <v>28</v>
      </c>
      <c r="S533" t="s">
        <v>30</v>
      </c>
      <c r="T533" t="s">
        <v>29</v>
      </c>
      <c r="U533">
        <v>0</v>
      </c>
      <c r="V533">
        <v>266054687</v>
      </c>
      <c r="W533" t="s">
        <v>28</v>
      </c>
      <c r="X533" t="s">
        <v>30</v>
      </c>
      <c r="Y533" t="s">
        <v>29</v>
      </c>
      <c r="Z533">
        <v>1795860</v>
      </c>
      <c r="AA533">
        <v>5575</v>
      </c>
      <c r="AB533">
        <v>0</v>
      </c>
    </row>
    <row r="534" spans="1:28" x14ac:dyDescent="0.25">
      <c r="A534">
        <v>31920000</v>
      </c>
      <c r="B534">
        <v>5575</v>
      </c>
      <c r="C534">
        <v>-2692</v>
      </c>
      <c r="D534">
        <v>1926</v>
      </c>
      <c r="E534">
        <v>6517</v>
      </c>
      <c r="F534">
        <v>-2565</v>
      </c>
      <c r="G534">
        <v>-933</v>
      </c>
      <c r="H534">
        <v>-414</v>
      </c>
      <c r="I534">
        <v>1514</v>
      </c>
      <c r="J534">
        <v>11111001</v>
      </c>
      <c r="K534">
        <v>11970</v>
      </c>
      <c r="L534">
        <v>232529851</v>
      </c>
      <c r="M534" t="s">
        <v>26</v>
      </c>
      <c r="N534" t="s">
        <v>30</v>
      </c>
      <c r="O534" t="s">
        <v>27</v>
      </c>
      <c r="P534">
        <v>0</v>
      </c>
      <c r="Q534">
        <v>697797</v>
      </c>
      <c r="R534" t="s">
        <v>28</v>
      </c>
      <c r="S534" t="s">
        <v>30</v>
      </c>
      <c r="T534" t="s">
        <v>29</v>
      </c>
      <c r="U534">
        <v>0</v>
      </c>
      <c r="V534">
        <v>266054687</v>
      </c>
      <c r="W534" t="s">
        <v>28</v>
      </c>
      <c r="X534" t="s">
        <v>30</v>
      </c>
      <c r="Y534" t="s">
        <v>29</v>
      </c>
      <c r="Z534">
        <v>11970</v>
      </c>
      <c r="AA534">
        <v>5575</v>
      </c>
      <c r="AB534">
        <v>0</v>
      </c>
    </row>
    <row r="535" spans="1:28" x14ac:dyDescent="0.25">
      <c r="A535">
        <v>31980000</v>
      </c>
      <c r="B535">
        <v>5575</v>
      </c>
      <c r="C535">
        <v>-2692</v>
      </c>
      <c r="D535">
        <v>1926</v>
      </c>
      <c r="E535">
        <v>6516</v>
      </c>
      <c r="F535">
        <v>-2565</v>
      </c>
      <c r="G535">
        <v>-932</v>
      </c>
      <c r="H535">
        <v>-414</v>
      </c>
      <c r="I535">
        <v>1514</v>
      </c>
      <c r="J535">
        <v>11111001</v>
      </c>
      <c r="K535">
        <v>7980</v>
      </c>
      <c r="L535">
        <v>232455655</v>
      </c>
      <c r="M535" t="s">
        <v>26</v>
      </c>
      <c r="N535" t="s">
        <v>30</v>
      </c>
      <c r="O535" t="s">
        <v>27</v>
      </c>
      <c r="P535">
        <v>0</v>
      </c>
      <c r="Q535">
        <v>697797</v>
      </c>
      <c r="R535" t="s">
        <v>28</v>
      </c>
      <c r="S535" t="s">
        <v>30</v>
      </c>
      <c r="T535" t="s">
        <v>29</v>
      </c>
      <c r="U535">
        <v>0</v>
      </c>
      <c r="V535">
        <v>266054687</v>
      </c>
      <c r="W535" t="s">
        <v>28</v>
      </c>
      <c r="X535" t="s">
        <v>30</v>
      </c>
      <c r="Y535" t="s">
        <v>29</v>
      </c>
      <c r="Z535">
        <v>7980</v>
      </c>
      <c r="AA535">
        <v>5575</v>
      </c>
      <c r="AB535">
        <v>0</v>
      </c>
    </row>
    <row r="536" spans="1:28" x14ac:dyDescent="0.25">
      <c r="A536">
        <v>32040000</v>
      </c>
      <c r="B536">
        <v>5575</v>
      </c>
      <c r="C536">
        <v>-2692</v>
      </c>
      <c r="D536">
        <v>1926</v>
      </c>
      <c r="E536">
        <v>6517</v>
      </c>
      <c r="F536">
        <v>-2565</v>
      </c>
      <c r="G536">
        <v>-932</v>
      </c>
      <c r="H536">
        <v>-415</v>
      </c>
      <c r="I536">
        <v>1513</v>
      </c>
      <c r="J536">
        <v>11111001</v>
      </c>
      <c r="K536">
        <v>99770</v>
      </c>
      <c r="L536">
        <v>232416229</v>
      </c>
      <c r="M536" t="s">
        <v>26</v>
      </c>
      <c r="N536" t="s">
        <v>30</v>
      </c>
      <c r="O536" t="s">
        <v>27</v>
      </c>
      <c r="P536">
        <v>0</v>
      </c>
      <c r="Q536">
        <v>697797</v>
      </c>
      <c r="R536" t="s">
        <v>28</v>
      </c>
      <c r="S536" t="s">
        <v>30</v>
      </c>
      <c r="T536" t="s">
        <v>29</v>
      </c>
      <c r="U536">
        <v>0</v>
      </c>
      <c r="V536">
        <v>266054687</v>
      </c>
      <c r="W536" t="s">
        <v>28</v>
      </c>
      <c r="X536" t="s">
        <v>30</v>
      </c>
      <c r="Y536" t="s">
        <v>29</v>
      </c>
      <c r="Z536">
        <v>99770</v>
      </c>
      <c r="AA536">
        <v>5575</v>
      </c>
      <c r="AB536">
        <v>0</v>
      </c>
    </row>
    <row r="537" spans="1:28" x14ac:dyDescent="0.25">
      <c r="A537">
        <v>32100000</v>
      </c>
      <c r="B537">
        <v>5575</v>
      </c>
      <c r="C537">
        <v>-2692</v>
      </c>
      <c r="D537">
        <v>1926</v>
      </c>
      <c r="E537">
        <v>6517</v>
      </c>
      <c r="F537">
        <v>-2565</v>
      </c>
      <c r="G537">
        <v>-932</v>
      </c>
      <c r="H537">
        <v>-415</v>
      </c>
      <c r="I537">
        <v>1513</v>
      </c>
      <c r="J537">
        <v>11111001</v>
      </c>
      <c r="K537">
        <v>498850</v>
      </c>
      <c r="L537">
        <v>232316209</v>
      </c>
      <c r="M537" t="s">
        <v>26</v>
      </c>
      <c r="N537" t="s">
        <v>30</v>
      </c>
      <c r="O537" t="s">
        <v>27</v>
      </c>
      <c r="P537">
        <v>0</v>
      </c>
      <c r="Q537">
        <v>697797</v>
      </c>
      <c r="R537" t="s">
        <v>28</v>
      </c>
      <c r="S537" t="s">
        <v>30</v>
      </c>
      <c r="T537" t="s">
        <v>29</v>
      </c>
      <c r="U537">
        <v>0</v>
      </c>
      <c r="V537">
        <v>266054687</v>
      </c>
      <c r="W537" t="s">
        <v>28</v>
      </c>
      <c r="X537" t="s">
        <v>30</v>
      </c>
      <c r="Y537" t="s">
        <v>29</v>
      </c>
      <c r="Z537">
        <v>498850</v>
      </c>
      <c r="AA537">
        <v>5575</v>
      </c>
      <c r="AB537">
        <v>0</v>
      </c>
    </row>
    <row r="538" spans="1:28" x14ac:dyDescent="0.25">
      <c r="A538">
        <v>32160000</v>
      </c>
      <c r="B538">
        <v>5575</v>
      </c>
      <c r="C538">
        <v>-2692</v>
      </c>
      <c r="D538">
        <v>1926</v>
      </c>
      <c r="E538">
        <v>6518</v>
      </c>
      <c r="F538">
        <v>-2565</v>
      </c>
      <c r="G538">
        <v>-932</v>
      </c>
      <c r="H538">
        <v>-415</v>
      </c>
      <c r="I538">
        <v>1514</v>
      </c>
      <c r="J538">
        <v>11111001</v>
      </c>
      <c r="K538">
        <v>179580</v>
      </c>
      <c r="L538">
        <v>232253786</v>
      </c>
      <c r="M538" t="s">
        <v>26</v>
      </c>
      <c r="N538" t="s">
        <v>30</v>
      </c>
      <c r="O538" t="s">
        <v>27</v>
      </c>
      <c r="P538">
        <v>0</v>
      </c>
      <c r="Q538">
        <v>697797</v>
      </c>
      <c r="R538" t="s">
        <v>28</v>
      </c>
      <c r="S538" t="s">
        <v>30</v>
      </c>
      <c r="T538" t="s">
        <v>29</v>
      </c>
      <c r="U538">
        <v>0</v>
      </c>
      <c r="V538">
        <v>266054687</v>
      </c>
      <c r="W538" t="s">
        <v>28</v>
      </c>
      <c r="X538" t="s">
        <v>30</v>
      </c>
      <c r="Y538" t="s">
        <v>29</v>
      </c>
      <c r="Z538">
        <v>179580</v>
      </c>
      <c r="AA538">
        <v>5575</v>
      </c>
      <c r="AB538">
        <v>0</v>
      </c>
    </row>
    <row r="539" spans="1:28" x14ac:dyDescent="0.25">
      <c r="A539">
        <v>32220000</v>
      </c>
      <c r="B539">
        <v>5575</v>
      </c>
      <c r="C539">
        <v>-2692</v>
      </c>
      <c r="D539">
        <v>1926</v>
      </c>
      <c r="E539">
        <v>6516</v>
      </c>
      <c r="F539">
        <v>-2565</v>
      </c>
      <c r="G539">
        <v>-933</v>
      </c>
      <c r="H539">
        <v>-415</v>
      </c>
      <c r="I539">
        <v>1514</v>
      </c>
      <c r="J539">
        <v>11111001</v>
      </c>
      <c r="K539">
        <v>0</v>
      </c>
      <c r="L539">
        <v>232167701</v>
      </c>
      <c r="M539" t="s">
        <v>26</v>
      </c>
      <c r="N539" t="s">
        <v>30</v>
      </c>
      <c r="O539" t="s">
        <v>27</v>
      </c>
      <c r="P539">
        <v>0</v>
      </c>
      <c r="Q539">
        <v>697797</v>
      </c>
      <c r="R539" t="s">
        <v>28</v>
      </c>
      <c r="S539" t="s">
        <v>30</v>
      </c>
      <c r="T539" t="s">
        <v>29</v>
      </c>
      <c r="U539">
        <v>0</v>
      </c>
      <c r="V539">
        <v>266054687</v>
      </c>
      <c r="W539" t="s">
        <v>28</v>
      </c>
      <c r="X539" t="s">
        <v>30</v>
      </c>
      <c r="Y539" t="s">
        <v>29</v>
      </c>
      <c r="Z539">
        <v>0</v>
      </c>
      <c r="AA539">
        <v>5575</v>
      </c>
      <c r="AB539">
        <v>0</v>
      </c>
    </row>
    <row r="540" spans="1:28" x14ac:dyDescent="0.25">
      <c r="A540">
        <v>32280000</v>
      </c>
      <c r="B540">
        <v>5575</v>
      </c>
      <c r="C540">
        <v>-2692</v>
      </c>
      <c r="D540">
        <v>1926</v>
      </c>
      <c r="E540">
        <v>6517</v>
      </c>
      <c r="F540">
        <v>-2565</v>
      </c>
      <c r="G540">
        <v>-932</v>
      </c>
      <c r="H540">
        <v>-415</v>
      </c>
      <c r="I540">
        <v>1513</v>
      </c>
      <c r="J540">
        <v>11111001</v>
      </c>
      <c r="K540">
        <v>1679130</v>
      </c>
      <c r="L540">
        <v>232098360</v>
      </c>
      <c r="M540" t="s">
        <v>26</v>
      </c>
      <c r="N540" t="s">
        <v>30</v>
      </c>
      <c r="O540" t="s">
        <v>27</v>
      </c>
      <c r="P540">
        <v>0</v>
      </c>
      <c r="Q540">
        <v>697797</v>
      </c>
      <c r="R540" t="s">
        <v>28</v>
      </c>
      <c r="S540" t="s">
        <v>30</v>
      </c>
      <c r="T540" t="s">
        <v>29</v>
      </c>
      <c r="U540">
        <v>0</v>
      </c>
      <c r="V540">
        <v>266054687</v>
      </c>
      <c r="W540" t="s">
        <v>28</v>
      </c>
      <c r="X540" t="s">
        <v>30</v>
      </c>
      <c r="Y540" t="s">
        <v>29</v>
      </c>
      <c r="Z540">
        <v>1679130</v>
      </c>
      <c r="AA540">
        <v>5575</v>
      </c>
      <c r="AB540">
        <v>0</v>
      </c>
    </row>
    <row r="541" spans="1:28" x14ac:dyDescent="0.25">
      <c r="A541">
        <v>32340000</v>
      </c>
      <c r="B541">
        <v>5575</v>
      </c>
      <c r="C541">
        <v>-2692</v>
      </c>
      <c r="D541">
        <v>1926</v>
      </c>
      <c r="E541">
        <v>6517</v>
      </c>
      <c r="F541">
        <v>-2565</v>
      </c>
      <c r="G541">
        <v>-933</v>
      </c>
      <c r="H541">
        <v>-415</v>
      </c>
      <c r="I541">
        <v>1513</v>
      </c>
      <c r="J541">
        <v>11111001</v>
      </c>
      <c r="K541">
        <v>1536460</v>
      </c>
      <c r="L541">
        <v>232017895</v>
      </c>
      <c r="M541" t="s">
        <v>26</v>
      </c>
      <c r="N541" t="s">
        <v>30</v>
      </c>
      <c r="O541" t="s">
        <v>27</v>
      </c>
      <c r="P541">
        <v>0</v>
      </c>
      <c r="Q541">
        <v>697797</v>
      </c>
      <c r="R541" t="s">
        <v>28</v>
      </c>
      <c r="S541" t="s">
        <v>30</v>
      </c>
      <c r="T541" t="s">
        <v>29</v>
      </c>
      <c r="U541">
        <v>0</v>
      </c>
      <c r="V541">
        <v>266054687</v>
      </c>
      <c r="W541" t="s">
        <v>28</v>
      </c>
      <c r="X541" t="s">
        <v>30</v>
      </c>
      <c r="Y541" t="s">
        <v>29</v>
      </c>
      <c r="Z541">
        <v>1536460</v>
      </c>
      <c r="AA541">
        <v>5575</v>
      </c>
      <c r="AB541">
        <v>0</v>
      </c>
    </row>
    <row r="542" spans="1:28" x14ac:dyDescent="0.25">
      <c r="A542">
        <v>32400000</v>
      </c>
      <c r="B542">
        <v>5575</v>
      </c>
      <c r="C542">
        <v>-2692</v>
      </c>
      <c r="D542">
        <v>1926</v>
      </c>
      <c r="E542">
        <v>6518</v>
      </c>
      <c r="F542">
        <v>-2565</v>
      </c>
      <c r="G542">
        <v>-933</v>
      </c>
      <c r="H542">
        <v>-415</v>
      </c>
      <c r="I542">
        <v>1514</v>
      </c>
      <c r="J542">
        <v>11111001</v>
      </c>
      <c r="K542">
        <v>79810</v>
      </c>
      <c r="L542">
        <v>231947291</v>
      </c>
      <c r="M542" t="s">
        <v>26</v>
      </c>
      <c r="N542" t="s">
        <v>30</v>
      </c>
      <c r="O542" t="s">
        <v>27</v>
      </c>
      <c r="P542">
        <v>0</v>
      </c>
      <c r="Q542">
        <v>697797</v>
      </c>
      <c r="R542" t="s">
        <v>28</v>
      </c>
      <c r="S542" t="s">
        <v>30</v>
      </c>
      <c r="T542" t="s">
        <v>29</v>
      </c>
      <c r="U542">
        <v>0</v>
      </c>
      <c r="V542">
        <v>266054687</v>
      </c>
      <c r="W542" t="s">
        <v>28</v>
      </c>
      <c r="X542" t="s">
        <v>30</v>
      </c>
      <c r="Y542" t="s">
        <v>29</v>
      </c>
      <c r="Z542">
        <v>79810</v>
      </c>
      <c r="AA542">
        <v>5575</v>
      </c>
      <c r="AB542">
        <v>0</v>
      </c>
    </row>
    <row r="543" spans="1:28" x14ac:dyDescent="0.25">
      <c r="A543">
        <v>32460000</v>
      </c>
      <c r="B543">
        <v>5575</v>
      </c>
      <c r="C543">
        <v>-2692</v>
      </c>
      <c r="D543">
        <v>1926</v>
      </c>
      <c r="E543">
        <v>6517</v>
      </c>
      <c r="F543">
        <v>-2565</v>
      </c>
      <c r="G543">
        <v>-932</v>
      </c>
      <c r="H543">
        <v>-415</v>
      </c>
      <c r="I543">
        <v>1514</v>
      </c>
      <c r="J543">
        <v>11111001</v>
      </c>
      <c r="K543">
        <v>39900</v>
      </c>
      <c r="L543">
        <v>231893099</v>
      </c>
      <c r="M543" t="s">
        <v>26</v>
      </c>
      <c r="N543" t="s">
        <v>30</v>
      </c>
      <c r="O543" t="s">
        <v>27</v>
      </c>
      <c r="P543">
        <v>0</v>
      </c>
      <c r="Q543">
        <v>697797</v>
      </c>
      <c r="R543" t="s">
        <v>28</v>
      </c>
      <c r="S543" t="s">
        <v>30</v>
      </c>
      <c r="T543" t="s">
        <v>29</v>
      </c>
      <c r="U543">
        <v>0</v>
      </c>
      <c r="V543">
        <v>266054687</v>
      </c>
      <c r="W543" t="s">
        <v>28</v>
      </c>
      <c r="X543" t="s">
        <v>30</v>
      </c>
      <c r="Y543" t="s">
        <v>29</v>
      </c>
      <c r="Z543">
        <v>39900</v>
      </c>
      <c r="AA543">
        <v>5575</v>
      </c>
      <c r="AB543">
        <v>0</v>
      </c>
    </row>
    <row r="544" spans="1:28" x14ac:dyDescent="0.25">
      <c r="A544">
        <v>32520000</v>
      </c>
      <c r="B544">
        <v>5575</v>
      </c>
      <c r="C544">
        <v>-2692</v>
      </c>
      <c r="D544">
        <v>1926</v>
      </c>
      <c r="E544">
        <v>6517</v>
      </c>
      <c r="F544">
        <v>-2565</v>
      </c>
      <c r="G544">
        <v>-932</v>
      </c>
      <c r="H544">
        <v>-415</v>
      </c>
      <c r="I544">
        <v>1512</v>
      </c>
      <c r="J544">
        <v>11111001</v>
      </c>
      <c r="K544">
        <v>399080</v>
      </c>
      <c r="L544">
        <v>231800179</v>
      </c>
      <c r="M544" t="s">
        <v>26</v>
      </c>
      <c r="N544" t="s">
        <v>30</v>
      </c>
      <c r="O544" t="s">
        <v>27</v>
      </c>
      <c r="P544">
        <v>0</v>
      </c>
      <c r="Q544">
        <v>697797</v>
      </c>
      <c r="R544" t="s">
        <v>28</v>
      </c>
      <c r="S544" t="s">
        <v>30</v>
      </c>
      <c r="T544" t="s">
        <v>29</v>
      </c>
      <c r="U544">
        <v>0</v>
      </c>
      <c r="V544">
        <v>266054687</v>
      </c>
      <c r="W544" t="s">
        <v>28</v>
      </c>
      <c r="X544" t="s">
        <v>30</v>
      </c>
      <c r="Y544" t="s">
        <v>29</v>
      </c>
      <c r="Z544">
        <v>399080</v>
      </c>
      <c r="AA544">
        <v>5575</v>
      </c>
      <c r="AB544">
        <v>0</v>
      </c>
    </row>
    <row r="545" spans="1:28" x14ac:dyDescent="0.25">
      <c r="A545">
        <v>32580000</v>
      </c>
      <c r="B545">
        <v>5575</v>
      </c>
      <c r="C545">
        <v>-2692</v>
      </c>
      <c r="D545">
        <v>1926</v>
      </c>
      <c r="E545">
        <v>6517</v>
      </c>
      <c r="F545">
        <v>-2565</v>
      </c>
      <c r="G545">
        <v>-932</v>
      </c>
      <c r="H545">
        <v>-415</v>
      </c>
      <c r="I545">
        <v>1514</v>
      </c>
      <c r="J545">
        <v>11111001</v>
      </c>
      <c r="K545">
        <v>6980</v>
      </c>
      <c r="L545">
        <v>231708207</v>
      </c>
      <c r="M545" t="s">
        <v>26</v>
      </c>
      <c r="N545" t="s">
        <v>30</v>
      </c>
      <c r="O545" t="s">
        <v>27</v>
      </c>
      <c r="P545">
        <v>0</v>
      </c>
      <c r="Q545">
        <v>697797</v>
      </c>
      <c r="R545" t="s">
        <v>28</v>
      </c>
      <c r="S545" t="s">
        <v>30</v>
      </c>
      <c r="T545" t="s">
        <v>29</v>
      </c>
      <c r="U545">
        <v>0</v>
      </c>
      <c r="V545">
        <v>266054687</v>
      </c>
      <c r="W545" t="s">
        <v>28</v>
      </c>
      <c r="X545" t="s">
        <v>30</v>
      </c>
      <c r="Y545" t="s">
        <v>29</v>
      </c>
      <c r="Z545">
        <v>6980</v>
      </c>
      <c r="AA545">
        <v>5575</v>
      </c>
      <c r="AB545">
        <v>0</v>
      </c>
    </row>
    <row r="546" spans="1:28" x14ac:dyDescent="0.25">
      <c r="A546">
        <v>32640000</v>
      </c>
      <c r="B546">
        <v>5575</v>
      </c>
      <c r="C546">
        <v>-2692</v>
      </c>
      <c r="D546">
        <v>1926</v>
      </c>
      <c r="E546">
        <v>6518</v>
      </c>
      <c r="F546">
        <v>-2565</v>
      </c>
      <c r="G546">
        <v>-932</v>
      </c>
      <c r="H546">
        <v>-415</v>
      </c>
      <c r="I546">
        <v>1514</v>
      </c>
      <c r="J546">
        <v>11111001</v>
      </c>
      <c r="K546">
        <v>20950</v>
      </c>
      <c r="L546">
        <v>231644055</v>
      </c>
      <c r="M546" t="s">
        <v>26</v>
      </c>
      <c r="N546" t="s">
        <v>30</v>
      </c>
      <c r="O546" t="s">
        <v>27</v>
      </c>
      <c r="P546">
        <v>0</v>
      </c>
      <c r="Q546">
        <v>697797</v>
      </c>
      <c r="R546" t="s">
        <v>28</v>
      </c>
      <c r="S546" t="s">
        <v>30</v>
      </c>
      <c r="T546" t="s">
        <v>29</v>
      </c>
      <c r="U546">
        <v>0</v>
      </c>
      <c r="V546">
        <v>266054687</v>
      </c>
      <c r="W546" t="s">
        <v>28</v>
      </c>
      <c r="X546" t="s">
        <v>30</v>
      </c>
      <c r="Y546" t="s">
        <v>29</v>
      </c>
      <c r="Z546">
        <v>20950</v>
      </c>
      <c r="AA546">
        <v>5575</v>
      </c>
      <c r="AB546">
        <v>0</v>
      </c>
    </row>
    <row r="547" spans="1:28" x14ac:dyDescent="0.25">
      <c r="A547">
        <v>32700000</v>
      </c>
      <c r="B547">
        <v>5575</v>
      </c>
      <c r="C547">
        <v>-2692</v>
      </c>
      <c r="D547">
        <v>1926</v>
      </c>
      <c r="E547">
        <v>6517</v>
      </c>
      <c r="F547">
        <v>-2565</v>
      </c>
      <c r="G547">
        <v>-933</v>
      </c>
      <c r="H547">
        <v>-415</v>
      </c>
      <c r="I547">
        <v>1513</v>
      </c>
      <c r="J547">
        <v>11111001</v>
      </c>
      <c r="K547">
        <v>59860</v>
      </c>
      <c r="L547">
        <v>231530816</v>
      </c>
      <c r="M547" t="s">
        <v>26</v>
      </c>
      <c r="N547" t="s">
        <v>30</v>
      </c>
      <c r="O547" t="s">
        <v>27</v>
      </c>
      <c r="P547">
        <v>0</v>
      </c>
      <c r="Q547">
        <v>697797</v>
      </c>
      <c r="R547" t="s">
        <v>28</v>
      </c>
      <c r="S547" t="s">
        <v>30</v>
      </c>
      <c r="T547" t="s">
        <v>29</v>
      </c>
      <c r="U547">
        <v>0</v>
      </c>
      <c r="V547">
        <v>266054687</v>
      </c>
      <c r="W547" t="s">
        <v>28</v>
      </c>
      <c r="X547" t="s">
        <v>30</v>
      </c>
      <c r="Y547" t="s">
        <v>29</v>
      </c>
      <c r="Z547">
        <v>59860</v>
      </c>
      <c r="AA547">
        <v>5575</v>
      </c>
      <c r="AB547">
        <v>0</v>
      </c>
    </row>
    <row r="548" spans="1:28" x14ac:dyDescent="0.25">
      <c r="A548">
        <v>32760000</v>
      </c>
      <c r="B548">
        <v>5575</v>
      </c>
      <c r="C548">
        <v>-2692</v>
      </c>
      <c r="D548">
        <v>1926</v>
      </c>
      <c r="E548">
        <v>6517</v>
      </c>
      <c r="F548">
        <v>-2565</v>
      </c>
      <c r="G548">
        <v>-933</v>
      </c>
      <c r="H548">
        <v>-415</v>
      </c>
      <c r="I548">
        <v>1513</v>
      </c>
      <c r="J548">
        <v>11111001</v>
      </c>
      <c r="K548">
        <v>279350</v>
      </c>
      <c r="L548">
        <v>231487316</v>
      </c>
      <c r="M548" t="s">
        <v>26</v>
      </c>
      <c r="N548" t="s">
        <v>30</v>
      </c>
      <c r="O548" t="s">
        <v>27</v>
      </c>
      <c r="P548">
        <v>0</v>
      </c>
      <c r="Q548">
        <v>697797</v>
      </c>
      <c r="R548" t="s">
        <v>28</v>
      </c>
      <c r="S548" t="s">
        <v>30</v>
      </c>
      <c r="T548" t="s">
        <v>29</v>
      </c>
      <c r="U548">
        <v>0</v>
      </c>
      <c r="V548">
        <v>266054687</v>
      </c>
      <c r="W548" t="s">
        <v>28</v>
      </c>
      <c r="X548" t="s">
        <v>30</v>
      </c>
      <c r="Y548" t="s">
        <v>29</v>
      </c>
      <c r="Z548">
        <v>279350</v>
      </c>
      <c r="AA548">
        <v>5575</v>
      </c>
      <c r="AB548">
        <v>0</v>
      </c>
    </row>
    <row r="549" spans="1:28" x14ac:dyDescent="0.25">
      <c r="A549">
        <v>32820000</v>
      </c>
      <c r="B549">
        <v>5575</v>
      </c>
      <c r="C549">
        <v>-2692</v>
      </c>
      <c r="D549">
        <v>1926</v>
      </c>
      <c r="E549">
        <v>6518</v>
      </c>
      <c r="F549">
        <v>-2564</v>
      </c>
      <c r="G549">
        <v>-932</v>
      </c>
      <c r="H549">
        <v>-415</v>
      </c>
      <c r="I549">
        <v>1513</v>
      </c>
      <c r="J549">
        <v>11111001</v>
      </c>
      <c r="K549">
        <v>3871090</v>
      </c>
      <c r="L549">
        <v>231374791</v>
      </c>
      <c r="M549" t="s">
        <v>26</v>
      </c>
      <c r="N549" t="s">
        <v>30</v>
      </c>
      <c r="O549" t="s">
        <v>27</v>
      </c>
      <c r="P549">
        <v>0</v>
      </c>
      <c r="Q549">
        <v>697797</v>
      </c>
      <c r="R549" t="s">
        <v>28</v>
      </c>
      <c r="S549" t="s">
        <v>30</v>
      </c>
      <c r="T549" t="s">
        <v>29</v>
      </c>
      <c r="U549">
        <v>0</v>
      </c>
      <c r="V549">
        <v>266054687</v>
      </c>
      <c r="W549" t="s">
        <v>28</v>
      </c>
      <c r="X549" t="s">
        <v>30</v>
      </c>
      <c r="Y549" t="s">
        <v>29</v>
      </c>
      <c r="Z549">
        <v>3871090</v>
      </c>
      <c r="AA549">
        <v>5575</v>
      </c>
      <c r="AB549">
        <v>0</v>
      </c>
    </row>
    <row r="550" spans="1:28" x14ac:dyDescent="0.25">
      <c r="A550">
        <v>32880000</v>
      </c>
      <c r="B550">
        <v>5578</v>
      </c>
      <c r="C550">
        <v>-2692</v>
      </c>
      <c r="D550">
        <v>1926</v>
      </c>
      <c r="E550">
        <v>6517</v>
      </c>
      <c r="F550">
        <v>-2565</v>
      </c>
      <c r="G550">
        <v>-932</v>
      </c>
      <c r="H550">
        <v>-415</v>
      </c>
      <c r="I550">
        <v>1514</v>
      </c>
      <c r="J550">
        <v>11111001</v>
      </c>
      <c r="K550">
        <v>4980</v>
      </c>
      <c r="L550">
        <v>231292464</v>
      </c>
      <c r="M550" t="s">
        <v>26</v>
      </c>
      <c r="N550" t="s">
        <v>30</v>
      </c>
      <c r="O550" t="s">
        <v>27</v>
      </c>
      <c r="P550">
        <v>0</v>
      </c>
      <c r="Q550">
        <v>697797</v>
      </c>
      <c r="R550" t="s">
        <v>28</v>
      </c>
      <c r="S550" t="s">
        <v>30</v>
      </c>
      <c r="T550" t="s">
        <v>29</v>
      </c>
      <c r="U550">
        <v>0</v>
      </c>
      <c r="V550">
        <v>266054687</v>
      </c>
      <c r="W550" t="s">
        <v>28</v>
      </c>
      <c r="X550" t="s">
        <v>30</v>
      </c>
      <c r="Y550" t="s">
        <v>29</v>
      </c>
      <c r="Z550">
        <v>4980</v>
      </c>
      <c r="AA550">
        <v>5578</v>
      </c>
      <c r="AB550">
        <v>0</v>
      </c>
    </row>
    <row r="551" spans="1:28" x14ac:dyDescent="0.25">
      <c r="A551">
        <v>32940000</v>
      </c>
      <c r="B551">
        <v>5575</v>
      </c>
      <c r="C551">
        <v>-2692</v>
      </c>
      <c r="D551">
        <v>1926</v>
      </c>
      <c r="E551">
        <v>6517</v>
      </c>
      <c r="F551">
        <v>-2564</v>
      </c>
      <c r="G551">
        <v>-933</v>
      </c>
      <c r="H551">
        <v>-415</v>
      </c>
      <c r="I551">
        <v>1513</v>
      </c>
      <c r="J551">
        <v>11111001</v>
      </c>
      <c r="K551">
        <v>1037610</v>
      </c>
      <c r="L551">
        <v>231235179</v>
      </c>
      <c r="M551" t="s">
        <v>26</v>
      </c>
      <c r="N551" t="s">
        <v>30</v>
      </c>
      <c r="O551" t="s">
        <v>27</v>
      </c>
      <c r="P551">
        <v>0</v>
      </c>
      <c r="Q551">
        <v>697797</v>
      </c>
      <c r="R551" t="s">
        <v>28</v>
      </c>
      <c r="S551" t="s">
        <v>30</v>
      </c>
      <c r="T551" t="s">
        <v>29</v>
      </c>
      <c r="U551">
        <v>0</v>
      </c>
      <c r="V551">
        <v>266054687</v>
      </c>
      <c r="W551" t="s">
        <v>28</v>
      </c>
      <c r="X551" t="s">
        <v>30</v>
      </c>
      <c r="Y551" t="s">
        <v>29</v>
      </c>
      <c r="Z551">
        <v>1037610</v>
      </c>
      <c r="AA551">
        <v>5575</v>
      </c>
      <c r="AB551">
        <v>0</v>
      </c>
    </row>
    <row r="552" spans="1:28" x14ac:dyDescent="0.25">
      <c r="A552">
        <v>33000000</v>
      </c>
      <c r="B552">
        <v>5575</v>
      </c>
      <c r="C552">
        <v>-2692</v>
      </c>
      <c r="D552">
        <v>1926</v>
      </c>
      <c r="E552">
        <v>6517</v>
      </c>
      <c r="F552">
        <v>-2565</v>
      </c>
      <c r="G552">
        <v>-932</v>
      </c>
      <c r="H552">
        <v>-416</v>
      </c>
      <c r="I552">
        <v>1512</v>
      </c>
      <c r="J552">
        <v>11111001</v>
      </c>
      <c r="K552">
        <v>1556410</v>
      </c>
      <c r="L552">
        <v>231187738</v>
      </c>
      <c r="M552" t="s">
        <v>26</v>
      </c>
      <c r="N552" t="s">
        <v>30</v>
      </c>
      <c r="O552" t="s">
        <v>27</v>
      </c>
      <c r="P552">
        <v>0</v>
      </c>
      <c r="Q552">
        <v>697797</v>
      </c>
      <c r="R552" t="s">
        <v>28</v>
      </c>
      <c r="S552" t="s">
        <v>30</v>
      </c>
      <c r="T552" t="s">
        <v>29</v>
      </c>
      <c r="U552">
        <v>0</v>
      </c>
      <c r="V552">
        <v>266054687</v>
      </c>
      <c r="W552" t="s">
        <v>28</v>
      </c>
      <c r="X552" t="s">
        <v>30</v>
      </c>
      <c r="Y552" t="s">
        <v>29</v>
      </c>
      <c r="Z552">
        <v>1556410</v>
      </c>
      <c r="AA552">
        <v>5575</v>
      </c>
      <c r="AB552">
        <v>0</v>
      </c>
    </row>
    <row r="553" spans="1:28" x14ac:dyDescent="0.25">
      <c r="A553">
        <v>33060000</v>
      </c>
      <c r="B553">
        <v>5575</v>
      </c>
      <c r="C553">
        <v>-2692</v>
      </c>
      <c r="D553">
        <v>1926</v>
      </c>
      <c r="E553">
        <v>6517</v>
      </c>
      <c r="F553">
        <v>-2565</v>
      </c>
      <c r="G553">
        <v>-933</v>
      </c>
      <c r="H553">
        <v>-415</v>
      </c>
      <c r="I553">
        <v>1513</v>
      </c>
      <c r="J553">
        <v>11111001</v>
      </c>
      <c r="K553">
        <v>518800</v>
      </c>
      <c r="L553">
        <v>231125132</v>
      </c>
      <c r="M553" t="s">
        <v>26</v>
      </c>
      <c r="N553" t="s">
        <v>30</v>
      </c>
      <c r="O553" t="s">
        <v>27</v>
      </c>
      <c r="P553">
        <v>0</v>
      </c>
      <c r="Q553">
        <v>697797</v>
      </c>
      <c r="R553" t="s">
        <v>28</v>
      </c>
      <c r="S553" t="s">
        <v>30</v>
      </c>
      <c r="T553" t="s">
        <v>29</v>
      </c>
      <c r="U553">
        <v>0</v>
      </c>
      <c r="V553">
        <v>266054687</v>
      </c>
      <c r="W553" t="s">
        <v>28</v>
      </c>
      <c r="X553" t="s">
        <v>30</v>
      </c>
      <c r="Y553" t="s">
        <v>29</v>
      </c>
      <c r="Z553">
        <v>518800</v>
      </c>
      <c r="AA553">
        <v>5575</v>
      </c>
      <c r="AB553">
        <v>0</v>
      </c>
    </row>
    <row r="554" spans="1:28" x14ac:dyDescent="0.25">
      <c r="A554">
        <v>33120000</v>
      </c>
      <c r="B554">
        <v>5575</v>
      </c>
      <c r="C554">
        <v>-2692</v>
      </c>
      <c r="D554">
        <v>1926</v>
      </c>
      <c r="E554">
        <v>6517</v>
      </c>
      <c r="F554">
        <v>-2565</v>
      </c>
      <c r="G554">
        <v>-932</v>
      </c>
      <c r="H554">
        <v>-416</v>
      </c>
      <c r="I554">
        <v>1513</v>
      </c>
      <c r="J554">
        <v>11111001</v>
      </c>
      <c r="K554">
        <v>2534170</v>
      </c>
      <c r="L554">
        <v>231010130</v>
      </c>
      <c r="M554" t="s">
        <v>26</v>
      </c>
      <c r="N554" t="s">
        <v>30</v>
      </c>
      <c r="O554" t="s">
        <v>27</v>
      </c>
      <c r="P554">
        <v>0</v>
      </c>
      <c r="Q554">
        <v>697797</v>
      </c>
      <c r="R554" t="s">
        <v>28</v>
      </c>
      <c r="S554" t="s">
        <v>30</v>
      </c>
      <c r="T554" t="s">
        <v>29</v>
      </c>
      <c r="U554">
        <v>0</v>
      </c>
      <c r="V554">
        <v>266054687</v>
      </c>
      <c r="W554" t="s">
        <v>28</v>
      </c>
      <c r="X554" t="s">
        <v>30</v>
      </c>
      <c r="Y554" t="s">
        <v>29</v>
      </c>
      <c r="Z554">
        <v>2534170</v>
      </c>
      <c r="AA554">
        <v>5575</v>
      </c>
      <c r="AB554">
        <v>0</v>
      </c>
    </row>
    <row r="555" spans="1:28" x14ac:dyDescent="0.25">
      <c r="A555">
        <v>33180000</v>
      </c>
      <c r="B555">
        <v>5575</v>
      </c>
      <c r="C555">
        <v>-2692</v>
      </c>
      <c r="D555">
        <v>1926</v>
      </c>
      <c r="E555">
        <v>6517</v>
      </c>
      <c r="F555">
        <v>-2565</v>
      </c>
      <c r="G555">
        <v>-932</v>
      </c>
      <c r="H555">
        <v>-416</v>
      </c>
      <c r="I555">
        <v>1513</v>
      </c>
      <c r="J555">
        <v>11111001</v>
      </c>
      <c r="K555">
        <v>897930</v>
      </c>
      <c r="L555">
        <v>230938860</v>
      </c>
      <c r="M555" t="s">
        <v>26</v>
      </c>
      <c r="N555" t="s">
        <v>30</v>
      </c>
      <c r="O555" t="s">
        <v>27</v>
      </c>
      <c r="P555">
        <v>0</v>
      </c>
      <c r="Q555">
        <v>697797</v>
      </c>
      <c r="R555" t="s">
        <v>28</v>
      </c>
      <c r="S555" t="s">
        <v>30</v>
      </c>
      <c r="T555" t="s">
        <v>29</v>
      </c>
      <c r="U555">
        <v>0</v>
      </c>
      <c r="V555">
        <v>266054687</v>
      </c>
      <c r="W555" t="s">
        <v>28</v>
      </c>
      <c r="X555" t="s">
        <v>30</v>
      </c>
      <c r="Y555" t="s">
        <v>29</v>
      </c>
      <c r="Z555">
        <v>897930</v>
      </c>
      <c r="AA555">
        <v>5575</v>
      </c>
      <c r="AB555">
        <v>0</v>
      </c>
    </row>
    <row r="556" spans="1:28" x14ac:dyDescent="0.25">
      <c r="A556">
        <v>33240000</v>
      </c>
      <c r="B556">
        <v>5575</v>
      </c>
      <c r="C556">
        <v>-2692</v>
      </c>
      <c r="D556">
        <v>1926</v>
      </c>
      <c r="E556">
        <v>6518</v>
      </c>
      <c r="F556">
        <v>-2565</v>
      </c>
      <c r="G556">
        <v>-933</v>
      </c>
      <c r="H556">
        <v>-415</v>
      </c>
      <c r="I556">
        <v>1513</v>
      </c>
      <c r="J556">
        <v>11111001</v>
      </c>
      <c r="K556">
        <v>1376830</v>
      </c>
      <c r="L556">
        <v>230865296</v>
      </c>
      <c r="M556" t="s">
        <v>26</v>
      </c>
      <c r="N556" t="s">
        <v>30</v>
      </c>
      <c r="O556" t="s">
        <v>27</v>
      </c>
      <c r="P556">
        <v>0</v>
      </c>
      <c r="Q556">
        <v>697797</v>
      </c>
      <c r="R556" t="s">
        <v>28</v>
      </c>
      <c r="S556" t="s">
        <v>30</v>
      </c>
      <c r="T556" t="s">
        <v>29</v>
      </c>
      <c r="U556">
        <v>0</v>
      </c>
      <c r="V556">
        <v>266054687</v>
      </c>
      <c r="W556" t="s">
        <v>28</v>
      </c>
      <c r="X556" t="s">
        <v>30</v>
      </c>
      <c r="Y556" t="s">
        <v>29</v>
      </c>
      <c r="Z556">
        <v>1376830</v>
      </c>
      <c r="AA556">
        <v>5575</v>
      </c>
      <c r="AB556">
        <v>0</v>
      </c>
    </row>
    <row r="557" spans="1:28" x14ac:dyDescent="0.25">
      <c r="A557">
        <v>33300000</v>
      </c>
      <c r="B557">
        <v>5575</v>
      </c>
      <c r="C557">
        <v>-2692</v>
      </c>
      <c r="D557">
        <v>1926</v>
      </c>
      <c r="E557">
        <v>6518</v>
      </c>
      <c r="F557">
        <v>-2565</v>
      </c>
      <c r="G557">
        <v>-933</v>
      </c>
      <c r="H557">
        <v>-415</v>
      </c>
      <c r="I557">
        <v>1513</v>
      </c>
      <c r="J557">
        <v>11111001</v>
      </c>
      <c r="K557">
        <v>4150450</v>
      </c>
      <c r="L557">
        <v>230744374</v>
      </c>
      <c r="M557" t="s">
        <v>26</v>
      </c>
      <c r="N557" t="s">
        <v>30</v>
      </c>
      <c r="O557" t="s">
        <v>27</v>
      </c>
      <c r="P557">
        <v>0</v>
      </c>
      <c r="Q557">
        <v>697797</v>
      </c>
      <c r="R557" t="s">
        <v>28</v>
      </c>
      <c r="S557" t="s">
        <v>30</v>
      </c>
      <c r="T557" t="s">
        <v>29</v>
      </c>
      <c r="U557">
        <v>0</v>
      </c>
      <c r="V557">
        <v>266054687</v>
      </c>
      <c r="W557" t="s">
        <v>28</v>
      </c>
      <c r="X557" t="s">
        <v>30</v>
      </c>
      <c r="Y557" t="s">
        <v>29</v>
      </c>
      <c r="Z557">
        <v>4150450</v>
      </c>
      <c r="AA557">
        <v>5575</v>
      </c>
      <c r="AB557">
        <v>0</v>
      </c>
    </row>
    <row r="558" spans="1:28" x14ac:dyDescent="0.25">
      <c r="A558">
        <v>33360000</v>
      </c>
      <c r="B558">
        <v>5575</v>
      </c>
      <c r="C558">
        <v>-2692</v>
      </c>
      <c r="D558">
        <v>1926</v>
      </c>
      <c r="E558">
        <v>6517</v>
      </c>
      <c r="F558">
        <v>-2565</v>
      </c>
      <c r="G558">
        <v>-932</v>
      </c>
      <c r="H558">
        <v>-416</v>
      </c>
      <c r="I558">
        <v>1514</v>
      </c>
      <c r="J558">
        <v>11111001</v>
      </c>
      <c r="K558">
        <v>0</v>
      </c>
      <c r="L558">
        <v>230715657</v>
      </c>
      <c r="M558" t="s">
        <v>26</v>
      </c>
      <c r="N558" t="s">
        <v>30</v>
      </c>
      <c r="O558" t="s">
        <v>27</v>
      </c>
      <c r="P558">
        <v>0</v>
      </c>
      <c r="Q558">
        <v>697797</v>
      </c>
      <c r="R558" t="s">
        <v>28</v>
      </c>
      <c r="S558" t="s">
        <v>30</v>
      </c>
      <c r="T558" t="s">
        <v>29</v>
      </c>
      <c r="U558">
        <v>0</v>
      </c>
      <c r="V558">
        <v>266054687</v>
      </c>
      <c r="W558" t="s">
        <v>28</v>
      </c>
      <c r="X558" t="s">
        <v>30</v>
      </c>
      <c r="Y558" t="s">
        <v>29</v>
      </c>
      <c r="Z558">
        <v>0</v>
      </c>
      <c r="AA558">
        <v>5575</v>
      </c>
      <c r="AB558">
        <v>0</v>
      </c>
    </row>
    <row r="559" spans="1:28" x14ac:dyDescent="0.25">
      <c r="A559">
        <v>33420000</v>
      </c>
      <c r="B559">
        <v>5575</v>
      </c>
      <c r="C559">
        <v>-2692</v>
      </c>
      <c r="D559">
        <v>1926</v>
      </c>
      <c r="E559">
        <v>6517</v>
      </c>
      <c r="F559">
        <v>-2565</v>
      </c>
      <c r="G559">
        <v>-933</v>
      </c>
      <c r="H559">
        <v>-416</v>
      </c>
      <c r="I559">
        <v>1512</v>
      </c>
      <c r="J559">
        <v>11111001</v>
      </c>
      <c r="K559">
        <v>0</v>
      </c>
      <c r="L559">
        <v>230661515</v>
      </c>
      <c r="M559" t="s">
        <v>26</v>
      </c>
      <c r="N559" t="s">
        <v>30</v>
      </c>
      <c r="O559" t="s">
        <v>27</v>
      </c>
      <c r="P559">
        <v>0</v>
      </c>
      <c r="Q559">
        <v>697797</v>
      </c>
      <c r="R559" t="s">
        <v>28</v>
      </c>
      <c r="S559" t="s">
        <v>30</v>
      </c>
      <c r="T559" t="s">
        <v>29</v>
      </c>
      <c r="U559">
        <v>0</v>
      </c>
      <c r="V559">
        <v>266054687</v>
      </c>
      <c r="W559" t="s">
        <v>28</v>
      </c>
      <c r="X559" t="s">
        <v>30</v>
      </c>
      <c r="Y559" t="s">
        <v>29</v>
      </c>
      <c r="Z559">
        <v>0</v>
      </c>
      <c r="AA559">
        <v>5575</v>
      </c>
      <c r="AB559">
        <v>0</v>
      </c>
    </row>
    <row r="560" spans="1:28" x14ac:dyDescent="0.25">
      <c r="A560">
        <v>33480000</v>
      </c>
      <c r="B560">
        <v>5575</v>
      </c>
      <c r="C560">
        <v>-2692</v>
      </c>
      <c r="D560">
        <v>1926</v>
      </c>
      <c r="E560">
        <v>6517</v>
      </c>
      <c r="F560">
        <v>-2565</v>
      </c>
      <c r="G560">
        <v>-933</v>
      </c>
      <c r="H560">
        <v>-416</v>
      </c>
      <c r="I560">
        <v>1513</v>
      </c>
      <c r="J560">
        <v>11111001</v>
      </c>
      <c r="K560">
        <v>279350</v>
      </c>
      <c r="L560">
        <v>230541475</v>
      </c>
      <c r="M560" t="s">
        <v>26</v>
      </c>
      <c r="N560" t="s">
        <v>30</v>
      </c>
      <c r="O560" t="s">
        <v>27</v>
      </c>
      <c r="P560">
        <v>0</v>
      </c>
      <c r="Q560">
        <v>697797</v>
      </c>
      <c r="R560" t="s">
        <v>28</v>
      </c>
      <c r="S560" t="s">
        <v>30</v>
      </c>
      <c r="T560" t="s">
        <v>29</v>
      </c>
      <c r="U560">
        <v>0</v>
      </c>
      <c r="V560">
        <v>266054687</v>
      </c>
      <c r="W560" t="s">
        <v>28</v>
      </c>
      <c r="X560" t="s">
        <v>30</v>
      </c>
      <c r="Y560" t="s">
        <v>29</v>
      </c>
      <c r="Z560">
        <v>279350</v>
      </c>
      <c r="AA560">
        <v>5575</v>
      </c>
      <c r="AB560">
        <v>0</v>
      </c>
    </row>
    <row r="561" spans="1:28" x14ac:dyDescent="0.25">
      <c r="A561">
        <v>33540000</v>
      </c>
      <c r="B561">
        <v>5575</v>
      </c>
      <c r="C561">
        <v>-2692</v>
      </c>
      <c r="D561">
        <v>1926</v>
      </c>
      <c r="E561">
        <v>6517</v>
      </c>
      <c r="F561">
        <v>-2564</v>
      </c>
      <c r="G561">
        <v>-932</v>
      </c>
      <c r="H561">
        <v>-415</v>
      </c>
      <c r="I561">
        <v>1514</v>
      </c>
      <c r="J561">
        <v>11111001</v>
      </c>
      <c r="K561">
        <v>19950</v>
      </c>
      <c r="L561">
        <v>230466497</v>
      </c>
      <c r="M561" t="s">
        <v>26</v>
      </c>
      <c r="N561" t="s">
        <v>30</v>
      </c>
      <c r="O561" t="s">
        <v>27</v>
      </c>
      <c r="P561">
        <v>0</v>
      </c>
      <c r="Q561">
        <v>697797</v>
      </c>
      <c r="R561" t="s">
        <v>28</v>
      </c>
      <c r="S561" t="s">
        <v>30</v>
      </c>
      <c r="T561" t="s">
        <v>29</v>
      </c>
      <c r="U561">
        <v>0</v>
      </c>
      <c r="V561">
        <v>266054687</v>
      </c>
      <c r="W561" t="s">
        <v>28</v>
      </c>
      <c r="X561" t="s">
        <v>30</v>
      </c>
      <c r="Y561" t="s">
        <v>29</v>
      </c>
      <c r="Z561">
        <v>19950</v>
      </c>
      <c r="AA561">
        <v>5575</v>
      </c>
      <c r="AB561">
        <v>0</v>
      </c>
    </row>
    <row r="562" spans="1:28" x14ac:dyDescent="0.25">
      <c r="A562">
        <v>33600000</v>
      </c>
      <c r="B562">
        <v>5575</v>
      </c>
      <c r="C562">
        <v>-2692</v>
      </c>
      <c r="D562">
        <v>1926</v>
      </c>
      <c r="E562">
        <v>6517</v>
      </c>
      <c r="F562">
        <v>-2565</v>
      </c>
      <c r="G562">
        <v>-932</v>
      </c>
      <c r="H562">
        <v>-416</v>
      </c>
      <c r="I562">
        <v>1513</v>
      </c>
      <c r="J562">
        <v>11111001</v>
      </c>
      <c r="K562">
        <v>727320</v>
      </c>
      <c r="L562">
        <v>230432309</v>
      </c>
      <c r="M562" t="s">
        <v>26</v>
      </c>
      <c r="N562" t="s">
        <v>30</v>
      </c>
      <c r="O562" t="s">
        <v>27</v>
      </c>
      <c r="P562">
        <v>0</v>
      </c>
      <c r="Q562">
        <v>697797</v>
      </c>
      <c r="R562" t="s">
        <v>28</v>
      </c>
      <c r="S562" t="s">
        <v>30</v>
      </c>
      <c r="T562" t="s">
        <v>29</v>
      </c>
      <c r="U562">
        <v>0</v>
      </c>
      <c r="V562">
        <v>266054687</v>
      </c>
      <c r="W562" t="s">
        <v>28</v>
      </c>
      <c r="X562" t="s">
        <v>30</v>
      </c>
      <c r="Y562" t="s">
        <v>29</v>
      </c>
      <c r="Z562">
        <v>727320</v>
      </c>
      <c r="AA562">
        <v>5575</v>
      </c>
      <c r="AB562">
        <v>0</v>
      </c>
    </row>
    <row r="563" spans="1:28" x14ac:dyDescent="0.25">
      <c r="A563">
        <v>33660000</v>
      </c>
      <c r="B563">
        <v>5578</v>
      </c>
      <c r="C563">
        <v>-2692</v>
      </c>
      <c r="D563">
        <v>1926</v>
      </c>
      <c r="E563">
        <v>6517</v>
      </c>
      <c r="F563">
        <v>-2565</v>
      </c>
      <c r="G563">
        <v>-933</v>
      </c>
      <c r="H563">
        <v>-415</v>
      </c>
      <c r="I563">
        <v>1512</v>
      </c>
      <c r="J563">
        <v>11111001</v>
      </c>
      <c r="K563">
        <v>1915590</v>
      </c>
      <c r="L563">
        <v>230242096</v>
      </c>
      <c r="M563" t="s">
        <v>26</v>
      </c>
      <c r="N563" t="s">
        <v>30</v>
      </c>
      <c r="O563" t="s">
        <v>27</v>
      </c>
      <c r="P563">
        <v>0</v>
      </c>
      <c r="Q563">
        <v>697797</v>
      </c>
      <c r="R563" t="s">
        <v>28</v>
      </c>
      <c r="S563" t="s">
        <v>30</v>
      </c>
      <c r="T563" t="s">
        <v>29</v>
      </c>
      <c r="U563">
        <v>0</v>
      </c>
      <c r="V563">
        <v>266054687</v>
      </c>
      <c r="W563" t="s">
        <v>28</v>
      </c>
      <c r="X563" t="s">
        <v>30</v>
      </c>
      <c r="Y563" t="s">
        <v>29</v>
      </c>
      <c r="Z563">
        <v>1915590</v>
      </c>
      <c r="AA563">
        <v>5578</v>
      </c>
      <c r="AB563">
        <v>0</v>
      </c>
    </row>
    <row r="564" spans="1:28" x14ac:dyDescent="0.25">
      <c r="A564">
        <v>33720000</v>
      </c>
      <c r="B564">
        <v>5575</v>
      </c>
      <c r="C564">
        <v>-2692</v>
      </c>
      <c r="D564">
        <v>1926</v>
      </c>
      <c r="E564">
        <v>6517</v>
      </c>
      <c r="F564">
        <v>-2565</v>
      </c>
      <c r="G564">
        <v>-932</v>
      </c>
      <c r="H564">
        <v>-415</v>
      </c>
      <c r="I564">
        <v>1514</v>
      </c>
      <c r="J564">
        <v>11111001</v>
      </c>
      <c r="K564">
        <v>19950</v>
      </c>
      <c r="L564">
        <v>230242695</v>
      </c>
      <c r="M564" t="s">
        <v>26</v>
      </c>
      <c r="N564" t="s">
        <v>30</v>
      </c>
      <c r="O564" t="s">
        <v>27</v>
      </c>
      <c r="P564">
        <v>0</v>
      </c>
      <c r="Q564">
        <v>697797</v>
      </c>
      <c r="R564" t="s">
        <v>28</v>
      </c>
      <c r="S564" t="s">
        <v>30</v>
      </c>
      <c r="T564" t="s">
        <v>29</v>
      </c>
      <c r="U564">
        <v>0</v>
      </c>
      <c r="V564">
        <v>266054687</v>
      </c>
      <c r="W564" t="s">
        <v>28</v>
      </c>
      <c r="X564" t="s">
        <v>30</v>
      </c>
      <c r="Y564" t="s">
        <v>29</v>
      </c>
      <c r="Z564">
        <v>19950</v>
      </c>
      <c r="AA564">
        <v>5575</v>
      </c>
      <c r="AB564">
        <v>0</v>
      </c>
    </row>
    <row r="565" spans="1:28" x14ac:dyDescent="0.25">
      <c r="A565">
        <v>33780000</v>
      </c>
      <c r="B565">
        <v>5575</v>
      </c>
      <c r="C565">
        <v>-2692</v>
      </c>
      <c r="D565">
        <v>1926</v>
      </c>
      <c r="E565">
        <v>6518</v>
      </c>
      <c r="F565">
        <v>-2564</v>
      </c>
      <c r="G565">
        <v>-933</v>
      </c>
      <c r="H565">
        <v>-415</v>
      </c>
      <c r="I565">
        <v>1513</v>
      </c>
      <c r="J565">
        <v>11111001</v>
      </c>
      <c r="K565">
        <v>0</v>
      </c>
      <c r="L565">
        <v>230168981</v>
      </c>
      <c r="M565" t="s">
        <v>26</v>
      </c>
      <c r="N565" t="s">
        <v>30</v>
      </c>
      <c r="O565" t="s">
        <v>27</v>
      </c>
      <c r="P565">
        <v>0</v>
      </c>
      <c r="Q565">
        <v>697797</v>
      </c>
      <c r="R565" t="s">
        <v>28</v>
      </c>
      <c r="S565" t="s">
        <v>30</v>
      </c>
      <c r="T565" t="s">
        <v>29</v>
      </c>
      <c r="U565">
        <v>0</v>
      </c>
      <c r="V565">
        <v>266054687</v>
      </c>
      <c r="W565" t="s">
        <v>28</v>
      </c>
      <c r="X565" t="s">
        <v>30</v>
      </c>
      <c r="Y565" t="s">
        <v>29</v>
      </c>
      <c r="Z565">
        <v>0</v>
      </c>
      <c r="AA565">
        <v>5575</v>
      </c>
      <c r="AB565">
        <v>0</v>
      </c>
    </row>
    <row r="566" spans="1:28" x14ac:dyDescent="0.25">
      <c r="A566">
        <v>33840000</v>
      </c>
      <c r="B566">
        <v>5575</v>
      </c>
      <c r="C566">
        <v>-2692</v>
      </c>
      <c r="D566">
        <v>1926</v>
      </c>
      <c r="E566">
        <v>6518</v>
      </c>
      <c r="F566">
        <v>-2565</v>
      </c>
      <c r="G566">
        <v>-933</v>
      </c>
      <c r="H566">
        <v>-415</v>
      </c>
      <c r="I566">
        <v>1514</v>
      </c>
      <c r="J566">
        <v>11111001</v>
      </c>
      <c r="K566">
        <v>19950</v>
      </c>
      <c r="L566">
        <v>230103948</v>
      </c>
      <c r="M566" t="s">
        <v>26</v>
      </c>
      <c r="N566" t="s">
        <v>30</v>
      </c>
      <c r="O566" t="s">
        <v>27</v>
      </c>
      <c r="P566">
        <v>0</v>
      </c>
      <c r="Q566">
        <v>697797</v>
      </c>
      <c r="R566" t="s">
        <v>28</v>
      </c>
      <c r="S566" t="s">
        <v>30</v>
      </c>
      <c r="T566" t="s">
        <v>29</v>
      </c>
      <c r="U566">
        <v>0</v>
      </c>
      <c r="V566">
        <v>266054687</v>
      </c>
      <c r="W566" t="s">
        <v>28</v>
      </c>
      <c r="X566" t="s">
        <v>30</v>
      </c>
      <c r="Y566" t="s">
        <v>29</v>
      </c>
      <c r="Z566">
        <v>19950</v>
      </c>
      <c r="AA566">
        <v>5575</v>
      </c>
      <c r="AB566">
        <v>0</v>
      </c>
    </row>
    <row r="567" spans="1:28" x14ac:dyDescent="0.25">
      <c r="A567">
        <v>33900000</v>
      </c>
      <c r="B567">
        <v>5575</v>
      </c>
      <c r="C567">
        <v>-2692</v>
      </c>
      <c r="D567">
        <v>1926</v>
      </c>
      <c r="E567">
        <v>6518</v>
      </c>
      <c r="F567">
        <v>-2564</v>
      </c>
      <c r="G567">
        <v>-932</v>
      </c>
      <c r="H567">
        <v>-415</v>
      </c>
      <c r="I567">
        <v>1513</v>
      </c>
      <c r="J567">
        <v>11111001</v>
      </c>
      <c r="K567">
        <v>891940</v>
      </c>
      <c r="L567">
        <v>230008667</v>
      </c>
      <c r="M567" t="s">
        <v>26</v>
      </c>
      <c r="N567" t="s">
        <v>30</v>
      </c>
      <c r="O567" t="s">
        <v>27</v>
      </c>
      <c r="P567">
        <v>0</v>
      </c>
      <c r="Q567">
        <v>697797</v>
      </c>
      <c r="R567" t="s">
        <v>28</v>
      </c>
      <c r="S567" t="s">
        <v>30</v>
      </c>
      <c r="T567" t="s">
        <v>29</v>
      </c>
      <c r="U567">
        <v>0</v>
      </c>
      <c r="V567">
        <v>266054687</v>
      </c>
      <c r="W567" t="s">
        <v>28</v>
      </c>
      <c r="X567" t="s">
        <v>30</v>
      </c>
      <c r="Y567" t="s">
        <v>29</v>
      </c>
      <c r="Z567">
        <v>891940</v>
      </c>
      <c r="AA567">
        <v>5575</v>
      </c>
      <c r="AB567">
        <v>0</v>
      </c>
    </row>
    <row r="568" spans="1:28" x14ac:dyDescent="0.25">
      <c r="A568">
        <v>33960000</v>
      </c>
      <c r="B568">
        <v>5575</v>
      </c>
      <c r="C568">
        <v>-2692</v>
      </c>
      <c r="D568">
        <v>1926</v>
      </c>
      <c r="E568">
        <v>6517</v>
      </c>
      <c r="F568">
        <v>-2565</v>
      </c>
      <c r="G568">
        <v>-933</v>
      </c>
      <c r="H568">
        <v>-415</v>
      </c>
      <c r="I568">
        <v>1514</v>
      </c>
      <c r="J568">
        <v>11111001</v>
      </c>
      <c r="K568">
        <v>0</v>
      </c>
      <c r="L568">
        <v>229904440</v>
      </c>
      <c r="M568" t="s">
        <v>26</v>
      </c>
      <c r="N568" t="s">
        <v>30</v>
      </c>
      <c r="O568" t="s">
        <v>27</v>
      </c>
      <c r="P568">
        <v>0</v>
      </c>
      <c r="Q568">
        <v>697797</v>
      </c>
      <c r="R568" t="s">
        <v>28</v>
      </c>
      <c r="S568" t="s">
        <v>30</v>
      </c>
      <c r="T568" t="s">
        <v>29</v>
      </c>
      <c r="U568">
        <v>0</v>
      </c>
      <c r="V568">
        <v>266054687</v>
      </c>
      <c r="W568" t="s">
        <v>28</v>
      </c>
      <c r="X568" t="s">
        <v>30</v>
      </c>
      <c r="Y568" t="s">
        <v>29</v>
      </c>
      <c r="Z568">
        <v>0</v>
      </c>
      <c r="AA568">
        <v>5575</v>
      </c>
      <c r="AB568">
        <v>0</v>
      </c>
    </row>
    <row r="569" spans="1:28" x14ac:dyDescent="0.25">
      <c r="A569">
        <v>34020000</v>
      </c>
      <c r="B569">
        <v>5575</v>
      </c>
      <c r="C569">
        <v>-2692</v>
      </c>
      <c r="D569">
        <v>1926</v>
      </c>
      <c r="E569">
        <v>6518</v>
      </c>
      <c r="F569">
        <v>-2565</v>
      </c>
      <c r="G569">
        <v>-932</v>
      </c>
      <c r="H569">
        <v>-415</v>
      </c>
      <c r="I569">
        <v>1513</v>
      </c>
      <c r="J569">
        <v>11111001</v>
      </c>
      <c r="K569">
        <v>3671550</v>
      </c>
      <c r="L569">
        <v>229848834</v>
      </c>
      <c r="M569" t="s">
        <v>26</v>
      </c>
      <c r="N569" t="s">
        <v>30</v>
      </c>
      <c r="O569" t="s">
        <v>27</v>
      </c>
      <c r="P569">
        <v>0</v>
      </c>
      <c r="Q569">
        <v>697797</v>
      </c>
      <c r="R569" t="s">
        <v>28</v>
      </c>
      <c r="S569" t="s">
        <v>30</v>
      </c>
      <c r="T569" t="s">
        <v>29</v>
      </c>
      <c r="U569">
        <v>0</v>
      </c>
      <c r="V569">
        <v>266054687</v>
      </c>
      <c r="W569" t="s">
        <v>28</v>
      </c>
      <c r="X569" t="s">
        <v>30</v>
      </c>
      <c r="Y569" t="s">
        <v>29</v>
      </c>
      <c r="Z569">
        <v>3671550</v>
      </c>
      <c r="AA569">
        <v>5575</v>
      </c>
      <c r="AB569">
        <v>0</v>
      </c>
    </row>
    <row r="570" spans="1:28" x14ac:dyDescent="0.25">
      <c r="A570">
        <v>34080000</v>
      </c>
      <c r="B570">
        <v>5575</v>
      </c>
      <c r="C570">
        <v>-2692</v>
      </c>
      <c r="D570">
        <v>1926</v>
      </c>
      <c r="E570">
        <v>6517</v>
      </c>
      <c r="F570">
        <v>-2564</v>
      </c>
      <c r="G570">
        <v>-932</v>
      </c>
      <c r="H570">
        <v>-414</v>
      </c>
      <c r="I570">
        <v>1514</v>
      </c>
      <c r="J570">
        <v>11111001</v>
      </c>
      <c r="K570">
        <v>239440</v>
      </c>
      <c r="L570">
        <v>229786312</v>
      </c>
      <c r="M570" t="s">
        <v>26</v>
      </c>
      <c r="N570" t="s">
        <v>30</v>
      </c>
      <c r="O570" t="s">
        <v>27</v>
      </c>
      <c r="P570">
        <v>0</v>
      </c>
      <c r="Q570">
        <v>697797</v>
      </c>
      <c r="R570" t="s">
        <v>28</v>
      </c>
      <c r="S570" t="s">
        <v>30</v>
      </c>
      <c r="T570" t="s">
        <v>29</v>
      </c>
      <c r="U570">
        <v>0</v>
      </c>
      <c r="V570">
        <v>266054687</v>
      </c>
      <c r="W570" t="s">
        <v>28</v>
      </c>
      <c r="X570" t="s">
        <v>30</v>
      </c>
      <c r="Y570" t="s">
        <v>29</v>
      </c>
      <c r="Z570">
        <v>239440</v>
      </c>
      <c r="AA570">
        <v>5575</v>
      </c>
      <c r="AB570">
        <v>0</v>
      </c>
    </row>
    <row r="571" spans="1:28" x14ac:dyDescent="0.25">
      <c r="A571">
        <v>34140000</v>
      </c>
      <c r="B571">
        <v>5575</v>
      </c>
      <c r="C571">
        <v>-2692</v>
      </c>
      <c r="D571">
        <v>1926</v>
      </c>
      <c r="E571">
        <v>6517</v>
      </c>
      <c r="F571">
        <v>-2565</v>
      </c>
      <c r="G571">
        <v>-933</v>
      </c>
      <c r="H571">
        <v>-416</v>
      </c>
      <c r="I571">
        <v>1513</v>
      </c>
      <c r="J571">
        <v>11111001</v>
      </c>
      <c r="K571">
        <v>678430</v>
      </c>
      <c r="L571">
        <v>229675550</v>
      </c>
      <c r="M571" t="s">
        <v>26</v>
      </c>
      <c r="N571" t="s">
        <v>30</v>
      </c>
      <c r="O571" t="s">
        <v>27</v>
      </c>
      <c r="P571">
        <v>0</v>
      </c>
      <c r="Q571">
        <v>697797</v>
      </c>
      <c r="R571" t="s">
        <v>28</v>
      </c>
      <c r="S571" t="s">
        <v>30</v>
      </c>
      <c r="T571" t="s">
        <v>29</v>
      </c>
      <c r="U571">
        <v>0</v>
      </c>
      <c r="V571">
        <v>266054687</v>
      </c>
      <c r="W571" t="s">
        <v>28</v>
      </c>
      <c r="X571" t="s">
        <v>30</v>
      </c>
      <c r="Y571" t="s">
        <v>29</v>
      </c>
      <c r="Z571">
        <v>678430</v>
      </c>
      <c r="AA571">
        <v>5575</v>
      </c>
      <c r="AB571">
        <v>0</v>
      </c>
    </row>
    <row r="572" spans="1:28" x14ac:dyDescent="0.25">
      <c r="A572">
        <v>34200000</v>
      </c>
      <c r="B572">
        <v>5575</v>
      </c>
      <c r="C572">
        <v>-2692</v>
      </c>
      <c r="D572">
        <v>1926</v>
      </c>
      <c r="E572">
        <v>6517</v>
      </c>
      <c r="F572">
        <v>-2565</v>
      </c>
      <c r="G572">
        <v>-932</v>
      </c>
      <c r="H572">
        <v>-415</v>
      </c>
      <c r="I572">
        <v>1513</v>
      </c>
      <c r="J572">
        <v>11111001</v>
      </c>
      <c r="K572">
        <v>399080</v>
      </c>
      <c r="L572">
        <v>229630320</v>
      </c>
      <c r="M572" t="s">
        <v>26</v>
      </c>
      <c r="N572" t="s">
        <v>30</v>
      </c>
      <c r="O572" t="s">
        <v>27</v>
      </c>
      <c r="P572">
        <v>0</v>
      </c>
      <c r="Q572">
        <v>697797</v>
      </c>
      <c r="R572" t="s">
        <v>28</v>
      </c>
      <c r="S572" t="s">
        <v>30</v>
      </c>
      <c r="T572" t="s">
        <v>29</v>
      </c>
      <c r="U572">
        <v>0</v>
      </c>
      <c r="V572">
        <v>266054687</v>
      </c>
      <c r="W572" t="s">
        <v>28</v>
      </c>
      <c r="X572" t="s">
        <v>30</v>
      </c>
      <c r="Y572" t="s">
        <v>29</v>
      </c>
      <c r="Z572">
        <v>399080</v>
      </c>
      <c r="AA572">
        <v>5575</v>
      </c>
      <c r="AB572">
        <v>0</v>
      </c>
    </row>
    <row r="573" spans="1:28" x14ac:dyDescent="0.25">
      <c r="A573">
        <v>34260000</v>
      </c>
      <c r="B573">
        <v>5575</v>
      </c>
      <c r="C573">
        <v>-2692</v>
      </c>
      <c r="D573">
        <v>1926</v>
      </c>
      <c r="E573">
        <v>6517</v>
      </c>
      <c r="F573">
        <v>-2565</v>
      </c>
      <c r="G573">
        <v>-933</v>
      </c>
      <c r="H573">
        <v>-415</v>
      </c>
      <c r="I573">
        <v>1514</v>
      </c>
      <c r="J573">
        <v>11111001</v>
      </c>
      <c r="K573">
        <v>500840</v>
      </c>
      <c r="L573">
        <v>229552117</v>
      </c>
      <c r="M573" t="s">
        <v>26</v>
      </c>
      <c r="N573" t="s">
        <v>30</v>
      </c>
      <c r="O573" t="s">
        <v>27</v>
      </c>
      <c r="P573">
        <v>0</v>
      </c>
      <c r="Q573">
        <v>697797</v>
      </c>
      <c r="R573" t="s">
        <v>28</v>
      </c>
      <c r="S573" t="s">
        <v>30</v>
      </c>
      <c r="T573" t="s">
        <v>29</v>
      </c>
      <c r="U573">
        <v>0</v>
      </c>
      <c r="V573">
        <v>266054687</v>
      </c>
      <c r="W573" t="s">
        <v>28</v>
      </c>
      <c r="X573" t="s">
        <v>30</v>
      </c>
      <c r="Y573" t="s">
        <v>29</v>
      </c>
      <c r="Z573">
        <v>500840</v>
      </c>
      <c r="AA573">
        <v>5575</v>
      </c>
      <c r="AB573">
        <v>0</v>
      </c>
    </row>
    <row r="574" spans="1:28" x14ac:dyDescent="0.25">
      <c r="A574">
        <v>34320000</v>
      </c>
      <c r="B574">
        <v>5575</v>
      </c>
      <c r="C574">
        <v>-2692</v>
      </c>
      <c r="D574">
        <v>1926</v>
      </c>
      <c r="E574">
        <v>6518</v>
      </c>
      <c r="F574">
        <v>-2565</v>
      </c>
      <c r="G574">
        <v>-932</v>
      </c>
      <c r="H574">
        <v>-415</v>
      </c>
      <c r="I574">
        <v>1513</v>
      </c>
      <c r="J574">
        <v>11111001</v>
      </c>
      <c r="K574">
        <v>0</v>
      </c>
      <c r="L574">
        <v>229431195</v>
      </c>
      <c r="M574" t="s">
        <v>26</v>
      </c>
      <c r="N574" t="s">
        <v>30</v>
      </c>
      <c r="O574" t="s">
        <v>27</v>
      </c>
      <c r="P574">
        <v>0</v>
      </c>
      <c r="Q574">
        <v>697797</v>
      </c>
      <c r="R574" t="s">
        <v>28</v>
      </c>
      <c r="S574" t="s">
        <v>30</v>
      </c>
      <c r="T574" t="s">
        <v>29</v>
      </c>
      <c r="U574">
        <v>0</v>
      </c>
      <c r="V574">
        <v>266054687</v>
      </c>
      <c r="W574" t="s">
        <v>28</v>
      </c>
      <c r="X574" t="s">
        <v>30</v>
      </c>
      <c r="Y574" t="s">
        <v>29</v>
      </c>
      <c r="Z574">
        <v>0</v>
      </c>
      <c r="AA574">
        <v>5575</v>
      </c>
      <c r="AB574">
        <v>0</v>
      </c>
    </row>
    <row r="575" spans="1:28" x14ac:dyDescent="0.25">
      <c r="A575">
        <v>34380000</v>
      </c>
      <c r="B575">
        <v>5575</v>
      </c>
      <c r="C575">
        <v>-2692</v>
      </c>
      <c r="D575">
        <v>1926</v>
      </c>
      <c r="E575">
        <v>6517</v>
      </c>
      <c r="F575">
        <v>-2565</v>
      </c>
      <c r="G575">
        <v>-933</v>
      </c>
      <c r="H575">
        <v>-415</v>
      </c>
      <c r="I575">
        <v>1513</v>
      </c>
      <c r="J575">
        <v>11111001</v>
      </c>
      <c r="K575">
        <v>39900</v>
      </c>
      <c r="L575">
        <v>229369903</v>
      </c>
      <c r="M575" t="s">
        <v>26</v>
      </c>
      <c r="N575" t="s">
        <v>30</v>
      </c>
      <c r="O575" t="s">
        <v>27</v>
      </c>
      <c r="P575">
        <v>0</v>
      </c>
      <c r="Q575">
        <v>697797</v>
      </c>
      <c r="R575" t="s">
        <v>28</v>
      </c>
      <c r="S575" t="s">
        <v>30</v>
      </c>
      <c r="T575" t="s">
        <v>29</v>
      </c>
      <c r="U575">
        <v>0</v>
      </c>
      <c r="V575">
        <v>266054687</v>
      </c>
      <c r="W575" t="s">
        <v>28</v>
      </c>
      <c r="X575" t="s">
        <v>30</v>
      </c>
      <c r="Y575" t="s">
        <v>29</v>
      </c>
      <c r="Z575">
        <v>39900</v>
      </c>
      <c r="AA575">
        <v>5575</v>
      </c>
      <c r="AB575">
        <v>0</v>
      </c>
    </row>
    <row r="576" spans="1:28" x14ac:dyDescent="0.25">
      <c r="A576">
        <v>34440000</v>
      </c>
      <c r="B576">
        <v>5575</v>
      </c>
      <c r="C576">
        <v>-2692</v>
      </c>
      <c r="D576">
        <v>1926</v>
      </c>
      <c r="E576">
        <v>6516</v>
      </c>
      <c r="F576">
        <v>-2565</v>
      </c>
      <c r="G576">
        <v>-933</v>
      </c>
      <c r="H576">
        <v>-415</v>
      </c>
      <c r="I576">
        <v>1513</v>
      </c>
      <c r="J576">
        <v>11111001</v>
      </c>
      <c r="K576">
        <v>1285040</v>
      </c>
      <c r="L576">
        <v>229288690</v>
      </c>
      <c r="M576" t="s">
        <v>26</v>
      </c>
      <c r="N576" t="s">
        <v>30</v>
      </c>
      <c r="O576" t="s">
        <v>27</v>
      </c>
      <c r="P576">
        <v>0</v>
      </c>
      <c r="Q576">
        <v>697797</v>
      </c>
      <c r="R576" t="s">
        <v>28</v>
      </c>
      <c r="S576" t="s">
        <v>30</v>
      </c>
      <c r="T576" t="s">
        <v>29</v>
      </c>
      <c r="U576">
        <v>0</v>
      </c>
      <c r="V576">
        <v>266054687</v>
      </c>
      <c r="W576" t="s">
        <v>28</v>
      </c>
      <c r="X576" t="s">
        <v>30</v>
      </c>
      <c r="Y576" t="s">
        <v>29</v>
      </c>
      <c r="Z576">
        <v>1285040</v>
      </c>
      <c r="AA576">
        <v>5575</v>
      </c>
      <c r="AB576">
        <v>0</v>
      </c>
    </row>
    <row r="577" spans="1:28" x14ac:dyDescent="0.25">
      <c r="A577">
        <v>34500000</v>
      </c>
      <c r="B577">
        <v>5575</v>
      </c>
      <c r="C577">
        <v>-2692</v>
      </c>
      <c r="D577">
        <v>1926</v>
      </c>
      <c r="E577">
        <v>6517</v>
      </c>
      <c r="F577">
        <v>-2565</v>
      </c>
      <c r="G577">
        <v>-933</v>
      </c>
      <c r="H577">
        <v>-415</v>
      </c>
      <c r="I577">
        <v>1513</v>
      </c>
      <c r="J577">
        <v>11111001</v>
      </c>
      <c r="K577">
        <v>19950</v>
      </c>
      <c r="L577">
        <v>229234996</v>
      </c>
      <c r="M577" t="s">
        <v>26</v>
      </c>
      <c r="N577" t="s">
        <v>30</v>
      </c>
      <c r="O577" t="s">
        <v>27</v>
      </c>
      <c r="P577">
        <v>0</v>
      </c>
      <c r="Q577">
        <v>697797</v>
      </c>
      <c r="R577" t="s">
        <v>28</v>
      </c>
      <c r="S577" t="s">
        <v>30</v>
      </c>
      <c r="T577" t="s">
        <v>29</v>
      </c>
      <c r="U577">
        <v>0</v>
      </c>
      <c r="V577">
        <v>266054687</v>
      </c>
      <c r="W577" t="s">
        <v>28</v>
      </c>
      <c r="X577" t="s">
        <v>30</v>
      </c>
      <c r="Y577" t="s">
        <v>29</v>
      </c>
      <c r="Z577">
        <v>19950</v>
      </c>
      <c r="AA577">
        <v>5575</v>
      </c>
      <c r="AB577">
        <v>0</v>
      </c>
    </row>
    <row r="578" spans="1:28" x14ac:dyDescent="0.25">
      <c r="A578">
        <v>34560000</v>
      </c>
      <c r="B578">
        <v>5575</v>
      </c>
      <c r="C578">
        <v>-2692</v>
      </c>
      <c r="D578">
        <v>1926</v>
      </c>
      <c r="E578">
        <v>6518</v>
      </c>
      <c r="F578">
        <v>-2565</v>
      </c>
      <c r="G578">
        <v>-933</v>
      </c>
      <c r="H578">
        <v>-415</v>
      </c>
      <c r="I578">
        <v>1513</v>
      </c>
      <c r="J578">
        <v>11111001</v>
      </c>
      <c r="K578">
        <v>92780</v>
      </c>
      <c r="L578">
        <v>229132515</v>
      </c>
      <c r="M578" t="s">
        <v>26</v>
      </c>
      <c r="N578" t="s">
        <v>30</v>
      </c>
      <c r="O578" t="s">
        <v>27</v>
      </c>
      <c r="P578">
        <v>0</v>
      </c>
      <c r="Q578">
        <v>697797</v>
      </c>
      <c r="R578" t="s">
        <v>28</v>
      </c>
      <c r="S578" t="s">
        <v>30</v>
      </c>
      <c r="T578" t="s">
        <v>29</v>
      </c>
      <c r="U578">
        <v>0</v>
      </c>
      <c r="V578">
        <v>266054687</v>
      </c>
      <c r="W578" t="s">
        <v>28</v>
      </c>
      <c r="X578" t="s">
        <v>30</v>
      </c>
      <c r="Y578" t="s">
        <v>29</v>
      </c>
      <c r="Z578">
        <v>92780</v>
      </c>
      <c r="AA578">
        <v>5575</v>
      </c>
      <c r="AB578">
        <v>0</v>
      </c>
    </row>
    <row r="579" spans="1:28" x14ac:dyDescent="0.25">
      <c r="A579">
        <v>34620000</v>
      </c>
      <c r="B579">
        <v>5575</v>
      </c>
      <c r="C579">
        <v>-2692</v>
      </c>
      <c r="D579">
        <v>1926</v>
      </c>
      <c r="E579">
        <v>6517</v>
      </c>
      <c r="F579">
        <v>-2565</v>
      </c>
      <c r="G579">
        <v>-932</v>
      </c>
      <c r="H579">
        <v>-416</v>
      </c>
      <c r="I579">
        <v>1513</v>
      </c>
      <c r="J579">
        <v>11111001</v>
      </c>
      <c r="K579">
        <v>199540</v>
      </c>
      <c r="L579">
        <v>229089847</v>
      </c>
      <c r="M579" t="s">
        <v>26</v>
      </c>
      <c r="N579" t="s">
        <v>30</v>
      </c>
      <c r="O579" t="s">
        <v>27</v>
      </c>
      <c r="P579">
        <v>0</v>
      </c>
      <c r="Q579">
        <v>697797</v>
      </c>
      <c r="R579" t="s">
        <v>28</v>
      </c>
      <c r="S579" t="s">
        <v>30</v>
      </c>
      <c r="T579" t="s">
        <v>29</v>
      </c>
      <c r="U579">
        <v>0</v>
      </c>
      <c r="V579">
        <v>266054687</v>
      </c>
      <c r="W579" t="s">
        <v>28</v>
      </c>
      <c r="X579" t="s">
        <v>30</v>
      </c>
      <c r="Y579" t="s">
        <v>29</v>
      </c>
      <c r="Z579">
        <v>199540</v>
      </c>
      <c r="AA579">
        <v>5575</v>
      </c>
      <c r="AB579">
        <v>0</v>
      </c>
    </row>
    <row r="580" spans="1:28" x14ac:dyDescent="0.25">
      <c r="A580">
        <v>34680000</v>
      </c>
      <c r="B580">
        <v>5575</v>
      </c>
      <c r="C580">
        <v>-2692</v>
      </c>
      <c r="D580">
        <v>1926</v>
      </c>
      <c r="E580">
        <v>6518</v>
      </c>
      <c r="F580">
        <v>-2565</v>
      </c>
      <c r="G580">
        <v>-933</v>
      </c>
      <c r="H580">
        <v>-415</v>
      </c>
      <c r="I580">
        <v>1513</v>
      </c>
      <c r="J580">
        <v>11111001</v>
      </c>
      <c r="K580">
        <v>170600</v>
      </c>
      <c r="L580">
        <v>229016782</v>
      </c>
      <c r="M580" t="s">
        <v>26</v>
      </c>
      <c r="N580" t="s">
        <v>30</v>
      </c>
      <c r="O580" t="s">
        <v>27</v>
      </c>
      <c r="P580">
        <v>0</v>
      </c>
      <c r="Q580">
        <v>697797</v>
      </c>
      <c r="R580" t="s">
        <v>28</v>
      </c>
      <c r="S580" t="s">
        <v>30</v>
      </c>
      <c r="T580" t="s">
        <v>29</v>
      </c>
      <c r="U580">
        <v>0</v>
      </c>
      <c r="V580">
        <v>266054687</v>
      </c>
      <c r="W580" t="s">
        <v>28</v>
      </c>
      <c r="X580" t="s">
        <v>30</v>
      </c>
      <c r="Y580" t="s">
        <v>29</v>
      </c>
      <c r="Z580">
        <v>170600</v>
      </c>
      <c r="AA580">
        <v>5575</v>
      </c>
      <c r="AB580">
        <v>0</v>
      </c>
    </row>
    <row r="581" spans="1:28" x14ac:dyDescent="0.25">
      <c r="A581">
        <v>34740000</v>
      </c>
      <c r="B581">
        <v>5575</v>
      </c>
      <c r="C581">
        <v>-2692</v>
      </c>
      <c r="D581">
        <v>1926</v>
      </c>
      <c r="E581">
        <v>6517</v>
      </c>
      <c r="F581">
        <v>-2565</v>
      </c>
      <c r="G581">
        <v>-932</v>
      </c>
      <c r="H581">
        <v>-416</v>
      </c>
      <c r="I581">
        <v>1513</v>
      </c>
      <c r="J581">
        <v>11111001</v>
      </c>
      <c r="K581">
        <v>1576370</v>
      </c>
      <c r="L581">
        <v>228914617</v>
      </c>
      <c r="M581" t="s">
        <v>26</v>
      </c>
      <c r="N581" t="s">
        <v>30</v>
      </c>
      <c r="O581" t="s">
        <v>27</v>
      </c>
      <c r="P581">
        <v>0</v>
      </c>
      <c r="Q581">
        <v>697797</v>
      </c>
      <c r="R581" t="s">
        <v>28</v>
      </c>
      <c r="S581" t="s">
        <v>30</v>
      </c>
      <c r="T581" t="s">
        <v>29</v>
      </c>
      <c r="U581">
        <v>0</v>
      </c>
      <c r="V581">
        <v>266054687</v>
      </c>
      <c r="W581" t="s">
        <v>28</v>
      </c>
      <c r="X581" t="s">
        <v>30</v>
      </c>
      <c r="Y581" t="s">
        <v>29</v>
      </c>
      <c r="Z581">
        <v>1576370</v>
      </c>
      <c r="AA581">
        <v>5575</v>
      </c>
      <c r="AB581">
        <v>0</v>
      </c>
    </row>
    <row r="582" spans="1:28" x14ac:dyDescent="0.25">
      <c r="A582">
        <v>34800000</v>
      </c>
      <c r="B582">
        <v>5575</v>
      </c>
      <c r="C582">
        <v>-2692</v>
      </c>
      <c r="D582">
        <v>1926</v>
      </c>
      <c r="E582">
        <v>6518</v>
      </c>
      <c r="F582">
        <v>-2565</v>
      </c>
      <c r="G582">
        <v>-933</v>
      </c>
      <c r="H582">
        <v>-415</v>
      </c>
      <c r="I582">
        <v>1513</v>
      </c>
      <c r="J582">
        <v>11111001</v>
      </c>
      <c r="K582">
        <v>183570</v>
      </c>
      <c r="L582">
        <v>228853491</v>
      </c>
      <c r="M582" t="s">
        <v>26</v>
      </c>
      <c r="N582" t="s">
        <v>30</v>
      </c>
      <c r="O582" t="s">
        <v>27</v>
      </c>
      <c r="P582">
        <v>0</v>
      </c>
      <c r="Q582">
        <v>697797</v>
      </c>
      <c r="R582" t="s">
        <v>28</v>
      </c>
      <c r="S582" t="s">
        <v>30</v>
      </c>
      <c r="T582" t="s">
        <v>29</v>
      </c>
      <c r="U582">
        <v>0</v>
      </c>
      <c r="V582">
        <v>266054687</v>
      </c>
      <c r="W582" t="s">
        <v>28</v>
      </c>
      <c r="X582" t="s">
        <v>30</v>
      </c>
      <c r="Y582" t="s">
        <v>29</v>
      </c>
      <c r="Z582">
        <v>183570</v>
      </c>
      <c r="AA582">
        <v>5575</v>
      </c>
      <c r="AB582">
        <v>0</v>
      </c>
    </row>
    <row r="583" spans="1:28" x14ac:dyDescent="0.25">
      <c r="A583">
        <v>34860000</v>
      </c>
      <c r="B583">
        <v>5575</v>
      </c>
      <c r="C583">
        <v>-2692</v>
      </c>
      <c r="D583">
        <v>1926</v>
      </c>
      <c r="E583">
        <v>6518</v>
      </c>
      <c r="F583">
        <v>-2566</v>
      </c>
      <c r="G583">
        <v>-933</v>
      </c>
      <c r="H583">
        <v>-415</v>
      </c>
      <c r="I583">
        <v>1513</v>
      </c>
      <c r="J583">
        <v>11111001</v>
      </c>
      <c r="K583">
        <v>259400</v>
      </c>
      <c r="L583">
        <v>228768403</v>
      </c>
      <c r="M583" t="s">
        <v>26</v>
      </c>
      <c r="N583" t="s">
        <v>30</v>
      </c>
      <c r="O583" t="s">
        <v>27</v>
      </c>
      <c r="P583">
        <v>0</v>
      </c>
      <c r="Q583">
        <v>697797</v>
      </c>
      <c r="R583" t="s">
        <v>28</v>
      </c>
      <c r="S583" t="s">
        <v>30</v>
      </c>
      <c r="T583" t="s">
        <v>29</v>
      </c>
      <c r="U583">
        <v>0</v>
      </c>
      <c r="V583">
        <v>266054687</v>
      </c>
      <c r="W583" t="s">
        <v>28</v>
      </c>
      <c r="X583" t="s">
        <v>30</v>
      </c>
      <c r="Y583" t="s">
        <v>29</v>
      </c>
      <c r="Z583">
        <v>259400</v>
      </c>
      <c r="AA583">
        <v>5575</v>
      </c>
      <c r="AB583">
        <v>0</v>
      </c>
    </row>
    <row r="584" spans="1:28" x14ac:dyDescent="0.25">
      <c r="A584">
        <v>34920000</v>
      </c>
      <c r="B584">
        <v>5575</v>
      </c>
      <c r="C584">
        <v>-2692</v>
      </c>
      <c r="D584">
        <v>1926</v>
      </c>
      <c r="E584">
        <v>6517</v>
      </c>
      <c r="F584">
        <v>-2565</v>
      </c>
      <c r="G584">
        <v>-932</v>
      </c>
      <c r="H584">
        <v>-415</v>
      </c>
      <c r="I584">
        <v>1513</v>
      </c>
      <c r="J584">
        <v>11111001</v>
      </c>
      <c r="K584">
        <v>59860</v>
      </c>
      <c r="L584">
        <v>228691663</v>
      </c>
      <c r="M584" t="s">
        <v>26</v>
      </c>
      <c r="N584" t="s">
        <v>30</v>
      </c>
      <c r="O584" t="s">
        <v>27</v>
      </c>
      <c r="P584">
        <v>0</v>
      </c>
      <c r="Q584">
        <v>697797</v>
      </c>
      <c r="R584" t="s">
        <v>28</v>
      </c>
      <c r="S584" t="s">
        <v>30</v>
      </c>
      <c r="T584" t="s">
        <v>29</v>
      </c>
      <c r="U584">
        <v>0</v>
      </c>
      <c r="V584">
        <v>266054687</v>
      </c>
      <c r="W584" t="s">
        <v>28</v>
      </c>
      <c r="X584" t="s">
        <v>30</v>
      </c>
      <c r="Y584" t="s">
        <v>29</v>
      </c>
      <c r="Z584">
        <v>59860</v>
      </c>
      <c r="AA584">
        <v>5575</v>
      </c>
      <c r="AB584">
        <v>0</v>
      </c>
    </row>
    <row r="585" spans="1:28" x14ac:dyDescent="0.25">
      <c r="A585">
        <v>34980000</v>
      </c>
      <c r="B585">
        <v>5575</v>
      </c>
      <c r="C585">
        <v>-2692</v>
      </c>
      <c r="D585">
        <v>1926</v>
      </c>
      <c r="E585">
        <v>6517</v>
      </c>
      <c r="F585">
        <v>-2565</v>
      </c>
      <c r="G585">
        <v>-933</v>
      </c>
      <c r="H585">
        <v>-415</v>
      </c>
      <c r="I585">
        <v>1513</v>
      </c>
      <c r="J585">
        <v>11111001</v>
      </c>
      <c r="K585">
        <v>518800</v>
      </c>
      <c r="L585">
        <v>228616951</v>
      </c>
      <c r="M585" t="s">
        <v>26</v>
      </c>
      <c r="N585" t="s">
        <v>30</v>
      </c>
      <c r="O585" t="s">
        <v>27</v>
      </c>
      <c r="P585">
        <v>0</v>
      </c>
      <c r="Q585">
        <v>697797</v>
      </c>
      <c r="R585" t="s">
        <v>28</v>
      </c>
      <c r="S585" t="s">
        <v>30</v>
      </c>
      <c r="T585" t="s">
        <v>29</v>
      </c>
      <c r="U585">
        <v>0</v>
      </c>
      <c r="V585">
        <v>266054687</v>
      </c>
      <c r="W585" t="s">
        <v>28</v>
      </c>
      <c r="X585" t="s">
        <v>30</v>
      </c>
      <c r="Y585" t="s">
        <v>29</v>
      </c>
      <c r="Z585">
        <v>518800</v>
      </c>
      <c r="AA585">
        <v>5575</v>
      </c>
      <c r="AB585">
        <v>0</v>
      </c>
    </row>
    <row r="586" spans="1:28" x14ac:dyDescent="0.25">
      <c r="A586">
        <v>35040000</v>
      </c>
      <c r="B586">
        <v>5575</v>
      </c>
      <c r="C586">
        <v>-2692</v>
      </c>
      <c r="D586">
        <v>1926</v>
      </c>
      <c r="E586">
        <v>6518</v>
      </c>
      <c r="F586">
        <v>-2565</v>
      </c>
      <c r="G586">
        <v>-933</v>
      </c>
      <c r="H586">
        <v>-416</v>
      </c>
      <c r="I586">
        <v>1514</v>
      </c>
      <c r="J586">
        <v>11111001</v>
      </c>
      <c r="K586">
        <v>1356870</v>
      </c>
      <c r="L586">
        <v>228502897</v>
      </c>
      <c r="M586" t="s">
        <v>26</v>
      </c>
      <c r="N586" t="s">
        <v>30</v>
      </c>
      <c r="O586" t="s">
        <v>27</v>
      </c>
      <c r="P586">
        <v>0</v>
      </c>
      <c r="Q586">
        <v>697797</v>
      </c>
      <c r="R586" t="s">
        <v>28</v>
      </c>
      <c r="S586" t="s">
        <v>30</v>
      </c>
      <c r="T586" t="s">
        <v>29</v>
      </c>
      <c r="U586">
        <v>0</v>
      </c>
      <c r="V586">
        <v>266054687</v>
      </c>
      <c r="W586" t="s">
        <v>28</v>
      </c>
      <c r="X586" t="s">
        <v>30</v>
      </c>
      <c r="Y586" t="s">
        <v>29</v>
      </c>
      <c r="Z586">
        <v>1356870</v>
      </c>
      <c r="AA586">
        <v>5575</v>
      </c>
      <c r="AB586">
        <v>0</v>
      </c>
    </row>
    <row r="587" spans="1:28" x14ac:dyDescent="0.25">
      <c r="A587">
        <v>35100000</v>
      </c>
      <c r="B587">
        <v>5575</v>
      </c>
      <c r="C587">
        <v>-2692</v>
      </c>
      <c r="D587">
        <v>1926</v>
      </c>
      <c r="E587">
        <v>6518</v>
      </c>
      <c r="F587">
        <v>-2564</v>
      </c>
      <c r="G587">
        <v>-932</v>
      </c>
      <c r="H587">
        <v>-415</v>
      </c>
      <c r="I587">
        <v>1514</v>
      </c>
      <c r="J587">
        <v>11111001</v>
      </c>
      <c r="K587">
        <v>0</v>
      </c>
      <c r="L587">
        <v>228426739</v>
      </c>
      <c r="M587" t="s">
        <v>26</v>
      </c>
      <c r="N587" t="s">
        <v>30</v>
      </c>
      <c r="O587" t="s">
        <v>27</v>
      </c>
      <c r="P587">
        <v>0</v>
      </c>
      <c r="Q587">
        <v>697797</v>
      </c>
      <c r="R587" t="s">
        <v>28</v>
      </c>
      <c r="S587" t="s">
        <v>30</v>
      </c>
      <c r="T587" t="s">
        <v>29</v>
      </c>
      <c r="U587">
        <v>0</v>
      </c>
      <c r="V587">
        <v>266054687</v>
      </c>
      <c r="W587" t="s">
        <v>28</v>
      </c>
      <c r="X587" t="s">
        <v>30</v>
      </c>
      <c r="Y587" t="s">
        <v>29</v>
      </c>
      <c r="Z587">
        <v>0</v>
      </c>
      <c r="AA587">
        <v>5575</v>
      </c>
      <c r="AB587">
        <v>0</v>
      </c>
    </row>
    <row r="588" spans="1:28" x14ac:dyDescent="0.25">
      <c r="A588">
        <v>35160000</v>
      </c>
      <c r="B588">
        <v>5575</v>
      </c>
      <c r="C588">
        <v>-2692</v>
      </c>
      <c r="D588">
        <v>1926</v>
      </c>
      <c r="E588">
        <v>6517</v>
      </c>
      <c r="F588">
        <v>-2565</v>
      </c>
      <c r="G588">
        <v>-933</v>
      </c>
      <c r="H588">
        <v>-415</v>
      </c>
      <c r="I588">
        <v>1513</v>
      </c>
      <c r="J588">
        <v>11111001</v>
      </c>
      <c r="K588">
        <v>199540</v>
      </c>
      <c r="L588">
        <v>228362570</v>
      </c>
      <c r="M588" t="s">
        <v>26</v>
      </c>
      <c r="N588" t="s">
        <v>30</v>
      </c>
      <c r="O588" t="s">
        <v>27</v>
      </c>
      <c r="P588">
        <v>0</v>
      </c>
      <c r="Q588">
        <v>697797</v>
      </c>
      <c r="R588" t="s">
        <v>28</v>
      </c>
      <c r="S588" t="s">
        <v>30</v>
      </c>
      <c r="T588" t="s">
        <v>29</v>
      </c>
      <c r="U588">
        <v>0</v>
      </c>
      <c r="V588">
        <v>266054687</v>
      </c>
      <c r="W588" t="s">
        <v>28</v>
      </c>
      <c r="X588" t="s">
        <v>30</v>
      </c>
      <c r="Y588" t="s">
        <v>29</v>
      </c>
      <c r="Z588">
        <v>199540</v>
      </c>
      <c r="AA588">
        <v>5575</v>
      </c>
      <c r="AB588">
        <v>0</v>
      </c>
    </row>
    <row r="589" spans="1:28" x14ac:dyDescent="0.25">
      <c r="A589">
        <v>35220000</v>
      </c>
      <c r="B589">
        <v>5575</v>
      </c>
      <c r="C589">
        <v>-2692</v>
      </c>
      <c r="D589">
        <v>1926</v>
      </c>
      <c r="E589">
        <v>6517</v>
      </c>
      <c r="F589">
        <v>-2565</v>
      </c>
      <c r="G589">
        <v>-932</v>
      </c>
      <c r="H589">
        <v>-415</v>
      </c>
      <c r="I589">
        <v>1513</v>
      </c>
      <c r="J589">
        <v>11111001</v>
      </c>
      <c r="K589">
        <v>6980</v>
      </c>
      <c r="L589">
        <v>228251060</v>
      </c>
      <c r="M589" t="s">
        <v>26</v>
      </c>
      <c r="N589" t="s">
        <v>30</v>
      </c>
      <c r="O589" t="s">
        <v>27</v>
      </c>
      <c r="P589">
        <v>0</v>
      </c>
      <c r="Q589">
        <v>697797</v>
      </c>
      <c r="R589" t="s">
        <v>28</v>
      </c>
      <c r="S589" t="s">
        <v>30</v>
      </c>
      <c r="T589" t="s">
        <v>29</v>
      </c>
      <c r="U589">
        <v>0</v>
      </c>
      <c r="V589">
        <v>266054687</v>
      </c>
      <c r="W589" t="s">
        <v>28</v>
      </c>
      <c r="X589" t="s">
        <v>30</v>
      </c>
      <c r="Y589" t="s">
        <v>29</v>
      </c>
      <c r="Z589">
        <v>6980</v>
      </c>
      <c r="AA589">
        <v>5575</v>
      </c>
      <c r="AB589">
        <v>0</v>
      </c>
    </row>
    <row r="590" spans="1:28" x14ac:dyDescent="0.25">
      <c r="A590">
        <v>35280000</v>
      </c>
      <c r="B590">
        <v>5575</v>
      </c>
      <c r="C590">
        <v>-2692</v>
      </c>
      <c r="D590">
        <v>1926</v>
      </c>
      <c r="E590">
        <v>6517</v>
      </c>
      <c r="F590">
        <v>-2566</v>
      </c>
      <c r="G590">
        <v>-933</v>
      </c>
      <c r="H590">
        <v>-415</v>
      </c>
      <c r="I590">
        <v>1514</v>
      </c>
      <c r="J590">
        <v>11111001</v>
      </c>
      <c r="K590">
        <v>279350</v>
      </c>
      <c r="L590">
        <v>228216639</v>
      </c>
      <c r="M590" t="s">
        <v>26</v>
      </c>
      <c r="N590" t="s">
        <v>30</v>
      </c>
      <c r="O590" t="s">
        <v>27</v>
      </c>
      <c r="P590">
        <v>0</v>
      </c>
      <c r="Q590">
        <v>697797</v>
      </c>
      <c r="R590" t="s">
        <v>28</v>
      </c>
      <c r="S590" t="s">
        <v>30</v>
      </c>
      <c r="T590" t="s">
        <v>29</v>
      </c>
      <c r="U590">
        <v>0</v>
      </c>
      <c r="V590">
        <v>266054687</v>
      </c>
      <c r="W590" t="s">
        <v>28</v>
      </c>
      <c r="X590" t="s">
        <v>30</v>
      </c>
      <c r="Y590" t="s">
        <v>29</v>
      </c>
      <c r="Z590">
        <v>279350</v>
      </c>
      <c r="AA590">
        <v>5575</v>
      </c>
      <c r="AB590">
        <v>0</v>
      </c>
    </row>
    <row r="591" spans="1:28" x14ac:dyDescent="0.25">
      <c r="A591">
        <v>35340000</v>
      </c>
      <c r="B591">
        <v>5575</v>
      </c>
      <c r="C591">
        <v>-2692</v>
      </c>
      <c r="D591">
        <v>1926</v>
      </c>
      <c r="E591">
        <v>6517</v>
      </c>
      <c r="F591">
        <v>-2565</v>
      </c>
      <c r="G591">
        <v>-932</v>
      </c>
      <c r="H591">
        <v>-415</v>
      </c>
      <c r="I591">
        <v>1512</v>
      </c>
      <c r="J591">
        <v>11111001</v>
      </c>
      <c r="K591">
        <v>0</v>
      </c>
      <c r="L591">
        <v>228112196</v>
      </c>
      <c r="M591" t="s">
        <v>26</v>
      </c>
      <c r="N591" t="s">
        <v>30</v>
      </c>
      <c r="O591" t="s">
        <v>27</v>
      </c>
      <c r="P591">
        <v>0</v>
      </c>
      <c r="Q591">
        <v>697797</v>
      </c>
      <c r="R591" t="s">
        <v>28</v>
      </c>
      <c r="S591" t="s">
        <v>30</v>
      </c>
      <c r="T591" t="s">
        <v>29</v>
      </c>
      <c r="U591">
        <v>0</v>
      </c>
      <c r="V591">
        <v>266054687</v>
      </c>
      <c r="W591" t="s">
        <v>28</v>
      </c>
      <c r="X591" t="s">
        <v>30</v>
      </c>
      <c r="Y591" t="s">
        <v>29</v>
      </c>
      <c r="Z591">
        <v>0</v>
      </c>
      <c r="AA591">
        <v>5575</v>
      </c>
      <c r="AB591">
        <v>0</v>
      </c>
    </row>
    <row r="592" spans="1:28" x14ac:dyDescent="0.25">
      <c r="A592">
        <v>35400000</v>
      </c>
      <c r="B592">
        <v>5575</v>
      </c>
      <c r="C592">
        <v>-2692</v>
      </c>
      <c r="D592">
        <v>1926</v>
      </c>
      <c r="E592">
        <v>6517</v>
      </c>
      <c r="F592">
        <v>-2565</v>
      </c>
      <c r="G592">
        <v>-933</v>
      </c>
      <c r="H592">
        <v>-415</v>
      </c>
      <c r="I592">
        <v>1513</v>
      </c>
      <c r="J592">
        <v>11111001</v>
      </c>
      <c r="K592">
        <v>3152740</v>
      </c>
      <c r="L592">
        <v>228031831</v>
      </c>
      <c r="M592" t="s">
        <v>26</v>
      </c>
      <c r="N592" t="s">
        <v>30</v>
      </c>
      <c r="O592" t="s">
        <v>27</v>
      </c>
      <c r="P592">
        <v>0</v>
      </c>
      <c r="Q592">
        <v>697797</v>
      </c>
      <c r="R592" t="s">
        <v>28</v>
      </c>
      <c r="S592" t="s">
        <v>30</v>
      </c>
      <c r="T592" t="s">
        <v>29</v>
      </c>
      <c r="U592">
        <v>0</v>
      </c>
      <c r="V592">
        <v>266054687</v>
      </c>
      <c r="W592" t="s">
        <v>28</v>
      </c>
      <c r="X592" t="s">
        <v>30</v>
      </c>
      <c r="Y592" t="s">
        <v>29</v>
      </c>
      <c r="Z592">
        <v>3152740</v>
      </c>
      <c r="AA592">
        <v>5575</v>
      </c>
      <c r="AB592">
        <v>0</v>
      </c>
    </row>
    <row r="593" spans="1:28" x14ac:dyDescent="0.25">
      <c r="A593">
        <v>35460000</v>
      </c>
      <c r="B593">
        <v>5575</v>
      </c>
      <c r="C593">
        <v>-2692</v>
      </c>
      <c r="D593">
        <v>1926</v>
      </c>
      <c r="E593">
        <v>6517</v>
      </c>
      <c r="F593">
        <v>-2565</v>
      </c>
      <c r="G593">
        <v>-933</v>
      </c>
      <c r="H593">
        <v>-416</v>
      </c>
      <c r="I593">
        <v>1513</v>
      </c>
      <c r="J593">
        <v>11111001</v>
      </c>
      <c r="K593">
        <v>7682320</v>
      </c>
      <c r="L593">
        <v>227940740</v>
      </c>
      <c r="M593" t="s">
        <v>26</v>
      </c>
      <c r="N593" t="s">
        <v>30</v>
      </c>
      <c r="O593" t="s">
        <v>27</v>
      </c>
      <c r="P593">
        <v>0</v>
      </c>
      <c r="Q593">
        <v>697797</v>
      </c>
      <c r="R593" t="s">
        <v>28</v>
      </c>
      <c r="S593" t="s">
        <v>30</v>
      </c>
      <c r="T593" t="s">
        <v>29</v>
      </c>
      <c r="U593">
        <v>0</v>
      </c>
      <c r="V593">
        <v>266054687</v>
      </c>
      <c r="W593" t="s">
        <v>28</v>
      </c>
      <c r="X593" t="s">
        <v>30</v>
      </c>
      <c r="Y593" t="s">
        <v>29</v>
      </c>
      <c r="Z593">
        <v>7682320</v>
      </c>
      <c r="AA593">
        <v>5575</v>
      </c>
      <c r="AB593">
        <v>0</v>
      </c>
    </row>
    <row r="594" spans="1:28" x14ac:dyDescent="0.25">
      <c r="A594">
        <v>35520000</v>
      </c>
      <c r="B594">
        <v>5575</v>
      </c>
      <c r="C594">
        <v>-2692</v>
      </c>
      <c r="D594">
        <v>1926</v>
      </c>
      <c r="E594">
        <v>6517</v>
      </c>
      <c r="F594">
        <v>-2565</v>
      </c>
      <c r="G594">
        <v>-932</v>
      </c>
      <c r="H594">
        <v>-416</v>
      </c>
      <c r="I594">
        <v>1513</v>
      </c>
      <c r="J594">
        <v>11111001</v>
      </c>
      <c r="K594">
        <v>1017650</v>
      </c>
      <c r="L594">
        <v>227827866</v>
      </c>
      <c r="M594" t="s">
        <v>26</v>
      </c>
      <c r="N594" t="s">
        <v>30</v>
      </c>
      <c r="O594" t="s">
        <v>27</v>
      </c>
      <c r="P594">
        <v>0</v>
      </c>
      <c r="Q594">
        <v>697797</v>
      </c>
      <c r="R594" t="s">
        <v>28</v>
      </c>
      <c r="S594" t="s">
        <v>30</v>
      </c>
      <c r="T594" t="s">
        <v>29</v>
      </c>
      <c r="U594">
        <v>0</v>
      </c>
      <c r="V594">
        <v>266054687</v>
      </c>
      <c r="W594" t="s">
        <v>28</v>
      </c>
      <c r="X594" t="s">
        <v>30</v>
      </c>
      <c r="Y594" t="s">
        <v>29</v>
      </c>
      <c r="Z594">
        <v>1017650</v>
      </c>
      <c r="AA594">
        <v>5575</v>
      </c>
      <c r="AB594">
        <v>0</v>
      </c>
    </row>
    <row r="595" spans="1:28" x14ac:dyDescent="0.25">
      <c r="A595">
        <v>35580000</v>
      </c>
      <c r="B595">
        <v>5575</v>
      </c>
      <c r="C595">
        <v>-2692</v>
      </c>
      <c r="D595">
        <v>1926</v>
      </c>
      <c r="E595">
        <v>6517</v>
      </c>
      <c r="F595">
        <v>-2565</v>
      </c>
      <c r="G595">
        <v>-933</v>
      </c>
      <c r="H595">
        <v>-415</v>
      </c>
      <c r="I595">
        <v>1513</v>
      </c>
      <c r="J595">
        <v>11111001</v>
      </c>
      <c r="K595">
        <v>0</v>
      </c>
      <c r="L595">
        <v>227745140</v>
      </c>
      <c r="M595" t="s">
        <v>26</v>
      </c>
      <c r="N595" t="s">
        <v>30</v>
      </c>
      <c r="O595" t="s">
        <v>27</v>
      </c>
      <c r="P595">
        <v>0</v>
      </c>
      <c r="Q595">
        <v>697797</v>
      </c>
      <c r="R595" t="s">
        <v>28</v>
      </c>
      <c r="S595" t="s">
        <v>30</v>
      </c>
      <c r="T595" t="s">
        <v>29</v>
      </c>
      <c r="U595">
        <v>0</v>
      </c>
      <c r="V595">
        <v>266054687</v>
      </c>
      <c r="W595" t="s">
        <v>28</v>
      </c>
      <c r="X595" t="s">
        <v>30</v>
      </c>
      <c r="Y595" t="s">
        <v>29</v>
      </c>
      <c r="Z595">
        <v>0</v>
      </c>
      <c r="AA595">
        <v>5575</v>
      </c>
      <c r="AB595">
        <v>0</v>
      </c>
    </row>
    <row r="596" spans="1:28" x14ac:dyDescent="0.25">
      <c r="A596">
        <v>35640000</v>
      </c>
      <c r="B596">
        <v>5575</v>
      </c>
      <c r="C596">
        <v>-2692</v>
      </c>
      <c r="D596">
        <v>1926</v>
      </c>
      <c r="E596">
        <v>6517</v>
      </c>
      <c r="F596">
        <v>-2565</v>
      </c>
      <c r="G596">
        <v>-932</v>
      </c>
      <c r="H596">
        <v>-416</v>
      </c>
      <c r="I596">
        <v>1513</v>
      </c>
      <c r="J596">
        <v>11111001</v>
      </c>
      <c r="K596">
        <v>2613980</v>
      </c>
      <c r="L596">
        <v>227672756</v>
      </c>
      <c r="M596" t="s">
        <v>26</v>
      </c>
      <c r="N596" t="s">
        <v>30</v>
      </c>
      <c r="O596" t="s">
        <v>27</v>
      </c>
      <c r="P596">
        <v>0</v>
      </c>
      <c r="Q596">
        <v>697797</v>
      </c>
      <c r="R596" t="s">
        <v>28</v>
      </c>
      <c r="S596" t="s">
        <v>30</v>
      </c>
      <c r="T596" t="s">
        <v>29</v>
      </c>
      <c r="U596">
        <v>0</v>
      </c>
      <c r="V596">
        <v>266054687</v>
      </c>
      <c r="W596" t="s">
        <v>28</v>
      </c>
      <c r="X596" t="s">
        <v>30</v>
      </c>
      <c r="Y596" t="s">
        <v>29</v>
      </c>
      <c r="Z596">
        <v>2613980</v>
      </c>
      <c r="AA596">
        <v>5575</v>
      </c>
      <c r="AB596">
        <v>0</v>
      </c>
    </row>
    <row r="597" spans="1:28" x14ac:dyDescent="0.25">
      <c r="A597">
        <v>35700000</v>
      </c>
      <c r="B597">
        <v>5575</v>
      </c>
      <c r="C597">
        <v>-2692</v>
      </c>
      <c r="D597">
        <v>1926</v>
      </c>
      <c r="E597">
        <v>6517</v>
      </c>
      <c r="F597">
        <v>-2566</v>
      </c>
      <c r="G597">
        <v>-933</v>
      </c>
      <c r="H597">
        <v>-415</v>
      </c>
      <c r="I597">
        <v>1513</v>
      </c>
      <c r="J597">
        <v>11111001</v>
      </c>
      <c r="K597">
        <v>1566390</v>
      </c>
      <c r="L597">
        <v>227596815</v>
      </c>
      <c r="M597" t="s">
        <v>26</v>
      </c>
      <c r="N597" t="s">
        <v>30</v>
      </c>
      <c r="O597" t="s">
        <v>27</v>
      </c>
      <c r="P597">
        <v>0</v>
      </c>
      <c r="Q597">
        <v>697797</v>
      </c>
      <c r="R597" t="s">
        <v>28</v>
      </c>
      <c r="S597" t="s">
        <v>30</v>
      </c>
      <c r="T597" t="s">
        <v>29</v>
      </c>
      <c r="U597">
        <v>0</v>
      </c>
      <c r="V597">
        <v>266054687</v>
      </c>
      <c r="W597" t="s">
        <v>28</v>
      </c>
      <c r="X597" t="s">
        <v>30</v>
      </c>
      <c r="Y597" t="s">
        <v>29</v>
      </c>
      <c r="Z597">
        <v>1566390</v>
      </c>
      <c r="AA597">
        <v>5575</v>
      </c>
      <c r="AB597">
        <v>0</v>
      </c>
    </row>
    <row r="598" spans="1:28" x14ac:dyDescent="0.25">
      <c r="A598">
        <v>35760000</v>
      </c>
      <c r="B598">
        <v>5575</v>
      </c>
      <c r="C598">
        <v>-2692</v>
      </c>
      <c r="D598">
        <v>1926</v>
      </c>
      <c r="E598">
        <v>6518</v>
      </c>
      <c r="F598">
        <v>-2565</v>
      </c>
      <c r="G598">
        <v>-933</v>
      </c>
      <c r="H598">
        <v>-415</v>
      </c>
      <c r="I598">
        <v>1514</v>
      </c>
      <c r="J598">
        <v>11111001</v>
      </c>
      <c r="K598">
        <v>6325440</v>
      </c>
      <c r="L598">
        <v>227462823</v>
      </c>
      <c r="M598" t="s">
        <v>26</v>
      </c>
      <c r="N598" t="s">
        <v>30</v>
      </c>
      <c r="O598" t="s">
        <v>27</v>
      </c>
      <c r="P598">
        <v>0</v>
      </c>
      <c r="Q598">
        <v>697797</v>
      </c>
      <c r="R598" t="s">
        <v>28</v>
      </c>
      <c r="S598" t="s">
        <v>30</v>
      </c>
      <c r="T598" t="s">
        <v>29</v>
      </c>
      <c r="U598">
        <v>0</v>
      </c>
      <c r="V598">
        <v>266054687</v>
      </c>
      <c r="W598" t="s">
        <v>28</v>
      </c>
      <c r="X598" t="s">
        <v>30</v>
      </c>
      <c r="Y598" t="s">
        <v>29</v>
      </c>
      <c r="Z598">
        <v>6325440</v>
      </c>
      <c r="AA598">
        <v>5575</v>
      </c>
      <c r="AB598">
        <v>0</v>
      </c>
    </row>
    <row r="599" spans="1:28" x14ac:dyDescent="0.25">
      <c r="A599">
        <v>35820000</v>
      </c>
      <c r="B599">
        <v>5575</v>
      </c>
      <c r="C599">
        <v>-2692</v>
      </c>
      <c r="D599">
        <v>1926</v>
      </c>
      <c r="E599">
        <v>6517</v>
      </c>
      <c r="F599">
        <v>-2564</v>
      </c>
      <c r="G599">
        <v>-932</v>
      </c>
      <c r="H599">
        <v>-414</v>
      </c>
      <c r="I599">
        <v>1513</v>
      </c>
      <c r="J599">
        <v>11111001</v>
      </c>
      <c r="K599">
        <v>159630</v>
      </c>
      <c r="L599">
        <v>227432077</v>
      </c>
      <c r="M599" t="s">
        <v>26</v>
      </c>
      <c r="N599" t="s">
        <v>30</v>
      </c>
      <c r="O599" t="s">
        <v>27</v>
      </c>
      <c r="P599">
        <v>0</v>
      </c>
      <c r="Q599">
        <v>697797</v>
      </c>
      <c r="R599" t="s">
        <v>28</v>
      </c>
      <c r="S599" t="s">
        <v>30</v>
      </c>
      <c r="T599" t="s">
        <v>29</v>
      </c>
      <c r="U599">
        <v>0</v>
      </c>
      <c r="V599">
        <v>266054687</v>
      </c>
      <c r="W599" t="s">
        <v>28</v>
      </c>
      <c r="X599" t="s">
        <v>30</v>
      </c>
      <c r="Y599" t="s">
        <v>29</v>
      </c>
      <c r="Z599">
        <v>159630</v>
      </c>
      <c r="AA599">
        <v>5575</v>
      </c>
      <c r="AB599">
        <v>0</v>
      </c>
    </row>
    <row r="600" spans="1:28" x14ac:dyDescent="0.25">
      <c r="A600">
        <v>35880000</v>
      </c>
      <c r="B600">
        <v>5575</v>
      </c>
      <c r="C600">
        <v>-2692</v>
      </c>
      <c r="D600">
        <v>1926</v>
      </c>
      <c r="E600">
        <v>6516</v>
      </c>
      <c r="F600">
        <v>-2566</v>
      </c>
      <c r="G600">
        <v>-933</v>
      </c>
      <c r="H600">
        <v>-416</v>
      </c>
      <c r="I600">
        <v>1514</v>
      </c>
      <c r="J600">
        <v>11111001</v>
      </c>
      <c r="K600">
        <v>3571780</v>
      </c>
      <c r="L600">
        <v>227335299</v>
      </c>
      <c r="M600" t="s">
        <v>26</v>
      </c>
      <c r="N600" t="s">
        <v>30</v>
      </c>
      <c r="O600" t="s">
        <v>27</v>
      </c>
      <c r="P600">
        <v>0</v>
      </c>
      <c r="Q600">
        <v>697797</v>
      </c>
      <c r="R600" t="s">
        <v>28</v>
      </c>
      <c r="S600" t="s">
        <v>30</v>
      </c>
      <c r="T600" t="s">
        <v>29</v>
      </c>
      <c r="U600">
        <v>0</v>
      </c>
      <c r="V600">
        <v>266054687</v>
      </c>
      <c r="W600" t="s">
        <v>28</v>
      </c>
      <c r="X600" t="s">
        <v>30</v>
      </c>
      <c r="Y600" t="s">
        <v>29</v>
      </c>
      <c r="Z600">
        <v>3571780</v>
      </c>
      <c r="AA600">
        <v>5575</v>
      </c>
      <c r="AB600">
        <v>0</v>
      </c>
    </row>
    <row r="601" spans="1:28" x14ac:dyDescent="0.25">
      <c r="A601">
        <v>35940000</v>
      </c>
      <c r="B601">
        <v>5575</v>
      </c>
      <c r="C601">
        <v>-2692</v>
      </c>
      <c r="D601">
        <v>1926</v>
      </c>
      <c r="E601">
        <v>6517</v>
      </c>
      <c r="F601">
        <v>-2565</v>
      </c>
      <c r="G601">
        <v>-933</v>
      </c>
      <c r="H601">
        <v>-416</v>
      </c>
      <c r="I601">
        <v>1514</v>
      </c>
      <c r="J601">
        <v>11111001</v>
      </c>
      <c r="K601">
        <v>79810</v>
      </c>
      <c r="L601">
        <v>227245024</v>
      </c>
      <c r="M601" t="s">
        <v>26</v>
      </c>
      <c r="N601" t="s">
        <v>30</v>
      </c>
      <c r="O601" t="s">
        <v>27</v>
      </c>
      <c r="P601">
        <v>0</v>
      </c>
      <c r="Q601">
        <v>697797</v>
      </c>
      <c r="R601" t="s">
        <v>28</v>
      </c>
      <c r="S601" t="s">
        <v>30</v>
      </c>
      <c r="T601" t="s">
        <v>29</v>
      </c>
      <c r="U601">
        <v>0</v>
      </c>
      <c r="V601">
        <v>266054687</v>
      </c>
      <c r="W601" t="s">
        <v>28</v>
      </c>
      <c r="X601" t="s">
        <v>30</v>
      </c>
      <c r="Y601" t="s">
        <v>29</v>
      </c>
      <c r="Z601">
        <v>79810</v>
      </c>
      <c r="AA601">
        <v>5575</v>
      </c>
      <c r="AB601">
        <v>0</v>
      </c>
    </row>
    <row r="602" spans="1:28" x14ac:dyDescent="0.25">
      <c r="A602">
        <v>36000000</v>
      </c>
      <c r="B602">
        <v>5575</v>
      </c>
      <c r="C602">
        <v>-2692</v>
      </c>
      <c r="D602">
        <v>1926</v>
      </c>
      <c r="E602">
        <v>6518</v>
      </c>
      <c r="F602">
        <v>-2565</v>
      </c>
      <c r="G602">
        <v>-932</v>
      </c>
      <c r="H602">
        <v>-416</v>
      </c>
      <c r="I602">
        <v>1513</v>
      </c>
      <c r="J602">
        <v>11111001</v>
      </c>
      <c r="K602">
        <v>777210</v>
      </c>
      <c r="L602">
        <v>227199013</v>
      </c>
      <c r="M602" t="s">
        <v>26</v>
      </c>
      <c r="N602" t="s">
        <v>30</v>
      </c>
      <c r="O602" t="s">
        <v>27</v>
      </c>
      <c r="P602">
        <v>0</v>
      </c>
      <c r="Q602">
        <v>697797</v>
      </c>
      <c r="R602" t="s">
        <v>28</v>
      </c>
      <c r="S602" t="s">
        <v>30</v>
      </c>
      <c r="T602" t="s">
        <v>29</v>
      </c>
      <c r="U602">
        <v>0</v>
      </c>
      <c r="V602">
        <v>266054687</v>
      </c>
      <c r="W602" t="s">
        <v>28</v>
      </c>
      <c r="X602" t="s">
        <v>30</v>
      </c>
      <c r="Y602" t="s">
        <v>29</v>
      </c>
      <c r="Z602">
        <v>777210</v>
      </c>
      <c r="AA602">
        <v>5575</v>
      </c>
      <c r="AB602">
        <v>0</v>
      </c>
    </row>
    <row r="603" spans="1:28" x14ac:dyDescent="0.25">
      <c r="A603">
        <v>36060000</v>
      </c>
      <c r="B603">
        <v>5575</v>
      </c>
      <c r="C603">
        <v>-2692</v>
      </c>
      <c r="D603">
        <v>1926</v>
      </c>
      <c r="E603">
        <v>6517</v>
      </c>
      <c r="F603">
        <v>-2565</v>
      </c>
      <c r="G603">
        <v>-933</v>
      </c>
      <c r="H603">
        <v>-415</v>
      </c>
      <c r="I603">
        <v>1513</v>
      </c>
      <c r="J603">
        <v>11111001</v>
      </c>
      <c r="K603">
        <v>79810</v>
      </c>
      <c r="L603">
        <v>227122506</v>
      </c>
      <c r="M603" t="s">
        <v>26</v>
      </c>
      <c r="N603" t="s">
        <v>30</v>
      </c>
      <c r="O603" t="s">
        <v>27</v>
      </c>
      <c r="P603">
        <v>0</v>
      </c>
      <c r="Q603">
        <v>697797</v>
      </c>
      <c r="R603" t="s">
        <v>28</v>
      </c>
      <c r="S603" t="s">
        <v>30</v>
      </c>
      <c r="T603" t="s">
        <v>29</v>
      </c>
      <c r="U603">
        <v>0</v>
      </c>
      <c r="V603">
        <v>266054687</v>
      </c>
      <c r="W603" t="s">
        <v>28</v>
      </c>
      <c r="X603" t="s">
        <v>30</v>
      </c>
      <c r="Y603" t="s">
        <v>29</v>
      </c>
      <c r="Z603">
        <v>79810</v>
      </c>
      <c r="AA603">
        <v>5575</v>
      </c>
      <c r="AB603">
        <v>0</v>
      </c>
    </row>
    <row r="604" spans="1:28" x14ac:dyDescent="0.25">
      <c r="A604">
        <v>36120000</v>
      </c>
      <c r="B604">
        <v>5575</v>
      </c>
      <c r="C604">
        <v>-2692</v>
      </c>
      <c r="D604">
        <v>1926</v>
      </c>
      <c r="E604">
        <v>6517</v>
      </c>
      <c r="F604">
        <v>-2566</v>
      </c>
      <c r="G604">
        <v>-932</v>
      </c>
      <c r="H604">
        <v>-415</v>
      </c>
      <c r="I604">
        <v>1513</v>
      </c>
      <c r="J604">
        <v>11111001</v>
      </c>
      <c r="K604">
        <v>79810</v>
      </c>
      <c r="L604">
        <v>227040444</v>
      </c>
      <c r="M604" t="s">
        <v>26</v>
      </c>
      <c r="N604" t="s">
        <v>30</v>
      </c>
      <c r="O604" t="s">
        <v>27</v>
      </c>
      <c r="P604">
        <v>0</v>
      </c>
      <c r="Q604">
        <v>697797</v>
      </c>
      <c r="R604" t="s">
        <v>28</v>
      </c>
      <c r="S604" t="s">
        <v>30</v>
      </c>
      <c r="T604" t="s">
        <v>29</v>
      </c>
      <c r="U604">
        <v>0</v>
      </c>
      <c r="V604">
        <v>266054687</v>
      </c>
      <c r="W604" t="s">
        <v>28</v>
      </c>
      <c r="X604" t="s">
        <v>30</v>
      </c>
      <c r="Y604" t="s">
        <v>29</v>
      </c>
      <c r="Z604">
        <v>79810</v>
      </c>
      <c r="AA604">
        <v>5575</v>
      </c>
      <c r="AB604">
        <v>0</v>
      </c>
    </row>
    <row r="605" spans="1:28" x14ac:dyDescent="0.25">
      <c r="A605">
        <v>36180000</v>
      </c>
      <c r="B605">
        <v>5575</v>
      </c>
      <c r="C605">
        <v>-2692</v>
      </c>
      <c r="D605">
        <v>1926</v>
      </c>
      <c r="E605">
        <v>6517</v>
      </c>
      <c r="F605">
        <v>-2565</v>
      </c>
      <c r="G605">
        <v>-932</v>
      </c>
      <c r="H605">
        <v>-415</v>
      </c>
      <c r="I605">
        <v>1512</v>
      </c>
      <c r="J605">
        <v>11111001</v>
      </c>
      <c r="K605">
        <v>3671550</v>
      </c>
      <c r="L605">
        <v>226976292</v>
      </c>
      <c r="M605" t="s">
        <v>26</v>
      </c>
      <c r="N605" t="s">
        <v>30</v>
      </c>
      <c r="O605" t="s">
        <v>27</v>
      </c>
      <c r="P605">
        <v>0</v>
      </c>
      <c r="Q605">
        <v>697797</v>
      </c>
      <c r="R605" t="s">
        <v>28</v>
      </c>
      <c r="S605" t="s">
        <v>30</v>
      </c>
      <c r="T605" t="s">
        <v>29</v>
      </c>
      <c r="U605">
        <v>0</v>
      </c>
      <c r="V605">
        <v>266054687</v>
      </c>
      <c r="W605" t="s">
        <v>28</v>
      </c>
      <c r="X605" t="s">
        <v>30</v>
      </c>
      <c r="Y605" t="s">
        <v>29</v>
      </c>
      <c r="Z605">
        <v>3671550</v>
      </c>
      <c r="AA605">
        <v>5575</v>
      </c>
      <c r="AB605">
        <v>0</v>
      </c>
    </row>
    <row r="606" spans="1:28" x14ac:dyDescent="0.25">
      <c r="A606">
        <v>36240000</v>
      </c>
      <c r="B606">
        <v>5575</v>
      </c>
      <c r="C606">
        <v>-2692</v>
      </c>
      <c r="D606">
        <v>1926</v>
      </c>
      <c r="E606">
        <v>6517</v>
      </c>
      <c r="F606">
        <v>-2564</v>
      </c>
      <c r="G606">
        <v>-933</v>
      </c>
      <c r="H606">
        <v>-415</v>
      </c>
      <c r="I606">
        <v>1514</v>
      </c>
      <c r="J606">
        <v>11111001</v>
      </c>
      <c r="K606">
        <v>2488270</v>
      </c>
      <c r="L606">
        <v>226887762</v>
      </c>
      <c r="M606" t="s">
        <v>26</v>
      </c>
      <c r="N606" t="s">
        <v>30</v>
      </c>
      <c r="O606" t="s">
        <v>27</v>
      </c>
      <c r="P606">
        <v>0</v>
      </c>
      <c r="Q606">
        <v>697797</v>
      </c>
      <c r="R606" t="s">
        <v>28</v>
      </c>
      <c r="S606" t="s">
        <v>30</v>
      </c>
      <c r="T606" t="s">
        <v>29</v>
      </c>
      <c r="U606">
        <v>0</v>
      </c>
      <c r="V606">
        <v>266054687</v>
      </c>
      <c r="W606" t="s">
        <v>28</v>
      </c>
      <c r="X606" t="s">
        <v>30</v>
      </c>
      <c r="Y606" t="s">
        <v>29</v>
      </c>
      <c r="Z606">
        <v>2488270</v>
      </c>
      <c r="AA606">
        <v>5575</v>
      </c>
      <c r="AB606">
        <v>0</v>
      </c>
    </row>
    <row r="607" spans="1:28" x14ac:dyDescent="0.25">
      <c r="A607">
        <v>36300000</v>
      </c>
      <c r="B607">
        <v>5575</v>
      </c>
      <c r="C607">
        <v>-2692</v>
      </c>
      <c r="D607">
        <v>1926</v>
      </c>
      <c r="E607">
        <v>6517</v>
      </c>
      <c r="F607">
        <v>-2565</v>
      </c>
      <c r="G607">
        <v>-933</v>
      </c>
      <c r="H607">
        <v>-416</v>
      </c>
      <c r="I607">
        <v>1513</v>
      </c>
      <c r="J607">
        <v>11111001</v>
      </c>
      <c r="K607">
        <v>1046590</v>
      </c>
      <c r="L607">
        <v>226773758</v>
      </c>
      <c r="M607" t="s">
        <v>26</v>
      </c>
      <c r="N607" t="s">
        <v>30</v>
      </c>
      <c r="O607" t="s">
        <v>27</v>
      </c>
      <c r="P607">
        <v>0</v>
      </c>
      <c r="Q607">
        <v>697797</v>
      </c>
      <c r="R607" t="s">
        <v>28</v>
      </c>
      <c r="S607" t="s">
        <v>30</v>
      </c>
      <c r="T607" t="s">
        <v>29</v>
      </c>
      <c r="U607">
        <v>0</v>
      </c>
      <c r="V607">
        <v>266054687</v>
      </c>
      <c r="W607" t="s">
        <v>28</v>
      </c>
      <c r="X607" t="s">
        <v>30</v>
      </c>
      <c r="Y607" t="s">
        <v>29</v>
      </c>
      <c r="Z607">
        <v>1046590</v>
      </c>
      <c r="AA607">
        <v>5575</v>
      </c>
      <c r="AB607">
        <v>0</v>
      </c>
    </row>
    <row r="608" spans="1:28" x14ac:dyDescent="0.25">
      <c r="A608">
        <v>36360000</v>
      </c>
      <c r="B608">
        <v>5575</v>
      </c>
      <c r="C608">
        <v>-2692</v>
      </c>
      <c r="D608">
        <v>1926</v>
      </c>
      <c r="E608">
        <v>6516</v>
      </c>
      <c r="F608">
        <v>-2565</v>
      </c>
      <c r="G608">
        <v>-932</v>
      </c>
      <c r="H608">
        <v>-414</v>
      </c>
      <c r="I608">
        <v>1513</v>
      </c>
      <c r="J608">
        <v>11111001</v>
      </c>
      <c r="K608">
        <v>202530</v>
      </c>
      <c r="L608">
        <v>226739354</v>
      </c>
      <c r="M608" t="s">
        <v>26</v>
      </c>
      <c r="N608" t="s">
        <v>30</v>
      </c>
      <c r="O608" t="s">
        <v>27</v>
      </c>
      <c r="P608">
        <v>0</v>
      </c>
      <c r="Q608">
        <v>697797</v>
      </c>
      <c r="R608" t="s">
        <v>28</v>
      </c>
      <c r="S608" t="s">
        <v>30</v>
      </c>
      <c r="T608" t="s">
        <v>29</v>
      </c>
      <c r="U608">
        <v>0</v>
      </c>
      <c r="V608">
        <v>266054687</v>
      </c>
      <c r="W608" t="s">
        <v>28</v>
      </c>
      <c r="X608" t="s">
        <v>30</v>
      </c>
      <c r="Y608" t="s">
        <v>29</v>
      </c>
      <c r="Z608">
        <v>202530</v>
      </c>
      <c r="AA608">
        <v>5575</v>
      </c>
      <c r="AB608">
        <v>0</v>
      </c>
    </row>
    <row r="609" spans="1:28" x14ac:dyDescent="0.25">
      <c r="A609">
        <v>36420000</v>
      </c>
      <c r="B609">
        <v>5575</v>
      </c>
      <c r="C609">
        <v>-2692</v>
      </c>
      <c r="D609">
        <v>1926</v>
      </c>
      <c r="E609">
        <v>6517</v>
      </c>
      <c r="F609">
        <v>-2565</v>
      </c>
      <c r="G609">
        <v>-932</v>
      </c>
      <c r="H609">
        <v>-415</v>
      </c>
      <c r="I609">
        <v>1513</v>
      </c>
      <c r="J609">
        <v>11111001</v>
      </c>
      <c r="K609">
        <v>26930</v>
      </c>
      <c r="L609">
        <v>226658406</v>
      </c>
      <c r="M609" t="s">
        <v>26</v>
      </c>
      <c r="N609" t="s">
        <v>30</v>
      </c>
      <c r="O609" t="s">
        <v>27</v>
      </c>
      <c r="P609">
        <v>0</v>
      </c>
      <c r="Q609">
        <v>697797</v>
      </c>
      <c r="R609" t="s">
        <v>28</v>
      </c>
      <c r="S609" t="s">
        <v>30</v>
      </c>
      <c r="T609" t="s">
        <v>29</v>
      </c>
      <c r="U609">
        <v>0</v>
      </c>
      <c r="V609">
        <v>266054687</v>
      </c>
      <c r="W609" t="s">
        <v>28</v>
      </c>
      <c r="X609" t="s">
        <v>30</v>
      </c>
      <c r="Y609" t="s">
        <v>29</v>
      </c>
      <c r="Z609">
        <v>26930</v>
      </c>
      <c r="AA609">
        <v>5575</v>
      </c>
      <c r="AB609">
        <v>0</v>
      </c>
    </row>
    <row r="610" spans="1:28" x14ac:dyDescent="0.25">
      <c r="A610">
        <v>36480000</v>
      </c>
      <c r="B610">
        <v>5575</v>
      </c>
      <c r="C610">
        <v>-2692</v>
      </c>
      <c r="D610">
        <v>1926</v>
      </c>
      <c r="E610">
        <v>6517</v>
      </c>
      <c r="F610">
        <v>-2565</v>
      </c>
      <c r="G610">
        <v>-933</v>
      </c>
      <c r="H610">
        <v>-415</v>
      </c>
      <c r="I610">
        <v>1513</v>
      </c>
      <c r="J610">
        <v>11111001</v>
      </c>
      <c r="K610">
        <v>398080</v>
      </c>
      <c r="L610">
        <v>226585956</v>
      </c>
      <c r="M610" t="s">
        <v>26</v>
      </c>
      <c r="N610" t="s">
        <v>30</v>
      </c>
      <c r="O610" t="s">
        <v>27</v>
      </c>
      <c r="P610">
        <v>0</v>
      </c>
      <c r="Q610">
        <v>697797</v>
      </c>
      <c r="R610" t="s">
        <v>28</v>
      </c>
      <c r="S610" t="s">
        <v>30</v>
      </c>
      <c r="T610" t="s">
        <v>29</v>
      </c>
      <c r="U610">
        <v>0</v>
      </c>
      <c r="V610">
        <v>266054687</v>
      </c>
      <c r="W610" t="s">
        <v>28</v>
      </c>
      <c r="X610" t="s">
        <v>30</v>
      </c>
      <c r="Y610" t="s">
        <v>29</v>
      </c>
      <c r="Z610">
        <v>398080</v>
      </c>
      <c r="AA610">
        <v>5575</v>
      </c>
      <c r="AB610">
        <v>0</v>
      </c>
    </row>
    <row r="611" spans="1:28" x14ac:dyDescent="0.25">
      <c r="A611">
        <v>36540000</v>
      </c>
      <c r="B611">
        <v>5575</v>
      </c>
      <c r="C611">
        <v>-2692</v>
      </c>
      <c r="D611">
        <v>1926</v>
      </c>
      <c r="E611">
        <v>6517</v>
      </c>
      <c r="F611">
        <v>-2565</v>
      </c>
      <c r="G611">
        <v>-932</v>
      </c>
      <c r="H611">
        <v>-415</v>
      </c>
      <c r="I611">
        <v>1513</v>
      </c>
      <c r="J611">
        <v>11111001</v>
      </c>
      <c r="K611">
        <v>1835770</v>
      </c>
      <c r="L611">
        <v>226504710</v>
      </c>
      <c r="M611" t="s">
        <v>26</v>
      </c>
      <c r="N611" t="s">
        <v>30</v>
      </c>
      <c r="O611" t="s">
        <v>27</v>
      </c>
      <c r="P611">
        <v>0</v>
      </c>
      <c r="Q611">
        <v>697797</v>
      </c>
      <c r="R611" t="s">
        <v>28</v>
      </c>
      <c r="S611" t="s">
        <v>30</v>
      </c>
      <c r="T611" t="s">
        <v>29</v>
      </c>
      <c r="U611">
        <v>0</v>
      </c>
      <c r="V611">
        <v>266054687</v>
      </c>
      <c r="W611" t="s">
        <v>28</v>
      </c>
      <c r="X611" t="s">
        <v>30</v>
      </c>
      <c r="Y611" t="s">
        <v>29</v>
      </c>
      <c r="Z611">
        <v>1835770</v>
      </c>
      <c r="AA611">
        <v>5575</v>
      </c>
      <c r="AB611">
        <v>0</v>
      </c>
    </row>
    <row r="612" spans="1:28" x14ac:dyDescent="0.25">
      <c r="A612">
        <v>36600000</v>
      </c>
      <c r="B612">
        <v>5575</v>
      </c>
      <c r="C612">
        <v>-2692</v>
      </c>
      <c r="D612">
        <v>1926</v>
      </c>
      <c r="E612">
        <v>6517</v>
      </c>
      <c r="F612">
        <v>-2565</v>
      </c>
      <c r="G612">
        <v>-933</v>
      </c>
      <c r="H612">
        <v>-416</v>
      </c>
      <c r="I612">
        <v>1512</v>
      </c>
      <c r="J612">
        <v>11111001</v>
      </c>
      <c r="K612">
        <v>1995410</v>
      </c>
      <c r="L612">
        <v>226420371</v>
      </c>
      <c r="M612" t="s">
        <v>26</v>
      </c>
      <c r="N612" t="s">
        <v>30</v>
      </c>
      <c r="O612" t="s">
        <v>27</v>
      </c>
      <c r="P612">
        <v>0</v>
      </c>
      <c r="Q612">
        <v>697797</v>
      </c>
      <c r="R612" t="s">
        <v>28</v>
      </c>
      <c r="S612" t="s">
        <v>30</v>
      </c>
      <c r="T612" t="s">
        <v>29</v>
      </c>
      <c r="U612">
        <v>0</v>
      </c>
      <c r="V612">
        <v>266054687</v>
      </c>
      <c r="W612" t="s">
        <v>28</v>
      </c>
      <c r="X612" t="s">
        <v>30</v>
      </c>
      <c r="Y612" t="s">
        <v>29</v>
      </c>
      <c r="Z612">
        <v>1995410</v>
      </c>
      <c r="AA612">
        <v>5575</v>
      </c>
      <c r="AB612">
        <v>0</v>
      </c>
    </row>
    <row r="613" spans="1:28" x14ac:dyDescent="0.25">
      <c r="A613">
        <v>36660000</v>
      </c>
      <c r="B613">
        <v>5575</v>
      </c>
      <c r="C613">
        <v>-2692</v>
      </c>
      <c r="D613">
        <v>1926</v>
      </c>
      <c r="E613">
        <v>6517</v>
      </c>
      <c r="F613">
        <v>-2565</v>
      </c>
      <c r="G613">
        <v>-932</v>
      </c>
      <c r="H613">
        <v>-415</v>
      </c>
      <c r="I613">
        <v>1513</v>
      </c>
      <c r="J613">
        <v>11111001</v>
      </c>
      <c r="K613">
        <v>818110</v>
      </c>
      <c r="L613">
        <v>226335549</v>
      </c>
      <c r="M613" t="s">
        <v>26</v>
      </c>
      <c r="N613" t="s">
        <v>30</v>
      </c>
      <c r="O613" t="s">
        <v>27</v>
      </c>
      <c r="P613">
        <v>0</v>
      </c>
      <c r="Q613">
        <v>697797</v>
      </c>
      <c r="R613" t="s">
        <v>28</v>
      </c>
      <c r="S613" t="s">
        <v>30</v>
      </c>
      <c r="T613" t="s">
        <v>29</v>
      </c>
      <c r="U613">
        <v>0</v>
      </c>
      <c r="V613">
        <v>266054687</v>
      </c>
      <c r="W613" t="s">
        <v>28</v>
      </c>
      <c r="X613" t="s">
        <v>30</v>
      </c>
      <c r="Y613" t="s">
        <v>29</v>
      </c>
      <c r="Z613">
        <v>818110</v>
      </c>
      <c r="AA613">
        <v>5575</v>
      </c>
      <c r="AB613">
        <v>0</v>
      </c>
    </row>
    <row r="614" spans="1:28" x14ac:dyDescent="0.25">
      <c r="A614">
        <v>36720000</v>
      </c>
      <c r="B614">
        <v>5575</v>
      </c>
      <c r="C614">
        <v>-2692</v>
      </c>
      <c r="D614">
        <v>1926</v>
      </c>
      <c r="E614">
        <v>6518</v>
      </c>
      <c r="F614">
        <v>-2565</v>
      </c>
      <c r="G614">
        <v>-933</v>
      </c>
      <c r="H614">
        <v>-415</v>
      </c>
      <c r="I614">
        <v>1513</v>
      </c>
      <c r="J614">
        <v>11111001</v>
      </c>
      <c r="K614">
        <v>5607100</v>
      </c>
      <c r="L614">
        <v>226286994</v>
      </c>
      <c r="M614" t="s">
        <v>26</v>
      </c>
      <c r="N614" t="s">
        <v>30</v>
      </c>
      <c r="O614" t="s">
        <v>27</v>
      </c>
      <c r="P614">
        <v>0</v>
      </c>
      <c r="Q614">
        <v>697797</v>
      </c>
      <c r="R614" t="s">
        <v>28</v>
      </c>
      <c r="S614" t="s">
        <v>30</v>
      </c>
      <c r="T614" t="s">
        <v>29</v>
      </c>
      <c r="U614">
        <v>0</v>
      </c>
      <c r="V614">
        <v>266054687</v>
      </c>
      <c r="W614" t="s">
        <v>28</v>
      </c>
      <c r="X614" t="s">
        <v>30</v>
      </c>
      <c r="Y614" t="s">
        <v>29</v>
      </c>
      <c r="Z614">
        <v>5607100</v>
      </c>
      <c r="AA614">
        <v>5575</v>
      </c>
      <c r="AB614">
        <v>0</v>
      </c>
    </row>
    <row r="615" spans="1:28" x14ac:dyDescent="0.25">
      <c r="A615">
        <v>36780000</v>
      </c>
      <c r="B615">
        <v>5575</v>
      </c>
      <c r="C615">
        <v>-2692</v>
      </c>
      <c r="D615">
        <v>1926</v>
      </c>
      <c r="E615">
        <v>6517</v>
      </c>
      <c r="F615">
        <v>-2565</v>
      </c>
      <c r="G615">
        <v>-932</v>
      </c>
      <c r="H615">
        <v>-415</v>
      </c>
      <c r="I615">
        <v>1513</v>
      </c>
      <c r="J615">
        <v>11111001</v>
      </c>
      <c r="K615">
        <v>16960</v>
      </c>
      <c r="L615">
        <v>226121026</v>
      </c>
      <c r="M615" t="s">
        <v>26</v>
      </c>
      <c r="N615" t="s">
        <v>30</v>
      </c>
      <c r="O615" t="s">
        <v>27</v>
      </c>
      <c r="P615">
        <v>0</v>
      </c>
      <c r="Q615">
        <v>697797</v>
      </c>
      <c r="R615" t="s">
        <v>28</v>
      </c>
      <c r="S615" t="s">
        <v>30</v>
      </c>
      <c r="T615" t="s">
        <v>29</v>
      </c>
      <c r="U615">
        <v>0</v>
      </c>
      <c r="V615">
        <v>266054687</v>
      </c>
      <c r="W615" t="s">
        <v>28</v>
      </c>
      <c r="X615" t="s">
        <v>30</v>
      </c>
      <c r="Y615" t="s">
        <v>29</v>
      </c>
      <c r="Z615">
        <v>16960</v>
      </c>
      <c r="AA615">
        <v>5575</v>
      </c>
      <c r="AB615">
        <v>0</v>
      </c>
    </row>
    <row r="616" spans="1:28" x14ac:dyDescent="0.25">
      <c r="A616">
        <v>36840000</v>
      </c>
      <c r="B616">
        <v>5575</v>
      </c>
      <c r="C616">
        <v>-2692</v>
      </c>
      <c r="D616">
        <v>1926</v>
      </c>
      <c r="E616">
        <v>6517</v>
      </c>
      <c r="F616">
        <v>-2564</v>
      </c>
      <c r="G616">
        <v>-932</v>
      </c>
      <c r="H616">
        <v>-415</v>
      </c>
      <c r="I616">
        <v>1513</v>
      </c>
      <c r="J616">
        <v>11111001</v>
      </c>
      <c r="K616">
        <v>1673150</v>
      </c>
      <c r="L616">
        <v>226090945</v>
      </c>
      <c r="M616" t="s">
        <v>26</v>
      </c>
      <c r="N616" t="s">
        <v>30</v>
      </c>
      <c r="O616" t="s">
        <v>27</v>
      </c>
      <c r="P616">
        <v>0</v>
      </c>
      <c r="Q616">
        <v>697797</v>
      </c>
      <c r="R616" t="s">
        <v>28</v>
      </c>
      <c r="S616" t="s">
        <v>30</v>
      </c>
      <c r="T616" t="s">
        <v>29</v>
      </c>
      <c r="U616">
        <v>0</v>
      </c>
      <c r="V616">
        <v>266054687</v>
      </c>
      <c r="W616" t="s">
        <v>28</v>
      </c>
      <c r="X616" t="s">
        <v>30</v>
      </c>
      <c r="Y616" t="s">
        <v>29</v>
      </c>
      <c r="Z616">
        <v>1673150</v>
      </c>
      <c r="AA616">
        <v>5575</v>
      </c>
      <c r="AB616">
        <v>0</v>
      </c>
    </row>
    <row r="617" spans="1:28" x14ac:dyDescent="0.25">
      <c r="A617">
        <v>36900000</v>
      </c>
      <c r="B617">
        <v>5575</v>
      </c>
      <c r="C617">
        <v>-2692</v>
      </c>
      <c r="D617">
        <v>1926</v>
      </c>
      <c r="E617">
        <v>6518</v>
      </c>
      <c r="F617">
        <v>-2565</v>
      </c>
      <c r="G617">
        <v>-933</v>
      </c>
      <c r="H617">
        <v>-415</v>
      </c>
      <c r="I617">
        <v>1514</v>
      </c>
      <c r="J617">
        <v>11111001</v>
      </c>
      <c r="K617">
        <v>359170</v>
      </c>
      <c r="L617">
        <v>226032097</v>
      </c>
      <c r="M617" t="s">
        <v>26</v>
      </c>
      <c r="N617" t="s">
        <v>30</v>
      </c>
      <c r="O617" t="s">
        <v>27</v>
      </c>
      <c r="P617">
        <v>0</v>
      </c>
      <c r="Q617">
        <v>697797</v>
      </c>
      <c r="R617" t="s">
        <v>28</v>
      </c>
      <c r="S617" t="s">
        <v>30</v>
      </c>
      <c r="T617" t="s">
        <v>29</v>
      </c>
      <c r="U617">
        <v>0</v>
      </c>
      <c r="V617">
        <v>266054687</v>
      </c>
      <c r="W617" t="s">
        <v>28</v>
      </c>
      <c r="X617" t="s">
        <v>30</v>
      </c>
      <c r="Y617" t="s">
        <v>29</v>
      </c>
      <c r="Z617">
        <v>359170</v>
      </c>
      <c r="AA617">
        <v>5575</v>
      </c>
      <c r="AB617">
        <v>0</v>
      </c>
    </row>
    <row r="618" spans="1:28" x14ac:dyDescent="0.25">
      <c r="A618">
        <v>36960000</v>
      </c>
      <c r="B618">
        <v>5575</v>
      </c>
      <c r="C618">
        <v>-2692</v>
      </c>
      <c r="D618">
        <v>1926</v>
      </c>
      <c r="E618">
        <v>6517</v>
      </c>
      <c r="F618">
        <v>-2565</v>
      </c>
      <c r="G618">
        <v>-932</v>
      </c>
      <c r="H618">
        <v>-415</v>
      </c>
      <c r="I618">
        <v>1514</v>
      </c>
      <c r="J618">
        <v>11111001</v>
      </c>
      <c r="K618">
        <v>7980</v>
      </c>
      <c r="L618">
        <v>225958067</v>
      </c>
      <c r="M618" t="s">
        <v>26</v>
      </c>
      <c r="N618" t="s">
        <v>30</v>
      </c>
      <c r="O618" t="s">
        <v>27</v>
      </c>
      <c r="P618">
        <v>0</v>
      </c>
      <c r="Q618">
        <v>697797</v>
      </c>
      <c r="R618" t="s">
        <v>28</v>
      </c>
      <c r="S618" t="s">
        <v>30</v>
      </c>
      <c r="T618" t="s">
        <v>29</v>
      </c>
      <c r="U618">
        <v>0</v>
      </c>
      <c r="V618">
        <v>266054687</v>
      </c>
      <c r="W618" t="s">
        <v>28</v>
      </c>
      <c r="X618" t="s">
        <v>30</v>
      </c>
      <c r="Y618" t="s">
        <v>29</v>
      </c>
      <c r="Z618">
        <v>7980</v>
      </c>
      <c r="AA618">
        <v>5575</v>
      </c>
      <c r="AB618">
        <v>0</v>
      </c>
    </row>
    <row r="619" spans="1:28" x14ac:dyDescent="0.25">
      <c r="A619">
        <v>37020000</v>
      </c>
      <c r="B619">
        <v>5575</v>
      </c>
      <c r="C619">
        <v>-2692</v>
      </c>
      <c r="D619">
        <v>1926</v>
      </c>
      <c r="E619">
        <v>6517</v>
      </c>
      <c r="F619">
        <v>-2565</v>
      </c>
      <c r="G619">
        <v>-932</v>
      </c>
      <c r="H619">
        <v>-416</v>
      </c>
      <c r="I619">
        <v>1513</v>
      </c>
      <c r="J619">
        <v>11111001</v>
      </c>
      <c r="K619">
        <v>19950</v>
      </c>
      <c r="L619">
        <v>225871583</v>
      </c>
      <c r="M619" t="s">
        <v>26</v>
      </c>
      <c r="N619" t="s">
        <v>30</v>
      </c>
      <c r="O619" t="s">
        <v>27</v>
      </c>
      <c r="P619">
        <v>0</v>
      </c>
      <c r="Q619">
        <v>697797</v>
      </c>
      <c r="R619" t="s">
        <v>28</v>
      </c>
      <c r="S619" t="s">
        <v>30</v>
      </c>
      <c r="T619" t="s">
        <v>29</v>
      </c>
      <c r="U619">
        <v>0</v>
      </c>
      <c r="V619">
        <v>266054687</v>
      </c>
      <c r="W619" t="s">
        <v>28</v>
      </c>
      <c r="X619" t="s">
        <v>30</v>
      </c>
      <c r="Y619" t="s">
        <v>29</v>
      </c>
      <c r="Z619">
        <v>19950</v>
      </c>
      <c r="AA619">
        <v>5575</v>
      </c>
      <c r="AB619">
        <v>0</v>
      </c>
    </row>
    <row r="620" spans="1:28" x14ac:dyDescent="0.25">
      <c r="A620">
        <v>37080000</v>
      </c>
      <c r="B620">
        <v>5575</v>
      </c>
      <c r="C620">
        <v>-2692</v>
      </c>
      <c r="D620">
        <v>1926</v>
      </c>
      <c r="E620">
        <v>6517</v>
      </c>
      <c r="F620">
        <v>-2564</v>
      </c>
      <c r="G620">
        <v>-932</v>
      </c>
      <c r="H620">
        <v>-415</v>
      </c>
      <c r="I620">
        <v>1513</v>
      </c>
      <c r="J620">
        <v>11111001</v>
      </c>
      <c r="K620">
        <v>139670</v>
      </c>
      <c r="L620">
        <v>225788507</v>
      </c>
      <c r="M620" t="s">
        <v>26</v>
      </c>
      <c r="N620" t="s">
        <v>30</v>
      </c>
      <c r="O620" t="s">
        <v>27</v>
      </c>
      <c r="P620">
        <v>0</v>
      </c>
      <c r="Q620">
        <v>697797</v>
      </c>
      <c r="R620" t="s">
        <v>28</v>
      </c>
      <c r="S620" t="s">
        <v>30</v>
      </c>
      <c r="T620" t="s">
        <v>29</v>
      </c>
      <c r="U620">
        <v>0</v>
      </c>
      <c r="V620">
        <v>266054687</v>
      </c>
      <c r="W620" t="s">
        <v>28</v>
      </c>
      <c r="X620" t="s">
        <v>30</v>
      </c>
      <c r="Y620" t="s">
        <v>29</v>
      </c>
      <c r="Z620">
        <v>139670</v>
      </c>
      <c r="AA620">
        <v>5575</v>
      </c>
      <c r="AB620">
        <v>0</v>
      </c>
    </row>
    <row r="621" spans="1:28" x14ac:dyDescent="0.25">
      <c r="A621">
        <v>37140000</v>
      </c>
      <c r="B621">
        <v>5575</v>
      </c>
      <c r="C621">
        <v>-2692</v>
      </c>
      <c r="D621">
        <v>1926</v>
      </c>
      <c r="E621">
        <v>6517</v>
      </c>
      <c r="F621">
        <v>-2565</v>
      </c>
      <c r="G621">
        <v>-933</v>
      </c>
      <c r="H621">
        <v>-415</v>
      </c>
      <c r="I621">
        <v>1513</v>
      </c>
      <c r="J621">
        <v>11111001</v>
      </c>
      <c r="K621">
        <v>514810</v>
      </c>
      <c r="L621">
        <v>225757163</v>
      </c>
      <c r="M621" t="s">
        <v>26</v>
      </c>
      <c r="N621" t="s">
        <v>30</v>
      </c>
      <c r="O621" t="s">
        <v>27</v>
      </c>
      <c r="P621">
        <v>0</v>
      </c>
      <c r="Q621">
        <v>697797</v>
      </c>
      <c r="R621" t="s">
        <v>28</v>
      </c>
      <c r="S621" t="s">
        <v>30</v>
      </c>
      <c r="T621" t="s">
        <v>29</v>
      </c>
      <c r="U621">
        <v>0</v>
      </c>
      <c r="V621">
        <v>266054687</v>
      </c>
      <c r="W621" t="s">
        <v>28</v>
      </c>
      <c r="X621" t="s">
        <v>30</v>
      </c>
      <c r="Y621" t="s">
        <v>29</v>
      </c>
      <c r="Z621">
        <v>514810</v>
      </c>
      <c r="AA621">
        <v>5575</v>
      </c>
      <c r="AB621">
        <v>0</v>
      </c>
    </row>
    <row r="622" spans="1:28" x14ac:dyDescent="0.25">
      <c r="A622">
        <v>37200000</v>
      </c>
      <c r="B622">
        <v>5575</v>
      </c>
      <c r="C622">
        <v>-2692</v>
      </c>
      <c r="D622">
        <v>1926</v>
      </c>
      <c r="E622">
        <v>6517</v>
      </c>
      <c r="F622">
        <v>-2565</v>
      </c>
      <c r="G622">
        <v>-932</v>
      </c>
      <c r="H622">
        <v>-416</v>
      </c>
      <c r="I622">
        <v>1514</v>
      </c>
      <c r="J622">
        <v>11111001</v>
      </c>
      <c r="K622">
        <v>1618270</v>
      </c>
      <c r="L622">
        <v>225665540</v>
      </c>
      <c r="M622" t="s">
        <v>26</v>
      </c>
      <c r="N622" t="s">
        <v>30</v>
      </c>
      <c r="O622" t="s">
        <v>27</v>
      </c>
      <c r="P622">
        <v>0</v>
      </c>
      <c r="Q622">
        <v>697797</v>
      </c>
      <c r="R622" t="s">
        <v>28</v>
      </c>
      <c r="S622" t="s">
        <v>30</v>
      </c>
      <c r="T622" t="s">
        <v>29</v>
      </c>
      <c r="U622">
        <v>0</v>
      </c>
      <c r="V622">
        <v>266054687</v>
      </c>
      <c r="W622" t="s">
        <v>28</v>
      </c>
      <c r="X622" t="s">
        <v>30</v>
      </c>
      <c r="Y622" t="s">
        <v>29</v>
      </c>
      <c r="Z622">
        <v>1618270</v>
      </c>
      <c r="AA622">
        <v>5575</v>
      </c>
      <c r="AB622">
        <v>0</v>
      </c>
    </row>
    <row r="623" spans="1:28" x14ac:dyDescent="0.25">
      <c r="A623">
        <v>37260000</v>
      </c>
      <c r="B623">
        <v>5575</v>
      </c>
      <c r="C623">
        <v>-2692</v>
      </c>
      <c r="D623">
        <v>1926</v>
      </c>
      <c r="E623">
        <v>6517</v>
      </c>
      <c r="F623">
        <v>-2565</v>
      </c>
      <c r="G623">
        <v>-932</v>
      </c>
      <c r="H623">
        <v>-415</v>
      </c>
      <c r="I623">
        <v>1515</v>
      </c>
      <c r="J623">
        <v>11111001</v>
      </c>
      <c r="K623">
        <v>2554120</v>
      </c>
      <c r="L623">
        <v>225575414</v>
      </c>
      <c r="M623" t="s">
        <v>26</v>
      </c>
      <c r="N623" t="s">
        <v>30</v>
      </c>
      <c r="O623" t="s">
        <v>27</v>
      </c>
      <c r="P623">
        <v>0</v>
      </c>
      <c r="Q623">
        <v>697797</v>
      </c>
      <c r="R623" t="s">
        <v>28</v>
      </c>
      <c r="S623" t="s">
        <v>30</v>
      </c>
      <c r="T623" t="s">
        <v>29</v>
      </c>
      <c r="U623">
        <v>0</v>
      </c>
      <c r="V623">
        <v>266054687</v>
      </c>
      <c r="W623" t="s">
        <v>28</v>
      </c>
      <c r="X623" t="s">
        <v>30</v>
      </c>
      <c r="Y623" t="s">
        <v>29</v>
      </c>
      <c r="Z623">
        <v>2554120</v>
      </c>
      <c r="AA623">
        <v>5575</v>
      </c>
      <c r="AB623">
        <v>0</v>
      </c>
    </row>
    <row r="624" spans="1:28" x14ac:dyDescent="0.25">
      <c r="A624">
        <v>37320000</v>
      </c>
      <c r="B624">
        <v>5575</v>
      </c>
      <c r="C624">
        <v>-2692</v>
      </c>
      <c r="D624">
        <v>1926</v>
      </c>
      <c r="E624">
        <v>6517</v>
      </c>
      <c r="F624">
        <v>-2565</v>
      </c>
      <c r="G624">
        <v>-932</v>
      </c>
      <c r="H624">
        <v>-415</v>
      </c>
      <c r="I624">
        <v>1514</v>
      </c>
      <c r="J624">
        <v>11111001</v>
      </c>
      <c r="K624">
        <v>19950</v>
      </c>
      <c r="L624">
        <v>225486319</v>
      </c>
      <c r="M624" t="s">
        <v>26</v>
      </c>
      <c r="N624" t="s">
        <v>30</v>
      </c>
      <c r="O624" t="s">
        <v>27</v>
      </c>
      <c r="P624">
        <v>0</v>
      </c>
      <c r="Q624">
        <v>697797</v>
      </c>
      <c r="R624" t="s">
        <v>28</v>
      </c>
      <c r="S624" t="s">
        <v>30</v>
      </c>
      <c r="T624" t="s">
        <v>29</v>
      </c>
      <c r="U624">
        <v>0</v>
      </c>
      <c r="V624">
        <v>266054687</v>
      </c>
      <c r="W624" t="s">
        <v>28</v>
      </c>
      <c r="X624" t="s">
        <v>30</v>
      </c>
      <c r="Y624" t="s">
        <v>29</v>
      </c>
      <c r="Z624">
        <v>19950</v>
      </c>
      <c r="AA624">
        <v>5575</v>
      </c>
      <c r="AB624">
        <v>0</v>
      </c>
    </row>
    <row r="625" spans="1:28" x14ac:dyDescent="0.25">
      <c r="A625">
        <v>37380000</v>
      </c>
      <c r="B625">
        <v>5575</v>
      </c>
      <c r="C625">
        <v>-2692</v>
      </c>
      <c r="D625">
        <v>1926</v>
      </c>
      <c r="E625">
        <v>6517</v>
      </c>
      <c r="F625">
        <v>-2564</v>
      </c>
      <c r="G625">
        <v>-933</v>
      </c>
      <c r="H625">
        <v>-415</v>
      </c>
      <c r="I625">
        <v>1513</v>
      </c>
      <c r="J625">
        <v>11111001</v>
      </c>
      <c r="K625">
        <v>758250</v>
      </c>
      <c r="L625">
        <v>225438812</v>
      </c>
      <c r="M625" t="s">
        <v>26</v>
      </c>
      <c r="N625" t="s">
        <v>30</v>
      </c>
      <c r="O625" t="s">
        <v>27</v>
      </c>
      <c r="P625">
        <v>0</v>
      </c>
      <c r="Q625">
        <v>697797</v>
      </c>
      <c r="R625" t="s">
        <v>28</v>
      </c>
      <c r="S625" t="s">
        <v>30</v>
      </c>
      <c r="T625" t="s">
        <v>29</v>
      </c>
      <c r="U625">
        <v>0</v>
      </c>
      <c r="V625">
        <v>266054687</v>
      </c>
      <c r="W625" t="s">
        <v>28</v>
      </c>
      <c r="X625" t="s">
        <v>30</v>
      </c>
      <c r="Y625" t="s">
        <v>29</v>
      </c>
      <c r="Z625">
        <v>758250</v>
      </c>
      <c r="AA625">
        <v>5575</v>
      </c>
      <c r="AB625">
        <v>0</v>
      </c>
    </row>
    <row r="626" spans="1:28" x14ac:dyDescent="0.25">
      <c r="A626">
        <v>37440000</v>
      </c>
      <c r="B626">
        <v>5575</v>
      </c>
      <c r="C626">
        <v>-2692</v>
      </c>
      <c r="D626">
        <v>1926</v>
      </c>
      <c r="E626">
        <v>6518</v>
      </c>
      <c r="F626">
        <v>-2565</v>
      </c>
      <c r="G626">
        <v>-932</v>
      </c>
      <c r="H626">
        <v>-415</v>
      </c>
      <c r="I626">
        <v>1513</v>
      </c>
      <c r="J626">
        <v>11111001</v>
      </c>
      <c r="K626">
        <v>1217200</v>
      </c>
      <c r="L626">
        <v>225364333</v>
      </c>
      <c r="M626" t="s">
        <v>26</v>
      </c>
      <c r="N626" t="s">
        <v>30</v>
      </c>
      <c r="O626" t="s">
        <v>27</v>
      </c>
      <c r="P626">
        <v>0</v>
      </c>
      <c r="Q626">
        <v>697797</v>
      </c>
      <c r="R626" t="s">
        <v>28</v>
      </c>
      <c r="S626" t="s">
        <v>30</v>
      </c>
      <c r="T626" t="s">
        <v>29</v>
      </c>
      <c r="U626">
        <v>0</v>
      </c>
      <c r="V626">
        <v>266054687</v>
      </c>
      <c r="W626" t="s">
        <v>28</v>
      </c>
      <c r="X626" t="s">
        <v>30</v>
      </c>
      <c r="Y626" t="s">
        <v>29</v>
      </c>
      <c r="Z626">
        <v>1217200</v>
      </c>
      <c r="AA626">
        <v>5575</v>
      </c>
      <c r="AB626">
        <v>0</v>
      </c>
    </row>
    <row r="627" spans="1:28" x14ac:dyDescent="0.25">
      <c r="A627">
        <v>37500000</v>
      </c>
      <c r="B627">
        <v>5575</v>
      </c>
      <c r="C627">
        <v>-2692</v>
      </c>
      <c r="D627">
        <v>1926</v>
      </c>
      <c r="E627">
        <v>6517</v>
      </c>
      <c r="F627">
        <v>-2565</v>
      </c>
      <c r="G627">
        <v>-932</v>
      </c>
      <c r="H627">
        <v>-416</v>
      </c>
      <c r="I627">
        <v>1513</v>
      </c>
      <c r="J627">
        <v>11111001</v>
      </c>
      <c r="K627">
        <v>359170</v>
      </c>
      <c r="L627">
        <v>225290154</v>
      </c>
      <c r="M627" t="s">
        <v>26</v>
      </c>
      <c r="N627" t="s">
        <v>30</v>
      </c>
      <c r="O627" t="s">
        <v>27</v>
      </c>
      <c r="P627">
        <v>0</v>
      </c>
      <c r="Q627">
        <v>697797</v>
      </c>
      <c r="R627" t="s">
        <v>28</v>
      </c>
      <c r="S627" t="s">
        <v>30</v>
      </c>
      <c r="T627" t="s">
        <v>29</v>
      </c>
      <c r="U627">
        <v>0</v>
      </c>
      <c r="V627">
        <v>266054687</v>
      </c>
      <c r="W627" t="s">
        <v>28</v>
      </c>
      <c r="X627" t="s">
        <v>30</v>
      </c>
      <c r="Y627" t="s">
        <v>29</v>
      </c>
      <c r="Z627">
        <v>359170</v>
      </c>
      <c r="AA627">
        <v>5575</v>
      </c>
      <c r="AB627">
        <v>0</v>
      </c>
    </row>
    <row r="628" spans="1:28" x14ac:dyDescent="0.25">
      <c r="A628">
        <v>37560000</v>
      </c>
      <c r="B628">
        <v>5575</v>
      </c>
      <c r="C628">
        <v>-2692</v>
      </c>
      <c r="D628">
        <v>1926</v>
      </c>
      <c r="E628">
        <v>6517</v>
      </c>
      <c r="F628">
        <v>-2566</v>
      </c>
      <c r="G628">
        <v>-932</v>
      </c>
      <c r="H628">
        <v>-415</v>
      </c>
      <c r="I628">
        <v>1513</v>
      </c>
      <c r="J628">
        <v>11111001</v>
      </c>
      <c r="K628">
        <v>5188060</v>
      </c>
      <c r="L628">
        <v>225222542</v>
      </c>
      <c r="M628" t="s">
        <v>26</v>
      </c>
      <c r="N628" t="s">
        <v>30</v>
      </c>
      <c r="O628" t="s">
        <v>27</v>
      </c>
      <c r="P628">
        <v>0</v>
      </c>
      <c r="Q628">
        <v>697797</v>
      </c>
      <c r="R628" t="s">
        <v>28</v>
      </c>
      <c r="S628" t="s">
        <v>30</v>
      </c>
      <c r="T628" t="s">
        <v>29</v>
      </c>
      <c r="U628">
        <v>0</v>
      </c>
      <c r="V628">
        <v>266054687</v>
      </c>
      <c r="W628" t="s">
        <v>28</v>
      </c>
      <c r="X628" t="s">
        <v>30</v>
      </c>
      <c r="Y628" t="s">
        <v>29</v>
      </c>
      <c r="Z628">
        <v>5188060</v>
      </c>
      <c r="AA628">
        <v>5575</v>
      </c>
      <c r="AB628">
        <v>0</v>
      </c>
    </row>
    <row r="629" spans="1:28" x14ac:dyDescent="0.25">
      <c r="A629">
        <v>37620000</v>
      </c>
      <c r="B629">
        <v>5575</v>
      </c>
      <c r="C629">
        <v>-2692</v>
      </c>
      <c r="D629">
        <v>1926</v>
      </c>
      <c r="E629">
        <v>6518</v>
      </c>
      <c r="F629">
        <v>-2565</v>
      </c>
      <c r="G629">
        <v>-932</v>
      </c>
      <c r="H629">
        <v>-415</v>
      </c>
      <c r="I629">
        <v>1512</v>
      </c>
      <c r="J629">
        <v>11111001</v>
      </c>
      <c r="K629">
        <v>19950</v>
      </c>
      <c r="L629">
        <v>225107806</v>
      </c>
      <c r="M629" t="s">
        <v>26</v>
      </c>
      <c r="N629" t="s">
        <v>30</v>
      </c>
      <c r="O629" t="s">
        <v>27</v>
      </c>
      <c r="P629">
        <v>0</v>
      </c>
      <c r="Q629">
        <v>697797</v>
      </c>
      <c r="R629" t="s">
        <v>28</v>
      </c>
      <c r="S629" t="s">
        <v>30</v>
      </c>
      <c r="T629" t="s">
        <v>29</v>
      </c>
      <c r="U629">
        <v>0</v>
      </c>
      <c r="V629">
        <v>266054687</v>
      </c>
      <c r="W629" t="s">
        <v>28</v>
      </c>
      <c r="X629" t="s">
        <v>30</v>
      </c>
      <c r="Y629" t="s">
        <v>29</v>
      </c>
      <c r="Z629">
        <v>19950</v>
      </c>
      <c r="AA629">
        <v>5575</v>
      </c>
      <c r="AB629">
        <v>0</v>
      </c>
    </row>
    <row r="630" spans="1:28" x14ac:dyDescent="0.25">
      <c r="A630">
        <v>37680000</v>
      </c>
      <c r="B630">
        <v>5575</v>
      </c>
      <c r="C630">
        <v>-2692</v>
      </c>
      <c r="D630">
        <v>1926</v>
      </c>
      <c r="E630">
        <v>6517</v>
      </c>
      <c r="F630">
        <v>-2565</v>
      </c>
      <c r="G630">
        <v>-932</v>
      </c>
      <c r="H630">
        <v>-416</v>
      </c>
      <c r="I630">
        <v>1513</v>
      </c>
      <c r="J630">
        <v>11111001</v>
      </c>
      <c r="K630">
        <v>0</v>
      </c>
      <c r="L630">
        <v>225005758</v>
      </c>
      <c r="M630" t="s">
        <v>26</v>
      </c>
      <c r="N630" t="s">
        <v>30</v>
      </c>
      <c r="O630" t="s">
        <v>27</v>
      </c>
      <c r="P630">
        <v>0</v>
      </c>
      <c r="Q630">
        <v>697797</v>
      </c>
      <c r="R630" t="s">
        <v>28</v>
      </c>
      <c r="S630" t="s">
        <v>30</v>
      </c>
      <c r="T630" t="s">
        <v>29</v>
      </c>
      <c r="U630">
        <v>0</v>
      </c>
      <c r="V630">
        <v>266054687</v>
      </c>
      <c r="W630" t="s">
        <v>28</v>
      </c>
      <c r="X630" t="s">
        <v>30</v>
      </c>
      <c r="Y630" t="s">
        <v>29</v>
      </c>
      <c r="Z630">
        <v>0</v>
      </c>
      <c r="AA630">
        <v>5575</v>
      </c>
      <c r="AB630">
        <v>0</v>
      </c>
    </row>
    <row r="631" spans="1:28" x14ac:dyDescent="0.25">
      <c r="A631">
        <v>37740000</v>
      </c>
      <c r="B631">
        <v>5575</v>
      </c>
      <c r="C631">
        <v>-2692</v>
      </c>
      <c r="D631">
        <v>1926</v>
      </c>
      <c r="E631">
        <v>6518</v>
      </c>
      <c r="F631">
        <v>-2565</v>
      </c>
      <c r="G631">
        <v>-932</v>
      </c>
      <c r="H631">
        <v>-415</v>
      </c>
      <c r="I631">
        <v>1513</v>
      </c>
      <c r="J631">
        <v>11111001</v>
      </c>
      <c r="K631">
        <v>419030</v>
      </c>
      <c r="L631">
        <v>224975394</v>
      </c>
      <c r="M631" t="s">
        <v>26</v>
      </c>
      <c r="N631" t="s">
        <v>30</v>
      </c>
      <c r="O631" t="s">
        <v>27</v>
      </c>
      <c r="P631">
        <v>0</v>
      </c>
      <c r="Q631">
        <v>697797</v>
      </c>
      <c r="R631" t="s">
        <v>28</v>
      </c>
      <c r="S631" t="s">
        <v>30</v>
      </c>
      <c r="T631" t="s">
        <v>29</v>
      </c>
      <c r="U631">
        <v>0</v>
      </c>
      <c r="V631">
        <v>266054687</v>
      </c>
      <c r="W631" t="s">
        <v>28</v>
      </c>
      <c r="X631" t="s">
        <v>30</v>
      </c>
      <c r="Y631" t="s">
        <v>29</v>
      </c>
      <c r="Z631">
        <v>419030</v>
      </c>
      <c r="AA631">
        <v>5575</v>
      </c>
      <c r="AB631">
        <v>0</v>
      </c>
    </row>
    <row r="632" spans="1:28" x14ac:dyDescent="0.25">
      <c r="A632">
        <v>37800000</v>
      </c>
      <c r="B632">
        <v>5575</v>
      </c>
      <c r="C632">
        <v>-2692</v>
      </c>
      <c r="D632">
        <v>1926</v>
      </c>
      <c r="E632">
        <v>6517</v>
      </c>
      <c r="F632">
        <v>-2565</v>
      </c>
      <c r="G632">
        <v>-932</v>
      </c>
      <c r="H632">
        <v>-415</v>
      </c>
      <c r="I632">
        <v>1513</v>
      </c>
      <c r="J632">
        <v>11111001</v>
      </c>
      <c r="K632">
        <v>5980</v>
      </c>
      <c r="L632">
        <v>224906054</v>
      </c>
      <c r="M632" t="s">
        <v>26</v>
      </c>
      <c r="N632" t="s">
        <v>30</v>
      </c>
      <c r="O632" t="s">
        <v>27</v>
      </c>
      <c r="P632">
        <v>0</v>
      </c>
      <c r="Q632">
        <v>697797</v>
      </c>
      <c r="R632" t="s">
        <v>28</v>
      </c>
      <c r="S632" t="s">
        <v>30</v>
      </c>
      <c r="T632" t="s">
        <v>29</v>
      </c>
      <c r="U632">
        <v>0</v>
      </c>
      <c r="V632">
        <v>266054687</v>
      </c>
      <c r="W632" t="s">
        <v>28</v>
      </c>
      <c r="X632" t="s">
        <v>30</v>
      </c>
      <c r="Y632" t="s">
        <v>29</v>
      </c>
      <c r="Z632">
        <v>5980</v>
      </c>
      <c r="AA632">
        <v>5575</v>
      </c>
      <c r="AB632">
        <v>0</v>
      </c>
    </row>
    <row r="633" spans="1:28" x14ac:dyDescent="0.25">
      <c r="A633">
        <v>37860000</v>
      </c>
      <c r="B633">
        <v>5575</v>
      </c>
      <c r="C633">
        <v>-2692</v>
      </c>
      <c r="D633">
        <v>1926</v>
      </c>
      <c r="E633">
        <v>6518</v>
      </c>
      <c r="F633">
        <v>-2565</v>
      </c>
      <c r="G633">
        <v>-932</v>
      </c>
      <c r="H633">
        <v>-416</v>
      </c>
      <c r="I633">
        <v>1513</v>
      </c>
      <c r="J633">
        <v>11111001</v>
      </c>
      <c r="K633">
        <v>1536460</v>
      </c>
      <c r="L633">
        <v>224821482</v>
      </c>
      <c r="M633" t="s">
        <v>26</v>
      </c>
      <c r="N633" t="s">
        <v>30</v>
      </c>
      <c r="O633" t="s">
        <v>27</v>
      </c>
      <c r="P633">
        <v>0</v>
      </c>
      <c r="Q633">
        <v>697797</v>
      </c>
      <c r="R633" t="s">
        <v>28</v>
      </c>
      <c r="S633" t="s">
        <v>30</v>
      </c>
      <c r="T633" t="s">
        <v>29</v>
      </c>
      <c r="U633">
        <v>0</v>
      </c>
      <c r="V633">
        <v>266054687</v>
      </c>
      <c r="W633" t="s">
        <v>28</v>
      </c>
      <c r="X633" t="s">
        <v>30</v>
      </c>
      <c r="Y633" t="s">
        <v>29</v>
      </c>
      <c r="Z633">
        <v>1536460</v>
      </c>
      <c r="AA633">
        <v>5575</v>
      </c>
      <c r="AB633">
        <v>0</v>
      </c>
    </row>
    <row r="634" spans="1:28" x14ac:dyDescent="0.25">
      <c r="A634">
        <v>37920000</v>
      </c>
      <c r="B634">
        <v>5575</v>
      </c>
      <c r="C634">
        <v>-2692</v>
      </c>
      <c r="D634">
        <v>1926</v>
      </c>
      <c r="E634">
        <v>6517</v>
      </c>
      <c r="F634">
        <v>-2565</v>
      </c>
      <c r="G634">
        <v>-932</v>
      </c>
      <c r="H634">
        <v>-416</v>
      </c>
      <c r="I634">
        <v>1513</v>
      </c>
      <c r="J634">
        <v>11111001</v>
      </c>
      <c r="K634">
        <v>1422720</v>
      </c>
      <c r="L634">
        <v>224752723</v>
      </c>
      <c r="M634" t="s">
        <v>26</v>
      </c>
      <c r="N634" t="s">
        <v>30</v>
      </c>
      <c r="O634" t="s">
        <v>27</v>
      </c>
      <c r="P634">
        <v>0</v>
      </c>
      <c r="Q634">
        <v>697797</v>
      </c>
      <c r="R634" t="s">
        <v>28</v>
      </c>
      <c r="S634" t="s">
        <v>30</v>
      </c>
      <c r="T634" t="s">
        <v>29</v>
      </c>
      <c r="U634">
        <v>0</v>
      </c>
      <c r="V634">
        <v>266054687</v>
      </c>
      <c r="W634" t="s">
        <v>28</v>
      </c>
      <c r="X634" t="s">
        <v>30</v>
      </c>
      <c r="Y634" t="s">
        <v>29</v>
      </c>
      <c r="Z634">
        <v>1422720</v>
      </c>
      <c r="AA634">
        <v>5575</v>
      </c>
      <c r="AB634">
        <v>0</v>
      </c>
    </row>
    <row r="635" spans="1:28" x14ac:dyDescent="0.25">
      <c r="A635">
        <v>37980000</v>
      </c>
      <c r="B635">
        <v>5575</v>
      </c>
      <c r="C635">
        <v>-2692</v>
      </c>
      <c r="D635">
        <v>1926</v>
      </c>
      <c r="E635">
        <v>6517</v>
      </c>
      <c r="F635">
        <v>-2565</v>
      </c>
      <c r="G635">
        <v>-933</v>
      </c>
      <c r="H635">
        <v>-415</v>
      </c>
      <c r="I635">
        <v>1513</v>
      </c>
      <c r="J635">
        <v>11111001</v>
      </c>
      <c r="K635">
        <v>299310</v>
      </c>
      <c r="L635">
        <v>224670263</v>
      </c>
      <c r="M635" t="s">
        <v>26</v>
      </c>
      <c r="N635" t="s">
        <v>30</v>
      </c>
      <c r="O635" t="s">
        <v>27</v>
      </c>
      <c r="P635">
        <v>0</v>
      </c>
      <c r="Q635">
        <v>697797</v>
      </c>
      <c r="R635" t="s">
        <v>28</v>
      </c>
      <c r="S635" t="s">
        <v>30</v>
      </c>
      <c r="T635" t="s">
        <v>29</v>
      </c>
      <c r="U635">
        <v>0</v>
      </c>
      <c r="V635">
        <v>266054687</v>
      </c>
      <c r="W635" t="s">
        <v>28</v>
      </c>
      <c r="X635" t="s">
        <v>30</v>
      </c>
      <c r="Y635" t="s">
        <v>29</v>
      </c>
      <c r="Z635">
        <v>299310</v>
      </c>
      <c r="AA635">
        <v>5575</v>
      </c>
      <c r="AB635">
        <v>0</v>
      </c>
    </row>
    <row r="636" spans="1:28" x14ac:dyDescent="0.25">
      <c r="A636">
        <v>38040000</v>
      </c>
      <c r="B636">
        <v>5575</v>
      </c>
      <c r="C636">
        <v>-2692</v>
      </c>
      <c r="D636">
        <v>1926</v>
      </c>
      <c r="E636">
        <v>6518</v>
      </c>
      <c r="F636">
        <v>-2565</v>
      </c>
      <c r="G636">
        <v>-932</v>
      </c>
      <c r="H636">
        <v>-415</v>
      </c>
      <c r="I636">
        <v>1512</v>
      </c>
      <c r="J636">
        <v>11111001</v>
      </c>
      <c r="K636">
        <v>-1017650</v>
      </c>
      <c r="L636">
        <v>224565786</v>
      </c>
      <c r="M636" t="s">
        <v>26</v>
      </c>
      <c r="N636" t="s">
        <v>30</v>
      </c>
      <c r="O636" t="s">
        <v>27</v>
      </c>
      <c r="P636">
        <v>0</v>
      </c>
      <c r="Q636">
        <v>697797</v>
      </c>
      <c r="R636" t="s">
        <v>28</v>
      </c>
      <c r="S636" t="s">
        <v>30</v>
      </c>
      <c r="T636" t="s">
        <v>29</v>
      </c>
      <c r="U636">
        <v>0</v>
      </c>
      <c r="V636">
        <v>266054687</v>
      </c>
      <c r="W636" t="s">
        <v>28</v>
      </c>
      <c r="X636" t="s">
        <v>30</v>
      </c>
      <c r="Y636" t="s">
        <v>29</v>
      </c>
      <c r="Z636">
        <v>-1017650</v>
      </c>
      <c r="AA636">
        <v>5575</v>
      </c>
      <c r="AB636">
        <v>0</v>
      </c>
    </row>
    <row r="637" spans="1:28" x14ac:dyDescent="0.25">
      <c r="A637">
        <v>38100000</v>
      </c>
      <c r="B637">
        <v>5575</v>
      </c>
      <c r="C637">
        <v>-2692</v>
      </c>
      <c r="D637">
        <v>1926</v>
      </c>
      <c r="E637">
        <v>6517</v>
      </c>
      <c r="F637">
        <v>-2565</v>
      </c>
      <c r="G637">
        <v>-933</v>
      </c>
      <c r="H637">
        <v>-415</v>
      </c>
      <c r="I637">
        <v>1513</v>
      </c>
      <c r="J637">
        <v>11111001</v>
      </c>
      <c r="K637">
        <v>19950</v>
      </c>
      <c r="L637">
        <v>224452979</v>
      </c>
      <c r="M637" t="s">
        <v>26</v>
      </c>
      <c r="N637" t="s">
        <v>30</v>
      </c>
      <c r="O637" t="s">
        <v>27</v>
      </c>
      <c r="P637">
        <v>0</v>
      </c>
      <c r="Q637">
        <v>697797</v>
      </c>
      <c r="R637" t="s">
        <v>28</v>
      </c>
      <c r="S637" t="s">
        <v>30</v>
      </c>
      <c r="T637" t="s">
        <v>29</v>
      </c>
      <c r="U637">
        <v>0</v>
      </c>
      <c r="V637">
        <v>266054687</v>
      </c>
      <c r="W637" t="s">
        <v>28</v>
      </c>
      <c r="X637" t="s">
        <v>30</v>
      </c>
      <c r="Y637" t="s">
        <v>29</v>
      </c>
      <c r="Z637">
        <v>19950</v>
      </c>
      <c r="AA637">
        <v>5575</v>
      </c>
      <c r="AB637">
        <v>0</v>
      </c>
    </row>
    <row r="638" spans="1:28" x14ac:dyDescent="0.25">
      <c r="A638">
        <v>38160000</v>
      </c>
      <c r="B638">
        <v>5575</v>
      </c>
      <c r="C638">
        <v>-2692</v>
      </c>
      <c r="D638">
        <v>1926</v>
      </c>
      <c r="E638">
        <v>6518</v>
      </c>
      <c r="F638">
        <v>-2564</v>
      </c>
      <c r="G638">
        <v>-932</v>
      </c>
      <c r="H638">
        <v>-415</v>
      </c>
      <c r="I638">
        <v>1513</v>
      </c>
      <c r="J638">
        <v>11111001</v>
      </c>
      <c r="K638">
        <v>0</v>
      </c>
      <c r="L638">
        <v>224399652</v>
      </c>
      <c r="M638" t="s">
        <v>26</v>
      </c>
      <c r="N638" t="s">
        <v>30</v>
      </c>
      <c r="O638" t="s">
        <v>27</v>
      </c>
      <c r="P638">
        <v>0</v>
      </c>
      <c r="Q638">
        <v>697797</v>
      </c>
      <c r="R638" t="s">
        <v>28</v>
      </c>
      <c r="S638" t="s">
        <v>30</v>
      </c>
      <c r="T638" t="s">
        <v>29</v>
      </c>
      <c r="U638">
        <v>0</v>
      </c>
      <c r="V638">
        <v>266054687</v>
      </c>
      <c r="W638" t="s">
        <v>28</v>
      </c>
      <c r="X638" t="s">
        <v>30</v>
      </c>
      <c r="Y638" t="s">
        <v>29</v>
      </c>
      <c r="Z638">
        <v>0</v>
      </c>
      <c r="AA638">
        <v>5575</v>
      </c>
      <c r="AB638">
        <v>0</v>
      </c>
    </row>
    <row r="639" spans="1:28" x14ac:dyDescent="0.25">
      <c r="A639">
        <v>38220000</v>
      </c>
      <c r="B639">
        <v>5575</v>
      </c>
      <c r="C639">
        <v>-2692</v>
      </c>
      <c r="D639">
        <v>1926</v>
      </c>
      <c r="E639">
        <v>6518</v>
      </c>
      <c r="F639">
        <v>-2565</v>
      </c>
      <c r="G639">
        <v>-932</v>
      </c>
      <c r="H639">
        <v>-415</v>
      </c>
      <c r="I639">
        <v>1513</v>
      </c>
      <c r="J639">
        <v>11111001</v>
      </c>
      <c r="K639">
        <v>-39900</v>
      </c>
      <c r="L639">
        <v>224308611</v>
      </c>
      <c r="M639" t="s">
        <v>26</v>
      </c>
      <c r="N639" t="s">
        <v>30</v>
      </c>
      <c r="O639" t="s">
        <v>27</v>
      </c>
      <c r="P639">
        <v>0</v>
      </c>
      <c r="Q639">
        <v>697797</v>
      </c>
      <c r="R639" t="s">
        <v>28</v>
      </c>
      <c r="S639" t="s">
        <v>30</v>
      </c>
      <c r="T639" t="s">
        <v>29</v>
      </c>
      <c r="U639">
        <v>0</v>
      </c>
      <c r="V639">
        <v>266054687</v>
      </c>
      <c r="W639" t="s">
        <v>28</v>
      </c>
      <c r="X639" t="s">
        <v>30</v>
      </c>
      <c r="Y639" t="s">
        <v>29</v>
      </c>
      <c r="Z639">
        <v>-39900</v>
      </c>
      <c r="AA639">
        <v>5575</v>
      </c>
      <c r="AB639">
        <v>0</v>
      </c>
    </row>
    <row r="640" spans="1:28" x14ac:dyDescent="0.25">
      <c r="A640">
        <v>38280000</v>
      </c>
      <c r="B640">
        <v>5575</v>
      </c>
      <c r="C640">
        <v>-2692</v>
      </c>
      <c r="D640">
        <v>1926</v>
      </c>
      <c r="E640">
        <v>6517</v>
      </c>
      <c r="F640">
        <v>-2565</v>
      </c>
      <c r="G640">
        <v>-932</v>
      </c>
      <c r="H640">
        <v>-415</v>
      </c>
      <c r="I640">
        <v>1513</v>
      </c>
      <c r="J640">
        <v>11111001</v>
      </c>
      <c r="K640">
        <v>119720</v>
      </c>
      <c r="L640">
        <v>224272910</v>
      </c>
      <c r="M640" t="s">
        <v>26</v>
      </c>
      <c r="N640" t="s">
        <v>30</v>
      </c>
      <c r="O640" t="s">
        <v>27</v>
      </c>
      <c r="P640">
        <v>0</v>
      </c>
      <c r="Q640">
        <v>697797</v>
      </c>
      <c r="R640" t="s">
        <v>28</v>
      </c>
      <c r="S640" t="s">
        <v>30</v>
      </c>
      <c r="T640" t="s">
        <v>29</v>
      </c>
      <c r="U640">
        <v>0</v>
      </c>
      <c r="V640">
        <v>266054687</v>
      </c>
      <c r="W640" t="s">
        <v>28</v>
      </c>
      <c r="X640" t="s">
        <v>30</v>
      </c>
      <c r="Y640" t="s">
        <v>29</v>
      </c>
      <c r="Z640">
        <v>119720</v>
      </c>
      <c r="AA640">
        <v>5575</v>
      </c>
      <c r="AB640">
        <v>0</v>
      </c>
    </row>
    <row r="641" spans="1:28" x14ac:dyDescent="0.25">
      <c r="A641">
        <v>38340000</v>
      </c>
      <c r="B641">
        <v>5575</v>
      </c>
      <c r="C641">
        <v>-2692</v>
      </c>
      <c r="D641">
        <v>1926</v>
      </c>
      <c r="E641">
        <v>6517</v>
      </c>
      <c r="F641">
        <v>-2565</v>
      </c>
      <c r="G641">
        <v>-933</v>
      </c>
      <c r="H641">
        <v>-415</v>
      </c>
      <c r="I641">
        <v>1513</v>
      </c>
      <c r="J641">
        <v>11111001</v>
      </c>
      <c r="K641">
        <v>4888750</v>
      </c>
      <c r="L641">
        <v>224071424</v>
      </c>
      <c r="M641" t="s">
        <v>26</v>
      </c>
      <c r="N641" t="s">
        <v>30</v>
      </c>
      <c r="O641" t="s">
        <v>27</v>
      </c>
      <c r="P641">
        <v>0</v>
      </c>
      <c r="Q641">
        <v>697797</v>
      </c>
      <c r="R641" t="s">
        <v>28</v>
      </c>
      <c r="S641" t="s">
        <v>30</v>
      </c>
      <c r="T641" t="s">
        <v>29</v>
      </c>
      <c r="U641">
        <v>0</v>
      </c>
      <c r="V641">
        <v>266054687</v>
      </c>
      <c r="W641" t="s">
        <v>28</v>
      </c>
      <c r="X641" t="s">
        <v>30</v>
      </c>
      <c r="Y641" t="s">
        <v>29</v>
      </c>
      <c r="Z641">
        <v>4888750</v>
      </c>
      <c r="AA641">
        <v>5575</v>
      </c>
      <c r="AB641">
        <v>0</v>
      </c>
    </row>
    <row r="642" spans="1:28" x14ac:dyDescent="0.25">
      <c r="A642">
        <v>38400000</v>
      </c>
      <c r="B642">
        <v>5575</v>
      </c>
      <c r="C642">
        <v>-2692</v>
      </c>
      <c r="D642">
        <v>1926</v>
      </c>
      <c r="E642">
        <v>6517</v>
      </c>
      <c r="F642">
        <v>-2565</v>
      </c>
      <c r="G642">
        <v>-932</v>
      </c>
      <c r="H642">
        <v>-416</v>
      </c>
      <c r="I642">
        <v>1513</v>
      </c>
      <c r="J642">
        <v>11111001</v>
      </c>
      <c r="K642">
        <v>23940</v>
      </c>
      <c r="L642">
        <v>224081002</v>
      </c>
      <c r="M642" t="s">
        <v>26</v>
      </c>
      <c r="N642" t="s">
        <v>30</v>
      </c>
      <c r="O642" t="s">
        <v>27</v>
      </c>
      <c r="P642">
        <v>0</v>
      </c>
      <c r="Q642">
        <v>697797</v>
      </c>
      <c r="R642" t="s">
        <v>28</v>
      </c>
      <c r="S642" t="s">
        <v>30</v>
      </c>
      <c r="T642" t="s">
        <v>29</v>
      </c>
      <c r="U642">
        <v>0</v>
      </c>
      <c r="V642">
        <v>266054687</v>
      </c>
      <c r="W642" t="s">
        <v>28</v>
      </c>
      <c r="X642" t="s">
        <v>30</v>
      </c>
      <c r="Y642" t="s">
        <v>29</v>
      </c>
      <c r="Z642">
        <v>23940</v>
      </c>
      <c r="AA642">
        <v>5575</v>
      </c>
      <c r="AB642">
        <v>0</v>
      </c>
    </row>
    <row r="643" spans="1:28" x14ac:dyDescent="0.25">
      <c r="A643">
        <v>38460000</v>
      </c>
      <c r="B643">
        <v>5575</v>
      </c>
      <c r="C643">
        <v>-2692</v>
      </c>
      <c r="D643">
        <v>1926</v>
      </c>
      <c r="E643">
        <v>6518</v>
      </c>
      <c r="F643">
        <v>-2565</v>
      </c>
      <c r="G643">
        <v>-932</v>
      </c>
      <c r="H643">
        <v>-416</v>
      </c>
      <c r="I643">
        <v>1512</v>
      </c>
      <c r="J643">
        <v>11111001</v>
      </c>
      <c r="K643">
        <v>0</v>
      </c>
      <c r="L643">
        <v>224055527</v>
      </c>
      <c r="M643" t="s">
        <v>26</v>
      </c>
      <c r="N643" t="s">
        <v>30</v>
      </c>
      <c r="O643" t="s">
        <v>27</v>
      </c>
      <c r="P643">
        <v>0</v>
      </c>
      <c r="Q643">
        <v>697797</v>
      </c>
      <c r="R643" t="s">
        <v>28</v>
      </c>
      <c r="S643" t="s">
        <v>30</v>
      </c>
      <c r="T643" t="s">
        <v>29</v>
      </c>
      <c r="U643">
        <v>0</v>
      </c>
      <c r="V643">
        <v>266054687</v>
      </c>
      <c r="W643" t="s">
        <v>28</v>
      </c>
      <c r="X643" t="s">
        <v>30</v>
      </c>
      <c r="Y643" t="s">
        <v>29</v>
      </c>
      <c r="Z643">
        <v>0</v>
      </c>
      <c r="AA643">
        <v>5575</v>
      </c>
      <c r="AB643">
        <v>0</v>
      </c>
    </row>
    <row r="644" spans="1:28" x14ac:dyDescent="0.25">
      <c r="A644">
        <v>38520000</v>
      </c>
      <c r="B644">
        <v>5575</v>
      </c>
      <c r="C644">
        <v>-2692</v>
      </c>
      <c r="D644">
        <v>1926</v>
      </c>
      <c r="E644">
        <v>6516</v>
      </c>
      <c r="F644">
        <v>-2565</v>
      </c>
      <c r="G644">
        <v>-932</v>
      </c>
      <c r="H644">
        <v>-415</v>
      </c>
      <c r="I644">
        <v>1513</v>
      </c>
      <c r="J644">
        <v>11111001</v>
      </c>
      <c r="K644">
        <v>1581360</v>
      </c>
      <c r="L644">
        <v>223929134</v>
      </c>
      <c r="M644" t="s">
        <v>26</v>
      </c>
      <c r="N644" t="s">
        <v>30</v>
      </c>
      <c r="O644" t="s">
        <v>27</v>
      </c>
      <c r="P644">
        <v>0</v>
      </c>
      <c r="Q644">
        <v>697797</v>
      </c>
      <c r="R644" t="s">
        <v>28</v>
      </c>
      <c r="S644" t="s">
        <v>30</v>
      </c>
      <c r="T644" t="s">
        <v>29</v>
      </c>
      <c r="U644">
        <v>0</v>
      </c>
      <c r="V644">
        <v>266054687</v>
      </c>
      <c r="W644" t="s">
        <v>28</v>
      </c>
      <c r="X644" t="s">
        <v>30</v>
      </c>
      <c r="Y644" t="s">
        <v>29</v>
      </c>
      <c r="Z644">
        <v>1581360</v>
      </c>
      <c r="AA644">
        <v>5575</v>
      </c>
      <c r="AB644">
        <v>0</v>
      </c>
    </row>
    <row r="645" spans="1:28" x14ac:dyDescent="0.25">
      <c r="A645">
        <v>38580000</v>
      </c>
      <c r="B645">
        <v>5575</v>
      </c>
      <c r="C645">
        <v>-2692</v>
      </c>
      <c r="D645">
        <v>1926</v>
      </c>
      <c r="E645">
        <v>6517</v>
      </c>
      <c r="F645">
        <v>-2566</v>
      </c>
      <c r="G645">
        <v>-933</v>
      </c>
      <c r="H645">
        <v>-416</v>
      </c>
      <c r="I645">
        <v>1512</v>
      </c>
      <c r="J645">
        <v>11111001</v>
      </c>
      <c r="K645">
        <v>1975450</v>
      </c>
      <c r="L645">
        <v>223835300</v>
      </c>
      <c r="M645" t="s">
        <v>26</v>
      </c>
      <c r="N645" t="s">
        <v>30</v>
      </c>
      <c r="O645" t="s">
        <v>27</v>
      </c>
      <c r="P645">
        <v>0</v>
      </c>
      <c r="Q645">
        <v>697797</v>
      </c>
      <c r="R645" t="s">
        <v>28</v>
      </c>
      <c r="S645" t="s">
        <v>30</v>
      </c>
      <c r="T645" t="s">
        <v>29</v>
      </c>
      <c r="U645">
        <v>0</v>
      </c>
      <c r="V645">
        <v>266054687</v>
      </c>
      <c r="W645" t="s">
        <v>28</v>
      </c>
      <c r="X645" t="s">
        <v>30</v>
      </c>
      <c r="Y645" t="s">
        <v>29</v>
      </c>
      <c r="Z645">
        <v>1975450</v>
      </c>
      <c r="AA645">
        <v>5575</v>
      </c>
      <c r="AB645">
        <v>0</v>
      </c>
    </row>
    <row r="646" spans="1:28" x14ac:dyDescent="0.25">
      <c r="A646">
        <v>38640000</v>
      </c>
      <c r="B646">
        <v>5575</v>
      </c>
      <c r="C646">
        <v>-2692</v>
      </c>
      <c r="D646">
        <v>1926</v>
      </c>
      <c r="E646">
        <v>6517</v>
      </c>
      <c r="F646">
        <v>-2565</v>
      </c>
      <c r="G646">
        <v>-932</v>
      </c>
      <c r="H646">
        <v>-415</v>
      </c>
      <c r="I646">
        <v>1512</v>
      </c>
      <c r="J646">
        <v>11111001</v>
      </c>
      <c r="K646">
        <v>-19950</v>
      </c>
      <c r="L646">
        <v>223779345</v>
      </c>
      <c r="M646" t="s">
        <v>26</v>
      </c>
      <c r="N646" t="s">
        <v>30</v>
      </c>
      <c r="O646" t="s">
        <v>27</v>
      </c>
      <c r="P646">
        <v>0</v>
      </c>
      <c r="Q646">
        <v>697797</v>
      </c>
      <c r="R646" t="s">
        <v>28</v>
      </c>
      <c r="S646" t="s">
        <v>30</v>
      </c>
      <c r="T646" t="s">
        <v>29</v>
      </c>
      <c r="U646">
        <v>0</v>
      </c>
      <c r="V646">
        <v>266054687</v>
      </c>
      <c r="W646" t="s">
        <v>28</v>
      </c>
      <c r="X646" t="s">
        <v>30</v>
      </c>
      <c r="Y646" t="s">
        <v>29</v>
      </c>
      <c r="Z646">
        <v>-19950</v>
      </c>
      <c r="AA646">
        <v>5575</v>
      </c>
      <c r="AB646">
        <v>0</v>
      </c>
    </row>
    <row r="647" spans="1:28" x14ac:dyDescent="0.25">
      <c r="A647">
        <v>38700000</v>
      </c>
      <c r="B647">
        <v>5575</v>
      </c>
      <c r="C647">
        <v>-2692</v>
      </c>
      <c r="D647">
        <v>1926</v>
      </c>
      <c r="E647">
        <v>6517</v>
      </c>
      <c r="F647">
        <v>-2565</v>
      </c>
      <c r="G647">
        <v>-933</v>
      </c>
      <c r="H647">
        <v>-416</v>
      </c>
      <c r="I647">
        <v>1513</v>
      </c>
      <c r="J647">
        <v>11111001</v>
      </c>
      <c r="K647">
        <v>3771320</v>
      </c>
      <c r="L647">
        <v>223712050</v>
      </c>
      <c r="M647" t="s">
        <v>26</v>
      </c>
      <c r="N647" t="s">
        <v>30</v>
      </c>
      <c r="O647" t="s">
        <v>27</v>
      </c>
      <c r="P647">
        <v>0</v>
      </c>
      <c r="Q647">
        <v>697797</v>
      </c>
      <c r="R647" t="s">
        <v>28</v>
      </c>
      <c r="S647" t="s">
        <v>30</v>
      </c>
      <c r="T647" t="s">
        <v>29</v>
      </c>
      <c r="U647">
        <v>0</v>
      </c>
      <c r="V647">
        <v>266054687</v>
      </c>
      <c r="W647" t="s">
        <v>28</v>
      </c>
      <c r="X647" t="s">
        <v>30</v>
      </c>
      <c r="Y647" t="s">
        <v>29</v>
      </c>
      <c r="Z647">
        <v>3771320</v>
      </c>
      <c r="AA647">
        <v>5575</v>
      </c>
      <c r="AB647">
        <v>0</v>
      </c>
    </row>
    <row r="648" spans="1:28" x14ac:dyDescent="0.25">
      <c r="A648">
        <v>38760000</v>
      </c>
      <c r="B648">
        <v>5575</v>
      </c>
      <c r="C648">
        <v>-2692</v>
      </c>
      <c r="D648">
        <v>1926</v>
      </c>
      <c r="E648">
        <v>6517</v>
      </c>
      <c r="F648">
        <v>-2565</v>
      </c>
      <c r="G648">
        <v>-932</v>
      </c>
      <c r="H648">
        <v>-415</v>
      </c>
      <c r="I648">
        <v>1513</v>
      </c>
      <c r="J648">
        <v>11111001</v>
      </c>
      <c r="K648">
        <v>59860</v>
      </c>
      <c r="L648">
        <v>223603084</v>
      </c>
      <c r="M648" t="s">
        <v>26</v>
      </c>
      <c r="N648" t="s">
        <v>30</v>
      </c>
      <c r="O648" t="s">
        <v>27</v>
      </c>
      <c r="P648">
        <v>0</v>
      </c>
      <c r="Q648">
        <v>697797</v>
      </c>
      <c r="R648" t="s">
        <v>28</v>
      </c>
      <c r="S648" t="s">
        <v>30</v>
      </c>
      <c r="T648" t="s">
        <v>29</v>
      </c>
      <c r="U648">
        <v>0</v>
      </c>
      <c r="V648">
        <v>266054687</v>
      </c>
      <c r="W648" t="s">
        <v>28</v>
      </c>
      <c r="X648" t="s">
        <v>30</v>
      </c>
      <c r="Y648" t="s">
        <v>29</v>
      </c>
      <c r="Z648">
        <v>59860</v>
      </c>
      <c r="AA648">
        <v>5575</v>
      </c>
      <c r="AB648">
        <v>0</v>
      </c>
    </row>
    <row r="649" spans="1:28" x14ac:dyDescent="0.25">
      <c r="A649">
        <v>38820000</v>
      </c>
      <c r="B649">
        <v>5575</v>
      </c>
      <c r="C649">
        <v>-2692</v>
      </c>
      <c r="D649">
        <v>1926</v>
      </c>
      <c r="E649">
        <v>6518</v>
      </c>
      <c r="F649">
        <v>-2565</v>
      </c>
      <c r="G649">
        <v>-932</v>
      </c>
      <c r="H649">
        <v>-415</v>
      </c>
      <c r="I649">
        <v>1513</v>
      </c>
      <c r="J649">
        <v>11111001</v>
      </c>
      <c r="K649">
        <v>698390</v>
      </c>
      <c r="L649">
        <v>223560333</v>
      </c>
      <c r="M649" t="s">
        <v>26</v>
      </c>
      <c r="N649" t="s">
        <v>30</v>
      </c>
      <c r="O649" t="s">
        <v>27</v>
      </c>
      <c r="P649">
        <v>0</v>
      </c>
      <c r="Q649">
        <v>697797</v>
      </c>
      <c r="R649" t="s">
        <v>28</v>
      </c>
      <c r="S649" t="s">
        <v>30</v>
      </c>
      <c r="T649" t="s">
        <v>29</v>
      </c>
      <c r="U649">
        <v>0</v>
      </c>
      <c r="V649">
        <v>266054687</v>
      </c>
      <c r="W649" t="s">
        <v>28</v>
      </c>
      <c r="X649" t="s">
        <v>30</v>
      </c>
      <c r="Y649" t="s">
        <v>29</v>
      </c>
      <c r="Z649">
        <v>698390</v>
      </c>
      <c r="AA649">
        <v>5575</v>
      </c>
      <c r="AB649">
        <v>0</v>
      </c>
    </row>
    <row r="650" spans="1:28" x14ac:dyDescent="0.25">
      <c r="A650">
        <v>38880000</v>
      </c>
      <c r="B650">
        <v>5575</v>
      </c>
      <c r="C650">
        <v>-2692</v>
      </c>
      <c r="D650">
        <v>1926</v>
      </c>
      <c r="E650">
        <v>6518</v>
      </c>
      <c r="F650">
        <v>-2565</v>
      </c>
      <c r="G650">
        <v>-932</v>
      </c>
      <c r="H650">
        <v>-415</v>
      </c>
      <c r="I650">
        <v>1513</v>
      </c>
      <c r="J650">
        <v>11111001</v>
      </c>
      <c r="K650">
        <v>0</v>
      </c>
      <c r="L650">
        <v>223383822</v>
      </c>
      <c r="M650" t="s">
        <v>26</v>
      </c>
      <c r="N650" t="s">
        <v>30</v>
      </c>
      <c r="O650" t="s">
        <v>27</v>
      </c>
      <c r="P650">
        <v>0</v>
      </c>
      <c r="Q650">
        <v>697797</v>
      </c>
      <c r="R650" t="s">
        <v>28</v>
      </c>
      <c r="S650" t="s">
        <v>30</v>
      </c>
      <c r="T650" t="s">
        <v>29</v>
      </c>
      <c r="U650">
        <v>0</v>
      </c>
      <c r="V650">
        <v>266054687</v>
      </c>
      <c r="W650" t="s">
        <v>28</v>
      </c>
      <c r="X650" t="s">
        <v>30</v>
      </c>
      <c r="Y650" t="s">
        <v>29</v>
      </c>
      <c r="Z650">
        <v>0</v>
      </c>
      <c r="AA650">
        <v>5575</v>
      </c>
      <c r="AB650">
        <v>0</v>
      </c>
    </row>
    <row r="651" spans="1:28" x14ac:dyDescent="0.25">
      <c r="A651">
        <v>38940000</v>
      </c>
      <c r="B651">
        <v>5575</v>
      </c>
      <c r="C651">
        <v>-2692</v>
      </c>
      <c r="D651">
        <v>1926</v>
      </c>
      <c r="E651">
        <v>6518</v>
      </c>
      <c r="F651">
        <v>-2565</v>
      </c>
      <c r="G651">
        <v>-932</v>
      </c>
      <c r="H651">
        <v>-415</v>
      </c>
      <c r="I651">
        <v>1513</v>
      </c>
      <c r="J651">
        <v>11111001</v>
      </c>
      <c r="K651">
        <v>1054570</v>
      </c>
      <c r="L651">
        <v>223344246</v>
      </c>
      <c r="M651" t="s">
        <v>26</v>
      </c>
      <c r="N651" t="s">
        <v>30</v>
      </c>
      <c r="O651" t="s">
        <v>27</v>
      </c>
      <c r="P651">
        <v>0</v>
      </c>
      <c r="Q651">
        <v>697797</v>
      </c>
      <c r="R651" t="s">
        <v>28</v>
      </c>
      <c r="S651" t="s">
        <v>30</v>
      </c>
      <c r="T651" t="s">
        <v>29</v>
      </c>
      <c r="U651">
        <v>0</v>
      </c>
      <c r="V651">
        <v>266054687</v>
      </c>
      <c r="W651" t="s">
        <v>28</v>
      </c>
      <c r="X651" t="s">
        <v>30</v>
      </c>
      <c r="Y651" t="s">
        <v>29</v>
      </c>
      <c r="Z651">
        <v>1054570</v>
      </c>
      <c r="AA651">
        <v>5575</v>
      </c>
      <c r="AB651">
        <v>0</v>
      </c>
    </row>
    <row r="652" spans="1:28" x14ac:dyDescent="0.25">
      <c r="A652">
        <v>39000000</v>
      </c>
      <c r="B652">
        <v>5575</v>
      </c>
      <c r="C652">
        <v>-2692</v>
      </c>
      <c r="D652">
        <v>1926</v>
      </c>
      <c r="E652">
        <v>6517</v>
      </c>
      <c r="F652">
        <v>-2566</v>
      </c>
      <c r="G652">
        <v>-933</v>
      </c>
      <c r="H652">
        <v>-415</v>
      </c>
      <c r="I652">
        <v>1513</v>
      </c>
      <c r="J652">
        <v>11111001</v>
      </c>
      <c r="K652">
        <v>1037610</v>
      </c>
      <c r="L652">
        <v>223308229</v>
      </c>
      <c r="M652" t="s">
        <v>26</v>
      </c>
      <c r="N652" t="s">
        <v>30</v>
      </c>
      <c r="O652" t="s">
        <v>27</v>
      </c>
      <c r="P652">
        <v>0</v>
      </c>
      <c r="Q652">
        <v>697797</v>
      </c>
      <c r="R652" t="s">
        <v>28</v>
      </c>
      <c r="S652" t="s">
        <v>30</v>
      </c>
      <c r="T652" t="s">
        <v>29</v>
      </c>
      <c r="U652">
        <v>0</v>
      </c>
      <c r="V652">
        <v>266054687</v>
      </c>
      <c r="W652" t="s">
        <v>28</v>
      </c>
      <c r="X652" t="s">
        <v>30</v>
      </c>
      <c r="Y652" t="s">
        <v>29</v>
      </c>
      <c r="Z652">
        <v>1037610</v>
      </c>
      <c r="AA652">
        <v>5575</v>
      </c>
      <c r="AB652">
        <v>0</v>
      </c>
    </row>
    <row r="653" spans="1:28" x14ac:dyDescent="0.25">
      <c r="A653">
        <v>39060000</v>
      </c>
      <c r="B653">
        <v>5575</v>
      </c>
      <c r="C653">
        <v>-2692</v>
      </c>
      <c r="D653">
        <v>1926</v>
      </c>
      <c r="E653">
        <v>6517</v>
      </c>
      <c r="F653">
        <v>-2565</v>
      </c>
      <c r="G653">
        <v>-932</v>
      </c>
      <c r="H653">
        <v>-415</v>
      </c>
      <c r="I653">
        <v>1513</v>
      </c>
      <c r="J653">
        <v>11111001</v>
      </c>
      <c r="K653">
        <v>2469310</v>
      </c>
      <c r="L653">
        <v>223182535</v>
      </c>
      <c r="M653" t="s">
        <v>26</v>
      </c>
      <c r="N653" t="s">
        <v>30</v>
      </c>
      <c r="O653" t="s">
        <v>27</v>
      </c>
      <c r="P653">
        <v>0</v>
      </c>
      <c r="Q653">
        <v>697797</v>
      </c>
      <c r="R653" t="s">
        <v>28</v>
      </c>
      <c r="S653" t="s">
        <v>30</v>
      </c>
      <c r="T653" t="s">
        <v>29</v>
      </c>
      <c r="U653">
        <v>0</v>
      </c>
      <c r="V653">
        <v>266054687</v>
      </c>
      <c r="W653" t="s">
        <v>28</v>
      </c>
      <c r="X653" t="s">
        <v>30</v>
      </c>
      <c r="Y653" t="s">
        <v>29</v>
      </c>
      <c r="Z653">
        <v>2469310</v>
      </c>
      <c r="AA653">
        <v>5575</v>
      </c>
      <c r="AB653">
        <v>0</v>
      </c>
    </row>
    <row r="654" spans="1:28" x14ac:dyDescent="0.25">
      <c r="A654">
        <v>39120000</v>
      </c>
      <c r="B654">
        <v>5575</v>
      </c>
      <c r="C654">
        <v>-2692</v>
      </c>
      <c r="D654">
        <v>1926</v>
      </c>
      <c r="E654">
        <v>6518</v>
      </c>
      <c r="F654">
        <v>-2565</v>
      </c>
      <c r="G654">
        <v>-932</v>
      </c>
      <c r="H654">
        <v>-415</v>
      </c>
      <c r="I654">
        <v>1513</v>
      </c>
      <c r="J654">
        <v>11111001</v>
      </c>
      <c r="K654">
        <v>442980</v>
      </c>
      <c r="L654">
        <v>223149777</v>
      </c>
      <c r="M654" t="s">
        <v>26</v>
      </c>
      <c r="N654" t="s">
        <v>30</v>
      </c>
      <c r="O654" t="s">
        <v>27</v>
      </c>
      <c r="P654">
        <v>0</v>
      </c>
      <c r="Q654">
        <v>697797</v>
      </c>
      <c r="R654" t="s">
        <v>28</v>
      </c>
      <c r="S654" t="s">
        <v>30</v>
      </c>
      <c r="T654" t="s">
        <v>29</v>
      </c>
      <c r="U654">
        <v>0</v>
      </c>
      <c r="V654">
        <v>266054687</v>
      </c>
      <c r="W654" t="s">
        <v>28</v>
      </c>
      <c r="X654" t="s">
        <v>30</v>
      </c>
      <c r="Y654" t="s">
        <v>29</v>
      </c>
      <c r="Z654">
        <v>442980</v>
      </c>
      <c r="AA654">
        <v>5575</v>
      </c>
      <c r="AB654">
        <v>0</v>
      </c>
    </row>
    <row r="655" spans="1:28" x14ac:dyDescent="0.25">
      <c r="A655">
        <v>39180000</v>
      </c>
      <c r="B655">
        <v>5575</v>
      </c>
      <c r="C655">
        <v>-2692</v>
      </c>
      <c r="D655">
        <v>1926</v>
      </c>
      <c r="E655">
        <v>6518</v>
      </c>
      <c r="F655">
        <v>-2564</v>
      </c>
      <c r="G655">
        <v>-933</v>
      </c>
      <c r="H655">
        <v>-415</v>
      </c>
      <c r="I655">
        <v>1513</v>
      </c>
      <c r="J655">
        <v>11111001</v>
      </c>
      <c r="K655">
        <v>0</v>
      </c>
      <c r="L655">
        <v>223007554</v>
      </c>
      <c r="M655" t="s">
        <v>26</v>
      </c>
      <c r="N655" t="s">
        <v>30</v>
      </c>
      <c r="O655" t="s">
        <v>27</v>
      </c>
      <c r="P655">
        <v>0</v>
      </c>
      <c r="Q655">
        <v>697797</v>
      </c>
      <c r="R655" t="s">
        <v>28</v>
      </c>
      <c r="S655" t="s">
        <v>30</v>
      </c>
      <c r="T655" t="s">
        <v>29</v>
      </c>
      <c r="U655">
        <v>0</v>
      </c>
      <c r="V655">
        <v>266054687</v>
      </c>
      <c r="W655" t="s">
        <v>28</v>
      </c>
      <c r="X655" t="s">
        <v>30</v>
      </c>
      <c r="Y655" t="s">
        <v>29</v>
      </c>
      <c r="Z655">
        <v>0</v>
      </c>
      <c r="AA655">
        <v>5575</v>
      </c>
      <c r="AB655">
        <v>0</v>
      </c>
    </row>
    <row r="656" spans="1:28" x14ac:dyDescent="0.25">
      <c r="A656">
        <v>39240000</v>
      </c>
      <c r="B656">
        <v>5575</v>
      </c>
      <c r="C656">
        <v>-2692</v>
      </c>
      <c r="D656">
        <v>1926</v>
      </c>
      <c r="E656">
        <v>6517</v>
      </c>
      <c r="F656">
        <v>-2566</v>
      </c>
      <c r="G656">
        <v>-932</v>
      </c>
      <c r="H656">
        <v>-415</v>
      </c>
      <c r="I656">
        <v>1513</v>
      </c>
      <c r="J656">
        <v>11111001</v>
      </c>
      <c r="K656">
        <v>0</v>
      </c>
      <c r="L656">
        <v>222972967</v>
      </c>
      <c r="M656" t="s">
        <v>26</v>
      </c>
      <c r="N656" t="s">
        <v>30</v>
      </c>
      <c r="O656" t="s">
        <v>27</v>
      </c>
      <c r="P656">
        <v>0</v>
      </c>
      <c r="Q656">
        <v>697797</v>
      </c>
      <c r="R656" t="s">
        <v>28</v>
      </c>
      <c r="S656" t="s">
        <v>30</v>
      </c>
      <c r="T656" t="s">
        <v>29</v>
      </c>
      <c r="U656">
        <v>0</v>
      </c>
      <c r="V656">
        <v>266054687</v>
      </c>
      <c r="W656" t="s">
        <v>28</v>
      </c>
      <c r="X656" t="s">
        <v>30</v>
      </c>
      <c r="Y656" t="s">
        <v>29</v>
      </c>
      <c r="Z656">
        <v>0</v>
      </c>
      <c r="AA656">
        <v>5575</v>
      </c>
      <c r="AB656">
        <v>0</v>
      </c>
    </row>
    <row r="657" spans="1:28" x14ac:dyDescent="0.25">
      <c r="A657">
        <v>39300000</v>
      </c>
      <c r="B657">
        <v>5575</v>
      </c>
      <c r="C657">
        <v>-2692</v>
      </c>
      <c r="D657">
        <v>1926</v>
      </c>
      <c r="E657">
        <v>6517</v>
      </c>
      <c r="F657">
        <v>-2565</v>
      </c>
      <c r="G657">
        <v>-933</v>
      </c>
      <c r="H657">
        <v>-415</v>
      </c>
      <c r="I657">
        <v>1513</v>
      </c>
      <c r="J657">
        <v>11111001</v>
      </c>
      <c r="K657">
        <v>1237150</v>
      </c>
      <c r="L657">
        <v>222902995</v>
      </c>
      <c r="M657" t="s">
        <v>26</v>
      </c>
      <c r="N657" t="s">
        <v>30</v>
      </c>
      <c r="O657" t="s">
        <v>27</v>
      </c>
      <c r="P657">
        <v>0</v>
      </c>
      <c r="Q657">
        <v>697797</v>
      </c>
      <c r="R657" t="s">
        <v>28</v>
      </c>
      <c r="S657" t="s">
        <v>30</v>
      </c>
      <c r="T657" t="s">
        <v>29</v>
      </c>
      <c r="U657">
        <v>0</v>
      </c>
      <c r="V657">
        <v>266054687</v>
      </c>
      <c r="W657" t="s">
        <v>28</v>
      </c>
      <c r="X657" t="s">
        <v>30</v>
      </c>
      <c r="Y657" t="s">
        <v>29</v>
      </c>
      <c r="Z657">
        <v>1237150</v>
      </c>
      <c r="AA657">
        <v>5575</v>
      </c>
      <c r="AB657">
        <v>0</v>
      </c>
    </row>
    <row r="658" spans="1:28" x14ac:dyDescent="0.25">
      <c r="A658">
        <v>39360000</v>
      </c>
      <c r="B658">
        <v>5575</v>
      </c>
      <c r="C658">
        <v>-2692</v>
      </c>
      <c r="D658">
        <v>1926</v>
      </c>
      <c r="E658">
        <v>6517</v>
      </c>
      <c r="F658">
        <v>-2565</v>
      </c>
      <c r="G658">
        <v>-932</v>
      </c>
      <c r="H658">
        <v>-414</v>
      </c>
      <c r="I658">
        <v>1513</v>
      </c>
      <c r="J658">
        <v>11111001</v>
      </c>
      <c r="K658">
        <v>19950</v>
      </c>
      <c r="L658">
        <v>222790553</v>
      </c>
      <c r="M658" t="s">
        <v>26</v>
      </c>
      <c r="N658" t="s">
        <v>30</v>
      </c>
      <c r="O658" t="s">
        <v>27</v>
      </c>
      <c r="P658">
        <v>0</v>
      </c>
      <c r="Q658">
        <v>697797</v>
      </c>
      <c r="R658" t="s">
        <v>28</v>
      </c>
      <c r="S658" t="s">
        <v>30</v>
      </c>
      <c r="T658" t="s">
        <v>29</v>
      </c>
      <c r="U658">
        <v>0</v>
      </c>
      <c r="V658">
        <v>266054687</v>
      </c>
      <c r="W658" t="s">
        <v>28</v>
      </c>
      <c r="X658" t="s">
        <v>30</v>
      </c>
      <c r="Y658" t="s">
        <v>29</v>
      </c>
      <c r="Z658">
        <v>19950</v>
      </c>
      <c r="AA658">
        <v>5575</v>
      </c>
      <c r="AB658">
        <v>0</v>
      </c>
    </row>
    <row r="659" spans="1:28" x14ac:dyDescent="0.25">
      <c r="A659">
        <v>39420000</v>
      </c>
      <c r="B659">
        <v>5575</v>
      </c>
      <c r="C659">
        <v>-2692</v>
      </c>
      <c r="D659">
        <v>1926</v>
      </c>
      <c r="E659">
        <v>6517</v>
      </c>
      <c r="F659">
        <v>-2564</v>
      </c>
      <c r="G659">
        <v>-932</v>
      </c>
      <c r="H659">
        <v>-415</v>
      </c>
      <c r="I659">
        <v>1513</v>
      </c>
      <c r="J659">
        <v>11111001</v>
      </c>
      <c r="K659">
        <v>71830</v>
      </c>
      <c r="L659">
        <v>222697201</v>
      </c>
      <c r="M659" t="s">
        <v>26</v>
      </c>
      <c r="N659" t="s">
        <v>30</v>
      </c>
      <c r="O659" t="s">
        <v>27</v>
      </c>
      <c r="P659">
        <v>0</v>
      </c>
      <c r="Q659">
        <v>697797</v>
      </c>
      <c r="R659" t="s">
        <v>28</v>
      </c>
      <c r="S659" t="s">
        <v>30</v>
      </c>
      <c r="T659" t="s">
        <v>29</v>
      </c>
      <c r="U659">
        <v>0</v>
      </c>
      <c r="V659">
        <v>266054687</v>
      </c>
      <c r="W659" t="s">
        <v>28</v>
      </c>
      <c r="X659" t="s">
        <v>30</v>
      </c>
      <c r="Y659" t="s">
        <v>29</v>
      </c>
      <c r="Z659">
        <v>71830</v>
      </c>
      <c r="AA659">
        <v>5575</v>
      </c>
      <c r="AB659">
        <v>0</v>
      </c>
    </row>
    <row r="660" spans="1:28" x14ac:dyDescent="0.25">
      <c r="A660">
        <v>39480000</v>
      </c>
      <c r="B660">
        <v>5575</v>
      </c>
      <c r="C660">
        <v>-2692</v>
      </c>
      <c r="D660">
        <v>1926</v>
      </c>
      <c r="E660">
        <v>6517</v>
      </c>
      <c r="F660">
        <v>-2565</v>
      </c>
      <c r="G660">
        <v>-933</v>
      </c>
      <c r="H660">
        <v>-415</v>
      </c>
      <c r="I660">
        <v>1513</v>
      </c>
      <c r="J660">
        <v>11111001</v>
      </c>
      <c r="K660">
        <v>139670</v>
      </c>
      <c r="L660">
        <v>222630155</v>
      </c>
      <c r="M660" t="s">
        <v>26</v>
      </c>
      <c r="N660" t="s">
        <v>30</v>
      </c>
      <c r="O660" t="s">
        <v>27</v>
      </c>
      <c r="P660">
        <v>0</v>
      </c>
      <c r="Q660">
        <v>697797</v>
      </c>
      <c r="R660" t="s">
        <v>28</v>
      </c>
      <c r="S660" t="s">
        <v>30</v>
      </c>
      <c r="T660" t="s">
        <v>29</v>
      </c>
      <c r="U660">
        <v>0</v>
      </c>
      <c r="V660">
        <v>266054687</v>
      </c>
      <c r="W660" t="s">
        <v>28</v>
      </c>
      <c r="X660" t="s">
        <v>30</v>
      </c>
      <c r="Y660" t="s">
        <v>29</v>
      </c>
      <c r="Z660">
        <v>139670</v>
      </c>
      <c r="AA660">
        <v>5575</v>
      </c>
      <c r="AB660">
        <v>0</v>
      </c>
    </row>
    <row r="661" spans="1:28" x14ac:dyDescent="0.25">
      <c r="A661">
        <v>39540000</v>
      </c>
      <c r="B661">
        <v>5575</v>
      </c>
      <c r="C661">
        <v>-2692</v>
      </c>
      <c r="D661">
        <v>1926</v>
      </c>
      <c r="E661">
        <v>6518</v>
      </c>
      <c r="F661">
        <v>-2565</v>
      </c>
      <c r="G661">
        <v>-933</v>
      </c>
      <c r="H661">
        <v>-415</v>
      </c>
      <c r="I661">
        <v>1513</v>
      </c>
      <c r="J661">
        <v>11111001</v>
      </c>
      <c r="K661">
        <v>1423720</v>
      </c>
      <c r="L661">
        <v>222547479</v>
      </c>
      <c r="M661" t="s">
        <v>26</v>
      </c>
      <c r="N661" t="s">
        <v>30</v>
      </c>
      <c r="O661" t="s">
        <v>27</v>
      </c>
      <c r="P661">
        <v>0</v>
      </c>
      <c r="Q661">
        <v>697797</v>
      </c>
      <c r="R661" t="s">
        <v>28</v>
      </c>
      <c r="S661" t="s">
        <v>30</v>
      </c>
      <c r="T661" t="s">
        <v>29</v>
      </c>
      <c r="U661">
        <v>0</v>
      </c>
      <c r="V661">
        <v>266054687</v>
      </c>
      <c r="W661" t="s">
        <v>28</v>
      </c>
      <c r="X661" t="s">
        <v>30</v>
      </c>
      <c r="Y661" t="s">
        <v>29</v>
      </c>
      <c r="Z661">
        <v>1423720</v>
      </c>
      <c r="AA661">
        <v>5575</v>
      </c>
      <c r="AB661">
        <v>0</v>
      </c>
    </row>
    <row r="662" spans="1:28" x14ac:dyDescent="0.25">
      <c r="A662">
        <v>39600000</v>
      </c>
      <c r="B662">
        <v>5575</v>
      </c>
      <c r="C662">
        <v>-2692</v>
      </c>
      <c r="D662">
        <v>1926</v>
      </c>
      <c r="E662">
        <v>6517</v>
      </c>
      <c r="F662">
        <v>-2565</v>
      </c>
      <c r="G662">
        <v>-933</v>
      </c>
      <c r="H662">
        <v>-416</v>
      </c>
      <c r="I662">
        <v>1513</v>
      </c>
      <c r="J662">
        <v>11111001</v>
      </c>
      <c r="K662">
        <v>339210</v>
      </c>
      <c r="L662">
        <v>222489396</v>
      </c>
      <c r="M662" t="s">
        <v>26</v>
      </c>
      <c r="N662" t="s">
        <v>30</v>
      </c>
      <c r="O662" t="s">
        <v>27</v>
      </c>
      <c r="P662">
        <v>0</v>
      </c>
      <c r="Q662">
        <v>697797</v>
      </c>
      <c r="R662" t="s">
        <v>28</v>
      </c>
      <c r="S662" t="s">
        <v>30</v>
      </c>
      <c r="T662" t="s">
        <v>29</v>
      </c>
      <c r="U662">
        <v>0</v>
      </c>
      <c r="V662">
        <v>266054687</v>
      </c>
      <c r="W662" t="s">
        <v>28</v>
      </c>
      <c r="X662" t="s">
        <v>30</v>
      </c>
      <c r="Y662" t="s">
        <v>29</v>
      </c>
      <c r="Z662">
        <v>339210</v>
      </c>
      <c r="AA662">
        <v>5575</v>
      </c>
      <c r="AB662">
        <v>0</v>
      </c>
    </row>
    <row r="663" spans="1:28" x14ac:dyDescent="0.25">
      <c r="A663">
        <v>39660000</v>
      </c>
      <c r="B663">
        <v>5575</v>
      </c>
      <c r="C663">
        <v>-2692</v>
      </c>
      <c r="D663">
        <v>1926</v>
      </c>
      <c r="E663">
        <v>6516</v>
      </c>
      <c r="F663">
        <v>-2565</v>
      </c>
      <c r="G663">
        <v>-932</v>
      </c>
      <c r="H663">
        <v>-415</v>
      </c>
      <c r="I663">
        <v>1514</v>
      </c>
      <c r="J663">
        <v>11111001</v>
      </c>
      <c r="K663">
        <v>66840</v>
      </c>
      <c r="L663">
        <v>222414734</v>
      </c>
      <c r="M663" t="s">
        <v>26</v>
      </c>
      <c r="N663" t="s">
        <v>30</v>
      </c>
      <c r="O663" t="s">
        <v>27</v>
      </c>
      <c r="P663">
        <v>0</v>
      </c>
      <c r="Q663">
        <v>697797</v>
      </c>
      <c r="R663" t="s">
        <v>28</v>
      </c>
      <c r="S663" t="s">
        <v>30</v>
      </c>
      <c r="T663" t="s">
        <v>29</v>
      </c>
      <c r="U663">
        <v>0</v>
      </c>
      <c r="V663">
        <v>266054687</v>
      </c>
      <c r="W663" t="s">
        <v>28</v>
      </c>
      <c r="X663" t="s">
        <v>30</v>
      </c>
      <c r="Y663" t="s">
        <v>29</v>
      </c>
      <c r="Z663">
        <v>66840</v>
      </c>
      <c r="AA663">
        <v>5575</v>
      </c>
      <c r="AB663">
        <v>0</v>
      </c>
    </row>
    <row r="664" spans="1:28" x14ac:dyDescent="0.25">
      <c r="A664">
        <v>39720000</v>
      </c>
      <c r="B664">
        <v>5575</v>
      </c>
      <c r="C664">
        <v>-2692</v>
      </c>
      <c r="D664">
        <v>1926</v>
      </c>
      <c r="E664">
        <v>6517</v>
      </c>
      <c r="F664">
        <v>-2565</v>
      </c>
      <c r="G664">
        <v>-932</v>
      </c>
      <c r="H664">
        <v>-416</v>
      </c>
      <c r="I664">
        <v>1513</v>
      </c>
      <c r="J664">
        <v>11111001</v>
      </c>
      <c r="K664">
        <v>0</v>
      </c>
      <c r="L664">
        <v>222320484</v>
      </c>
      <c r="M664" t="s">
        <v>26</v>
      </c>
      <c r="N664" t="s">
        <v>30</v>
      </c>
      <c r="O664" t="s">
        <v>27</v>
      </c>
      <c r="P664">
        <v>0</v>
      </c>
      <c r="Q664">
        <v>697797</v>
      </c>
      <c r="R664" t="s">
        <v>28</v>
      </c>
      <c r="S664" t="s">
        <v>30</v>
      </c>
      <c r="T664" t="s">
        <v>29</v>
      </c>
      <c r="U664">
        <v>0</v>
      </c>
      <c r="V664">
        <v>266054687</v>
      </c>
      <c r="W664" t="s">
        <v>28</v>
      </c>
      <c r="X664" t="s">
        <v>30</v>
      </c>
      <c r="Y664" t="s">
        <v>29</v>
      </c>
      <c r="Z664">
        <v>0</v>
      </c>
      <c r="AA664">
        <v>5575</v>
      </c>
      <c r="AB664">
        <v>0</v>
      </c>
    </row>
    <row r="665" spans="1:28" x14ac:dyDescent="0.25">
      <c r="A665">
        <v>39780000</v>
      </c>
      <c r="B665">
        <v>5575</v>
      </c>
      <c r="C665">
        <v>-2692</v>
      </c>
      <c r="D665">
        <v>1926</v>
      </c>
      <c r="E665">
        <v>6516</v>
      </c>
      <c r="F665">
        <v>-2565</v>
      </c>
      <c r="G665">
        <v>-933</v>
      </c>
      <c r="H665">
        <v>-415</v>
      </c>
      <c r="I665">
        <v>1514</v>
      </c>
      <c r="J665">
        <v>11111001</v>
      </c>
      <c r="K665">
        <v>9970</v>
      </c>
      <c r="L665">
        <v>222217920</v>
      </c>
      <c r="M665" t="s">
        <v>26</v>
      </c>
      <c r="N665" t="s">
        <v>30</v>
      </c>
      <c r="O665" t="s">
        <v>27</v>
      </c>
      <c r="P665">
        <v>0</v>
      </c>
      <c r="Q665">
        <v>697797</v>
      </c>
      <c r="R665" t="s">
        <v>28</v>
      </c>
      <c r="S665" t="s">
        <v>30</v>
      </c>
      <c r="T665" t="s">
        <v>29</v>
      </c>
      <c r="U665">
        <v>0</v>
      </c>
      <c r="V665">
        <v>266054687</v>
      </c>
      <c r="W665" t="s">
        <v>28</v>
      </c>
      <c r="X665" t="s">
        <v>30</v>
      </c>
      <c r="Y665" t="s">
        <v>29</v>
      </c>
      <c r="Z665">
        <v>9970</v>
      </c>
      <c r="AA665">
        <v>5575</v>
      </c>
      <c r="AB665">
        <v>0</v>
      </c>
    </row>
    <row r="666" spans="1:28" x14ac:dyDescent="0.25">
      <c r="A666">
        <v>39840000</v>
      </c>
      <c r="B666">
        <v>5575</v>
      </c>
      <c r="C666">
        <v>-2692</v>
      </c>
      <c r="D666">
        <v>1926</v>
      </c>
      <c r="E666">
        <v>6517</v>
      </c>
      <c r="F666">
        <v>-2566</v>
      </c>
      <c r="G666">
        <v>-933</v>
      </c>
      <c r="H666">
        <v>-415</v>
      </c>
      <c r="I666">
        <v>1513</v>
      </c>
      <c r="J666">
        <v>11111001</v>
      </c>
      <c r="K666">
        <v>718340</v>
      </c>
      <c r="L666">
        <v>222163861</v>
      </c>
      <c r="M666" t="s">
        <v>26</v>
      </c>
      <c r="N666" t="s">
        <v>30</v>
      </c>
      <c r="O666" t="s">
        <v>27</v>
      </c>
      <c r="P666">
        <v>0</v>
      </c>
      <c r="Q666">
        <v>697797</v>
      </c>
      <c r="R666" t="s">
        <v>28</v>
      </c>
      <c r="S666" t="s">
        <v>30</v>
      </c>
      <c r="T666" t="s">
        <v>29</v>
      </c>
      <c r="U666">
        <v>0</v>
      </c>
      <c r="V666">
        <v>266054687</v>
      </c>
      <c r="W666" t="s">
        <v>28</v>
      </c>
      <c r="X666" t="s">
        <v>30</v>
      </c>
      <c r="Y666" t="s">
        <v>29</v>
      </c>
      <c r="Z666">
        <v>718340</v>
      </c>
      <c r="AA666">
        <v>5575</v>
      </c>
      <c r="AB666">
        <v>0</v>
      </c>
    </row>
    <row r="667" spans="1:28" x14ac:dyDescent="0.25">
      <c r="A667">
        <v>39900000</v>
      </c>
      <c r="B667">
        <v>5575</v>
      </c>
      <c r="C667">
        <v>-2692</v>
      </c>
      <c r="D667">
        <v>1926</v>
      </c>
      <c r="E667">
        <v>6518</v>
      </c>
      <c r="F667">
        <v>-2565</v>
      </c>
      <c r="G667">
        <v>-932</v>
      </c>
      <c r="H667">
        <v>-415</v>
      </c>
      <c r="I667">
        <v>1514</v>
      </c>
      <c r="J667">
        <v>11111001</v>
      </c>
      <c r="K667">
        <v>1416740</v>
      </c>
      <c r="L667">
        <v>222055477</v>
      </c>
      <c r="M667" t="s">
        <v>26</v>
      </c>
      <c r="N667" t="s">
        <v>30</v>
      </c>
      <c r="O667" t="s">
        <v>27</v>
      </c>
      <c r="P667">
        <v>0</v>
      </c>
      <c r="Q667">
        <v>697797</v>
      </c>
      <c r="R667" t="s">
        <v>28</v>
      </c>
      <c r="S667" t="s">
        <v>30</v>
      </c>
      <c r="T667" t="s">
        <v>29</v>
      </c>
      <c r="U667">
        <v>0</v>
      </c>
      <c r="V667">
        <v>266054687</v>
      </c>
      <c r="W667" t="s">
        <v>28</v>
      </c>
      <c r="X667" t="s">
        <v>30</v>
      </c>
      <c r="Y667" t="s">
        <v>29</v>
      </c>
      <c r="Z667">
        <v>1416740</v>
      </c>
      <c r="AA667">
        <v>5575</v>
      </c>
      <c r="AB667">
        <v>0</v>
      </c>
    </row>
    <row r="668" spans="1:28" x14ac:dyDescent="0.25">
      <c r="A668">
        <v>39960000</v>
      </c>
      <c r="B668">
        <v>5575</v>
      </c>
      <c r="C668">
        <v>-2692</v>
      </c>
      <c r="D668">
        <v>1926</v>
      </c>
      <c r="E668">
        <v>6517</v>
      </c>
      <c r="F668">
        <v>-2565</v>
      </c>
      <c r="G668">
        <v>-932</v>
      </c>
      <c r="H668">
        <v>-415</v>
      </c>
      <c r="I668">
        <v>1514</v>
      </c>
      <c r="J668">
        <v>11111001</v>
      </c>
      <c r="K668">
        <v>467920</v>
      </c>
      <c r="L668">
        <v>221988681</v>
      </c>
      <c r="M668" t="s">
        <v>26</v>
      </c>
      <c r="N668" t="s">
        <v>30</v>
      </c>
      <c r="O668" t="s">
        <v>27</v>
      </c>
      <c r="P668">
        <v>0</v>
      </c>
      <c r="Q668">
        <v>697797</v>
      </c>
      <c r="R668" t="s">
        <v>28</v>
      </c>
      <c r="S668" t="s">
        <v>30</v>
      </c>
      <c r="T668" t="s">
        <v>29</v>
      </c>
      <c r="U668">
        <v>0</v>
      </c>
      <c r="V668">
        <v>266054687</v>
      </c>
      <c r="W668" t="s">
        <v>28</v>
      </c>
      <c r="X668" t="s">
        <v>30</v>
      </c>
      <c r="Y668" t="s">
        <v>29</v>
      </c>
      <c r="Z668">
        <v>467920</v>
      </c>
      <c r="AA668">
        <v>5575</v>
      </c>
      <c r="AB668">
        <v>0</v>
      </c>
    </row>
    <row r="669" spans="1:28" x14ac:dyDescent="0.25">
      <c r="A669">
        <v>40020000</v>
      </c>
      <c r="B669">
        <v>5575</v>
      </c>
      <c r="C669">
        <v>-2692</v>
      </c>
      <c r="D669">
        <v>1926</v>
      </c>
      <c r="E669">
        <v>6517</v>
      </c>
      <c r="F669">
        <v>-2565</v>
      </c>
      <c r="G669">
        <v>-933</v>
      </c>
      <c r="H669">
        <v>-415</v>
      </c>
      <c r="I669">
        <v>1513</v>
      </c>
      <c r="J669">
        <v>11111001</v>
      </c>
      <c r="K669">
        <v>239440</v>
      </c>
      <c r="L669">
        <v>221921369</v>
      </c>
      <c r="M669" t="s">
        <v>26</v>
      </c>
      <c r="N669" t="s">
        <v>30</v>
      </c>
      <c r="O669" t="s">
        <v>27</v>
      </c>
      <c r="P669">
        <v>0</v>
      </c>
      <c r="Q669">
        <v>697797</v>
      </c>
      <c r="R669" t="s">
        <v>28</v>
      </c>
      <c r="S669" t="s">
        <v>30</v>
      </c>
      <c r="T669" t="s">
        <v>29</v>
      </c>
      <c r="U669">
        <v>0</v>
      </c>
      <c r="V669">
        <v>266054687</v>
      </c>
      <c r="W669" t="s">
        <v>28</v>
      </c>
      <c r="X669" t="s">
        <v>30</v>
      </c>
      <c r="Y669" t="s">
        <v>29</v>
      </c>
      <c r="Z669">
        <v>239440</v>
      </c>
      <c r="AA669">
        <v>5575</v>
      </c>
      <c r="AB669">
        <v>0</v>
      </c>
    </row>
    <row r="670" spans="1:28" x14ac:dyDescent="0.25">
      <c r="A670">
        <v>40080000</v>
      </c>
      <c r="B670">
        <v>5575</v>
      </c>
      <c r="C670">
        <v>-2692</v>
      </c>
      <c r="D670">
        <v>1926</v>
      </c>
      <c r="E670">
        <v>6517</v>
      </c>
      <c r="F670">
        <v>-2565</v>
      </c>
      <c r="G670">
        <v>-933</v>
      </c>
      <c r="H670">
        <v>-416</v>
      </c>
      <c r="I670">
        <v>1512</v>
      </c>
      <c r="J670">
        <v>11111001</v>
      </c>
      <c r="K670">
        <v>68840</v>
      </c>
      <c r="L670">
        <v>221809294</v>
      </c>
      <c r="M670" t="s">
        <v>26</v>
      </c>
      <c r="N670" t="s">
        <v>30</v>
      </c>
      <c r="O670" t="s">
        <v>27</v>
      </c>
      <c r="P670">
        <v>0</v>
      </c>
      <c r="Q670">
        <v>697797</v>
      </c>
      <c r="R670" t="s">
        <v>28</v>
      </c>
      <c r="S670" t="s">
        <v>30</v>
      </c>
      <c r="T670" t="s">
        <v>29</v>
      </c>
      <c r="U670">
        <v>0</v>
      </c>
      <c r="V670">
        <v>266054687</v>
      </c>
      <c r="W670" t="s">
        <v>28</v>
      </c>
      <c r="X670" t="s">
        <v>30</v>
      </c>
      <c r="Y670" t="s">
        <v>29</v>
      </c>
      <c r="Z670">
        <v>68840</v>
      </c>
      <c r="AA670">
        <v>5575</v>
      </c>
      <c r="AB670">
        <v>0</v>
      </c>
    </row>
    <row r="671" spans="1:28" x14ac:dyDescent="0.25">
      <c r="A671">
        <v>40140000</v>
      </c>
      <c r="B671">
        <v>5575</v>
      </c>
      <c r="C671">
        <v>-2692</v>
      </c>
      <c r="D671">
        <v>1926</v>
      </c>
      <c r="E671">
        <v>6517</v>
      </c>
      <c r="F671">
        <v>-2565</v>
      </c>
      <c r="G671">
        <v>-933</v>
      </c>
      <c r="H671">
        <v>-415</v>
      </c>
      <c r="I671">
        <v>1513</v>
      </c>
      <c r="J671">
        <v>11111001</v>
      </c>
      <c r="K671">
        <v>1701080</v>
      </c>
      <c r="L671">
        <v>221738407</v>
      </c>
      <c r="M671" t="s">
        <v>26</v>
      </c>
      <c r="N671" t="s">
        <v>30</v>
      </c>
      <c r="O671" t="s">
        <v>27</v>
      </c>
      <c r="P671">
        <v>0</v>
      </c>
      <c r="Q671">
        <v>697797</v>
      </c>
      <c r="R671" t="s">
        <v>28</v>
      </c>
      <c r="S671" t="s">
        <v>30</v>
      </c>
      <c r="T671" t="s">
        <v>29</v>
      </c>
      <c r="U671">
        <v>0</v>
      </c>
      <c r="V671">
        <v>266054687</v>
      </c>
      <c r="W671" t="s">
        <v>28</v>
      </c>
      <c r="X671" t="s">
        <v>30</v>
      </c>
      <c r="Y671" t="s">
        <v>29</v>
      </c>
      <c r="Z671">
        <v>1701080</v>
      </c>
      <c r="AA671">
        <v>5575</v>
      </c>
      <c r="AB671">
        <v>0</v>
      </c>
    </row>
    <row r="672" spans="1:28" x14ac:dyDescent="0.25">
      <c r="A672">
        <v>40200000</v>
      </c>
      <c r="B672">
        <v>5575</v>
      </c>
      <c r="C672">
        <v>-2692</v>
      </c>
      <c r="D672">
        <v>1926</v>
      </c>
      <c r="E672">
        <v>6518</v>
      </c>
      <c r="F672">
        <v>-2565</v>
      </c>
      <c r="G672">
        <v>-933</v>
      </c>
      <c r="H672">
        <v>-415</v>
      </c>
      <c r="I672">
        <v>1513</v>
      </c>
      <c r="J672">
        <v>11111001</v>
      </c>
      <c r="K672">
        <v>0</v>
      </c>
      <c r="L672">
        <v>221680872</v>
      </c>
      <c r="M672" t="s">
        <v>26</v>
      </c>
      <c r="N672" t="s">
        <v>30</v>
      </c>
      <c r="O672" t="s">
        <v>27</v>
      </c>
      <c r="P672">
        <v>0</v>
      </c>
      <c r="Q672">
        <v>697797</v>
      </c>
      <c r="R672" t="s">
        <v>28</v>
      </c>
      <c r="S672" t="s">
        <v>30</v>
      </c>
      <c r="T672" t="s">
        <v>29</v>
      </c>
      <c r="U672">
        <v>0</v>
      </c>
      <c r="V672">
        <v>266054687</v>
      </c>
      <c r="W672" t="s">
        <v>28</v>
      </c>
      <c r="X672" t="s">
        <v>30</v>
      </c>
      <c r="Y672" t="s">
        <v>29</v>
      </c>
      <c r="Z672">
        <v>0</v>
      </c>
      <c r="AA672">
        <v>5575</v>
      </c>
      <c r="AB672">
        <v>0</v>
      </c>
    </row>
    <row r="673" spans="1:28" x14ac:dyDescent="0.25">
      <c r="A673">
        <v>40260000</v>
      </c>
      <c r="B673">
        <v>5575</v>
      </c>
      <c r="C673">
        <v>-2692</v>
      </c>
      <c r="D673">
        <v>1926</v>
      </c>
      <c r="E673">
        <v>6517</v>
      </c>
      <c r="F673">
        <v>-2565</v>
      </c>
      <c r="G673">
        <v>-933</v>
      </c>
      <c r="H673">
        <v>-415</v>
      </c>
      <c r="I673">
        <v>1514</v>
      </c>
      <c r="J673">
        <v>11111001</v>
      </c>
      <c r="K673">
        <v>9970</v>
      </c>
      <c r="L673">
        <v>221583097</v>
      </c>
      <c r="M673" t="s">
        <v>26</v>
      </c>
      <c r="N673" t="s">
        <v>30</v>
      </c>
      <c r="O673" t="s">
        <v>27</v>
      </c>
      <c r="P673">
        <v>0</v>
      </c>
      <c r="Q673">
        <v>697797</v>
      </c>
      <c r="R673" t="s">
        <v>28</v>
      </c>
      <c r="S673" t="s">
        <v>30</v>
      </c>
      <c r="T673" t="s">
        <v>29</v>
      </c>
      <c r="U673">
        <v>0</v>
      </c>
      <c r="V673">
        <v>266054687</v>
      </c>
      <c r="W673" t="s">
        <v>28</v>
      </c>
      <c r="X673" t="s">
        <v>30</v>
      </c>
      <c r="Y673" t="s">
        <v>29</v>
      </c>
      <c r="Z673">
        <v>9970</v>
      </c>
      <c r="AA673">
        <v>5575</v>
      </c>
      <c r="AB673">
        <v>0</v>
      </c>
    </row>
    <row r="674" spans="1:28" x14ac:dyDescent="0.25">
      <c r="A674">
        <v>40320000</v>
      </c>
      <c r="B674">
        <v>5575</v>
      </c>
      <c r="C674">
        <v>-2692</v>
      </c>
      <c r="D674">
        <v>1926</v>
      </c>
      <c r="E674">
        <v>6517</v>
      </c>
      <c r="F674">
        <v>-2565</v>
      </c>
      <c r="G674">
        <v>-933</v>
      </c>
      <c r="H674">
        <v>-415</v>
      </c>
      <c r="I674">
        <v>1513</v>
      </c>
      <c r="J674">
        <v>11111001</v>
      </c>
      <c r="K674">
        <v>11970</v>
      </c>
      <c r="L674">
        <v>221502416</v>
      </c>
      <c r="M674" t="s">
        <v>26</v>
      </c>
      <c r="N674" t="s">
        <v>30</v>
      </c>
      <c r="O674" t="s">
        <v>27</v>
      </c>
      <c r="P674">
        <v>0</v>
      </c>
      <c r="Q674">
        <v>697797</v>
      </c>
      <c r="R674" t="s">
        <v>28</v>
      </c>
      <c r="S674" t="s">
        <v>30</v>
      </c>
      <c r="T674" t="s">
        <v>29</v>
      </c>
      <c r="U674">
        <v>0</v>
      </c>
      <c r="V674">
        <v>266054687</v>
      </c>
      <c r="W674" t="s">
        <v>28</v>
      </c>
      <c r="X674" t="s">
        <v>30</v>
      </c>
      <c r="Y674" t="s">
        <v>29</v>
      </c>
      <c r="Z674">
        <v>11970</v>
      </c>
      <c r="AA674">
        <v>5575</v>
      </c>
      <c r="AB674">
        <v>0</v>
      </c>
    </row>
    <row r="675" spans="1:28" x14ac:dyDescent="0.25">
      <c r="A675">
        <v>40380000</v>
      </c>
      <c r="B675">
        <v>5575</v>
      </c>
      <c r="C675">
        <v>-2692</v>
      </c>
      <c r="D675">
        <v>1926</v>
      </c>
      <c r="E675">
        <v>6517</v>
      </c>
      <c r="F675">
        <v>-2565</v>
      </c>
      <c r="G675">
        <v>-933</v>
      </c>
      <c r="H675">
        <v>-415</v>
      </c>
      <c r="I675">
        <v>1513</v>
      </c>
      <c r="J675">
        <v>11111001</v>
      </c>
      <c r="K675">
        <v>1716050</v>
      </c>
      <c r="L675">
        <v>221391604</v>
      </c>
      <c r="M675" t="s">
        <v>26</v>
      </c>
      <c r="N675" t="s">
        <v>30</v>
      </c>
      <c r="O675" t="s">
        <v>27</v>
      </c>
      <c r="P675">
        <v>0</v>
      </c>
      <c r="Q675">
        <v>697797</v>
      </c>
      <c r="R675" t="s">
        <v>28</v>
      </c>
      <c r="S675" t="s">
        <v>30</v>
      </c>
      <c r="T675" t="s">
        <v>29</v>
      </c>
      <c r="U675">
        <v>0</v>
      </c>
      <c r="V675">
        <v>266054687</v>
      </c>
      <c r="W675" t="s">
        <v>28</v>
      </c>
      <c r="X675" t="s">
        <v>30</v>
      </c>
      <c r="Y675" t="s">
        <v>29</v>
      </c>
      <c r="Z675">
        <v>1716050</v>
      </c>
      <c r="AA675">
        <v>5575</v>
      </c>
      <c r="AB675">
        <v>0</v>
      </c>
    </row>
    <row r="676" spans="1:28" x14ac:dyDescent="0.25">
      <c r="A676">
        <v>40440000</v>
      </c>
      <c r="B676">
        <v>5575</v>
      </c>
      <c r="C676">
        <v>-2692</v>
      </c>
      <c r="D676">
        <v>1926</v>
      </c>
      <c r="E676">
        <v>6517</v>
      </c>
      <c r="F676">
        <v>-2565</v>
      </c>
      <c r="G676">
        <v>-933</v>
      </c>
      <c r="H676">
        <v>-415</v>
      </c>
      <c r="I676">
        <v>1513</v>
      </c>
      <c r="J676">
        <v>11111001</v>
      </c>
      <c r="K676">
        <v>0</v>
      </c>
      <c r="L676">
        <v>221264979</v>
      </c>
      <c r="M676" t="s">
        <v>26</v>
      </c>
      <c r="N676" t="s">
        <v>30</v>
      </c>
      <c r="O676" t="s">
        <v>27</v>
      </c>
      <c r="P676">
        <v>0</v>
      </c>
      <c r="Q676">
        <v>697797</v>
      </c>
      <c r="R676" t="s">
        <v>28</v>
      </c>
      <c r="S676" t="s">
        <v>30</v>
      </c>
      <c r="T676" t="s">
        <v>29</v>
      </c>
      <c r="U676">
        <v>0</v>
      </c>
      <c r="V676">
        <v>266054687</v>
      </c>
      <c r="W676" t="s">
        <v>28</v>
      </c>
      <c r="X676" t="s">
        <v>30</v>
      </c>
      <c r="Y676" t="s">
        <v>29</v>
      </c>
      <c r="Z676">
        <v>0</v>
      </c>
      <c r="AA676">
        <v>5575</v>
      </c>
      <c r="AB676">
        <v>0</v>
      </c>
    </row>
    <row r="677" spans="1:28" x14ac:dyDescent="0.25">
      <c r="A677">
        <v>40500000</v>
      </c>
      <c r="B677">
        <v>5575</v>
      </c>
      <c r="C677">
        <v>-2692</v>
      </c>
      <c r="D677">
        <v>1926</v>
      </c>
      <c r="E677">
        <v>6517</v>
      </c>
      <c r="F677">
        <v>-2565</v>
      </c>
      <c r="G677">
        <v>-932</v>
      </c>
      <c r="H677">
        <v>-415</v>
      </c>
      <c r="I677">
        <v>1512</v>
      </c>
      <c r="J677">
        <v>11111001</v>
      </c>
      <c r="K677">
        <v>6225670</v>
      </c>
      <c r="L677">
        <v>221182635</v>
      </c>
      <c r="M677" t="s">
        <v>26</v>
      </c>
      <c r="N677" t="s">
        <v>30</v>
      </c>
      <c r="O677" t="s">
        <v>27</v>
      </c>
      <c r="P677">
        <v>0</v>
      </c>
      <c r="Q677">
        <v>697797</v>
      </c>
      <c r="R677" t="s">
        <v>28</v>
      </c>
      <c r="S677" t="s">
        <v>30</v>
      </c>
      <c r="T677" t="s">
        <v>29</v>
      </c>
      <c r="U677">
        <v>0</v>
      </c>
      <c r="V677">
        <v>266054687</v>
      </c>
      <c r="W677" t="s">
        <v>28</v>
      </c>
      <c r="X677" t="s">
        <v>30</v>
      </c>
      <c r="Y677" t="s">
        <v>29</v>
      </c>
      <c r="Z677">
        <v>6225670</v>
      </c>
      <c r="AA677">
        <v>5575</v>
      </c>
      <c r="AB677">
        <v>0</v>
      </c>
    </row>
    <row r="678" spans="1:28" x14ac:dyDescent="0.25">
      <c r="A678">
        <v>40560000</v>
      </c>
      <c r="B678">
        <v>5575</v>
      </c>
      <c r="C678">
        <v>-2692</v>
      </c>
      <c r="D678">
        <v>1926</v>
      </c>
      <c r="E678">
        <v>6516</v>
      </c>
      <c r="F678">
        <v>-2565</v>
      </c>
      <c r="G678">
        <v>-933</v>
      </c>
      <c r="H678">
        <v>-414</v>
      </c>
      <c r="I678">
        <v>1514</v>
      </c>
      <c r="J678">
        <v>11111001</v>
      </c>
      <c r="K678">
        <v>1117420</v>
      </c>
      <c r="L678">
        <v>221143375</v>
      </c>
      <c r="M678" t="s">
        <v>26</v>
      </c>
      <c r="N678" t="s">
        <v>30</v>
      </c>
      <c r="O678" t="s">
        <v>27</v>
      </c>
      <c r="P678">
        <v>0</v>
      </c>
      <c r="Q678">
        <v>697797</v>
      </c>
      <c r="R678" t="s">
        <v>28</v>
      </c>
      <c r="S678" t="s">
        <v>30</v>
      </c>
      <c r="T678" t="s">
        <v>29</v>
      </c>
      <c r="U678">
        <v>0</v>
      </c>
      <c r="V678">
        <v>266054687</v>
      </c>
      <c r="W678" t="s">
        <v>28</v>
      </c>
      <c r="X678" t="s">
        <v>30</v>
      </c>
      <c r="Y678" t="s">
        <v>29</v>
      </c>
      <c r="Z678">
        <v>1117420</v>
      </c>
      <c r="AA678">
        <v>5575</v>
      </c>
      <c r="AB678">
        <v>0</v>
      </c>
    </row>
    <row r="679" spans="1:28" x14ac:dyDescent="0.25">
      <c r="A679">
        <v>40620000</v>
      </c>
      <c r="B679">
        <v>5575</v>
      </c>
      <c r="C679">
        <v>-2692</v>
      </c>
      <c r="D679">
        <v>1926</v>
      </c>
      <c r="E679">
        <v>6517</v>
      </c>
      <c r="F679">
        <v>-2565</v>
      </c>
      <c r="G679">
        <v>-933</v>
      </c>
      <c r="H679">
        <v>-415</v>
      </c>
      <c r="I679">
        <v>1512</v>
      </c>
      <c r="J679">
        <v>11111001</v>
      </c>
      <c r="K679">
        <v>1037610</v>
      </c>
      <c r="L679">
        <v>221075698</v>
      </c>
      <c r="M679" t="s">
        <v>26</v>
      </c>
      <c r="N679" t="s">
        <v>30</v>
      </c>
      <c r="O679" t="s">
        <v>27</v>
      </c>
      <c r="P679">
        <v>0</v>
      </c>
      <c r="Q679">
        <v>697797</v>
      </c>
      <c r="R679" t="s">
        <v>28</v>
      </c>
      <c r="S679" t="s">
        <v>30</v>
      </c>
      <c r="T679" t="s">
        <v>29</v>
      </c>
      <c r="U679">
        <v>0</v>
      </c>
      <c r="V679">
        <v>266054687</v>
      </c>
      <c r="W679" t="s">
        <v>28</v>
      </c>
      <c r="X679" t="s">
        <v>30</v>
      </c>
      <c r="Y679" t="s">
        <v>29</v>
      </c>
      <c r="Z679">
        <v>1037610</v>
      </c>
      <c r="AA679">
        <v>5575</v>
      </c>
      <c r="AB679">
        <v>0</v>
      </c>
    </row>
    <row r="680" spans="1:28" x14ac:dyDescent="0.25">
      <c r="A680">
        <v>40680000</v>
      </c>
      <c r="B680">
        <v>5575</v>
      </c>
      <c r="C680">
        <v>-2692</v>
      </c>
      <c r="D680">
        <v>1926</v>
      </c>
      <c r="E680">
        <v>6517</v>
      </c>
      <c r="F680">
        <v>-2565</v>
      </c>
      <c r="G680">
        <v>-933</v>
      </c>
      <c r="H680">
        <v>-416</v>
      </c>
      <c r="I680">
        <v>1513</v>
      </c>
      <c r="J680">
        <v>11111001</v>
      </c>
      <c r="K680">
        <v>0</v>
      </c>
      <c r="L680">
        <v>220958517</v>
      </c>
      <c r="M680" t="s">
        <v>26</v>
      </c>
      <c r="N680" t="s">
        <v>30</v>
      </c>
      <c r="O680" t="s">
        <v>27</v>
      </c>
      <c r="P680">
        <v>0</v>
      </c>
      <c r="Q680">
        <v>697797</v>
      </c>
      <c r="R680" t="s">
        <v>28</v>
      </c>
      <c r="S680" t="s">
        <v>30</v>
      </c>
      <c r="T680" t="s">
        <v>29</v>
      </c>
      <c r="U680">
        <v>0</v>
      </c>
      <c r="V680">
        <v>266054687</v>
      </c>
      <c r="W680" t="s">
        <v>28</v>
      </c>
      <c r="X680" t="s">
        <v>30</v>
      </c>
      <c r="Y680" t="s">
        <v>29</v>
      </c>
      <c r="Z680">
        <v>0</v>
      </c>
      <c r="AA680">
        <v>5575</v>
      </c>
      <c r="AB680">
        <v>0</v>
      </c>
    </row>
    <row r="681" spans="1:28" x14ac:dyDescent="0.25">
      <c r="A681">
        <v>40740000</v>
      </c>
      <c r="B681">
        <v>5575</v>
      </c>
      <c r="C681">
        <v>-2692</v>
      </c>
      <c r="D681">
        <v>1926</v>
      </c>
      <c r="E681">
        <v>6517</v>
      </c>
      <c r="F681">
        <v>-2565</v>
      </c>
      <c r="G681">
        <v>-933</v>
      </c>
      <c r="H681">
        <v>-416</v>
      </c>
      <c r="I681">
        <v>1513</v>
      </c>
      <c r="J681">
        <v>11111001</v>
      </c>
      <c r="K681">
        <v>39900</v>
      </c>
      <c r="L681">
        <v>220895363</v>
      </c>
      <c r="M681" t="s">
        <v>26</v>
      </c>
      <c r="N681" t="s">
        <v>30</v>
      </c>
      <c r="O681" t="s">
        <v>27</v>
      </c>
      <c r="P681">
        <v>0</v>
      </c>
      <c r="Q681">
        <v>697797</v>
      </c>
      <c r="R681" t="s">
        <v>28</v>
      </c>
      <c r="S681" t="s">
        <v>30</v>
      </c>
      <c r="T681" t="s">
        <v>29</v>
      </c>
      <c r="U681">
        <v>0</v>
      </c>
      <c r="V681">
        <v>266054687</v>
      </c>
      <c r="W681" t="s">
        <v>28</v>
      </c>
      <c r="X681" t="s">
        <v>30</v>
      </c>
      <c r="Y681" t="s">
        <v>29</v>
      </c>
      <c r="Z681">
        <v>39900</v>
      </c>
      <c r="AA681">
        <v>5575</v>
      </c>
      <c r="AB681">
        <v>0</v>
      </c>
    </row>
    <row r="682" spans="1:28" x14ac:dyDescent="0.25">
      <c r="A682">
        <v>40800000</v>
      </c>
      <c r="B682">
        <v>5575</v>
      </c>
      <c r="C682">
        <v>-2692</v>
      </c>
      <c r="D682">
        <v>1926</v>
      </c>
      <c r="E682">
        <v>6517</v>
      </c>
      <c r="F682">
        <v>-2566</v>
      </c>
      <c r="G682">
        <v>-932</v>
      </c>
      <c r="H682">
        <v>-415</v>
      </c>
      <c r="I682">
        <v>1513</v>
      </c>
      <c r="J682">
        <v>11111001</v>
      </c>
      <c r="K682">
        <v>226470</v>
      </c>
      <c r="L682">
        <v>220795426</v>
      </c>
      <c r="M682" t="s">
        <v>26</v>
      </c>
      <c r="N682" t="s">
        <v>30</v>
      </c>
      <c r="O682" t="s">
        <v>27</v>
      </c>
      <c r="P682">
        <v>0</v>
      </c>
      <c r="Q682">
        <v>697797</v>
      </c>
      <c r="R682" t="s">
        <v>28</v>
      </c>
      <c r="S682" t="s">
        <v>30</v>
      </c>
      <c r="T682" t="s">
        <v>29</v>
      </c>
      <c r="U682">
        <v>0</v>
      </c>
      <c r="V682">
        <v>266054687</v>
      </c>
      <c r="W682" t="s">
        <v>28</v>
      </c>
      <c r="X682" t="s">
        <v>30</v>
      </c>
      <c r="Y682" t="s">
        <v>29</v>
      </c>
      <c r="Z682">
        <v>226470</v>
      </c>
      <c r="AA682">
        <v>5575</v>
      </c>
      <c r="AB682">
        <v>0</v>
      </c>
    </row>
    <row r="683" spans="1:28" x14ac:dyDescent="0.25">
      <c r="A683">
        <v>40860000</v>
      </c>
      <c r="B683">
        <v>5575</v>
      </c>
      <c r="C683">
        <v>-2692</v>
      </c>
      <c r="D683">
        <v>1926</v>
      </c>
      <c r="E683">
        <v>6516</v>
      </c>
      <c r="F683">
        <v>-2565</v>
      </c>
      <c r="G683">
        <v>-932</v>
      </c>
      <c r="H683">
        <v>-415</v>
      </c>
      <c r="I683">
        <v>1513</v>
      </c>
      <c r="J683">
        <v>11111001</v>
      </c>
      <c r="K683">
        <v>-99770</v>
      </c>
      <c r="L683">
        <v>220676034</v>
      </c>
      <c r="M683" t="s">
        <v>26</v>
      </c>
      <c r="N683" t="s">
        <v>30</v>
      </c>
      <c r="O683" t="s">
        <v>27</v>
      </c>
      <c r="P683">
        <v>0</v>
      </c>
      <c r="Q683">
        <v>697797</v>
      </c>
      <c r="R683" t="s">
        <v>28</v>
      </c>
      <c r="S683" t="s">
        <v>30</v>
      </c>
      <c r="T683" t="s">
        <v>29</v>
      </c>
      <c r="U683">
        <v>0</v>
      </c>
      <c r="V683">
        <v>266054687</v>
      </c>
      <c r="W683" t="s">
        <v>28</v>
      </c>
      <c r="X683" t="s">
        <v>30</v>
      </c>
      <c r="Y683" t="s">
        <v>29</v>
      </c>
      <c r="Z683">
        <v>-99770</v>
      </c>
      <c r="AA683">
        <v>5575</v>
      </c>
      <c r="AB683">
        <v>0</v>
      </c>
    </row>
    <row r="684" spans="1:28" x14ac:dyDescent="0.25">
      <c r="A684">
        <v>40920000</v>
      </c>
      <c r="B684">
        <v>5575</v>
      </c>
      <c r="C684">
        <v>-2692</v>
      </c>
      <c r="D684">
        <v>1926</v>
      </c>
      <c r="E684">
        <v>6517</v>
      </c>
      <c r="F684">
        <v>-2565</v>
      </c>
      <c r="G684">
        <v>-932</v>
      </c>
      <c r="H684">
        <v>-415</v>
      </c>
      <c r="I684">
        <v>1513</v>
      </c>
      <c r="J684">
        <v>11111001</v>
      </c>
      <c r="K684">
        <v>5846550</v>
      </c>
      <c r="L684">
        <v>220558105</v>
      </c>
      <c r="M684" t="s">
        <v>26</v>
      </c>
      <c r="N684" t="s">
        <v>30</v>
      </c>
      <c r="O684" t="s">
        <v>27</v>
      </c>
      <c r="P684">
        <v>0</v>
      </c>
      <c r="Q684">
        <v>697797</v>
      </c>
      <c r="R684" t="s">
        <v>28</v>
      </c>
      <c r="S684" t="s">
        <v>30</v>
      </c>
      <c r="T684" t="s">
        <v>29</v>
      </c>
      <c r="U684">
        <v>0</v>
      </c>
      <c r="V684">
        <v>266054687</v>
      </c>
      <c r="W684" t="s">
        <v>28</v>
      </c>
      <c r="X684" t="s">
        <v>30</v>
      </c>
      <c r="Y684" t="s">
        <v>29</v>
      </c>
      <c r="Z684">
        <v>5846550</v>
      </c>
      <c r="AA684">
        <v>5575</v>
      </c>
      <c r="AB684">
        <v>0</v>
      </c>
    </row>
    <row r="685" spans="1:28" x14ac:dyDescent="0.25">
      <c r="A685">
        <v>40980000</v>
      </c>
      <c r="B685">
        <v>5575</v>
      </c>
      <c r="C685">
        <v>-2692</v>
      </c>
      <c r="D685">
        <v>1926</v>
      </c>
      <c r="E685">
        <v>6518</v>
      </c>
      <c r="F685">
        <v>-2565</v>
      </c>
      <c r="G685">
        <v>-933</v>
      </c>
      <c r="H685">
        <v>-415</v>
      </c>
      <c r="I685">
        <v>1512</v>
      </c>
      <c r="J685">
        <v>11111001</v>
      </c>
      <c r="K685">
        <v>1237150</v>
      </c>
      <c r="L685">
        <v>220433142</v>
      </c>
      <c r="M685" t="s">
        <v>26</v>
      </c>
      <c r="N685" t="s">
        <v>30</v>
      </c>
      <c r="O685" t="s">
        <v>27</v>
      </c>
      <c r="P685">
        <v>0</v>
      </c>
      <c r="Q685">
        <v>697797</v>
      </c>
      <c r="R685" t="s">
        <v>28</v>
      </c>
      <c r="S685" t="s">
        <v>30</v>
      </c>
      <c r="T685" t="s">
        <v>29</v>
      </c>
      <c r="U685">
        <v>0</v>
      </c>
      <c r="V685">
        <v>266054687</v>
      </c>
      <c r="W685" t="s">
        <v>28</v>
      </c>
      <c r="X685" t="s">
        <v>30</v>
      </c>
      <c r="Y685" t="s">
        <v>29</v>
      </c>
      <c r="Z685">
        <v>1237150</v>
      </c>
      <c r="AA685">
        <v>5575</v>
      </c>
      <c r="AB685">
        <v>0</v>
      </c>
    </row>
    <row r="686" spans="1:28" x14ac:dyDescent="0.25">
      <c r="A686">
        <v>41040000</v>
      </c>
      <c r="B686">
        <v>5575</v>
      </c>
      <c r="C686">
        <v>-2692</v>
      </c>
      <c r="D686">
        <v>1926</v>
      </c>
      <c r="E686">
        <v>6518</v>
      </c>
      <c r="F686">
        <v>-2564</v>
      </c>
      <c r="G686">
        <v>-933</v>
      </c>
      <c r="H686">
        <v>-415</v>
      </c>
      <c r="I686">
        <v>1513</v>
      </c>
      <c r="J686">
        <v>11111001</v>
      </c>
      <c r="K686">
        <v>997700</v>
      </c>
      <c r="L686">
        <v>220383939</v>
      </c>
      <c r="M686" t="s">
        <v>26</v>
      </c>
      <c r="N686" t="s">
        <v>30</v>
      </c>
      <c r="O686" t="s">
        <v>27</v>
      </c>
      <c r="P686">
        <v>0</v>
      </c>
      <c r="Q686">
        <v>697797</v>
      </c>
      <c r="R686" t="s">
        <v>28</v>
      </c>
      <c r="S686" t="s">
        <v>30</v>
      </c>
      <c r="T686" t="s">
        <v>29</v>
      </c>
      <c r="U686">
        <v>0</v>
      </c>
      <c r="V686">
        <v>266054687</v>
      </c>
      <c r="W686" t="s">
        <v>28</v>
      </c>
      <c r="X686" t="s">
        <v>30</v>
      </c>
      <c r="Y686" t="s">
        <v>29</v>
      </c>
      <c r="Z686">
        <v>997700</v>
      </c>
      <c r="AA686">
        <v>5575</v>
      </c>
      <c r="AB686">
        <v>0</v>
      </c>
    </row>
    <row r="687" spans="1:28" x14ac:dyDescent="0.25">
      <c r="A687">
        <v>41100000</v>
      </c>
      <c r="B687">
        <v>5575</v>
      </c>
      <c r="C687">
        <v>-2692</v>
      </c>
      <c r="D687">
        <v>1926</v>
      </c>
      <c r="E687">
        <v>6516</v>
      </c>
      <c r="F687">
        <v>-2565</v>
      </c>
      <c r="G687">
        <v>-933</v>
      </c>
      <c r="H687">
        <v>-416</v>
      </c>
      <c r="I687">
        <v>1513</v>
      </c>
      <c r="J687">
        <v>11111001</v>
      </c>
      <c r="K687">
        <v>-1815820</v>
      </c>
      <c r="L687">
        <v>220277633</v>
      </c>
      <c r="M687" t="s">
        <v>26</v>
      </c>
      <c r="N687" t="s">
        <v>30</v>
      </c>
      <c r="O687" t="s">
        <v>27</v>
      </c>
      <c r="P687">
        <v>0</v>
      </c>
      <c r="Q687">
        <v>697797</v>
      </c>
      <c r="R687" t="s">
        <v>28</v>
      </c>
      <c r="S687" t="s">
        <v>30</v>
      </c>
      <c r="T687" t="s">
        <v>29</v>
      </c>
      <c r="U687">
        <v>0</v>
      </c>
      <c r="V687">
        <v>266054687</v>
      </c>
      <c r="W687" t="s">
        <v>28</v>
      </c>
      <c r="X687" t="s">
        <v>30</v>
      </c>
      <c r="Y687" t="s">
        <v>29</v>
      </c>
      <c r="Z687">
        <v>-1815820</v>
      </c>
      <c r="AA687">
        <v>5575</v>
      </c>
      <c r="AB687">
        <v>0</v>
      </c>
    </row>
    <row r="688" spans="1:28" x14ac:dyDescent="0.25">
      <c r="A688">
        <v>41160000</v>
      </c>
      <c r="B688">
        <v>5575</v>
      </c>
      <c r="C688">
        <v>-2692</v>
      </c>
      <c r="D688">
        <v>1926</v>
      </c>
      <c r="E688">
        <v>6517</v>
      </c>
      <c r="F688">
        <v>-2566</v>
      </c>
      <c r="G688">
        <v>-932</v>
      </c>
      <c r="H688">
        <v>-415</v>
      </c>
      <c r="I688">
        <v>1514</v>
      </c>
      <c r="J688">
        <v>11111001</v>
      </c>
      <c r="K688">
        <v>1523490</v>
      </c>
      <c r="L688">
        <v>220219018</v>
      </c>
      <c r="M688" t="s">
        <v>26</v>
      </c>
      <c r="N688" t="s">
        <v>30</v>
      </c>
      <c r="O688" t="s">
        <v>27</v>
      </c>
      <c r="P688">
        <v>0</v>
      </c>
      <c r="Q688">
        <v>697797</v>
      </c>
      <c r="R688" t="s">
        <v>28</v>
      </c>
      <c r="S688" t="s">
        <v>30</v>
      </c>
      <c r="T688" t="s">
        <v>29</v>
      </c>
      <c r="U688">
        <v>0</v>
      </c>
      <c r="V688">
        <v>266054687</v>
      </c>
      <c r="W688" t="s">
        <v>28</v>
      </c>
      <c r="X688" t="s">
        <v>30</v>
      </c>
      <c r="Y688" t="s">
        <v>29</v>
      </c>
      <c r="Z688">
        <v>1523490</v>
      </c>
      <c r="AA688">
        <v>5575</v>
      </c>
      <c r="AB688">
        <v>0</v>
      </c>
    </row>
    <row r="689" spans="1:28" x14ac:dyDescent="0.25">
      <c r="A689">
        <v>41220000</v>
      </c>
      <c r="B689">
        <v>5575</v>
      </c>
      <c r="C689">
        <v>-2692</v>
      </c>
      <c r="D689">
        <v>1926</v>
      </c>
      <c r="E689">
        <v>6517</v>
      </c>
      <c r="F689">
        <v>-2564</v>
      </c>
      <c r="G689">
        <v>-933</v>
      </c>
      <c r="H689">
        <v>-415</v>
      </c>
      <c r="I689">
        <v>1513</v>
      </c>
      <c r="J689">
        <v>11111001</v>
      </c>
      <c r="K689">
        <v>2653890</v>
      </c>
      <c r="L689">
        <v>220170497</v>
      </c>
      <c r="M689" t="s">
        <v>26</v>
      </c>
      <c r="N689" t="s">
        <v>30</v>
      </c>
      <c r="O689" t="s">
        <v>27</v>
      </c>
      <c r="P689">
        <v>0</v>
      </c>
      <c r="Q689">
        <v>697797</v>
      </c>
      <c r="R689" t="s">
        <v>28</v>
      </c>
      <c r="S689" t="s">
        <v>30</v>
      </c>
      <c r="T689" t="s">
        <v>29</v>
      </c>
      <c r="U689">
        <v>0</v>
      </c>
      <c r="V689">
        <v>266054687</v>
      </c>
      <c r="W689" t="s">
        <v>28</v>
      </c>
      <c r="X689" t="s">
        <v>30</v>
      </c>
      <c r="Y689" t="s">
        <v>29</v>
      </c>
      <c r="Z689">
        <v>2653890</v>
      </c>
      <c r="AA689">
        <v>5575</v>
      </c>
      <c r="AB689">
        <v>0</v>
      </c>
    </row>
    <row r="690" spans="1:28" x14ac:dyDescent="0.25">
      <c r="A690">
        <v>41280000</v>
      </c>
      <c r="B690">
        <v>5575</v>
      </c>
      <c r="C690">
        <v>-2692</v>
      </c>
      <c r="D690">
        <v>1926</v>
      </c>
      <c r="E690">
        <v>6517</v>
      </c>
      <c r="F690">
        <v>-2566</v>
      </c>
      <c r="G690">
        <v>-933</v>
      </c>
      <c r="H690">
        <v>-415</v>
      </c>
      <c r="I690">
        <v>1513</v>
      </c>
      <c r="J690">
        <v>11111001</v>
      </c>
      <c r="K690">
        <v>1576370</v>
      </c>
      <c r="L690">
        <v>220025414</v>
      </c>
      <c r="M690" t="s">
        <v>26</v>
      </c>
      <c r="N690" t="s">
        <v>30</v>
      </c>
      <c r="O690" t="s">
        <v>27</v>
      </c>
      <c r="P690">
        <v>0</v>
      </c>
      <c r="Q690">
        <v>697797</v>
      </c>
      <c r="R690" t="s">
        <v>28</v>
      </c>
      <c r="S690" t="s">
        <v>30</v>
      </c>
      <c r="T690" t="s">
        <v>29</v>
      </c>
      <c r="U690">
        <v>0</v>
      </c>
      <c r="V690">
        <v>266054687</v>
      </c>
      <c r="W690" t="s">
        <v>28</v>
      </c>
      <c r="X690" t="s">
        <v>30</v>
      </c>
      <c r="Y690" t="s">
        <v>29</v>
      </c>
      <c r="Z690">
        <v>1576370</v>
      </c>
      <c r="AA690">
        <v>5575</v>
      </c>
      <c r="AB690">
        <v>0</v>
      </c>
    </row>
    <row r="691" spans="1:28" x14ac:dyDescent="0.25">
      <c r="A691">
        <v>41340000</v>
      </c>
      <c r="B691">
        <v>5575</v>
      </c>
      <c r="C691">
        <v>-2692</v>
      </c>
      <c r="D691">
        <v>1926</v>
      </c>
      <c r="E691">
        <v>6517</v>
      </c>
      <c r="F691">
        <v>-2565</v>
      </c>
      <c r="G691">
        <v>-932</v>
      </c>
      <c r="H691">
        <v>-415</v>
      </c>
      <c r="I691">
        <v>1513</v>
      </c>
      <c r="J691">
        <v>11111001</v>
      </c>
      <c r="K691">
        <v>-59860</v>
      </c>
      <c r="L691">
        <v>219923182</v>
      </c>
      <c r="M691" t="s">
        <v>26</v>
      </c>
      <c r="N691" t="s">
        <v>30</v>
      </c>
      <c r="O691" t="s">
        <v>27</v>
      </c>
      <c r="P691">
        <v>0</v>
      </c>
      <c r="Q691">
        <v>697797</v>
      </c>
      <c r="R691" t="s">
        <v>28</v>
      </c>
      <c r="S691" t="s">
        <v>30</v>
      </c>
      <c r="T691" t="s">
        <v>29</v>
      </c>
      <c r="U691">
        <v>0</v>
      </c>
      <c r="V691">
        <v>266054687</v>
      </c>
      <c r="W691" t="s">
        <v>28</v>
      </c>
      <c r="X691" t="s">
        <v>30</v>
      </c>
      <c r="Y691" t="s">
        <v>29</v>
      </c>
      <c r="Z691">
        <v>-59860</v>
      </c>
      <c r="AA691">
        <v>5575</v>
      </c>
      <c r="AB691">
        <v>0</v>
      </c>
    </row>
    <row r="692" spans="1:28" x14ac:dyDescent="0.25">
      <c r="A692">
        <v>41400000</v>
      </c>
      <c r="B692">
        <v>5575</v>
      </c>
      <c r="C692">
        <v>-2692</v>
      </c>
      <c r="D692">
        <v>1926</v>
      </c>
      <c r="E692">
        <v>6517</v>
      </c>
      <c r="F692">
        <v>-2565</v>
      </c>
      <c r="G692">
        <v>-932</v>
      </c>
      <c r="H692">
        <v>-416</v>
      </c>
      <c r="I692">
        <v>1512</v>
      </c>
      <c r="J692">
        <v>11111001</v>
      </c>
      <c r="K692">
        <v>26930</v>
      </c>
      <c r="L692">
        <v>219798835</v>
      </c>
      <c r="M692" t="s">
        <v>26</v>
      </c>
      <c r="N692" t="s">
        <v>30</v>
      </c>
      <c r="O692" t="s">
        <v>27</v>
      </c>
      <c r="P692">
        <v>0</v>
      </c>
      <c r="Q692">
        <v>697797</v>
      </c>
      <c r="R692" t="s">
        <v>28</v>
      </c>
      <c r="S692" t="s">
        <v>30</v>
      </c>
      <c r="T692" t="s">
        <v>29</v>
      </c>
      <c r="U692">
        <v>0</v>
      </c>
      <c r="V692">
        <v>266054687</v>
      </c>
      <c r="W692" t="s">
        <v>28</v>
      </c>
      <c r="X692" t="s">
        <v>30</v>
      </c>
      <c r="Y692" t="s">
        <v>29</v>
      </c>
      <c r="Z692">
        <v>26930</v>
      </c>
      <c r="AA692">
        <v>5575</v>
      </c>
      <c r="AB692">
        <v>0</v>
      </c>
    </row>
    <row r="693" spans="1:28" x14ac:dyDescent="0.25">
      <c r="A693">
        <v>41460000</v>
      </c>
      <c r="B693">
        <v>5575</v>
      </c>
      <c r="C693">
        <v>-2692</v>
      </c>
      <c r="D693">
        <v>1926</v>
      </c>
      <c r="E693">
        <v>6517</v>
      </c>
      <c r="F693">
        <v>-2565</v>
      </c>
      <c r="G693">
        <v>-933</v>
      </c>
      <c r="H693">
        <v>-415</v>
      </c>
      <c r="I693">
        <v>1514</v>
      </c>
      <c r="J693">
        <v>11111001</v>
      </c>
      <c r="K693">
        <v>37910</v>
      </c>
      <c r="L693">
        <v>219707112</v>
      </c>
      <c r="M693" t="s">
        <v>26</v>
      </c>
      <c r="N693" t="s">
        <v>30</v>
      </c>
      <c r="O693" t="s">
        <v>27</v>
      </c>
      <c r="P693">
        <v>0</v>
      </c>
      <c r="Q693">
        <v>697797</v>
      </c>
      <c r="R693" t="s">
        <v>28</v>
      </c>
      <c r="S693" t="s">
        <v>30</v>
      </c>
      <c r="T693" t="s">
        <v>29</v>
      </c>
      <c r="U693">
        <v>0</v>
      </c>
      <c r="V693">
        <v>266054687</v>
      </c>
      <c r="W693" t="s">
        <v>28</v>
      </c>
      <c r="X693" t="s">
        <v>30</v>
      </c>
      <c r="Y693" t="s">
        <v>29</v>
      </c>
      <c r="Z693">
        <v>37910</v>
      </c>
      <c r="AA693">
        <v>5575</v>
      </c>
      <c r="AB693">
        <v>0</v>
      </c>
    </row>
    <row r="694" spans="1:28" x14ac:dyDescent="0.25">
      <c r="A694">
        <v>41520000</v>
      </c>
      <c r="B694">
        <v>5575</v>
      </c>
      <c r="C694">
        <v>-2692</v>
      </c>
      <c r="D694">
        <v>1926</v>
      </c>
      <c r="E694">
        <v>6518</v>
      </c>
      <c r="F694">
        <v>-2565</v>
      </c>
      <c r="G694">
        <v>-932</v>
      </c>
      <c r="H694">
        <v>-415</v>
      </c>
      <c r="I694">
        <v>1513</v>
      </c>
      <c r="J694">
        <v>11111001</v>
      </c>
      <c r="K694">
        <v>1177290</v>
      </c>
      <c r="L694">
        <v>219590797</v>
      </c>
      <c r="M694" t="s">
        <v>26</v>
      </c>
      <c r="N694" t="s">
        <v>30</v>
      </c>
      <c r="O694" t="s">
        <v>27</v>
      </c>
      <c r="P694">
        <v>0</v>
      </c>
      <c r="Q694">
        <v>697797</v>
      </c>
      <c r="R694" t="s">
        <v>28</v>
      </c>
      <c r="S694" t="s">
        <v>30</v>
      </c>
      <c r="T694" t="s">
        <v>29</v>
      </c>
      <c r="U694">
        <v>0</v>
      </c>
      <c r="V694">
        <v>266054687</v>
      </c>
      <c r="W694" t="s">
        <v>28</v>
      </c>
      <c r="X694" t="s">
        <v>30</v>
      </c>
      <c r="Y694" t="s">
        <v>29</v>
      </c>
      <c r="Z694">
        <v>1177290</v>
      </c>
      <c r="AA694">
        <v>5575</v>
      </c>
      <c r="AB694">
        <v>0</v>
      </c>
    </row>
    <row r="695" spans="1:28" x14ac:dyDescent="0.25">
      <c r="A695">
        <v>41580000</v>
      </c>
      <c r="B695">
        <v>5575</v>
      </c>
      <c r="C695">
        <v>-2692</v>
      </c>
      <c r="D695">
        <v>1926</v>
      </c>
      <c r="E695">
        <v>6517</v>
      </c>
      <c r="F695">
        <v>-2565</v>
      </c>
      <c r="G695">
        <v>-932</v>
      </c>
      <c r="H695">
        <v>-415</v>
      </c>
      <c r="I695">
        <v>1513</v>
      </c>
      <c r="J695">
        <v>11111001</v>
      </c>
      <c r="K695">
        <v>-19950</v>
      </c>
      <c r="L695">
        <v>219482745</v>
      </c>
      <c r="M695" t="s">
        <v>26</v>
      </c>
      <c r="N695" t="s">
        <v>30</v>
      </c>
      <c r="O695" t="s">
        <v>27</v>
      </c>
      <c r="P695">
        <v>0</v>
      </c>
      <c r="Q695">
        <v>697797</v>
      </c>
      <c r="R695" t="s">
        <v>28</v>
      </c>
      <c r="S695" t="s">
        <v>30</v>
      </c>
      <c r="T695" t="s">
        <v>29</v>
      </c>
      <c r="U695">
        <v>0</v>
      </c>
      <c r="V695">
        <v>266054687</v>
      </c>
      <c r="W695" t="s">
        <v>28</v>
      </c>
      <c r="X695" t="s">
        <v>30</v>
      </c>
      <c r="Y695" t="s">
        <v>29</v>
      </c>
      <c r="Z695">
        <v>-19950</v>
      </c>
      <c r="AA695">
        <v>5575</v>
      </c>
      <c r="AB695">
        <v>0</v>
      </c>
    </row>
    <row r="696" spans="1:28" x14ac:dyDescent="0.25">
      <c r="A696">
        <v>41640000</v>
      </c>
      <c r="B696">
        <v>5575</v>
      </c>
      <c r="C696">
        <v>-2692</v>
      </c>
      <c r="D696">
        <v>1926</v>
      </c>
      <c r="E696">
        <v>6517</v>
      </c>
      <c r="F696">
        <v>-2565</v>
      </c>
      <c r="G696">
        <v>-932</v>
      </c>
      <c r="H696">
        <v>-416</v>
      </c>
      <c r="I696">
        <v>1514</v>
      </c>
      <c r="J696">
        <v>11111001</v>
      </c>
      <c r="K696">
        <v>0</v>
      </c>
      <c r="L696">
        <v>219381927</v>
      </c>
      <c r="M696" t="s">
        <v>26</v>
      </c>
      <c r="N696" t="s">
        <v>30</v>
      </c>
      <c r="O696" t="s">
        <v>27</v>
      </c>
      <c r="P696">
        <v>0</v>
      </c>
      <c r="Q696">
        <v>697797</v>
      </c>
      <c r="R696" t="s">
        <v>28</v>
      </c>
      <c r="S696" t="s">
        <v>30</v>
      </c>
      <c r="T696" t="s">
        <v>29</v>
      </c>
      <c r="U696">
        <v>0</v>
      </c>
      <c r="V696">
        <v>266054687</v>
      </c>
      <c r="W696" t="s">
        <v>28</v>
      </c>
      <c r="X696" t="s">
        <v>30</v>
      </c>
      <c r="Y696" t="s">
        <v>29</v>
      </c>
      <c r="Z696">
        <v>0</v>
      </c>
      <c r="AA696">
        <v>5575</v>
      </c>
      <c r="AB696">
        <v>0</v>
      </c>
    </row>
    <row r="697" spans="1:28" x14ac:dyDescent="0.25">
      <c r="A697">
        <v>41700000</v>
      </c>
      <c r="B697">
        <v>5575</v>
      </c>
      <c r="C697">
        <v>-2692</v>
      </c>
      <c r="D697">
        <v>1926</v>
      </c>
      <c r="E697">
        <v>6517</v>
      </c>
      <c r="F697">
        <v>-2565</v>
      </c>
      <c r="G697">
        <v>-933</v>
      </c>
      <c r="H697">
        <v>-416</v>
      </c>
      <c r="I697">
        <v>1513</v>
      </c>
      <c r="J697">
        <v>11111001</v>
      </c>
      <c r="K697">
        <v>1416740</v>
      </c>
      <c r="L697">
        <v>219262419</v>
      </c>
      <c r="M697" t="s">
        <v>26</v>
      </c>
      <c r="N697" t="s">
        <v>30</v>
      </c>
      <c r="O697" t="s">
        <v>27</v>
      </c>
      <c r="P697">
        <v>0</v>
      </c>
      <c r="Q697">
        <v>697797</v>
      </c>
      <c r="R697" t="s">
        <v>28</v>
      </c>
      <c r="S697" t="s">
        <v>30</v>
      </c>
      <c r="T697" t="s">
        <v>29</v>
      </c>
      <c r="U697">
        <v>0</v>
      </c>
      <c r="V697">
        <v>266054687</v>
      </c>
      <c r="W697" t="s">
        <v>28</v>
      </c>
      <c r="X697" t="s">
        <v>30</v>
      </c>
      <c r="Y697" t="s">
        <v>29</v>
      </c>
      <c r="Z697">
        <v>1416740</v>
      </c>
      <c r="AA697">
        <v>5575</v>
      </c>
      <c r="AB697">
        <v>0</v>
      </c>
    </row>
    <row r="698" spans="1:28" x14ac:dyDescent="0.25">
      <c r="A698">
        <v>41760000</v>
      </c>
      <c r="B698">
        <v>5575</v>
      </c>
      <c r="C698">
        <v>-2692</v>
      </c>
      <c r="D698">
        <v>1926</v>
      </c>
      <c r="E698">
        <v>6517</v>
      </c>
      <c r="F698">
        <v>-2566</v>
      </c>
      <c r="G698">
        <v>-933</v>
      </c>
      <c r="H698">
        <v>-416</v>
      </c>
      <c r="I698">
        <v>1513</v>
      </c>
      <c r="J698">
        <v>11111001</v>
      </c>
      <c r="K698">
        <v>1155340</v>
      </c>
      <c r="L698">
        <v>219156778</v>
      </c>
      <c r="M698" t="s">
        <v>26</v>
      </c>
      <c r="N698" t="s">
        <v>30</v>
      </c>
      <c r="O698" t="s">
        <v>27</v>
      </c>
      <c r="P698">
        <v>0</v>
      </c>
      <c r="Q698">
        <v>697797</v>
      </c>
      <c r="R698" t="s">
        <v>28</v>
      </c>
      <c r="S698" t="s">
        <v>30</v>
      </c>
      <c r="T698" t="s">
        <v>29</v>
      </c>
      <c r="U698">
        <v>0</v>
      </c>
      <c r="V698">
        <v>266054687</v>
      </c>
      <c r="W698" t="s">
        <v>28</v>
      </c>
      <c r="X698" t="s">
        <v>30</v>
      </c>
      <c r="Y698" t="s">
        <v>29</v>
      </c>
      <c r="Z698">
        <v>1155340</v>
      </c>
      <c r="AA698">
        <v>5575</v>
      </c>
      <c r="AB698">
        <v>0</v>
      </c>
    </row>
    <row r="699" spans="1:28" x14ac:dyDescent="0.25">
      <c r="A699">
        <v>41820000</v>
      </c>
      <c r="B699">
        <v>5575</v>
      </c>
      <c r="C699">
        <v>-2692</v>
      </c>
      <c r="D699">
        <v>1926</v>
      </c>
      <c r="E699">
        <v>6517</v>
      </c>
      <c r="F699">
        <v>-2565</v>
      </c>
      <c r="G699">
        <v>-932</v>
      </c>
      <c r="H699">
        <v>-415</v>
      </c>
      <c r="I699">
        <v>1513</v>
      </c>
      <c r="J699">
        <v>11111001</v>
      </c>
      <c r="K699">
        <v>0</v>
      </c>
      <c r="L699">
        <v>219011895</v>
      </c>
      <c r="M699" t="s">
        <v>26</v>
      </c>
      <c r="N699" t="s">
        <v>30</v>
      </c>
      <c r="O699" t="s">
        <v>27</v>
      </c>
      <c r="P699">
        <v>0</v>
      </c>
      <c r="Q699">
        <v>697797</v>
      </c>
      <c r="R699" t="s">
        <v>28</v>
      </c>
      <c r="S699" t="s">
        <v>30</v>
      </c>
      <c r="T699" t="s">
        <v>29</v>
      </c>
      <c r="U699">
        <v>0</v>
      </c>
      <c r="V699">
        <v>266054687</v>
      </c>
      <c r="W699" t="s">
        <v>28</v>
      </c>
      <c r="X699" t="s">
        <v>30</v>
      </c>
      <c r="Y699" t="s">
        <v>29</v>
      </c>
      <c r="Z699">
        <v>0</v>
      </c>
      <c r="AA699">
        <v>5575</v>
      </c>
      <c r="AB699">
        <v>0</v>
      </c>
    </row>
    <row r="700" spans="1:28" x14ac:dyDescent="0.25">
      <c r="A700">
        <v>41880000</v>
      </c>
      <c r="B700">
        <v>5575</v>
      </c>
      <c r="C700">
        <v>-2692</v>
      </c>
      <c r="D700">
        <v>1926</v>
      </c>
      <c r="E700">
        <v>6517</v>
      </c>
      <c r="F700">
        <v>-2565</v>
      </c>
      <c r="G700">
        <v>-933</v>
      </c>
      <c r="H700">
        <v>-415</v>
      </c>
      <c r="I700">
        <v>1513</v>
      </c>
      <c r="J700">
        <v>11111001</v>
      </c>
      <c r="K700">
        <v>726320</v>
      </c>
      <c r="L700">
        <v>218924513</v>
      </c>
      <c r="M700" t="s">
        <v>26</v>
      </c>
      <c r="N700" t="s">
        <v>30</v>
      </c>
      <c r="O700" t="s">
        <v>27</v>
      </c>
      <c r="P700">
        <v>0</v>
      </c>
      <c r="Q700">
        <v>697797</v>
      </c>
      <c r="R700" t="s">
        <v>28</v>
      </c>
      <c r="S700" t="s">
        <v>30</v>
      </c>
      <c r="T700" t="s">
        <v>29</v>
      </c>
      <c r="U700">
        <v>0</v>
      </c>
      <c r="V700">
        <v>266054687</v>
      </c>
      <c r="W700" t="s">
        <v>28</v>
      </c>
      <c r="X700" t="s">
        <v>30</v>
      </c>
      <c r="Y700" t="s">
        <v>29</v>
      </c>
      <c r="Z700">
        <v>726320</v>
      </c>
      <c r="AA700">
        <v>5575</v>
      </c>
      <c r="AB700">
        <v>0</v>
      </c>
    </row>
    <row r="701" spans="1:28" x14ac:dyDescent="0.25">
      <c r="A701">
        <v>41940000</v>
      </c>
      <c r="B701">
        <v>5575</v>
      </c>
      <c r="C701">
        <v>-2692</v>
      </c>
      <c r="D701">
        <v>1926</v>
      </c>
      <c r="E701">
        <v>6516</v>
      </c>
      <c r="F701">
        <v>-2565</v>
      </c>
      <c r="G701">
        <v>-932</v>
      </c>
      <c r="H701">
        <v>-415</v>
      </c>
      <c r="I701">
        <v>1514</v>
      </c>
      <c r="J701">
        <v>11111001</v>
      </c>
      <c r="K701">
        <v>182580</v>
      </c>
      <c r="L701">
        <v>218809776</v>
      </c>
      <c r="M701" t="s">
        <v>26</v>
      </c>
      <c r="N701" t="s">
        <v>30</v>
      </c>
      <c r="O701" t="s">
        <v>27</v>
      </c>
      <c r="P701">
        <v>0</v>
      </c>
      <c r="Q701">
        <v>697797</v>
      </c>
      <c r="R701" t="s">
        <v>28</v>
      </c>
      <c r="S701" t="s">
        <v>30</v>
      </c>
      <c r="T701" t="s">
        <v>29</v>
      </c>
      <c r="U701">
        <v>0</v>
      </c>
      <c r="V701">
        <v>266054687</v>
      </c>
      <c r="W701" t="s">
        <v>28</v>
      </c>
      <c r="X701" t="s">
        <v>30</v>
      </c>
      <c r="Y701" t="s">
        <v>29</v>
      </c>
      <c r="Z701">
        <v>182580</v>
      </c>
      <c r="AA701">
        <v>5575</v>
      </c>
      <c r="AB701">
        <v>0</v>
      </c>
    </row>
    <row r="702" spans="1:28" x14ac:dyDescent="0.25">
      <c r="A702">
        <v>42000000</v>
      </c>
      <c r="B702">
        <v>5575</v>
      </c>
      <c r="C702">
        <v>-2692</v>
      </c>
      <c r="D702">
        <v>1926</v>
      </c>
      <c r="E702">
        <v>6516</v>
      </c>
      <c r="F702">
        <v>-2565</v>
      </c>
      <c r="G702">
        <v>-932</v>
      </c>
      <c r="H702">
        <v>-415</v>
      </c>
      <c r="I702">
        <v>1514</v>
      </c>
      <c r="J702">
        <v>11111001</v>
      </c>
      <c r="K702">
        <v>0</v>
      </c>
      <c r="L702">
        <v>218678196</v>
      </c>
      <c r="M702" t="s">
        <v>26</v>
      </c>
      <c r="N702" t="s">
        <v>30</v>
      </c>
      <c r="O702" t="s">
        <v>27</v>
      </c>
      <c r="P702">
        <v>0</v>
      </c>
      <c r="Q702">
        <v>697797</v>
      </c>
      <c r="R702" t="s">
        <v>28</v>
      </c>
      <c r="S702" t="s">
        <v>30</v>
      </c>
      <c r="T702" t="s">
        <v>29</v>
      </c>
      <c r="U702">
        <v>0</v>
      </c>
      <c r="V702">
        <v>266054687</v>
      </c>
      <c r="W702" t="s">
        <v>28</v>
      </c>
      <c r="X702" t="s">
        <v>30</v>
      </c>
      <c r="Y702" t="s">
        <v>29</v>
      </c>
      <c r="Z702">
        <v>0</v>
      </c>
      <c r="AA702">
        <v>5575</v>
      </c>
      <c r="AB702">
        <v>0</v>
      </c>
    </row>
    <row r="703" spans="1:28" x14ac:dyDescent="0.25">
      <c r="A703">
        <v>42060000</v>
      </c>
      <c r="B703">
        <v>5575</v>
      </c>
      <c r="C703">
        <v>-2692</v>
      </c>
      <c r="D703">
        <v>1926</v>
      </c>
      <c r="E703">
        <v>6517</v>
      </c>
      <c r="F703">
        <v>-2565</v>
      </c>
      <c r="G703">
        <v>-932</v>
      </c>
      <c r="H703">
        <v>-415</v>
      </c>
      <c r="I703">
        <v>1513</v>
      </c>
      <c r="J703">
        <v>11111001</v>
      </c>
      <c r="K703">
        <v>2214900</v>
      </c>
      <c r="L703">
        <v>218550440</v>
      </c>
      <c r="M703" t="s">
        <v>26</v>
      </c>
      <c r="N703" t="s">
        <v>30</v>
      </c>
      <c r="O703" t="s">
        <v>27</v>
      </c>
      <c r="P703">
        <v>0</v>
      </c>
      <c r="Q703">
        <v>697797</v>
      </c>
      <c r="R703" t="s">
        <v>28</v>
      </c>
      <c r="S703" t="s">
        <v>30</v>
      </c>
      <c r="T703" t="s">
        <v>29</v>
      </c>
      <c r="U703">
        <v>0</v>
      </c>
      <c r="V703">
        <v>266054687</v>
      </c>
      <c r="W703" t="s">
        <v>28</v>
      </c>
      <c r="X703" t="s">
        <v>30</v>
      </c>
      <c r="Y703" t="s">
        <v>29</v>
      </c>
      <c r="Z703">
        <v>2214900</v>
      </c>
      <c r="AA703">
        <v>5575</v>
      </c>
      <c r="AB703">
        <v>0</v>
      </c>
    </row>
    <row r="704" spans="1:28" x14ac:dyDescent="0.25">
      <c r="A704">
        <v>42120000</v>
      </c>
      <c r="B704">
        <v>5575</v>
      </c>
      <c r="C704">
        <v>-2692</v>
      </c>
      <c r="D704">
        <v>1926</v>
      </c>
      <c r="E704">
        <v>6517</v>
      </c>
      <c r="F704">
        <v>-2566</v>
      </c>
      <c r="G704">
        <v>-933</v>
      </c>
      <c r="H704">
        <v>-416</v>
      </c>
      <c r="I704">
        <v>1513</v>
      </c>
      <c r="J704">
        <v>11111001</v>
      </c>
      <c r="K704">
        <v>106750</v>
      </c>
      <c r="L704">
        <v>218502384</v>
      </c>
      <c r="M704" t="s">
        <v>26</v>
      </c>
      <c r="N704" t="s">
        <v>30</v>
      </c>
      <c r="O704" t="s">
        <v>27</v>
      </c>
      <c r="P704">
        <v>0</v>
      </c>
      <c r="Q704">
        <v>697797</v>
      </c>
      <c r="R704" t="s">
        <v>28</v>
      </c>
      <c r="S704" t="s">
        <v>30</v>
      </c>
      <c r="T704" t="s">
        <v>29</v>
      </c>
      <c r="U704">
        <v>0</v>
      </c>
      <c r="V704">
        <v>266054687</v>
      </c>
      <c r="W704" t="s">
        <v>28</v>
      </c>
      <c r="X704" t="s">
        <v>30</v>
      </c>
      <c r="Y704" t="s">
        <v>29</v>
      </c>
      <c r="Z704">
        <v>106750</v>
      </c>
      <c r="AA704">
        <v>5575</v>
      </c>
      <c r="AB704">
        <v>0</v>
      </c>
    </row>
    <row r="705" spans="1:28" x14ac:dyDescent="0.25">
      <c r="A705">
        <v>42180000</v>
      </c>
      <c r="B705">
        <v>5575</v>
      </c>
      <c r="C705">
        <v>-2692</v>
      </c>
      <c r="D705">
        <v>1926</v>
      </c>
      <c r="E705">
        <v>6516</v>
      </c>
      <c r="F705">
        <v>-2565</v>
      </c>
      <c r="G705">
        <v>-933</v>
      </c>
      <c r="H705">
        <v>-415</v>
      </c>
      <c r="I705">
        <v>1513</v>
      </c>
      <c r="J705">
        <v>11111001</v>
      </c>
      <c r="K705">
        <v>3811230</v>
      </c>
      <c r="L705">
        <v>218320668</v>
      </c>
      <c r="M705" t="s">
        <v>26</v>
      </c>
      <c r="N705" t="s">
        <v>30</v>
      </c>
      <c r="O705" t="s">
        <v>27</v>
      </c>
      <c r="P705">
        <v>0</v>
      </c>
      <c r="Q705">
        <v>697797</v>
      </c>
      <c r="R705" t="s">
        <v>28</v>
      </c>
      <c r="S705" t="s">
        <v>30</v>
      </c>
      <c r="T705" t="s">
        <v>29</v>
      </c>
      <c r="U705">
        <v>0</v>
      </c>
      <c r="V705">
        <v>266054687</v>
      </c>
      <c r="W705" t="s">
        <v>28</v>
      </c>
      <c r="X705" t="s">
        <v>30</v>
      </c>
      <c r="Y705" t="s">
        <v>29</v>
      </c>
      <c r="Z705">
        <v>3811230</v>
      </c>
      <c r="AA705">
        <v>5575</v>
      </c>
      <c r="AB705">
        <v>0</v>
      </c>
    </row>
    <row r="706" spans="1:28" x14ac:dyDescent="0.25">
      <c r="A706">
        <v>42240000</v>
      </c>
      <c r="B706">
        <v>5575</v>
      </c>
      <c r="C706">
        <v>-2692</v>
      </c>
      <c r="D706">
        <v>1926</v>
      </c>
      <c r="E706">
        <v>6517</v>
      </c>
      <c r="F706">
        <v>-2566</v>
      </c>
      <c r="G706">
        <v>-932</v>
      </c>
      <c r="H706">
        <v>-416</v>
      </c>
      <c r="I706">
        <v>1513</v>
      </c>
      <c r="J706">
        <v>11111001</v>
      </c>
      <c r="K706">
        <v>0</v>
      </c>
      <c r="L706">
        <v>218276819</v>
      </c>
      <c r="M706" t="s">
        <v>26</v>
      </c>
      <c r="N706" t="s">
        <v>30</v>
      </c>
      <c r="O706" t="s">
        <v>27</v>
      </c>
      <c r="P706">
        <v>0</v>
      </c>
      <c r="Q706">
        <v>697797</v>
      </c>
      <c r="R706" t="s">
        <v>28</v>
      </c>
      <c r="S706" t="s">
        <v>30</v>
      </c>
      <c r="T706" t="s">
        <v>29</v>
      </c>
      <c r="U706">
        <v>0</v>
      </c>
      <c r="V706">
        <v>266054687</v>
      </c>
      <c r="W706" t="s">
        <v>28</v>
      </c>
      <c r="X706" t="s">
        <v>30</v>
      </c>
      <c r="Y706" t="s">
        <v>29</v>
      </c>
      <c r="Z706">
        <v>0</v>
      </c>
      <c r="AA706">
        <v>5575</v>
      </c>
      <c r="AB706">
        <v>0</v>
      </c>
    </row>
    <row r="707" spans="1:28" x14ac:dyDescent="0.25">
      <c r="A707">
        <v>42300000</v>
      </c>
      <c r="B707">
        <v>5575</v>
      </c>
      <c r="C707">
        <v>-2692</v>
      </c>
      <c r="D707">
        <v>1926</v>
      </c>
      <c r="E707">
        <v>6517</v>
      </c>
      <c r="F707">
        <v>-2565</v>
      </c>
      <c r="G707">
        <v>-933</v>
      </c>
      <c r="H707">
        <v>-416</v>
      </c>
      <c r="I707">
        <v>1514</v>
      </c>
      <c r="J707">
        <v>11111001</v>
      </c>
      <c r="K707">
        <v>-1895630</v>
      </c>
      <c r="L707">
        <v>218130605</v>
      </c>
      <c r="M707" t="s">
        <v>26</v>
      </c>
      <c r="N707" t="s">
        <v>30</v>
      </c>
      <c r="O707" t="s">
        <v>27</v>
      </c>
      <c r="P707">
        <v>0</v>
      </c>
      <c r="Q707">
        <v>697797</v>
      </c>
      <c r="R707" t="s">
        <v>28</v>
      </c>
      <c r="S707" t="s">
        <v>30</v>
      </c>
      <c r="T707" t="s">
        <v>29</v>
      </c>
      <c r="U707">
        <v>0</v>
      </c>
      <c r="V707">
        <v>266054687</v>
      </c>
      <c r="W707" t="s">
        <v>28</v>
      </c>
      <c r="X707" t="s">
        <v>30</v>
      </c>
      <c r="Y707" t="s">
        <v>29</v>
      </c>
      <c r="Z707">
        <v>-1895630</v>
      </c>
      <c r="AA707">
        <v>5575</v>
      </c>
      <c r="AB707">
        <v>0</v>
      </c>
    </row>
    <row r="708" spans="1:28" x14ac:dyDescent="0.25">
      <c r="A708">
        <v>42360000</v>
      </c>
      <c r="B708">
        <v>5575</v>
      </c>
      <c r="C708">
        <v>-2692</v>
      </c>
      <c r="D708">
        <v>1926</v>
      </c>
      <c r="E708">
        <v>6517</v>
      </c>
      <c r="F708">
        <v>-2566</v>
      </c>
      <c r="G708">
        <v>-933</v>
      </c>
      <c r="H708">
        <v>-415</v>
      </c>
      <c r="I708">
        <v>1513</v>
      </c>
      <c r="J708">
        <v>11111001</v>
      </c>
      <c r="K708">
        <v>124710</v>
      </c>
      <c r="L708">
        <v>218073470</v>
      </c>
      <c r="M708" t="s">
        <v>26</v>
      </c>
      <c r="N708" t="s">
        <v>30</v>
      </c>
      <c r="O708" t="s">
        <v>27</v>
      </c>
      <c r="P708">
        <v>0</v>
      </c>
      <c r="Q708">
        <v>697797</v>
      </c>
      <c r="R708" t="s">
        <v>28</v>
      </c>
      <c r="S708" t="s">
        <v>30</v>
      </c>
      <c r="T708" t="s">
        <v>29</v>
      </c>
      <c r="U708">
        <v>0</v>
      </c>
      <c r="V708">
        <v>266054687</v>
      </c>
      <c r="W708" t="s">
        <v>28</v>
      </c>
      <c r="X708" t="s">
        <v>30</v>
      </c>
      <c r="Y708" t="s">
        <v>29</v>
      </c>
      <c r="Z708">
        <v>124710</v>
      </c>
      <c r="AA708">
        <v>5575</v>
      </c>
      <c r="AB708">
        <v>0</v>
      </c>
    </row>
    <row r="709" spans="1:28" x14ac:dyDescent="0.25">
      <c r="A709">
        <v>42420000</v>
      </c>
      <c r="B709">
        <v>5575</v>
      </c>
      <c r="C709">
        <v>-2692</v>
      </c>
      <c r="D709">
        <v>1926</v>
      </c>
      <c r="E709">
        <v>6517</v>
      </c>
      <c r="F709">
        <v>-2565</v>
      </c>
      <c r="G709">
        <v>-933</v>
      </c>
      <c r="H709">
        <v>-415</v>
      </c>
      <c r="I709">
        <v>1513</v>
      </c>
      <c r="J709">
        <v>11111001</v>
      </c>
      <c r="K709">
        <v>39900</v>
      </c>
      <c r="L709">
        <v>218015271</v>
      </c>
      <c r="M709" t="s">
        <v>26</v>
      </c>
      <c r="N709" t="s">
        <v>30</v>
      </c>
      <c r="O709" t="s">
        <v>27</v>
      </c>
      <c r="P709">
        <v>0</v>
      </c>
      <c r="Q709">
        <v>697797</v>
      </c>
      <c r="R709" t="s">
        <v>28</v>
      </c>
      <c r="S709" t="s">
        <v>30</v>
      </c>
      <c r="T709" t="s">
        <v>29</v>
      </c>
      <c r="U709">
        <v>0</v>
      </c>
      <c r="V709">
        <v>266054687</v>
      </c>
      <c r="W709" t="s">
        <v>28</v>
      </c>
      <c r="X709" t="s">
        <v>30</v>
      </c>
      <c r="Y709" t="s">
        <v>29</v>
      </c>
      <c r="Z709">
        <v>39900</v>
      </c>
      <c r="AA709">
        <v>5575</v>
      </c>
      <c r="AB709">
        <v>0</v>
      </c>
    </row>
    <row r="710" spans="1:28" x14ac:dyDescent="0.25">
      <c r="A710">
        <v>42480000</v>
      </c>
      <c r="B710">
        <v>5575</v>
      </c>
      <c r="C710">
        <v>-2692</v>
      </c>
      <c r="D710">
        <v>1926</v>
      </c>
      <c r="E710">
        <v>6517</v>
      </c>
      <c r="F710">
        <v>-2566</v>
      </c>
      <c r="G710">
        <v>-933</v>
      </c>
      <c r="H710">
        <v>-415</v>
      </c>
      <c r="I710">
        <v>1513</v>
      </c>
      <c r="J710">
        <v>11111001</v>
      </c>
      <c r="K710">
        <v>39900</v>
      </c>
      <c r="L710">
        <v>217892969</v>
      </c>
      <c r="M710" t="s">
        <v>26</v>
      </c>
      <c r="N710" t="s">
        <v>30</v>
      </c>
      <c r="O710" t="s">
        <v>27</v>
      </c>
      <c r="P710">
        <v>0</v>
      </c>
      <c r="Q710">
        <v>697797</v>
      </c>
      <c r="R710" t="s">
        <v>28</v>
      </c>
      <c r="S710" t="s">
        <v>30</v>
      </c>
      <c r="T710" t="s">
        <v>29</v>
      </c>
      <c r="U710">
        <v>0</v>
      </c>
      <c r="V710">
        <v>266054687</v>
      </c>
      <c r="W710" t="s">
        <v>28</v>
      </c>
      <c r="X710" t="s">
        <v>30</v>
      </c>
      <c r="Y710" t="s">
        <v>29</v>
      </c>
      <c r="Z710">
        <v>39900</v>
      </c>
      <c r="AA710">
        <v>5575</v>
      </c>
      <c r="AB710">
        <v>0</v>
      </c>
    </row>
    <row r="711" spans="1:28" x14ac:dyDescent="0.25">
      <c r="A711">
        <v>42540000</v>
      </c>
      <c r="B711">
        <v>5575</v>
      </c>
      <c r="C711">
        <v>-2692</v>
      </c>
      <c r="D711">
        <v>1926</v>
      </c>
      <c r="E711">
        <v>6517</v>
      </c>
      <c r="F711">
        <v>-2565</v>
      </c>
      <c r="G711">
        <v>-933</v>
      </c>
      <c r="H711">
        <v>-415</v>
      </c>
      <c r="I711">
        <v>1513</v>
      </c>
      <c r="J711">
        <v>11111001</v>
      </c>
      <c r="K711">
        <v>1915590</v>
      </c>
      <c r="L711">
        <v>217783437</v>
      </c>
      <c r="M711" t="s">
        <v>26</v>
      </c>
      <c r="N711" t="s">
        <v>30</v>
      </c>
      <c r="O711" t="s">
        <v>27</v>
      </c>
      <c r="P711">
        <v>0</v>
      </c>
      <c r="Q711">
        <v>697797</v>
      </c>
      <c r="R711" t="s">
        <v>28</v>
      </c>
      <c r="S711" t="s">
        <v>30</v>
      </c>
      <c r="T711" t="s">
        <v>29</v>
      </c>
      <c r="U711">
        <v>0</v>
      </c>
      <c r="V711">
        <v>266054687</v>
      </c>
      <c r="W711" t="s">
        <v>28</v>
      </c>
      <c r="X711" t="s">
        <v>30</v>
      </c>
      <c r="Y711" t="s">
        <v>29</v>
      </c>
      <c r="Z711">
        <v>1915590</v>
      </c>
      <c r="AA711">
        <v>5575</v>
      </c>
      <c r="AB711">
        <v>0</v>
      </c>
    </row>
    <row r="712" spans="1:28" x14ac:dyDescent="0.25">
      <c r="A712">
        <v>42600000</v>
      </c>
      <c r="B712">
        <v>5575</v>
      </c>
      <c r="C712">
        <v>-2692</v>
      </c>
      <c r="D712">
        <v>1926</v>
      </c>
      <c r="E712">
        <v>6517</v>
      </c>
      <c r="F712">
        <v>-2565</v>
      </c>
      <c r="G712">
        <v>-932</v>
      </c>
      <c r="H712">
        <v>-415</v>
      </c>
      <c r="I712">
        <v>1513</v>
      </c>
      <c r="J712">
        <v>11111001</v>
      </c>
      <c r="K712">
        <v>445970</v>
      </c>
      <c r="L712">
        <v>217705433</v>
      </c>
      <c r="M712" t="s">
        <v>26</v>
      </c>
      <c r="N712" t="s">
        <v>30</v>
      </c>
      <c r="O712" t="s">
        <v>27</v>
      </c>
      <c r="P712">
        <v>0</v>
      </c>
      <c r="Q712">
        <v>697797</v>
      </c>
      <c r="R712" t="s">
        <v>28</v>
      </c>
      <c r="S712" t="s">
        <v>30</v>
      </c>
      <c r="T712" t="s">
        <v>29</v>
      </c>
      <c r="U712">
        <v>0</v>
      </c>
      <c r="V712">
        <v>266054687</v>
      </c>
      <c r="W712" t="s">
        <v>28</v>
      </c>
      <c r="X712" t="s">
        <v>30</v>
      </c>
      <c r="Y712" t="s">
        <v>29</v>
      </c>
      <c r="Z712">
        <v>445970</v>
      </c>
      <c r="AA712">
        <v>5575</v>
      </c>
      <c r="AB712">
        <v>0</v>
      </c>
    </row>
    <row r="713" spans="1:28" x14ac:dyDescent="0.25">
      <c r="A713">
        <v>42660000</v>
      </c>
      <c r="B713">
        <v>5575</v>
      </c>
      <c r="C713">
        <v>-2692</v>
      </c>
      <c r="D713">
        <v>1926</v>
      </c>
      <c r="E713">
        <v>6517</v>
      </c>
      <c r="F713">
        <v>-2565</v>
      </c>
      <c r="G713">
        <v>-932</v>
      </c>
      <c r="H713">
        <v>-415</v>
      </c>
      <c r="I713">
        <v>1513</v>
      </c>
      <c r="J713">
        <v>11111001</v>
      </c>
      <c r="K713">
        <v>1273070</v>
      </c>
      <c r="L713">
        <v>217558721</v>
      </c>
      <c r="M713" t="s">
        <v>26</v>
      </c>
      <c r="N713" t="s">
        <v>30</v>
      </c>
      <c r="O713" t="s">
        <v>27</v>
      </c>
      <c r="P713">
        <v>0</v>
      </c>
      <c r="Q713">
        <v>697797</v>
      </c>
      <c r="R713" t="s">
        <v>28</v>
      </c>
      <c r="S713" t="s">
        <v>30</v>
      </c>
      <c r="T713" t="s">
        <v>29</v>
      </c>
      <c r="U713">
        <v>0</v>
      </c>
      <c r="V713">
        <v>266054687</v>
      </c>
      <c r="W713" t="s">
        <v>28</v>
      </c>
      <c r="X713" t="s">
        <v>30</v>
      </c>
      <c r="Y713" t="s">
        <v>29</v>
      </c>
      <c r="Z713">
        <v>1273070</v>
      </c>
      <c r="AA713">
        <v>5575</v>
      </c>
      <c r="AB713">
        <v>0</v>
      </c>
    </row>
    <row r="714" spans="1:28" x14ac:dyDescent="0.25">
      <c r="A714">
        <v>42720000</v>
      </c>
      <c r="B714">
        <v>5575</v>
      </c>
      <c r="C714">
        <v>-2692</v>
      </c>
      <c r="D714">
        <v>1926</v>
      </c>
      <c r="E714">
        <v>6517</v>
      </c>
      <c r="F714">
        <v>-2565</v>
      </c>
      <c r="G714">
        <v>-932</v>
      </c>
      <c r="H714">
        <v>-415</v>
      </c>
      <c r="I714">
        <v>1513</v>
      </c>
      <c r="J714">
        <v>11111001</v>
      </c>
      <c r="K714">
        <v>19950</v>
      </c>
      <c r="L714">
        <v>217473849</v>
      </c>
      <c r="M714" t="s">
        <v>26</v>
      </c>
      <c r="N714" t="s">
        <v>30</v>
      </c>
      <c r="O714" t="s">
        <v>27</v>
      </c>
      <c r="P714">
        <v>0</v>
      </c>
      <c r="Q714">
        <v>697797</v>
      </c>
      <c r="R714" t="s">
        <v>28</v>
      </c>
      <c r="S714" t="s">
        <v>30</v>
      </c>
      <c r="T714" t="s">
        <v>29</v>
      </c>
      <c r="U714">
        <v>0</v>
      </c>
      <c r="V714">
        <v>266054687</v>
      </c>
      <c r="W714" t="s">
        <v>28</v>
      </c>
      <c r="X714" t="s">
        <v>30</v>
      </c>
      <c r="Y714" t="s">
        <v>29</v>
      </c>
      <c r="Z714">
        <v>19950</v>
      </c>
      <c r="AA714">
        <v>5575</v>
      </c>
      <c r="AB714">
        <v>0</v>
      </c>
    </row>
    <row r="715" spans="1:28" x14ac:dyDescent="0.25">
      <c r="A715">
        <v>42780000</v>
      </c>
      <c r="B715">
        <v>5575</v>
      </c>
      <c r="C715">
        <v>-2692</v>
      </c>
      <c r="D715">
        <v>1926</v>
      </c>
      <c r="E715">
        <v>6517</v>
      </c>
      <c r="F715">
        <v>-2565</v>
      </c>
      <c r="G715">
        <v>-933</v>
      </c>
      <c r="H715">
        <v>-416</v>
      </c>
      <c r="I715">
        <v>1513</v>
      </c>
      <c r="J715">
        <v>11111001</v>
      </c>
      <c r="K715">
        <v>59860</v>
      </c>
      <c r="L715">
        <v>217352794</v>
      </c>
      <c r="M715" t="s">
        <v>26</v>
      </c>
      <c r="N715" t="s">
        <v>30</v>
      </c>
      <c r="O715" t="s">
        <v>27</v>
      </c>
      <c r="P715">
        <v>0</v>
      </c>
      <c r="Q715">
        <v>697797</v>
      </c>
      <c r="R715" t="s">
        <v>28</v>
      </c>
      <c r="S715" t="s">
        <v>30</v>
      </c>
      <c r="T715" t="s">
        <v>29</v>
      </c>
      <c r="U715">
        <v>0</v>
      </c>
      <c r="V715">
        <v>266054687</v>
      </c>
      <c r="W715" t="s">
        <v>28</v>
      </c>
      <c r="X715" t="s">
        <v>30</v>
      </c>
      <c r="Y715" t="s">
        <v>29</v>
      </c>
      <c r="Z715">
        <v>59860</v>
      </c>
      <c r="AA715">
        <v>5575</v>
      </c>
      <c r="AB715">
        <v>0</v>
      </c>
    </row>
    <row r="716" spans="1:28" x14ac:dyDescent="0.25">
      <c r="A716">
        <v>42840000</v>
      </c>
      <c r="B716">
        <v>5575</v>
      </c>
      <c r="C716">
        <v>-2692</v>
      </c>
      <c r="D716">
        <v>1926</v>
      </c>
      <c r="E716">
        <v>6517</v>
      </c>
      <c r="F716">
        <v>-2566</v>
      </c>
      <c r="G716">
        <v>-933</v>
      </c>
      <c r="H716">
        <v>-414</v>
      </c>
      <c r="I716">
        <v>1514</v>
      </c>
      <c r="J716">
        <v>11111001</v>
      </c>
      <c r="K716">
        <v>0</v>
      </c>
      <c r="L716">
        <v>217285582</v>
      </c>
      <c r="M716" t="s">
        <v>26</v>
      </c>
      <c r="N716" t="s">
        <v>30</v>
      </c>
      <c r="O716" t="s">
        <v>27</v>
      </c>
      <c r="P716">
        <v>0</v>
      </c>
      <c r="Q716">
        <v>697797</v>
      </c>
      <c r="R716" t="s">
        <v>28</v>
      </c>
      <c r="S716" t="s">
        <v>30</v>
      </c>
      <c r="T716" t="s">
        <v>29</v>
      </c>
      <c r="U716">
        <v>0</v>
      </c>
      <c r="V716">
        <v>266054687</v>
      </c>
      <c r="W716" t="s">
        <v>28</v>
      </c>
      <c r="X716" t="s">
        <v>30</v>
      </c>
      <c r="Y716" t="s">
        <v>29</v>
      </c>
      <c r="Z716">
        <v>0</v>
      </c>
      <c r="AA716">
        <v>5575</v>
      </c>
      <c r="AB716">
        <v>0</v>
      </c>
    </row>
    <row r="717" spans="1:28" x14ac:dyDescent="0.25">
      <c r="A717">
        <v>42900000</v>
      </c>
      <c r="B717">
        <v>5575</v>
      </c>
      <c r="C717">
        <v>-2692</v>
      </c>
      <c r="D717">
        <v>1926</v>
      </c>
      <c r="E717">
        <v>6517</v>
      </c>
      <c r="F717">
        <v>-2565</v>
      </c>
      <c r="G717">
        <v>-933</v>
      </c>
      <c r="H717">
        <v>-416</v>
      </c>
      <c r="I717">
        <v>1513</v>
      </c>
      <c r="J717">
        <v>11111001</v>
      </c>
      <c r="K717">
        <v>279350</v>
      </c>
      <c r="L717">
        <v>217200777</v>
      </c>
      <c r="M717" t="s">
        <v>26</v>
      </c>
      <c r="N717" t="s">
        <v>30</v>
      </c>
      <c r="O717" t="s">
        <v>27</v>
      </c>
      <c r="P717">
        <v>0</v>
      </c>
      <c r="Q717">
        <v>697797</v>
      </c>
      <c r="R717" t="s">
        <v>28</v>
      </c>
      <c r="S717" t="s">
        <v>30</v>
      </c>
      <c r="T717" t="s">
        <v>29</v>
      </c>
      <c r="U717">
        <v>0</v>
      </c>
      <c r="V717">
        <v>266054687</v>
      </c>
      <c r="W717" t="s">
        <v>28</v>
      </c>
      <c r="X717" t="s">
        <v>30</v>
      </c>
      <c r="Y717" t="s">
        <v>29</v>
      </c>
      <c r="Z717">
        <v>279350</v>
      </c>
      <c r="AA717">
        <v>5575</v>
      </c>
      <c r="AB717">
        <v>0</v>
      </c>
    </row>
    <row r="718" spans="1:28" x14ac:dyDescent="0.25">
      <c r="A718">
        <v>42960000</v>
      </c>
      <c r="B718">
        <v>5575</v>
      </c>
      <c r="C718">
        <v>-2692</v>
      </c>
      <c r="D718">
        <v>1926</v>
      </c>
      <c r="E718">
        <v>6517</v>
      </c>
      <c r="F718">
        <v>-2565</v>
      </c>
      <c r="G718">
        <v>-933</v>
      </c>
      <c r="H718">
        <v>-415</v>
      </c>
      <c r="I718">
        <v>1514</v>
      </c>
      <c r="J718">
        <v>11111001</v>
      </c>
      <c r="K718">
        <v>21940</v>
      </c>
      <c r="L718">
        <v>217122059</v>
      </c>
      <c r="M718" t="s">
        <v>26</v>
      </c>
      <c r="N718" t="s">
        <v>30</v>
      </c>
      <c r="O718" t="s">
        <v>27</v>
      </c>
      <c r="P718">
        <v>0</v>
      </c>
      <c r="Q718">
        <v>697797</v>
      </c>
      <c r="R718" t="s">
        <v>28</v>
      </c>
      <c r="S718" t="s">
        <v>30</v>
      </c>
      <c r="T718" t="s">
        <v>29</v>
      </c>
      <c r="U718">
        <v>0</v>
      </c>
      <c r="V718">
        <v>266054687</v>
      </c>
      <c r="W718" t="s">
        <v>28</v>
      </c>
      <c r="X718" t="s">
        <v>30</v>
      </c>
      <c r="Y718" t="s">
        <v>29</v>
      </c>
      <c r="Z718">
        <v>21940</v>
      </c>
      <c r="AA718">
        <v>5575</v>
      </c>
      <c r="AB718">
        <v>0</v>
      </c>
    </row>
    <row r="719" spans="1:28" x14ac:dyDescent="0.25">
      <c r="A719">
        <v>43020000</v>
      </c>
      <c r="B719">
        <v>5575</v>
      </c>
      <c r="C719">
        <v>-2692</v>
      </c>
      <c r="D719">
        <v>1926</v>
      </c>
      <c r="E719">
        <v>6517</v>
      </c>
      <c r="F719">
        <v>-2565</v>
      </c>
      <c r="G719">
        <v>-933</v>
      </c>
      <c r="H719">
        <v>-416</v>
      </c>
      <c r="I719">
        <v>1513</v>
      </c>
      <c r="J719">
        <v>11111001</v>
      </c>
      <c r="K719">
        <v>-39900</v>
      </c>
      <c r="L719">
        <v>216959383</v>
      </c>
      <c r="M719" t="s">
        <v>26</v>
      </c>
      <c r="N719" t="s">
        <v>30</v>
      </c>
      <c r="O719" t="s">
        <v>27</v>
      </c>
      <c r="P719">
        <v>0</v>
      </c>
      <c r="Q719">
        <v>697797</v>
      </c>
      <c r="R719" t="s">
        <v>28</v>
      </c>
      <c r="S719" t="s">
        <v>30</v>
      </c>
      <c r="T719" t="s">
        <v>29</v>
      </c>
      <c r="U719">
        <v>0</v>
      </c>
      <c r="V719">
        <v>266054687</v>
      </c>
      <c r="W719" t="s">
        <v>28</v>
      </c>
      <c r="X719" t="s">
        <v>30</v>
      </c>
      <c r="Y719" t="s">
        <v>29</v>
      </c>
      <c r="Z719">
        <v>-39900</v>
      </c>
      <c r="AA719">
        <v>5575</v>
      </c>
      <c r="AB719">
        <v>0</v>
      </c>
    </row>
    <row r="720" spans="1:28" x14ac:dyDescent="0.25">
      <c r="A720">
        <v>43080000</v>
      </c>
      <c r="B720">
        <v>5575</v>
      </c>
      <c r="C720">
        <v>-2692</v>
      </c>
      <c r="D720">
        <v>1926</v>
      </c>
      <c r="E720">
        <v>6517</v>
      </c>
      <c r="F720">
        <v>-2566</v>
      </c>
      <c r="G720">
        <v>-932</v>
      </c>
      <c r="H720">
        <v>-415</v>
      </c>
      <c r="I720">
        <v>1513</v>
      </c>
      <c r="J720">
        <v>11111001</v>
      </c>
      <c r="K720">
        <v>151650</v>
      </c>
      <c r="L720">
        <v>216905806</v>
      </c>
      <c r="M720" t="s">
        <v>26</v>
      </c>
      <c r="N720" t="s">
        <v>30</v>
      </c>
      <c r="O720" t="s">
        <v>27</v>
      </c>
      <c r="P720">
        <v>0</v>
      </c>
      <c r="Q720">
        <v>697797</v>
      </c>
      <c r="R720" t="s">
        <v>28</v>
      </c>
      <c r="S720" t="s">
        <v>30</v>
      </c>
      <c r="T720" t="s">
        <v>29</v>
      </c>
      <c r="U720">
        <v>0</v>
      </c>
      <c r="V720">
        <v>266054687</v>
      </c>
      <c r="W720" t="s">
        <v>28</v>
      </c>
      <c r="X720" t="s">
        <v>30</v>
      </c>
      <c r="Y720" t="s">
        <v>29</v>
      </c>
      <c r="Z720">
        <v>151650</v>
      </c>
      <c r="AA720">
        <v>5575</v>
      </c>
      <c r="AB720">
        <v>0</v>
      </c>
    </row>
    <row r="721" spans="1:28" x14ac:dyDescent="0.25">
      <c r="A721">
        <v>43140000</v>
      </c>
      <c r="B721">
        <v>5575</v>
      </c>
      <c r="C721">
        <v>-2692</v>
      </c>
      <c r="D721">
        <v>1926</v>
      </c>
      <c r="E721">
        <v>6517</v>
      </c>
      <c r="F721">
        <v>-2565</v>
      </c>
      <c r="G721">
        <v>-932</v>
      </c>
      <c r="H721">
        <v>-415</v>
      </c>
      <c r="I721">
        <v>1512</v>
      </c>
      <c r="J721">
        <v>11111001</v>
      </c>
      <c r="K721">
        <v>79810</v>
      </c>
      <c r="L721">
        <v>216786580</v>
      </c>
      <c r="M721" t="s">
        <v>26</v>
      </c>
      <c r="N721" t="s">
        <v>30</v>
      </c>
      <c r="O721" t="s">
        <v>27</v>
      </c>
      <c r="P721">
        <v>0</v>
      </c>
      <c r="Q721">
        <v>697797</v>
      </c>
      <c r="R721" t="s">
        <v>28</v>
      </c>
      <c r="S721" t="s">
        <v>30</v>
      </c>
      <c r="T721" t="s">
        <v>29</v>
      </c>
      <c r="U721">
        <v>0</v>
      </c>
      <c r="V721">
        <v>266054687</v>
      </c>
      <c r="W721" t="s">
        <v>28</v>
      </c>
      <c r="X721" t="s">
        <v>30</v>
      </c>
      <c r="Y721" t="s">
        <v>29</v>
      </c>
      <c r="Z721">
        <v>79810</v>
      </c>
      <c r="AA721">
        <v>5575</v>
      </c>
      <c r="AB721">
        <v>0</v>
      </c>
    </row>
    <row r="722" spans="1:28" x14ac:dyDescent="0.25">
      <c r="A722">
        <v>43200000</v>
      </c>
      <c r="B722">
        <v>5575</v>
      </c>
      <c r="C722">
        <v>-2692</v>
      </c>
      <c r="D722">
        <v>1926</v>
      </c>
      <c r="E722">
        <v>6517</v>
      </c>
      <c r="F722">
        <v>-2565</v>
      </c>
      <c r="G722">
        <v>-932</v>
      </c>
      <c r="H722">
        <v>-416</v>
      </c>
      <c r="I722">
        <v>1512</v>
      </c>
      <c r="J722">
        <v>11111001</v>
      </c>
      <c r="K722">
        <v>838070</v>
      </c>
      <c r="L722">
        <v>216733270</v>
      </c>
      <c r="M722" t="s">
        <v>26</v>
      </c>
      <c r="N722" t="s">
        <v>30</v>
      </c>
      <c r="O722" t="s">
        <v>27</v>
      </c>
      <c r="P722">
        <v>0</v>
      </c>
      <c r="Q722">
        <v>697797</v>
      </c>
      <c r="R722" t="s">
        <v>28</v>
      </c>
      <c r="S722" t="s">
        <v>30</v>
      </c>
      <c r="T722" t="s">
        <v>29</v>
      </c>
      <c r="U722">
        <v>0</v>
      </c>
      <c r="V722">
        <v>266054687</v>
      </c>
      <c r="W722" t="s">
        <v>28</v>
      </c>
      <c r="X722" t="s">
        <v>30</v>
      </c>
      <c r="Y722" t="s">
        <v>29</v>
      </c>
      <c r="Z722">
        <v>838070</v>
      </c>
      <c r="AA722">
        <v>5575</v>
      </c>
      <c r="AB722">
        <v>0</v>
      </c>
    </row>
    <row r="723" spans="1:28" x14ac:dyDescent="0.25">
      <c r="A723">
        <v>43260000</v>
      </c>
      <c r="B723">
        <v>5575</v>
      </c>
      <c r="C723">
        <v>-2692</v>
      </c>
      <c r="D723">
        <v>1926</v>
      </c>
      <c r="E723">
        <v>6518</v>
      </c>
      <c r="F723">
        <v>-2565</v>
      </c>
      <c r="G723">
        <v>-933</v>
      </c>
      <c r="H723">
        <v>-415</v>
      </c>
      <c r="I723">
        <v>1512</v>
      </c>
      <c r="J723">
        <v>11111001</v>
      </c>
      <c r="K723">
        <v>1527480</v>
      </c>
      <c r="L723">
        <v>216647201</v>
      </c>
      <c r="M723" t="s">
        <v>26</v>
      </c>
      <c r="N723" t="s">
        <v>30</v>
      </c>
      <c r="O723" t="s">
        <v>27</v>
      </c>
      <c r="P723">
        <v>0</v>
      </c>
      <c r="Q723">
        <v>697797</v>
      </c>
      <c r="R723" t="s">
        <v>28</v>
      </c>
      <c r="S723" t="s">
        <v>30</v>
      </c>
      <c r="T723" t="s">
        <v>29</v>
      </c>
      <c r="U723">
        <v>0</v>
      </c>
      <c r="V723">
        <v>266054687</v>
      </c>
      <c r="W723" t="s">
        <v>28</v>
      </c>
      <c r="X723" t="s">
        <v>30</v>
      </c>
      <c r="Y723" t="s">
        <v>29</v>
      </c>
      <c r="Z723">
        <v>1527480</v>
      </c>
      <c r="AA723">
        <v>5575</v>
      </c>
      <c r="AB723">
        <v>0</v>
      </c>
    </row>
    <row r="724" spans="1:28" x14ac:dyDescent="0.25">
      <c r="A724">
        <v>43320000</v>
      </c>
      <c r="B724">
        <v>5575</v>
      </c>
      <c r="C724">
        <v>-2692</v>
      </c>
      <c r="D724">
        <v>1926</v>
      </c>
      <c r="E724">
        <v>6518</v>
      </c>
      <c r="F724">
        <v>-2566</v>
      </c>
      <c r="G724">
        <v>-934</v>
      </c>
      <c r="H724">
        <v>-415</v>
      </c>
      <c r="I724">
        <v>1514</v>
      </c>
      <c r="J724">
        <v>11111001</v>
      </c>
      <c r="K724">
        <v>99770</v>
      </c>
      <c r="L724">
        <v>216543439</v>
      </c>
      <c r="M724" t="s">
        <v>26</v>
      </c>
      <c r="N724" t="s">
        <v>30</v>
      </c>
      <c r="O724" t="s">
        <v>27</v>
      </c>
      <c r="P724">
        <v>0</v>
      </c>
      <c r="Q724">
        <v>697797</v>
      </c>
      <c r="R724" t="s">
        <v>28</v>
      </c>
      <c r="S724" t="s">
        <v>30</v>
      </c>
      <c r="T724" t="s">
        <v>29</v>
      </c>
      <c r="U724">
        <v>0</v>
      </c>
      <c r="V724">
        <v>266054687</v>
      </c>
      <c r="W724" t="s">
        <v>28</v>
      </c>
      <c r="X724" t="s">
        <v>30</v>
      </c>
      <c r="Y724" t="s">
        <v>29</v>
      </c>
      <c r="Z724">
        <v>99770</v>
      </c>
      <c r="AA724">
        <v>5575</v>
      </c>
      <c r="AB724">
        <v>0</v>
      </c>
    </row>
    <row r="725" spans="1:28" x14ac:dyDescent="0.25">
      <c r="A725">
        <v>43380000</v>
      </c>
      <c r="B725">
        <v>5575</v>
      </c>
      <c r="C725">
        <v>-2692</v>
      </c>
      <c r="D725">
        <v>1926</v>
      </c>
      <c r="E725">
        <v>6517</v>
      </c>
      <c r="F725">
        <v>-2565</v>
      </c>
      <c r="G725">
        <v>-933</v>
      </c>
      <c r="H725">
        <v>-415</v>
      </c>
      <c r="I725">
        <v>1514</v>
      </c>
      <c r="J725">
        <v>11111001</v>
      </c>
      <c r="K725">
        <v>1636230</v>
      </c>
      <c r="L725">
        <v>216476161</v>
      </c>
      <c r="M725" t="s">
        <v>26</v>
      </c>
      <c r="N725" t="s">
        <v>30</v>
      </c>
      <c r="O725" t="s">
        <v>27</v>
      </c>
      <c r="P725">
        <v>0</v>
      </c>
      <c r="Q725">
        <v>697797</v>
      </c>
      <c r="R725" t="s">
        <v>28</v>
      </c>
      <c r="S725" t="s">
        <v>30</v>
      </c>
      <c r="T725" t="s">
        <v>29</v>
      </c>
      <c r="U725">
        <v>0</v>
      </c>
      <c r="V725">
        <v>266054687</v>
      </c>
      <c r="W725" t="s">
        <v>28</v>
      </c>
      <c r="X725" t="s">
        <v>30</v>
      </c>
      <c r="Y725" t="s">
        <v>29</v>
      </c>
      <c r="Z725">
        <v>1636230</v>
      </c>
      <c r="AA725">
        <v>5575</v>
      </c>
      <c r="AB725">
        <v>0</v>
      </c>
    </row>
    <row r="726" spans="1:28" x14ac:dyDescent="0.25">
      <c r="A726">
        <v>43440000</v>
      </c>
      <c r="B726">
        <v>5575</v>
      </c>
      <c r="C726">
        <v>-2692</v>
      </c>
      <c r="D726">
        <v>1926</v>
      </c>
      <c r="E726">
        <v>6517</v>
      </c>
      <c r="F726">
        <v>-2565</v>
      </c>
      <c r="G726">
        <v>-932</v>
      </c>
      <c r="H726">
        <v>-415</v>
      </c>
      <c r="I726">
        <v>1513</v>
      </c>
      <c r="J726">
        <v>11111001</v>
      </c>
      <c r="K726">
        <v>1693100</v>
      </c>
      <c r="L726">
        <v>216350267</v>
      </c>
      <c r="M726" t="s">
        <v>26</v>
      </c>
      <c r="N726" t="s">
        <v>30</v>
      </c>
      <c r="O726" t="s">
        <v>27</v>
      </c>
      <c r="P726">
        <v>0</v>
      </c>
      <c r="Q726">
        <v>697797</v>
      </c>
      <c r="R726" t="s">
        <v>28</v>
      </c>
      <c r="S726" t="s">
        <v>30</v>
      </c>
      <c r="T726" t="s">
        <v>29</v>
      </c>
      <c r="U726">
        <v>0</v>
      </c>
      <c r="V726">
        <v>266054687</v>
      </c>
      <c r="W726" t="s">
        <v>28</v>
      </c>
      <c r="X726" t="s">
        <v>30</v>
      </c>
      <c r="Y726" t="s">
        <v>29</v>
      </c>
      <c r="Z726">
        <v>1693100</v>
      </c>
      <c r="AA726">
        <v>5575</v>
      </c>
      <c r="AB726">
        <v>0</v>
      </c>
    </row>
    <row r="727" spans="1:28" x14ac:dyDescent="0.25">
      <c r="A727">
        <v>43500000</v>
      </c>
      <c r="B727">
        <v>5575</v>
      </c>
      <c r="C727">
        <v>-2692</v>
      </c>
      <c r="D727">
        <v>1926</v>
      </c>
      <c r="E727">
        <v>6517</v>
      </c>
      <c r="F727">
        <v>-2565</v>
      </c>
      <c r="G727">
        <v>-932</v>
      </c>
      <c r="H727">
        <v>-416</v>
      </c>
      <c r="I727">
        <v>1513</v>
      </c>
      <c r="J727">
        <v>11111001</v>
      </c>
      <c r="K727">
        <v>937840</v>
      </c>
      <c r="L727">
        <v>216232638</v>
      </c>
      <c r="M727" t="s">
        <v>26</v>
      </c>
      <c r="N727" t="s">
        <v>30</v>
      </c>
      <c r="O727" t="s">
        <v>27</v>
      </c>
      <c r="P727">
        <v>0</v>
      </c>
      <c r="Q727">
        <v>697797</v>
      </c>
      <c r="R727" t="s">
        <v>28</v>
      </c>
      <c r="S727" t="s">
        <v>30</v>
      </c>
      <c r="T727" t="s">
        <v>29</v>
      </c>
      <c r="U727">
        <v>0</v>
      </c>
      <c r="V727">
        <v>266054687</v>
      </c>
      <c r="W727" t="s">
        <v>28</v>
      </c>
      <c r="X727" t="s">
        <v>30</v>
      </c>
      <c r="Y727" t="s">
        <v>29</v>
      </c>
      <c r="Z727">
        <v>937840</v>
      </c>
      <c r="AA727">
        <v>5575</v>
      </c>
      <c r="AB727">
        <v>0</v>
      </c>
    </row>
    <row r="728" spans="1:28" x14ac:dyDescent="0.25">
      <c r="A728">
        <v>43560000</v>
      </c>
      <c r="B728">
        <v>5575</v>
      </c>
      <c r="C728">
        <v>-2692</v>
      </c>
      <c r="D728">
        <v>1926</v>
      </c>
      <c r="E728">
        <v>6518</v>
      </c>
      <c r="F728">
        <v>-2565</v>
      </c>
      <c r="G728">
        <v>-932</v>
      </c>
      <c r="H728">
        <v>-415</v>
      </c>
      <c r="I728">
        <v>1512</v>
      </c>
      <c r="J728">
        <v>11111001</v>
      </c>
      <c r="K728">
        <v>1975450</v>
      </c>
      <c r="L728">
        <v>216182603</v>
      </c>
      <c r="M728" t="s">
        <v>26</v>
      </c>
      <c r="N728" t="s">
        <v>30</v>
      </c>
      <c r="O728" t="s">
        <v>27</v>
      </c>
      <c r="P728">
        <v>0</v>
      </c>
      <c r="Q728">
        <v>697797</v>
      </c>
      <c r="R728" t="s">
        <v>28</v>
      </c>
      <c r="S728" t="s">
        <v>30</v>
      </c>
      <c r="T728" t="s">
        <v>29</v>
      </c>
      <c r="U728">
        <v>0</v>
      </c>
      <c r="V728">
        <v>266054687</v>
      </c>
      <c r="W728" t="s">
        <v>28</v>
      </c>
      <c r="X728" t="s">
        <v>30</v>
      </c>
      <c r="Y728" t="s">
        <v>29</v>
      </c>
      <c r="Z728">
        <v>1975450</v>
      </c>
      <c r="AA728">
        <v>5575</v>
      </c>
      <c r="AB728">
        <v>0</v>
      </c>
    </row>
    <row r="729" spans="1:28" x14ac:dyDescent="0.25">
      <c r="A729">
        <v>43620000</v>
      </c>
      <c r="B729">
        <v>5575</v>
      </c>
      <c r="C729">
        <v>-2692</v>
      </c>
      <c r="D729">
        <v>1926</v>
      </c>
      <c r="E729">
        <v>6518</v>
      </c>
      <c r="F729">
        <v>-2565</v>
      </c>
      <c r="G729">
        <v>-932</v>
      </c>
      <c r="H729">
        <v>-416</v>
      </c>
      <c r="I729">
        <v>1513</v>
      </c>
      <c r="J729">
        <v>11111001</v>
      </c>
      <c r="K729">
        <v>0</v>
      </c>
      <c r="L729">
        <v>216103917</v>
      </c>
      <c r="M729" t="s">
        <v>26</v>
      </c>
      <c r="N729" t="s">
        <v>30</v>
      </c>
      <c r="O729" t="s">
        <v>27</v>
      </c>
      <c r="P729">
        <v>0</v>
      </c>
      <c r="Q729">
        <v>697797</v>
      </c>
      <c r="R729" t="s">
        <v>28</v>
      </c>
      <c r="S729" t="s">
        <v>30</v>
      </c>
      <c r="T729" t="s">
        <v>29</v>
      </c>
      <c r="U729">
        <v>0</v>
      </c>
      <c r="V729">
        <v>266054687</v>
      </c>
      <c r="W729" t="s">
        <v>28</v>
      </c>
      <c r="X729" t="s">
        <v>30</v>
      </c>
      <c r="Y729" t="s">
        <v>29</v>
      </c>
      <c r="Z729">
        <v>0</v>
      </c>
      <c r="AA729">
        <v>5575</v>
      </c>
      <c r="AB729">
        <v>0</v>
      </c>
    </row>
    <row r="730" spans="1:28" x14ac:dyDescent="0.25">
      <c r="A730">
        <v>43680000</v>
      </c>
      <c r="B730">
        <v>5575</v>
      </c>
      <c r="C730">
        <v>-2692</v>
      </c>
      <c r="D730">
        <v>1926</v>
      </c>
      <c r="E730">
        <v>6517</v>
      </c>
      <c r="F730">
        <v>-2566</v>
      </c>
      <c r="G730">
        <v>-932</v>
      </c>
      <c r="H730">
        <v>-415</v>
      </c>
      <c r="I730">
        <v>1513</v>
      </c>
      <c r="J730">
        <v>11111001</v>
      </c>
      <c r="K730">
        <v>19950</v>
      </c>
      <c r="L730">
        <v>215984143</v>
      </c>
      <c r="M730" t="s">
        <v>26</v>
      </c>
      <c r="N730" t="s">
        <v>30</v>
      </c>
      <c r="O730" t="s">
        <v>27</v>
      </c>
      <c r="P730">
        <v>0</v>
      </c>
      <c r="Q730">
        <v>697797</v>
      </c>
      <c r="R730" t="s">
        <v>28</v>
      </c>
      <c r="S730" t="s">
        <v>30</v>
      </c>
      <c r="T730" t="s">
        <v>29</v>
      </c>
      <c r="U730">
        <v>0</v>
      </c>
      <c r="V730">
        <v>266054687</v>
      </c>
      <c r="W730" t="s">
        <v>28</v>
      </c>
      <c r="X730" t="s">
        <v>30</v>
      </c>
      <c r="Y730" t="s">
        <v>29</v>
      </c>
      <c r="Z730">
        <v>19950</v>
      </c>
      <c r="AA730">
        <v>5575</v>
      </c>
      <c r="AB730">
        <v>0</v>
      </c>
    </row>
    <row r="731" spans="1:28" x14ac:dyDescent="0.25">
      <c r="A731">
        <v>43740000</v>
      </c>
      <c r="B731">
        <v>5575</v>
      </c>
      <c r="C731">
        <v>-2692</v>
      </c>
      <c r="D731">
        <v>1926</v>
      </c>
      <c r="E731">
        <v>6517</v>
      </c>
      <c r="F731">
        <v>-2565</v>
      </c>
      <c r="G731">
        <v>-933</v>
      </c>
      <c r="H731">
        <v>-416</v>
      </c>
      <c r="I731">
        <v>1513</v>
      </c>
      <c r="J731">
        <v>11111001</v>
      </c>
      <c r="K731">
        <v>79810</v>
      </c>
      <c r="L731">
        <v>215914054</v>
      </c>
      <c r="M731" t="s">
        <v>26</v>
      </c>
      <c r="N731" t="s">
        <v>30</v>
      </c>
      <c r="O731" t="s">
        <v>27</v>
      </c>
      <c r="P731">
        <v>0</v>
      </c>
      <c r="Q731">
        <v>697797</v>
      </c>
      <c r="R731" t="s">
        <v>28</v>
      </c>
      <c r="S731" t="s">
        <v>30</v>
      </c>
      <c r="T731" t="s">
        <v>29</v>
      </c>
      <c r="U731">
        <v>0</v>
      </c>
      <c r="V731">
        <v>266054687</v>
      </c>
      <c r="W731" t="s">
        <v>28</v>
      </c>
      <c r="X731" t="s">
        <v>30</v>
      </c>
      <c r="Y731" t="s">
        <v>29</v>
      </c>
      <c r="Z731">
        <v>79810</v>
      </c>
      <c r="AA731">
        <v>5575</v>
      </c>
      <c r="AB731">
        <v>0</v>
      </c>
    </row>
    <row r="732" spans="1:28" x14ac:dyDescent="0.25">
      <c r="A732">
        <v>43800000</v>
      </c>
      <c r="B732">
        <v>5575</v>
      </c>
      <c r="C732">
        <v>-2692</v>
      </c>
      <c r="D732">
        <v>1926</v>
      </c>
      <c r="E732">
        <v>6517</v>
      </c>
      <c r="F732">
        <v>-2565</v>
      </c>
      <c r="G732">
        <v>-933</v>
      </c>
      <c r="H732">
        <v>-415</v>
      </c>
      <c r="I732">
        <v>1514</v>
      </c>
      <c r="J732">
        <v>11111001</v>
      </c>
      <c r="K732">
        <v>80810</v>
      </c>
      <c r="L732">
        <v>215800681</v>
      </c>
      <c r="M732" t="s">
        <v>26</v>
      </c>
      <c r="N732" t="s">
        <v>30</v>
      </c>
      <c r="O732" t="s">
        <v>27</v>
      </c>
      <c r="P732">
        <v>0</v>
      </c>
      <c r="Q732">
        <v>697797</v>
      </c>
      <c r="R732" t="s">
        <v>28</v>
      </c>
      <c r="S732" t="s">
        <v>30</v>
      </c>
      <c r="T732" t="s">
        <v>29</v>
      </c>
      <c r="U732">
        <v>0</v>
      </c>
      <c r="V732">
        <v>266054687</v>
      </c>
      <c r="W732" t="s">
        <v>28</v>
      </c>
      <c r="X732" t="s">
        <v>30</v>
      </c>
      <c r="Y732" t="s">
        <v>29</v>
      </c>
      <c r="Z732">
        <v>80810</v>
      </c>
      <c r="AA732">
        <v>5575</v>
      </c>
      <c r="AB732">
        <v>0</v>
      </c>
    </row>
    <row r="733" spans="1:28" x14ac:dyDescent="0.25">
      <c r="A733">
        <v>43860000</v>
      </c>
      <c r="B733">
        <v>5575</v>
      </c>
      <c r="C733">
        <v>-2692</v>
      </c>
      <c r="D733">
        <v>1926</v>
      </c>
      <c r="E733">
        <v>6517</v>
      </c>
      <c r="F733">
        <v>-2564</v>
      </c>
      <c r="G733">
        <v>-932</v>
      </c>
      <c r="H733">
        <v>-415</v>
      </c>
      <c r="I733">
        <v>1513</v>
      </c>
      <c r="J733">
        <v>11111001</v>
      </c>
      <c r="K733">
        <v>2633940</v>
      </c>
      <c r="L733">
        <v>215784252</v>
      </c>
      <c r="M733" t="s">
        <v>26</v>
      </c>
      <c r="N733" t="s">
        <v>30</v>
      </c>
      <c r="O733" t="s">
        <v>27</v>
      </c>
      <c r="P733">
        <v>0</v>
      </c>
      <c r="Q733">
        <v>697797</v>
      </c>
      <c r="R733" t="s">
        <v>28</v>
      </c>
      <c r="S733" t="s">
        <v>30</v>
      </c>
      <c r="T733" t="s">
        <v>29</v>
      </c>
      <c r="U733">
        <v>0</v>
      </c>
      <c r="V733">
        <v>266054687</v>
      </c>
      <c r="W733" t="s">
        <v>28</v>
      </c>
      <c r="X733" t="s">
        <v>30</v>
      </c>
      <c r="Y733" t="s">
        <v>29</v>
      </c>
      <c r="Z733">
        <v>2633940</v>
      </c>
      <c r="AA733">
        <v>5575</v>
      </c>
      <c r="AB733">
        <v>0</v>
      </c>
    </row>
    <row r="734" spans="1:28" x14ac:dyDescent="0.25">
      <c r="A734">
        <v>43920000</v>
      </c>
      <c r="B734">
        <v>5575</v>
      </c>
      <c r="C734">
        <v>-2692</v>
      </c>
      <c r="D734">
        <v>1926</v>
      </c>
      <c r="E734">
        <v>6517</v>
      </c>
      <c r="F734">
        <v>-2565</v>
      </c>
      <c r="G734">
        <v>-932</v>
      </c>
      <c r="H734">
        <v>-415</v>
      </c>
      <c r="I734">
        <v>1513</v>
      </c>
      <c r="J734">
        <v>11111001</v>
      </c>
      <c r="K734">
        <v>23940</v>
      </c>
      <c r="L734">
        <v>215663746</v>
      </c>
      <c r="M734" t="s">
        <v>26</v>
      </c>
      <c r="N734" t="s">
        <v>30</v>
      </c>
      <c r="O734" t="s">
        <v>27</v>
      </c>
      <c r="P734">
        <v>0</v>
      </c>
      <c r="Q734">
        <v>697797</v>
      </c>
      <c r="R734" t="s">
        <v>28</v>
      </c>
      <c r="S734" t="s">
        <v>30</v>
      </c>
      <c r="T734" t="s">
        <v>29</v>
      </c>
      <c r="U734">
        <v>0</v>
      </c>
      <c r="V734">
        <v>266054687</v>
      </c>
      <c r="W734" t="s">
        <v>28</v>
      </c>
      <c r="X734" t="s">
        <v>30</v>
      </c>
      <c r="Y734" t="s">
        <v>29</v>
      </c>
      <c r="Z734">
        <v>23940</v>
      </c>
      <c r="AA734">
        <v>5575</v>
      </c>
      <c r="AB734">
        <v>0</v>
      </c>
    </row>
    <row r="735" spans="1:28" x14ac:dyDescent="0.25">
      <c r="A735">
        <v>43980000</v>
      </c>
      <c r="B735">
        <v>5575</v>
      </c>
      <c r="C735">
        <v>-2692</v>
      </c>
      <c r="D735">
        <v>1926</v>
      </c>
      <c r="E735">
        <v>6517</v>
      </c>
      <c r="F735">
        <v>-2565</v>
      </c>
      <c r="G735">
        <v>-933</v>
      </c>
      <c r="H735">
        <v>-415</v>
      </c>
      <c r="I735">
        <v>1513</v>
      </c>
      <c r="J735">
        <v>11111001</v>
      </c>
      <c r="K735">
        <v>116730</v>
      </c>
      <c r="L735">
        <v>215564358</v>
      </c>
      <c r="M735" t="s">
        <v>26</v>
      </c>
      <c r="N735" t="s">
        <v>30</v>
      </c>
      <c r="O735" t="s">
        <v>27</v>
      </c>
      <c r="P735">
        <v>0</v>
      </c>
      <c r="Q735">
        <v>697797</v>
      </c>
      <c r="R735" t="s">
        <v>28</v>
      </c>
      <c r="S735" t="s">
        <v>30</v>
      </c>
      <c r="T735" t="s">
        <v>29</v>
      </c>
      <c r="U735">
        <v>0</v>
      </c>
      <c r="V735">
        <v>266054687</v>
      </c>
      <c r="W735" t="s">
        <v>28</v>
      </c>
      <c r="X735" t="s">
        <v>30</v>
      </c>
      <c r="Y735" t="s">
        <v>29</v>
      </c>
      <c r="Z735">
        <v>116730</v>
      </c>
      <c r="AA735">
        <v>5575</v>
      </c>
      <c r="AB735">
        <v>0</v>
      </c>
    </row>
    <row r="736" spans="1:28" x14ac:dyDescent="0.25">
      <c r="A736">
        <v>44040000</v>
      </c>
      <c r="B736">
        <v>5575</v>
      </c>
      <c r="C736">
        <v>-2692</v>
      </c>
      <c r="D736">
        <v>1926</v>
      </c>
      <c r="E736">
        <v>6517</v>
      </c>
      <c r="F736">
        <v>-2565</v>
      </c>
      <c r="G736">
        <v>-933</v>
      </c>
      <c r="H736">
        <v>-415</v>
      </c>
      <c r="I736">
        <v>1513</v>
      </c>
      <c r="J736">
        <v>11111001</v>
      </c>
      <c r="K736">
        <v>39900</v>
      </c>
      <c r="L736">
        <v>215446496</v>
      </c>
      <c r="M736" t="s">
        <v>26</v>
      </c>
      <c r="N736" t="s">
        <v>30</v>
      </c>
      <c r="O736" t="s">
        <v>27</v>
      </c>
      <c r="P736">
        <v>0</v>
      </c>
      <c r="Q736">
        <v>697797</v>
      </c>
      <c r="R736" t="s">
        <v>28</v>
      </c>
      <c r="S736" t="s">
        <v>30</v>
      </c>
      <c r="T736" t="s">
        <v>29</v>
      </c>
      <c r="U736">
        <v>0</v>
      </c>
      <c r="V736">
        <v>266054687</v>
      </c>
      <c r="W736" t="s">
        <v>28</v>
      </c>
      <c r="X736" t="s">
        <v>30</v>
      </c>
      <c r="Y736" t="s">
        <v>29</v>
      </c>
      <c r="Z736">
        <v>39900</v>
      </c>
      <c r="AA736">
        <v>5575</v>
      </c>
      <c r="AB736">
        <v>0</v>
      </c>
    </row>
    <row r="737" spans="1:28" x14ac:dyDescent="0.25">
      <c r="A737">
        <v>44100000</v>
      </c>
      <c r="B737">
        <v>5575</v>
      </c>
      <c r="C737">
        <v>-2692</v>
      </c>
      <c r="D737">
        <v>1926</v>
      </c>
      <c r="E737">
        <v>6518</v>
      </c>
      <c r="F737">
        <v>-2565</v>
      </c>
      <c r="G737">
        <v>-932</v>
      </c>
      <c r="H737">
        <v>-416</v>
      </c>
      <c r="I737">
        <v>1513</v>
      </c>
      <c r="J737">
        <v>11111001</v>
      </c>
      <c r="K737">
        <v>2653890</v>
      </c>
      <c r="L737">
        <v>215288343</v>
      </c>
      <c r="M737" t="s">
        <v>26</v>
      </c>
      <c r="N737" t="s">
        <v>30</v>
      </c>
      <c r="O737" t="s">
        <v>27</v>
      </c>
      <c r="P737">
        <v>0</v>
      </c>
      <c r="Q737">
        <v>697797</v>
      </c>
      <c r="R737" t="s">
        <v>28</v>
      </c>
      <c r="S737" t="s">
        <v>30</v>
      </c>
      <c r="T737" t="s">
        <v>29</v>
      </c>
      <c r="U737">
        <v>0</v>
      </c>
      <c r="V737">
        <v>266054687</v>
      </c>
      <c r="W737" t="s">
        <v>28</v>
      </c>
      <c r="X737" t="s">
        <v>30</v>
      </c>
      <c r="Y737" t="s">
        <v>29</v>
      </c>
      <c r="Z737">
        <v>2653890</v>
      </c>
      <c r="AA737">
        <v>5575</v>
      </c>
      <c r="AB737">
        <v>0</v>
      </c>
    </row>
    <row r="738" spans="1:28" x14ac:dyDescent="0.25">
      <c r="A738">
        <v>44160000</v>
      </c>
      <c r="B738">
        <v>5575</v>
      </c>
      <c r="C738">
        <v>-2692</v>
      </c>
      <c r="D738">
        <v>1926</v>
      </c>
      <c r="E738">
        <v>6517</v>
      </c>
      <c r="F738">
        <v>-2565</v>
      </c>
      <c r="G738">
        <v>-932</v>
      </c>
      <c r="H738">
        <v>-415</v>
      </c>
      <c r="I738">
        <v>1513</v>
      </c>
      <c r="J738">
        <v>11111001</v>
      </c>
      <c r="K738">
        <v>-19950</v>
      </c>
      <c r="L738">
        <v>215217506</v>
      </c>
      <c r="M738" t="s">
        <v>26</v>
      </c>
      <c r="N738" t="s">
        <v>30</v>
      </c>
      <c r="O738" t="s">
        <v>27</v>
      </c>
      <c r="P738">
        <v>0</v>
      </c>
      <c r="Q738">
        <v>697797</v>
      </c>
      <c r="R738" t="s">
        <v>28</v>
      </c>
      <c r="S738" t="s">
        <v>30</v>
      </c>
      <c r="T738" t="s">
        <v>29</v>
      </c>
      <c r="U738">
        <v>0</v>
      </c>
      <c r="V738">
        <v>266054687</v>
      </c>
      <c r="W738" t="s">
        <v>28</v>
      </c>
      <c r="X738" t="s">
        <v>30</v>
      </c>
      <c r="Y738" t="s">
        <v>29</v>
      </c>
      <c r="Z738">
        <v>-19950</v>
      </c>
      <c r="AA738">
        <v>5575</v>
      </c>
      <c r="AB738">
        <v>0</v>
      </c>
    </row>
    <row r="739" spans="1:28" x14ac:dyDescent="0.25">
      <c r="A739">
        <v>44220000</v>
      </c>
      <c r="B739">
        <v>5575</v>
      </c>
      <c r="C739">
        <v>-2692</v>
      </c>
      <c r="D739">
        <v>1926</v>
      </c>
      <c r="E739">
        <v>6518</v>
      </c>
      <c r="F739">
        <v>-2565</v>
      </c>
      <c r="G739">
        <v>-932</v>
      </c>
      <c r="H739">
        <v>-414</v>
      </c>
      <c r="I739">
        <v>1513</v>
      </c>
      <c r="J739">
        <v>11111001</v>
      </c>
      <c r="K739">
        <v>0</v>
      </c>
      <c r="L739">
        <v>215215926</v>
      </c>
      <c r="M739" t="s">
        <v>26</v>
      </c>
      <c r="N739" t="s">
        <v>30</v>
      </c>
      <c r="O739" t="s">
        <v>27</v>
      </c>
      <c r="P739">
        <v>0</v>
      </c>
      <c r="Q739">
        <v>697797</v>
      </c>
      <c r="R739" t="s">
        <v>28</v>
      </c>
      <c r="S739" t="s">
        <v>30</v>
      </c>
      <c r="T739" t="s">
        <v>29</v>
      </c>
      <c r="U739">
        <v>0</v>
      </c>
      <c r="V739">
        <v>266054687</v>
      </c>
      <c r="W739" t="s">
        <v>28</v>
      </c>
      <c r="X739" t="s">
        <v>30</v>
      </c>
      <c r="Y739" t="s">
        <v>29</v>
      </c>
      <c r="Z739">
        <v>0</v>
      </c>
      <c r="AA739">
        <v>5575</v>
      </c>
      <c r="AB739">
        <v>0</v>
      </c>
    </row>
    <row r="740" spans="1:28" x14ac:dyDescent="0.25">
      <c r="A740">
        <v>44280000</v>
      </c>
      <c r="B740">
        <v>5575</v>
      </c>
      <c r="C740">
        <v>-2692</v>
      </c>
      <c r="D740">
        <v>1926</v>
      </c>
      <c r="E740">
        <v>6518</v>
      </c>
      <c r="F740">
        <v>-2565</v>
      </c>
      <c r="G740">
        <v>-932</v>
      </c>
      <c r="H740">
        <v>-414</v>
      </c>
      <c r="I740">
        <v>1514</v>
      </c>
      <c r="J740">
        <v>11111001</v>
      </c>
      <c r="K740">
        <v>159630</v>
      </c>
      <c r="L740">
        <v>215214496</v>
      </c>
      <c r="M740" t="s">
        <v>26</v>
      </c>
      <c r="N740" t="s">
        <v>30</v>
      </c>
      <c r="O740" t="s">
        <v>27</v>
      </c>
      <c r="P740">
        <v>0</v>
      </c>
      <c r="Q740">
        <v>697797</v>
      </c>
      <c r="R740" t="s">
        <v>28</v>
      </c>
      <c r="S740" t="s">
        <v>30</v>
      </c>
      <c r="T740" t="s">
        <v>29</v>
      </c>
      <c r="U740">
        <v>0</v>
      </c>
      <c r="V740">
        <v>266054687</v>
      </c>
      <c r="W740" t="s">
        <v>28</v>
      </c>
      <c r="X740" t="s">
        <v>30</v>
      </c>
      <c r="Y740" t="s">
        <v>29</v>
      </c>
      <c r="Z740">
        <v>159630</v>
      </c>
      <c r="AA740">
        <v>5575</v>
      </c>
      <c r="AB740">
        <v>0</v>
      </c>
    </row>
    <row r="741" spans="1:28" x14ac:dyDescent="0.25">
      <c r="A741">
        <v>44340000</v>
      </c>
      <c r="B741">
        <v>5575</v>
      </c>
      <c r="C741">
        <v>-2692</v>
      </c>
      <c r="D741">
        <v>1926</v>
      </c>
      <c r="E741">
        <v>6517</v>
      </c>
      <c r="F741">
        <v>-2565</v>
      </c>
      <c r="G741">
        <v>-932</v>
      </c>
      <c r="H741">
        <v>-415</v>
      </c>
      <c r="I741">
        <v>1514</v>
      </c>
      <c r="J741">
        <v>11111001</v>
      </c>
      <c r="K741">
        <v>14960</v>
      </c>
      <c r="L741">
        <v>215205617</v>
      </c>
      <c r="M741" t="s">
        <v>26</v>
      </c>
      <c r="N741" t="s">
        <v>30</v>
      </c>
      <c r="O741" t="s">
        <v>27</v>
      </c>
      <c r="P741">
        <v>0</v>
      </c>
      <c r="Q741">
        <v>697797</v>
      </c>
      <c r="R741" t="s">
        <v>28</v>
      </c>
      <c r="S741" t="s">
        <v>30</v>
      </c>
      <c r="T741" t="s">
        <v>29</v>
      </c>
      <c r="U741">
        <v>0</v>
      </c>
      <c r="V741">
        <v>266054687</v>
      </c>
      <c r="W741" t="s">
        <v>28</v>
      </c>
      <c r="X741" t="s">
        <v>30</v>
      </c>
      <c r="Y741" t="s">
        <v>29</v>
      </c>
      <c r="Z741">
        <v>14960</v>
      </c>
      <c r="AA741">
        <v>5575</v>
      </c>
      <c r="AB741">
        <v>0</v>
      </c>
    </row>
    <row r="742" spans="1:28" x14ac:dyDescent="0.25">
      <c r="A742">
        <v>44400000</v>
      </c>
      <c r="B742">
        <v>5575</v>
      </c>
      <c r="C742">
        <v>-2692</v>
      </c>
      <c r="D742">
        <v>1926</v>
      </c>
      <c r="E742">
        <v>6518</v>
      </c>
      <c r="F742">
        <v>-2565</v>
      </c>
      <c r="G742">
        <v>-933</v>
      </c>
      <c r="H742">
        <v>-415</v>
      </c>
      <c r="I742">
        <v>1513</v>
      </c>
      <c r="J742">
        <v>11111001</v>
      </c>
      <c r="K742">
        <v>0</v>
      </c>
      <c r="L742">
        <v>215192597</v>
      </c>
      <c r="M742" t="s">
        <v>26</v>
      </c>
      <c r="N742" t="s">
        <v>30</v>
      </c>
      <c r="O742" t="s">
        <v>27</v>
      </c>
      <c r="P742">
        <v>0</v>
      </c>
      <c r="Q742">
        <v>697797</v>
      </c>
      <c r="R742" t="s">
        <v>28</v>
      </c>
      <c r="S742" t="s">
        <v>30</v>
      </c>
      <c r="T742" t="s">
        <v>29</v>
      </c>
      <c r="U742">
        <v>0</v>
      </c>
      <c r="V742">
        <v>266054687</v>
      </c>
      <c r="W742" t="s">
        <v>28</v>
      </c>
      <c r="X742" t="s">
        <v>30</v>
      </c>
      <c r="Y742" t="s">
        <v>29</v>
      </c>
      <c r="Z742">
        <v>0</v>
      </c>
      <c r="AA742">
        <v>5575</v>
      </c>
      <c r="AB742">
        <v>0</v>
      </c>
    </row>
    <row r="743" spans="1:28" x14ac:dyDescent="0.25">
      <c r="A743">
        <v>44460000</v>
      </c>
      <c r="B743">
        <v>5575</v>
      </c>
      <c r="C743">
        <v>-2692</v>
      </c>
      <c r="D743">
        <v>1926</v>
      </c>
      <c r="E743">
        <v>6517</v>
      </c>
      <c r="F743">
        <v>-2565</v>
      </c>
      <c r="G743">
        <v>-933</v>
      </c>
      <c r="H743">
        <v>-414</v>
      </c>
      <c r="I743">
        <v>1513</v>
      </c>
      <c r="J743">
        <v>11111001</v>
      </c>
      <c r="K743">
        <v>7980</v>
      </c>
      <c r="L743">
        <v>215158891</v>
      </c>
      <c r="M743" t="s">
        <v>26</v>
      </c>
      <c r="N743" t="s">
        <v>30</v>
      </c>
      <c r="O743" t="s">
        <v>27</v>
      </c>
      <c r="P743">
        <v>0</v>
      </c>
      <c r="Q743">
        <v>697797</v>
      </c>
      <c r="R743" t="s">
        <v>28</v>
      </c>
      <c r="S743" t="s">
        <v>30</v>
      </c>
      <c r="T743" t="s">
        <v>29</v>
      </c>
      <c r="U743">
        <v>0</v>
      </c>
      <c r="V743">
        <v>266054687</v>
      </c>
      <c r="W743" t="s">
        <v>28</v>
      </c>
      <c r="X743" t="s">
        <v>30</v>
      </c>
      <c r="Y743" t="s">
        <v>29</v>
      </c>
      <c r="Z743">
        <v>7980</v>
      </c>
      <c r="AA743">
        <v>5575</v>
      </c>
      <c r="AB743">
        <v>0</v>
      </c>
    </row>
    <row r="744" spans="1:28" x14ac:dyDescent="0.25">
      <c r="A744">
        <v>44520000</v>
      </c>
      <c r="B744">
        <v>5575</v>
      </c>
      <c r="C744">
        <v>-2692</v>
      </c>
      <c r="D744">
        <v>1926</v>
      </c>
      <c r="E744">
        <v>6517</v>
      </c>
      <c r="F744">
        <v>-2565</v>
      </c>
      <c r="G744">
        <v>-931</v>
      </c>
      <c r="H744">
        <v>-414</v>
      </c>
      <c r="I744">
        <v>1515</v>
      </c>
      <c r="J744">
        <v>11111001</v>
      </c>
      <c r="K744">
        <v>0</v>
      </c>
      <c r="L744">
        <v>215158808</v>
      </c>
      <c r="M744" t="s">
        <v>26</v>
      </c>
      <c r="N744" t="s">
        <v>30</v>
      </c>
      <c r="O744" t="s">
        <v>27</v>
      </c>
      <c r="P744">
        <v>0</v>
      </c>
      <c r="Q744">
        <v>697797</v>
      </c>
      <c r="R744" t="s">
        <v>28</v>
      </c>
      <c r="S744" t="s">
        <v>30</v>
      </c>
      <c r="T744" t="s">
        <v>29</v>
      </c>
      <c r="U744">
        <v>0</v>
      </c>
      <c r="V744">
        <v>266054687</v>
      </c>
      <c r="W744" t="s">
        <v>28</v>
      </c>
      <c r="X744" t="s">
        <v>30</v>
      </c>
      <c r="Y744" t="s">
        <v>29</v>
      </c>
      <c r="Z744">
        <v>0</v>
      </c>
      <c r="AA744">
        <v>5575</v>
      </c>
      <c r="AB744">
        <v>0</v>
      </c>
    </row>
    <row r="745" spans="1:28" x14ac:dyDescent="0.25">
      <c r="A745">
        <v>44580000</v>
      </c>
      <c r="B745">
        <v>5575</v>
      </c>
      <c r="C745">
        <v>-2692</v>
      </c>
      <c r="D745">
        <v>1926</v>
      </c>
      <c r="E745">
        <v>6517</v>
      </c>
      <c r="F745">
        <v>-2564</v>
      </c>
      <c r="G745">
        <v>-931</v>
      </c>
      <c r="H745">
        <v>-414</v>
      </c>
      <c r="I745">
        <v>1515</v>
      </c>
      <c r="J745">
        <v>11111001</v>
      </c>
      <c r="K745">
        <v>0</v>
      </c>
      <c r="L745">
        <v>215158808</v>
      </c>
      <c r="M745" t="s">
        <v>26</v>
      </c>
      <c r="N745" t="s">
        <v>30</v>
      </c>
      <c r="O745" t="s">
        <v>27</v>
      </c>
      <c r="P745">
        <v>0</v>
      </c>
      <c r="Q745">
        <v>697797</v>
      </c>
      <c r="R745" t="s">
        <v>28</v>
      </c>
      <c r="S745" t="s">
        <v>30</v>
      </c>
      <c r="T745" t="s">
        <v>29</v>
      </c>
      <c r="U745">
        <v>0</v>
      </c>
      <c r="V745">
        <v>266054687</v>
      </c>
      <c r="W745" t="s">
        <v>28</v>
      </c>
      <c r="X745" t="s">
        <v>30</v>
      </c>
      <c r="Y745" t="s">
        <v>29</v>
      </c>
      <c r="Z745">
        <v>0</v>
      </c>
      <c r="AA745">
        <v>5575</v>
      </c>
      <c r="AB745">
        <v>0</v>
      </c>
    </row>
    <row r="746" spans="1:28" x14ac:dyDescent="0.25">
      <c r="A746">
        <v>44640000</v>
      </c>
      <c r="B746">
        <v>5575</v>
      </c>
      <c r="C746">
        <v>-2692</v>
      </c>
      <c r="D746">
        <v>1926</v>
      </c>
      <c r="E746">
        <v>6517</v>
      </c>
      <c r="F746">
        <v>-2565</v>
      </c>
      <c r="G746">
        <v>-932</v>
      </c>
      <c r="H746">
        <v>-415</v>
      </c>
      <c r="I746">
        <v>1514</v>
      </c>
      <c r="J746">
        <v>11111001</v>
      </c>
      <c r="K746">
        <v>39900</v>
      </c>
      <c r="L746">
        <v>215156496</v>
      </c>
      <c r="M746" t="s">
        <v>26</v>
      </c>
      <c r="N746" t="s">
        <v>30</v>
      </c>
      <c r="O746" t="s">
        <v>27</v>
      </c>
      <c r="P746">
        <v>0</v>
      </c>
      <c r="Q746">
        <v>697797</v>
      </c>
      <c r="R746" t="s">
        <v>28</v>
      </c>
      <c r="S746" t="s">
        <v>30</v>
      </c>
      <c r="T746" t="s">
        <v>29</v>
      </c>
      <c r="U746">
        <v>0</v>
      </c>
      <c r="V746">
        <v>266054687</v>
      </c>
      <c r="W746" t="s">
        <v>28</v>
      </c>
      <c r="X746" t="s">
        <v>30</v>
      </c>
      <c r="Y746" t="s">
        <v>29</v>
      </c>
      <c r="Z746">
        <v>39900</v>
      </c>
      <c r="AA746">
        <v>5575</v>
      </c>
      <c r="AB746">
        <v>0</v>
      </c>
    </row>
    <row r="747" spans="1:28" x14ac:dyDescent="0.25">
      <c r="A747">
        <v>44700000</v>
      </c>
      <c r="B747">
        <v>5575</v>
      </c>
      <c r="C747">
        <v>-2692</v>
      </c>
      <c r="D747">
        <v>1926</v>
      </c>
      <c r="E747">
        <v>6518</v>
      </c>
      <c r="F747">
        <v>-2564</v>
      </c>
      <c r="G747">
        <v>-932</v>
      </c>
      <c r="H747">
        <v>-414</v>
      </c>
      <c r="I747">
        <v>1514</v>
      </c>
      <c r="J747">
        <v>11111001</v>
      </c>
      <c r="K747">
        <v>0</v>
      </c>
      <c r="L747">
        <v>215143027</v>
      </c>
      <c r="M747" t="s">
        <v>26</v>
      </c>
      <c r="N747" t="s">
        <v>30</v>
      </c>
      <c r="O747" t="s">
        <v>27</v>
      </c>
      <c r="P747">
        <v>0</v>
      </c>
      <c r="Q747">
        <v>697797</v>
      </c>
      <c r="R747" t="s">
        <v>28</v>
      </c>
      <c r="S747" t="s">
        <v>30</v>
      </c>
      <c r="T747" t="s">
        <v>29</v>
      </c>
      <c r="U747">
        <v>0</v>
      </c>
      <c r="V747">
        <v>266054687</v>
      </c>
      <c r="W747" t="s">
        <v>28</v>
      </c>
      <c r="X747" t="s">
        <v>30</v>
      </c>
      <c r="Y747" t="s">
        <v>29</v>
      </c>
      <c r="Z747">
        <v>0</v>
      </c>
      <c r="AA747">
        <v>5575</v>
      </c>
      <c r="AB747">
        <v>0</v>
      </c>
    </row>
    <row r="748" spans="1:28" x14ac:dyDescent="0.25">
      <c r="A748">
        <v>44760000</v>
      </c>
      <c r="B748">
        <v>5575</v>
      </c>
      <c r="C748">
        <v>-2692</v>
      </c>
      <c r="D748">
        <v>1926</v>
      </c>
      <c r="E748">
        <v>6517</v>
      </c>
      <c r="F748">
        <v>-2565</v>
      </c>
      <c r="G748">
        <v>-932</v>
      </c>
      <c r="H748">
        <v>-414</v>
      </c>
      <c r="I748">
        <v>1514</v>
      </c>
      <c r="J748">
        <v>11111001</v>
      </c>
      <c r="K748">
        <v>390100</v>
      </c>
      <c r="L748">
        <v>215123140</v>
      </c>
      <c r="M748" t="s">
        <v>26</v>
      </c>
      <c r="N748" t="s">
        <v>30</v>
      </c>
      <c r="O748" t="s">
        <v>27</v>
      </c>
      <c r="P748">
        <v>0</v>
      </c>
      <c r="Q748">
        <v>697797</v>
      </c>
      <c r="R748" t="s">
        <v>28</v>
      </c>
      <c r="S748" t="s">
        <v>30</v>
      </c>
      <c r="T748" t="s">
        <v>29</v>
      </c>
      <c r="U748">
        <v>0</v>
      </c>
      <c r="V748">
        <v>266054687</v>
      </c>
      <c r="W748" t="s">
        <v>28</v>
      </c>
      <c r="X748" t="s">
        <v>30</v>
      </c>
      <c r="Y748" t="s">
        <v>29</v>
      </c>
      <c r="Z748">
        <v>390100</v>
      </c>
      <c r="AA748">
        <v>5575</v>
      </c>
      <c r="AB748">
        <v>0</v>
      </c>
    </row>
    <row r="749" spans="1:28" x14ac:dyDescent="0.25">
      <c r="A749">
        <v>44820000</v>
      </c>
      <c r="B749">
        <v>5575</v>
      </c>
      <c r="C749">
        <v>-2692</v>
      </c>
      <c r="D749">
        <v>1926</v>
      </c>
      <c r="E749">
        <v>6517</v>
      </c>
      <c r="F749">
        <v>-2564</v>
      </c>
      <c r="G749">
        <v>-932</v>
      </c>
      <c r="H749">
        <v>-415</v>
      </c>
      <c r="I749">
        <v>1514</v>
      </c>
      <c r="J749">
        <v>11111001</v>
      </c>
      <c r="K749">
        <v>4980</v>
      </c>
      <c r="L749">
        <v>215120064</v>
      </c>
      <c r="M749" t="s">
        <v>26</v>
      </c>
      <c r="N749" t="s">
        <v>30</v>
      </c>
      <c r="O749" t="s">
        <v>27</v>
      </c>
      <c r="P749">
        <v>0</v>
      </c>
      <c r="Q749">
        <v>697797</v>
      </c>
      <c r="R749" t="s">
        <v>28</v>
      </c>
      <c r="S749" t="s">
        <v>30</v>
      </c>
      <c r="T749" t="s">
        <v>29</v>
      </c>
      <c r="U749">
        <v>0</v>
      </c>
      <c r="V749">
        <v>266054687</v>
      </c>
      <c r="W749" t="s">
        <v>28</v>
      </c>
      <c r="X749" t="s">
        <v>30</v>
      </c>
      <c r="Y749" t="s">
        <v>29</v>
      </c>
      <c r="Z749">
        <v>4980</v>
      </c>
      <c r="AA749">
        <v>5575</v>
      </c>
      <c r="AB749">
        <v>0</v>
      </c>
    </row>
    <row r="750" spans="1:28" x14ac:dyDescent="0.25">
      <c r="A750">
        <v>44880000</v>
      </c>
      <c r="B750">
        <v>5575</v>
      </c>
      <c r="C750">
        <v>-2692</v>
      </c>
      <c r="D750">
        <v>1926</v>
      </c>
      <c r="E750">
        <v>6517</v>
      </c>
      <c r="F750">
        <v>-2564</v>
      </c>
      <c r="G750">
        <v>-932</v>
      </c>
      <c r="H750">
        <v>-414</v>
      </c>
      <c r="I750">
        <v>1514</v>
      </c>
      <c r="J750">
        <v>11111001</v>
      </c>
      <c r="K750">
        <v>0</v>
      </c>
      <c r="L750">
        <v>215119648</v>
      </c>
      <c r="M750" t="s">
        <v>26</v>
      </c>
      <c r="N750" t="s">
        <v>30</v>
      </c>
      <c r="O750" t="s">
        <v>27</v>
      </c>
      <c r="P750">
        <v>0</v>
      </c>
      <c r="Q750">
        <v>697797</v>
      </c>
      <c r="R750" t="s">
        <v>28</v>
      </c>
      <c r="S750" t="s">
        <v>30</v>
      </c>
      <c r="T750" t="s">
        <v>29</v>
      </c>
      <c r="U750">
        <v>0</v>
      </c>
      <c r="V750">
        <v>266054687</v>
      </c>
      <c r="W750" t="s">
        <v>28</v>
      </c>
      <c r="X750" t="s">
        <v>30</v>
      </c>
      <c r="Y750" t="s">
        <v>29</v>
      </c>
      <c r="Z750">
        <v>0</v>
      </c>
      <c r="AA750">
        <v>5575</v>
      </c>
      <c r="AB750">
        <v>0</v>
      </c>
    </row>
    <row r="751" spans="1:28" x14ac:dyDescent="0.25">
      <c r="A751">
        <v>44940000</v>
      </c>
      <c r="B751">
        <v>5575</v>
      </c>
      <c r="C751">
        <v>-2692</v>
      </c>
      <c r="D751">
        <v>1926</v>
      </c>
      <c r="E751">
        <v>6517</v>
      </c>
      <c r="F751">
        <v>-2565</v>
      </c>
      <c r="G751">
        <v>-931</v>
      </c>
      <c r="H751">
        <v>-414</v>
      </c>
      <c r="I751">
        <v>1515</v>
      </c>
      <c r="J751">
        <v>11111001</v>
      </c>
      <c r="K751">
        <v>8970</v>
      </c>
      <c r="L751">
        <v>215119498</v>
      </c>
      <c r="M751" t="s">
        <v>26</v>
      </c>
      <c r="N751" t="s">
        <v>30</v>
      </c>
      <c r="O751" t="s">
        <v>27</v>
      </c>
      <c r="P751">
        <v>0</v>
      </c>
      <c r="Q751">
        <v>697797</v>
      </c>
      <c r="R751" t="s">
        <v>28</v>
      </c>
      <c r="S751" t="s">
        <v>30</v>
      </c>
      <c r="T751" t="s">
        <v>29</v>
      </c>
      <c r="U751">
        <v>0</v>
      </c>
      <c r="V751">
        <v>266054687</v>
      </c>
      <c r="W751" t="s">
        <v>28</v>
      </c>
      <c r="X751" t="s">
        <v>30</v>
      </c>
      <c r="Y751" t="s">
        <v>29</v>
      </c>
      <c r="Z751">
        <v>8970</v>
      </c>
      <c r="AA751">
        <v>5575</v>
      </c>
      <c r="AB751">
        <v>0</v>
      </c>
    </row>
    <row r="752" spans="1:28" x14ac:dyDescent="0.25">
      <c r="A752">
        <v>45000000</v>
      </c>
      <c r="B752">
        <v>5575</v>
      </c>
      <c r="C752">
        <v>-2692</v>
      </c>
      <c r="D752">
        <v>1926</v>
      </c>
      <c r="E752">
        <v>6517</v>
      </c>
      <c r="F752">
        <v>-2564</v>
      </c>
      <c r="G752">
        <v>-932</v>
      </c>
      <c r="H752">
        <v>-415</v>
      </c>
      <c r="I752">
        <v>1513</v>
      </c>
      <c r="J752">
        <v>11111001</v>
      </c>
      <c r="K752">
        <v>0</v>
      </c>
      <c r="L752">
        <v>215116921</v>
      </c>
      <c r="M752" t="s">
        <v>26</v>
      </c>
      <c r="N752" t="s">
        <v>30</v>
      </c>
      <c r="O752" t="s">
        <v>27</v>
      </c>
      <c r="P752">
        <v>0</v>
      </c>
      <c r="Q752">
        <v>697797</v>
      </c>
      <c r="R752" t="s">
        <v>28</v>
      </c>
      <c r="S752" t="s">
        <v>30</v>
      </c>
      <c r="T752" t="s">
        <v>29</v>
      </c>
      <c r="U752">
        <v>0</v>
      </c>
      <c r="V752">
        <v>266054687</v>
      </c>
      <c r="W752" t="s">
        <v>28</v>
      </c>
      <c r="X752" t="s">
        <v>30</v>
      </c>
      <c r="Y752" t="s">
        <v>29</v>
      </c>
      <c r="Z752">
        <v>0</v>
      </c>
      <c r="AA752">
        <v>5575</v>
      </c>
      <c r="AB752">
        <v>0</v>
      </c>
    </row>
    <row r="753" spans="1:28" x14ac:dyDescent="0.25">
      <c r="A753">
        <v>45060000</v>
      </c>
      <c r="B753">
        <v>5575</v>
      </c>
      <c r="C753">
        <v>-2692</v>
      </c>
      <c r="D753">
        <v>1926</v>
      </c>
      <c r="E753">
        <v>6517</v>
      </c>
      <c r="F753">
        <v>-2564</v>
      </c>
      <c r="G753">
        <v>-932</v>
      </c>
      <c r="H753">
        <v>-414</v>
      </c>
      <c r="I753">
        <v>1513</v>
      </c>
      <c r="J753">
        <v>11111001</v>
      </c>
      <c r="K753">
        <v>79810</v>
      </c>
      <c r="L753">
        <v>215112564</v>
      </c>
      <c r="M753" t="s">
        <v>26</v>
      </c>
      <c r="N753" t="s">
        <v>30</v>
      </c>
      <c r="O753" t="s">
        <v>27</v>
      </c>
      <c r="P753">
        <v>0</v>
      </c>
      <c r="Q753">
        <v>697797</v>
      </c>
      <c r="R753" t="s">
        <v>28</v>
      </c>
      <c r="S753" t="s">
        <v>30</v>
      </c>
      <c r="T753" t="s">
        <v>29</v>
      </c>
      <c r="U753">
        <v>0</v>
      </c>
      <c r="V753">
        <v>266054687</v>
      </c>
      <c r="W753" t="s">
        <v>28</v>
      </c>
      <c r="X753" t="s">
        <v>30</v>
      </c>
      <c r="Y753" t="s">
        <v>29</v>
      </c>
      <c r="Z753">
        <v>79810</v>
      </c>
      <c r="AA753">
        <v>5575</v>
      </c>
      <c r="AB753">
        <v>0</v>
      </c>
    </row>
    <row r="754" spans="1:28" x14ac:dyDescent="0.25">
      <c r="A754">
        <v>45120000</v>
      </c>
      <c r="B754">
        <v>5575</v>
      </c>
      <c r="C754">
        <v>-2692</v>
      </c>
      <c r="D754">
        <v>1926</v>
      </c>
      <c r="E754">
        <v>6517</v>
      </c>
      <c r="F754">
        <v>-2565</v>
      </c>
      <c r="G754">
        <v>-933</v>
      </c>
      <c r="H754">
        <v>-415</v>
      </c>
      <c r="I754">
        <v>1513</v>
      </c>
      <c r="J754">
        <v>11111001</v>
      </c>
      <c r="K754">
        <v>0</v>
      </c>
      <c r="L754">
        <v>215054764</v>
      </c>
      <c r="M754" t="s">
        <v>26</v>
      </c>
      <c r="N754" t="s">
        <v>30</v>
      </c>
      <c r="O754" t="s">
        <v>27</v>
      </c>
      <c r="P754">
        <v>0</v>
      </c>
      <c r="Q754">
        <v>697797</v>
      </c>
      <c r="R754" t="s">
        <v>28</v>
      </c>
      <c r="S754" t="s">
        <v>30</v>
      </c>
      <c r="T754" t="s">
        <v>29</v>
      </c>
      <c r="U754">
        <v>0</v>
      </c>
      <c r="V754">
        <v>266054687</v>
      </c>
      <c r="W754" t="s">
        <v>28</v>
      </c>
      <c r="X754" t="s">
        <v>30</v>
      </c>
      <c r="Y754" t="s">
        <v>29</v>
      </c>
      <c r="Z754">
        <v>0</v>
      </c>
      <c r="AA754">
        <v>5575</v>
      </c>
      <c r="AB754">
        <v>0</v>
      </c>
    </row>
    <row r="755" spans="1:28" x14ac:dyDescent="0.25">
      <c r="A755">
        <v>45180000</v>
      </c>
      <c r="B755">
        <v>5575</v>
      </c>
      <c r="C755">
        <v>-2692</v>
      </c>
      <c r="D755">
        <v>1926</v>
      </c>
      <c r="E755">
        <v>6517</v>
      </c>
      <c r="F755">
        <v>-2565</v>
      </c>
      <c r="G755">
        <v>-932</v>
      </c>
      <c r="H755">
        <v>-416</v>
      </c>
      <c r="I755">
        <v>1514</v>
      </c>
      <c r="J755">
        <v>11111001</v>
      </c>
      <c r="K755">
        <v>0</v>
      </c>
      <c r="L755">
        <v>215047514</v>
      </c>
      <c r="M755" t="s">
        <v>26</v>
      </c>
      <c r="N755" t="s">
        <v>30</v>
      </c>
      <c r="O755" t="s">
        <v>27</v>
      </c>
      <c r="P755">
        <v>0</v>
      </c>
      <c r="Q755">
        <v>697797</v>
      </c>
      <c r="R755" t="s">
        <v>28</v>
      </c>
      <c r="S755" t="s">
        <v>30</v>
      </c>
      <c r="T755" t="s">
        <v>29</v>
      </c>
      <c r="U755">
        <v>0</v>
      </c>
      <c r="V755">
        <v>266054687</v>
      </c>
      <c r="W755" t="s">
        <v>28</v>
      </c>
      <c r="X755" t="s">
        <v>30</v>
      </c>
      <c r="Y755" t="s">
        <v>29</v>
      </c>
      <c r="Z755">
        <v>0</v>
      </c>
      <c r="AA755">
        <v>5575</v>
      </c>
      <c r="AB755">
        <v>0</v>
      </c>
    </row>
    <row r="756" spans="1:28" x14ac:dyDescent="0.25">
      <c r="A756">
        <v>45240000</v>
      </c>
      <c r="B756">
        <v>5575</v>
      </c>
      <c r="C756">
        <v>-2692</v>
      </c>
      <c r="D756">
        <v>1926</v>
      </c>
      <c r="E756">
        <v>6517</v>
      </c>
      <c r="F756">
        <v>-2565</v>
      </c>
      <c r="G756">
        <v>-932</v>
      </c>
      <c r="H756">
        <v>-415</v>
      </c>
      <c r="I756">
        <v>1514</v>
      </c>
      <c r="J756">
        <v>11111001</v>
      </c>
      <c r="K756">
        <v>0</v>
      </c>
      <c r="L756">
        <v>215047281</v>
      </c>
      <c r="M756" t="s">
        <v>26</v>
      </c>
      <c r="N756" t="s">
        <v>30</v>
      </c>
      <c r="O756" t="s">
        <v>27</v>
      </c>
      <c r="P756">
        <v>0</v>
      </c>
      <c r="Q756">
        <v>697797</v>
      </c>
      <c r="R756" t="s">
        <v>28</v>
      </c>
      <c r="S756" t="s">
        <v>30</v>
      </c>
      <c r="T756" t="s">
        <v>29</v>
      </c>
      <c r="U756">
        <v>0</v>
      </c>
      <c r="V756">
        <v>266054687</v>
      </c>
      <c r="W756" t="s">
        <v>28</v>
      </c>
      <c r="X756" t="s">
        <v>30</v>
      </c>
      <c r="Y756" t="s">
        <v>29</v>
      </c>
      <c r="Z756">
        <v>0</v>
      </c>
      <c r="AA756">
        <v>5575</v>
      </c>
      <c r="AB756">
        <v>0</v>
      </c>
    </row>
    <row r="757" spans="1:28" x14ac:dyDescent="0.25">
      <c r="A757">
        <v>45300000</v>
      </c>
      <c r="B757">
        <v>5575</v>
      </c>
      <c r="C757">
        <v>-2692</v>
      </c>
      <c r="D757">
        <v>1926</v>
      </c>
      <c r="E757">
        <v>6517</v>
      </c>
      <c r="F757">
        <v>-2565</v>
      </c>
      <c r="G757">
        <v>-932</v>
      </c>
      <c r="H757">
        <v>-415</v>
      </c>
      <c r="I757">
        <v>1513</v>
      </c>
      <c r="J757">
        <v>11111001</v>
      </c>
      <c r="K757">
        <v>28930</v>
      </c>
      <c r="L757">
        <v>215046050</v>
      </c>
      <c r="M757" t="s">
        <v>26</v>
      </c>
      <c r="N757" t="s">
        <v>30</v>
      </c>
      <c r="O757" t="s">
        <v>27</v>
      </c>
      <c r="P757">
        <v>0</v>
      </c>
      <c r="Q757">
        <v>697797</v>
      </c>
      <c r="R757" t="s">
        <v>28</v>
      </c>
      <c r="S757" t="s">
        <v>30</v>
      </c>
      <c r="T757" t="s">
        <v>29</v>
      </c>
      <c r="U757">
        <v>0</v>
      </c>
      <c r="V757">
        <v>266054687</v>
      </c>
      <c r="W757" t="s">
        <v>28</v>
      </c>
      <c r="X757" t="s">
        <v>30</v>
      </c>
      <c r="Y757" t="s">
        <v>29</v>
      </c>
      <c r="Z757">
        <v>28930</v>
      </c>
      <c r="AA757">
        <v>5575</v>
      </c>
      <c r="AB757">
        <v>0</v>
      </c>
    </row>
    <row r="758" spans="1:28" x14ac:dyDescent="0.25">
      <c r="A758">
        <v>45360000</v>
      </c>
      <c r="B758">
        <v>5575</v>
      </c>
      <c r="C758">
        <v>-2692</v>
      </c>
      <c r="D758">
        <v>1926</v>
      </c>
      <c r="E758">
        <v>6517</v>
      </c>
      <c r="F758">
        <v>-2565</v>
      </c>
      <c r="G758">
        <v>-932</v>
      </c>
      <c r="H758">
        <v>-415</v>
      </c>
      <c r="I758">
        <v>1514</v>
      </c>
      <c r="J758">
        <v>11111001</v>
      </c>
      <c r="K758">
        <v>139670</v>
      </c>
      <c r="L758">
        <v>215044620</v>
      </c>
      <c r="M758" t="s">
        <v>26</v>
      </c>
      <c r="N758" t="s">
        <v>30</v>
      </c>
      <c r="O758" t="s">
        <v>27</v>
      </c>
      <c r="P758">
        <v>0</v>
      </c>
      <c r="Q758">
        <v>697797</v>
      </c>
      <c r="R758" t="s">
        <v>28</v>
      </c>
      <c r="S758" t="s">
        <v>30</v>
      </c>
      <c r="T758" t="s">
        <v>29</v>
      </c>
      <c r="U758">
        <v>0</v>
      </c>
      <c r="V758">
        <v>266054687</v>
      </c>
      <c r="W758" t="s">
        <v>28</v>
      </c>
      <c r="X758" t="s">
        <v>30</v>
      </c>
      <c r="Y758" t="s">
        <v>29</v>
      </c>
      <c r="Z758">
        <v>139670</v>
      </c>
      <c r="AA758">
        <v>5575</v>
      </c>
      <c r="AB758">
        <v>0</v>
      </c>
    </row>
    <row r="759" spans="1:28" x14ac:dyDescent="0.25">
      <c r="A759">
        <v>45420000</v>
      </c>
      <c r="B759">
        <v>5575</v>
      </c>
      <c r="C759">
        <v>-2692</v>
      </c>
      <c r="D759">
        <v>1926</v>
      </c>
      <c r="E759">
        <v>6518</v>
      </c>
      <c r="F759">
        <v>-2564</v>
      </c>
      <c r="G759">
        <v>-932</v>
      </c>
      <c r="H759">
        <v>-415</v>
      </c>
      <c r="I759">
        <v>1515</v>
      </c>
      <c r="J759">
        <v>11111001</v>
      </c>
      <c r="K759">
        <v>0</v>
      </c>
      <c r="L759">
        <v>215040347</v>
      </c>
      <c r="M759" t="s">
        <v>26</v>
      </c>
      <c r="N759" t="s">
        <v>30</v>
      </c>
      <c r="O759" t="s">
        <v>27</v>
      </c>
      <c r="P759">
        <v>0</v>
      </c>
      <c r="Q759">
        <v>697797</v>
      </c>
      <c r="R759" t="s">
        <v>28</v>
      </c>
      <c r="S759" t="s">
        <v>30</v>
      </c>
      <c r="T759" t="s">
        <v>29</v>
      </c>
      <c r="U759">
        <v>0</v>
      </c>
      <c r="V759">
        <v>266054687</v>
      </c>
      <c r="W759" t="s">
        <v>28</v>
      </c>
      <c r="X759" t="s">
        <v>30</v>
      </c>
      <c r="Y759" t="s">
        <v>29</v>
      </c>
      <c r="Z759">
        <v>0</v>
      </c>
      <c r="AA759">
        <v>5575</v>
      </c>
      <c r="AB759">
        <v>0</v>
      </c>
    </row>
    <row r="760" spans="1:28" x14ac:dyDescent="0.25">
      <c r="A760">
        <v>45480000</v>
      </c>
      <c r="B760">
        <v>5575</v>
      </c>
      <c r="C760">
        <v>-2692</v>
      </c>
      <c r="D760">
        <v>1926</v>
      </c>
      <c r="E760">
        <v>6517</v>
      </c>
      <c r="F760">
        <v>-2565</v>
      </c>
      <c r="G760">
        <v>-932</v>
      </c>
      <c r="H760">
        <v>-415</v>
      </c>
      <c r="I760">
        <v>1515</v>
      </c>
      <c r="J760">
        <v>11111001</v>
      </c>
      <c r="K760">
        <v>990</v>
      </c>
      <c r="L760">
        <v>215038401</v>
      </c>
      <c r="M760" t="s">
        <v>26</v>
      </c>
      <c r="N760" t="s">
        <v>30</v>
      </c>
      <c r="O760" t="s">
        <v>27</v>
      </c>
      <c r="P760">
        <v>0</v>
      </c>
      <c r="Q760">
        <v>697797</v>
      </c>
      <c r="R760" t="s">
        <v>28</v>
      </c>
      <c r="S760" t="s">
        <v>30</v>
      </c>
      <c r="T760" t="s">
        <v>29</v>
      </c>
      <c r="U760">
        <v>0</v>
      </c>
      <c r="V760">
        <v>266054687</v>
      </c>
      <c r="W760" t="s">
        <v>28</v>
      </c>
      <c r="X760" t="s">
        <v>30</v>
      </c>
      <c r="Y760" t="s">
        <v>29</v>
      </c>
      <c r="Z760">
        <v>990</v>
      </c>
      <c r="AA760">
        <v>5575</v>
      </c>
      <c r="AB760">
        <v>0</v>
      </c>
    </row>
    <row r="761" spans="1:28" x14ac:dyDescent="0.25">
      <c r="A761">
        <v>45540000</v>
      </c>
      <c r="B761">
        <v>5575</v>
      </c>
      <c r="C761">
        <v>-2692</v>
      </c>
      <c r="D761">
        <v>1926</v>
      </c>
      <c r="E761">
        <v>6517</v>
      </c>
      <c r="F761">
        <v>-2564</v>
      </c>
      <c r="G761">
        <v>-932</v>
      </c>
      <c r="H761">
        <v>-415</v>
      </c>
      <c r="I761">
        <v>1514</v>
      </c>
      <c r="J761">
        <v>11111001</v>
      </c>
      <c r="K761">
        <v>43890</v>
      </c>
      <c r="L761">
        <v>215037005</v>
      </c>
      <c r="M761" t="s">
        <v>26</v>
      </c>
      <c r="N761" t="s">
        <v>30</v>
      </c>
      <c r="O761" t="s">
        <v>27</v>
      </c>
      <c r="P761">
        <v>0</v>
      </c>
      <c r="Q761">
        <v>697797</v>
      </c>
      <c r="R761" t="s">
        <v>28</v>
      </c>
      <c r="S761" t="s">
        <v>30</v>
      </c>
      <c r="T761" t="s">
        <v>29</v>
      </c>
      <c r="U761">
        <v>0</v>
      </c>
      <c r="V761">
        <v>266054687</v>
      </c>
      <c r="W761" t="s">
        <v>28</v>
      </c>
      <c r="X761" t="s">
        <v>30</v>
      </c>
      <c r="Y761" t="s">
        <v>29</v>
      </c>
      <c r="Z761">
        <v>43890</v>
      </c>
      <c r="AA761">
        <v>5575</v>
      </c>
      <c r="AB761">
        <v>0</v>
      </c>
    </row>
    <row r="762" spans="1:28" x14ac:dyDescent="0.25">
      <c r="A762">
        <v>45600000</v>
      </c>
      <c r="B762">
        <v>5575</v>
      </c>
      <c r="C762">
        <v>-2692</v>
      </c>
      <c r="D762">
        <v>1926</v>
      </c>
      <c r="E762">
        <v>6517</v>
      </c>
      <c r="F762">
        <v>-2565</v>
      </c>
      <c r="G762">
        <v>-932</v>
      </c>
      <c r="H762">
        <v>-415</v>
      </c>
      <c r="I762">
        <v>1514</v>
      </c>
      <c r="J762">
        <v>11111001</v>
      </c>
      <c r="K762">
        <v>0</v>
      </c>
      <c r="L762">
        <v>215036157</v>
      </c>
      <c r="M762" t="s">
        <v>26</v>
      </c>
      <c r="N762" t="s">
        <v>30</v>
      </c>
      <c r="O762" t="s">
        <v>27</v>
      </c>
      <c r="P762">
        <v>0</v>
      </c>
      <c r="Q762">
        <v>697797</v>
      </c>
      <c r="R762" t="s">
        <v>28</v>
      </c>
      <c r="S762" t="s">
        <v>30</v>
      </c>
      <c r="T762" t="s">
        <v>29</v>
      </c>
      <c r="U762">
        <v>0</v>
      </c>
      <c r="V762">
        <v>266054687</v>
      </c>
      <c r="W762" t="s">
        <v>28</v>
      </c>
      <c r="X762" t="s">
        <v>30</v>
      </c>
      <c r="Y762" t="s">
        <v>29</v>
      </c>
      <c r="Z762">
        <v>0</v>
      </c>
      <c r="AA762">
        <v>5575</v>
      </c>
      <c r="AB762">
        <v>0</v>
      </c>
    </row>
    <row r="763" spans="1:28" x14ac:dyDescent="0.25">
      <c r="A763">
        <v>45660000</v>
      </c>
      <c r="B763">
        <v>5575</v>
      </c>
      <c r="C763">
        <v>-2692</v>
      </c>
      <c r="D763">
        <v>1926</v>
      </c>
      <c r="E763">
        <v>6517</v>
      </c>
      <c r="F763">
        <v>-2565</v>
      </c>
      <c r="G763">
        <v>-932</v>
      </c>
      <c r="H763">
        <v>-415</v>
      </c>
      <c r="I763">
        <v>1515</v>
      </c>
      <c r="J763">
        <v>11111001</v>
      </c>
      <c r="K763">
        <v>0</v>
      </c>
      <c r="L763">
        <v>215035076</v>
      </c>
      <c r="M763" t="s">
        <v>26</v>
      </c>
      <c r="N763" t="s">
        <v>30</v>
      </c>
      <c r="O763" t="s">
        <v>27</v>
      </c>
      <c r="P763">
        <v>0</v>
      </c>
      <c r="Q763">
        <v>697797</v>
      </c>
      <c r="R763" t="s">
        <v>28</v>
      </c>
      <c r="S763" t="s">
        <v>30</v>
      </c>
      <c r="T763" t="s">
        <v>29</v>
      </c>
      <c r="U763">
        <v>0</v>
      </c>
      <c r="V763">
        <v>266054687</v>
      </c>
      <c r="W763" t="s">
        <v>28</v>
      </c>
      <c r="X763" t="s">
        <v>30</v>
      </c>
      <c r="Y763" t="s">
        <v>29</v>
      </c>
      <c r="Z763">
        <v>0</v>
      </c>
      <c r="AA763">
        <v>5575</v>
      </c>
      <c r="AB763">
        <v>0</v>
      </c>
    </row>
    <row r="764" spans="1:28" x14ac:dyDescent="0.25">
      <c r="A764">
        <v>45720000</v>
      </c>
      <c r="B764">
        <v>5575</v>
      </c>
      <c r="C764">
        <v>-2692</v>
      </c>
      <c r="D764">
        <v>1926</v>
      </c>
      <c r="E764">
        <v>6518</v>
      </c>
      <c r="F764">
        <v>-2564</v>
      </c>
      <c r="G764">
        <v>-931</v>
      </c>
      <c r="H764">
        <v>-415</v>
      </c>
      <c r="I764">
        <v>1513</v>
      </c>
      <c r="J764">
        <v>11111001</v>
      </c>
      <c r="K764">
        <v>0</v>
      </c>
      <c r="L764">
        <v>215033263</v>
      </c>
      <c r="M764" t="s">
        <v>26</v>
      </c>
      <c r="N764" t="s">
        <v>30</v>
      </c>
      <c r="O764" t="s">
        <v>27</v>
      </c>
      <c r="P764">
        <v>0</v>
      </c>
      <c r="Q764">
        <v>697797</v>
      </c>
      <c r="R764" t="s">
        <v>28</v>
      </c>
      <c r="S764" t="s">
        <v>30</v>
      </c>
      <c r="T764" t="s">
        <v>29</v>
      </c>
      <c r="U764">
        <v>0</v>
      </c>
      <c r="V764">
        <v>266054687</v>
      </c>
      <c r="W764" t="s">
        <v>28</v>
      </c>
      <c r="X764" t="s">
        <v>30</v>
      </c>
      <c r="Y764" t="s">
        <v>29</v>
      </c>
      <c r="Z764">
        <v>0</v>
      </c>
      <c r="AA764">
        <v>5575</v>
      </c>
      <c r="AB764">
        <v>0</v>
      </c>
    </row>
    <row r="765" spans="1:28" x14ac:dyDescent="0.25">
      <c r="A765">
        <v>45780000</v>
      </c>
      <c r="B765">
        <v>5575</v>
      </c>
      <c r="C765">
        <v>-2692</v>
      </c>
      <c r="D765">
        <v>1926</v>
      </c>
      <c r="E765">
        <v>6517</v>
      </c>
      <c r="F765">
        <v>-2565</v>
      </c>
      <c r="G765">
        <v>-932</v>
      </c>
      <c r="H765">
        <v>-415</v>
      </c>
      <c r="I765">
        <v>1512</v>
      </c>
      <c r="J765">
        <v>11111001</v>
      </c>
      <c r="K765">
        <v>35910</v>
      </c>
      <c r="L765">
        <v>215032033</v>
      </c>
      <c r="M765" t="s">
        <v>26</v>
      </c>
      <c r="N765" t="s">
        <v>30</v>
      </c>
      <c r="O765" t="s">
        <v>27</v>
      </c>
      <c r="P765">
        <v>0</v>
      </c>
      <c r="Q765">
        <v>697797</v>
      </c>
      <c r="R765" t="s">
        <v>28</v>
      </c>
      <c r="S765" t="s">
        <v>30</v>
      </c>
      <c r="T765" t="s">
        <v>29</v>
      </c>
      <c r="U765">
        <v>0</v>
      </c>
      <c r="V765">
        <v>266054687</v>
      </c>
      <c r="W765" t="s">
        <v>28</v>
      </c>
      <c r="X765" t="s">
        <v>30</v>
      </c>
      <c r="Y765" t="s">
        <v>29</v>
      </c>
      <c r="Z765">
        <v>35910</v>
      </c>
      <c r="AA765">
        <v>5575</v>
      </c>
      <c r="AB765">
        <v>0</v>
      </c>
    </row>
    <row r="766" spans="1:28" x14ac:dyDescent="0.25">
      <c r="A766">
        <v>45840000</v>
      </c>
      <c r="B766">
        <v>5575</v>
      </c>
      <c r="C766">
        <v>-2692</v>
      </c>
      <c r="D766">
        <v>1926</v>
      </c>
      <c r="E766">
        <v>6517</v>
      </c>
      <c r="F766">
        <v>-2565</v>
      </c>
      <c r="G766">
        <v>-933</v>
      </c>
      <c r="H766">
        <v>-415</v>
      </c>
      <c r="I766">
        <v>1513</v>
      </c>
      <c r="J766">
        <v>11111001</v>
      </c>
      <c r="K766">
        <v>-59860</v>
      </c>
      <c r="L766">
        <v>215021058</v>
      </c>
      <c r="M766" t="s">
        <v>26</v>
      </c>
      <c r="N766" t="s">
        <v>30</v>
      </c>
      <c r="O766" t="s">
        <v>27</v>
      </c>
      <c r="P766">
        <v>0</v>
      </c>
      <c r="Q766">
        <v>697797</v>
      </c>
      <c r="R766" t="s">
        <v>28</v>
      </c>
      <c r="S766" t="s">
        <v>30</v>
      </c>
      <c r="T766" t="s">
        <v>29</v>
      </c>
      <c r="U766">
        <v>0</v>
      </c>
      <c r="V766">
        <v>266054687</v>
      </c>
      <c r="W766" t="s">
        <v>28</v>
      </c>
      <c r="X766" t="s">
        <v>30</v>
      </c>
      <c r="Y766" t="s">
        <v>29</v>
      </c>
      <c r="Z766">
        <v>-59860</v>
      </c>
      <c r="AA766">
        <v>5575</v>
      </c>
      <c r="AB766">
        <v>0</v>
      </c>
    </row>
    <row r="767" spans="1:28" x14ac:dyDescent="0.25">
      <c r="A767">
        <v>45900000</v>
      </c>
      <c r="B767">
        <v>5575</v>
      </c>
      <c r="C767">
        <v>-2692</v>
      </c>
      <c r="D767">
        <v>1926</v>
      </c>
      <c r="E767">
        <v>6517</v>
      </c>
      <c r="F767">
        <v>-2565</v>
      </c>
      <c r="G767">
        <v>-932</v>
      </c>
      <c r="H767">
        <v>-415</v>
      </c>
      <c r="I767">
        <v>1513</v>
      </c>
      <c r="J767">
        <v>11111001</v>
      </c>
      <c r="K767">
        <v>0</v>
      </c>
      <c r="L767">
        <v>215020077</v>
      </c>
      <c r="M767" t="s">
        <v>26</v>
      </c>
      <c r="N767" t="s">
        <v>30</v>
      </c>
      <c r="O767" t="s">
        <v>27</v>
      </c>
      <c r="P767">
        <v>0</v>
      </c>
      <c r="Q767">
        <v>697797</v>
      </c>
      <c r="R767" t="s">
        <v>28</v>
      </c>
      <c r="S767" t="s">
        <v>30</v>
      </c>
      <c r="T767" t="s">
        <v>29</v>
      </c>
      <c r="U767">
        <v>0</v>
      </c>
      <c r="V767">
        <v>266054687</v>
      </c>
      <c r="W767" t="s">
        <v>28</v>
      </c>
      <c r="X767" t="s">
        <v>30</v>
      </c>
      <c r="Y767" t="s">
        <v>29</v>
      </c>
      <c r="Z767">
        <v>0</v>
      </c>
      <c r="AA767">
        <v>5575</v>
      </c>
      <c r="AB767">
        <v>0</v>
      </c>
    </row>
    <row r="768" spans="1:28" x14ac:dyDescent="0.25">
      <c r="A768">
        <v>45960000</v>
      </c>
      <c r="B768">
        <v>5575</v>
      </c>
      <c r="C768">
        <v>-2692</v>
      </c>
      <c r="D768">
        <v>1926</v>
      </c>
      <c r="E768">
        <v>6517</v>
      </c>
      <c r="F768">
        <v>-2564</v>
      </c>
      <c r="G768">
        <v>-932</v>
      </c>
      <c r="H768">
        <v>-415</v>
      </c>
      <c r="I768">
        <v>1514</v>
      </c>
      <c r="J768">
        <v>11111001</v>
      </c>
      <c r="K768">
        <v>239440</v>
      </c>
      <c r="L768">
        <v>215006924</v>
      </c>
      <c r="M768" t="s">
        <v>26</v>
      </c>
      <c r="N768" t="s">
        <v>30</v>
      </c>
      <c r="O768" t="s">
        <v>27</v>
      </c>
      <c r="P768">
        <v>0</v>
      </c>
      <c r="Q768">
        <v>697797</v>
      </c>
      <c r="R768" t="s">
        <v>28</v>
      </c>
      <c r="S768" t="s">
        <v>30</v>
      </c>
      <c r="T768" t="s">
        <v>29</v>
      </c>
      <c r="U768">
        <v>0</v>
      </c>
      <c r="V768">
        <v>266054687</v>
      </c>
      <c r="W768" t="s">
        <v>28</v>
      </c>
      <c r="X768" t="s">
        <v>30</v>
      </c>
      <c r="Y768" t="s">
        <v>29</v>
      </c>
      <c r="Z768">
        <v>239440</v>
      </c>
      <c r="AA768">
        <v>5575</v>
      </c>
      <c r="AB768">
        <v>0</v>
      </c>
    </row>
    <row r="769" spans="1:28" x14ac:dyDescent="0.25">
      <c r="A769">
        <v>46020000</v>
      </c>
      <c r="B769">
        <v>5575</v>
      </c>
      <c r="C769">
        <v>-2692</v>
      </c>
      <c r="D769">
        <v>1926</v>
      </c>
      <c r="E769">
        <v>6518</v>
      </c>
      <c r="F769">
        <v>-2565</v>
      </c>
      <c r="G769">
        <v>-932</v>
      </c>
      <c r="H769">
        <v>-414</v>
      </c>
      <c r="I769">
        <v>1513</v>
      </c>
      <c r="J769">
        <v>11111001</v>
      </c>
      <c r="K769">
        <v>6980</v>
      </c>
      <c r="L769">
        <v>214999192</v>
      </c>
      <c r="M769" t="s">
        <v>26</v>
      </c>
      <c r="N769" t="s">
        <v>30</v>
      </c>
      <c r="O769" t="s">
        <v>27</v>
      </c>
      <c r="P769">
        <v>0</v>
      </c>
      <c r="Q769">
        <v>697797</v>
      </c>
      <c r="R769" t="s">
        <v>28</v>
      </c>
      <c r="S769" t="s">
        <v>30</v>
      </c>
      <c r="T769" t="s">
        <v>29</v>
      </c>
      <c r="U769">
        <v>0</v>
      </c>
      <c r="V769">
        <v>266054687</v>
      </c>
      <c r="W769" t="s">
        <v>28</v>
      </c>
      <c r="X769" t="s">
        <v>30</v>
      </c>
      <c r="Y769" t="s">
        <v>29</v>
      </c>
      <c r="Z769">
        <v>6980</v>
      </c>
      <c r="AA769">
        <v>5575</v>
      </c>
      <c r="AB769">
        <v>0</v>
      </c>
    </row>
    <row r="770" spans="1:28" x14ac:dyDescent="0.25">
      <c r="A770">
        <v>46080000</v>
      </c>
      <c r="B770">
        <v>5575</v>
      </c>
      <c r="C770">
        <v>-2692</v>
      </c>
      <c r="D770">
        <v>1926</v>
      </c>
      <c r="E770">
        <v>6517</v>
      </c>
      <c r="F770">
        <v>-2565</v>
      </c>
      <c r="G770">
        <v>-932</v>
      </c>
      <c r="H770">
        <v>-415</v>
      </c>
      <c r="I770">
        <v>1513</v>
      </c>
      <c r="J770">
        <v>11111001</v>
      </c>
      <c r="K770">
        <v>-59860</v>
      </c>
      <c r="L770">
        <v>214967880</v>
      </c>
      <c r="M770" t="s">
        <v>26</v>
      </c>
      <c r="N770" t="s">
        <v>30</v>
      </c>
      <c r="O770" t="s">
        <v>27</v>
      </c>
      <c r="P770">
        <v>0</v>
      </c>
      <c r="Q770">
        <v>697797</v>
      </c>
      <c r="R770" t="s">
        <v>28</v>
      </c>
      <c r="S770" t="s">
        <v>30</v>
      </c>
      <c r="T770" t="s">
        <v>29</v>
      </c>
      <c r="U770">
        <v>0</v>
      </c>
      <c r="V770">
        <v>266054687</v>
      </c>
      <c r="W770" t="s">
        <v>28</v>
      </c>
      <c r="X770" t="s">
        <v>30</v>
      </c>
      <c r="Y770" t="s">
        <v>29</v>
      </c>
      <c r="Z770">
        <v>-59860</v>
      </c>
      <c r="AA770">
        <v>5575</v>
      </c>
      <c r="AB770">
        <v>0</v>
      </c>
    </row>
    <row r="771" spans="1:28" x14ac:dyDescent="0.25">
      <c r="A771">
        <v>46140000</v>
      </c>
      <c r="B771">
        <v>5575</v>
      </c>
      <c r="C771">
        <v>-2692</v>
      </c>
      <c r="D771">
        <v>1926</v>
      </c>
      <c r="E771">
        <v>6517</v>
      </c>
      <c r="F771">
        <v>-2565</v>
      </c>
      <c r="G771">
        <v>-932</v>
      </c>
      <c r="H771">
        <v>-415</v>
      </c>
      <c r="I771">
        <v>1513</v>
      </c>
      <c r="J771">
        <v>11111001</v>
      </c>
      <c r="K771">
        <v>0</v>
      </c>
      <c r="L771">
        <v>214966168</v>
      </c>
      <c r="M771" t="s">
        <v>26</v>
      </c>
      <c r="N771" t="s">
        <v>30</v>
      </c>
      <c r="O771" t="s">
        <v>27</v>
      </c>
      <c r="P771">
        <v>0</v>
      </c>
      <c r="Q771">
        <v>697797</v>
      </c>
      <c r="R771" t="s">
        <v>28</v>
      </c>
      <c r="S771" t="s">
        <v>30</v>
      </c>
      <c r="T771" t="s">
        <v>29</v>
      </c>
      <c r="U771">
        <v>0</v>
      </c>
      <c r="V771">
        <v>266054687</v>
      </c>
      <c r="W771" t="s">
        <v>28</v>
      </c>
      <c r="X771" t="s">
        <v>30</v>
      </c>
      <c r="Y771" t="s">
        <v>29</v>
      </c>
      <c r="Z771">
        <v>0</v>
      </c>
      <c r="AA771">
        <v>5575</v>
      </c>
      <c r="AB771">
        <v>0</v>
      </c>
    </row>
    <row r="772" spans="1:28" x14ac:dyDescent="0.25">
      <c r="A772">
        <v>46200000</v>
      </c>
      <c r="B772">
        <v>5575</v>
      </c>
      <c r="C772">
        <v>-2692</v>
      </c>
      <c r="D772">
        <v>1926</v>
      </c>
      <c r="E772">
        <v>6517</v>
      </c>
      <c r="F772">
        <v>-2565</v>
      </c>
      <c r="G772">
        <v>-932</v>
      </c>
      <c r="H772">
        <v>-415</v>
      </c>
      <c r="I772">
        <v>1512</v>
      </c>
      <c r="J772">
        <v>11111001</v>
      </c>
      <c r="K772">
        <v>83800</v>
      </c>
      <c r="L772">
        <v>214962426</v>
      </c>
      <c r="M772" t="s">
        <v>26</v>
      </c>
      <c r="N772" t="s">
        <v>30</v>
      </c>
      <c r="O772" t="s">
        <v>27</v>
      </c>
      <c r="P772">
        <v>0</v>
      </c>
      <c r="Q772">
        <v>697797</v>
      </c>
      <c r="R772" t="s">
        <v>28</v>
      </c>
      <c r="S772" t="s">
        <v>30</v>
      </c>
      <c r="T772" t="s">
        <v>29</v>
      </c>
      <c r="U772">
        <v>0</v>
      </c>
      <c r="V772">
        <v>266054687</v>
      </c>
      <c r="W772" t="s">
        <v>28</v>
      </c>
      <c r="X772" t="s">
        <v>30</v>
      </c>
      <c r="Y772" t="s">
        <v>29</v>
      </c>
      <c r="Z772">
        <v>83800</v>
      </c>
      <c r="AA772">
        <v>5575</v>
      </c>
      <c r="AB772">
        <v>0</v>
      </c>
    </row>
    <row r="773" spans="1:28" x14ac:dyDescent="0.25">
      <c r="A773">
        <v>46260000</v>
      </c>
      <c r="B773">
        <v>5575</v>
      </c>
      <c r="C773">
        <v>-2692</v>
      </c>
      <c r="D773">
        <v>1926</v>
      </c>
      <c r="E773">
        <v>6517</v>
      </c>
      <c r="F773">
        <v>-2564</v>
      </c>
      <c r="G773">
        <v>-933</v>
      </c>
      <c r="H773">
        <v>-415</v>
      </c>
      <c r="I773">
        <v>1513</v>
      </c>
      <c r="J773">
        <v>11111001</v>
      </c>
      <c r="K773">
        <v>19950</v>
      </c>
      <c r="L773">
        <v>214931264</v>
      </c>
      <c r="M773" t="s">
        <v>26</v>
      </c>
      <c r="N773" t="s">
        <v>30</v>
      </c>
      <c r="O773" t="s">
        <v>27</v>
      </c>
      <c r="P773">
        <v>0</v>
      </c>
      <c r="Q773">
        <v>697797</v>
      </c>
      <c r="R773" t="s">
        <v>28</v>
      </c>
      <c r="S773" t="s">
        <v>30</v>
      </c>
      <c r="T773" t="s">
        <v>29</v>
      </c>
      <c r="U773">
        <v>0</v>
      </c>
      <c r="V773">
        <v>266054687</v>
      </c>
      <c r="W773" t="s">
        <v>28</v>
      </c>
      <c r="X773" t="s">
        <v>30</v>
      </c>
      <c r="Y773" t="s">
        <v>29</v>
      </c>
      <c r="Z773">
        <v>19950</v>
      </c>
      <c r="AA773">
        <v>5575</v>
      </c>
      <c r="AB773">
        <v>0</v>
      </c>
    </row>
    <row r="774" spans="1:28" x14ac:dyDescent="0.25">
      <c r="A774">
        <v>46320000</v>
      </c>
      <c r="B774">
        <v>5575</v>
      </c>
      <c r="C774">
        <v>-2692</v>
      </c>
      <c r="D774">
        <v>1926</v>
      </c>
      <c r="E774">
        <v>6518</v>
      </c>
      <c r="F774">
        <v>-2565</v>
      </c>
      <c r="G774">
        <v>-933</v>
      </c>
      <c r="H774">
        <v>-415</v>
      </c>
      <c r="I774">
        <v>1514</v>
      </c>
      <c r="J774">
        <v>11111001</v>
      </c>
      <c r="K774">
        <v>0</v>
      </c>
      <c r="L774">
        <v>214917928</v>
      </c>
      <c r="M774" t="s">
        <v>26</v>
      </c>
      <c r="N774" t="s">
        <v>30</v>
      </c>
      <c r="O774" t="s">
        <v>27</v>
      </c>
      <c r="P774">
        <v>0</v>
      </c>
      <c r="Q774">
        <v>697797</v>
      </c>
      <c r="R774" t="s">
        <v>28</v>
      </c>
      <c r="S774" t="s">
        <v>30</v>
      </c>
      <c r="T774" t="s">
        <v>29</v>
      </c>
      <c r="U774">
        <v>0</v>
      </c>
      <c r="V774">
        <v>266054687</v>
      </c>
      <c r="W774" t="s">
        <v>28</v>
      </c>
      <c r="X774" t="s">
        <v>30</v>
      </c>
      <c r="Y774" t="s">
        <v>29</v>
      </c>
      <c r="Z774">
        <v>0</v>
      </c>
      <c r="AA774">
        <v>5575</v>
      </c>
      <c r="AB774">
        <v>0</v>
      </c>
    </row>
    <row r="775" spans="1:28" x14ac:dyDescent="0.25">
      <c r="A775">
        <v>46380000</v>
      </c>
      <c r="B775">
        <v>5575</v>
      </c>
      <c r="C775">
        <v>-2692</v>
      </c>
      <c r="D775">
        <v>1926</v>
      </c>
      <c r="E775">
        <v>6517</v>
      </c>
      <c r="F775">
        <v>-2565</v>
      </c>
      <c r="G775">
        <v>-932</v>
      </c>
      <c r="H775">
        <v>-414</v>
      </c>
      <c r="I775">
        <v>1514</v>
      </c>
      <c r="J775">
        <v>11111001</v>
      </c>
      <c r="K775">
        <v>0</v>
      </c>
      <c r="L775">
        <v>214915085</v>
      </c>
      <c r="M775" t="s">
        <v>26</v>
      </c>
      <c r="N775" t="s">
        <v>30</v>
      </c>
      <c r="O775" t="s">
        <v>27</v>
      </c>
      <c r="P775">
        <v>0</v>
      </c>
      <c r="Q775">
        <v>697797</v>
      </c>
      <c r="R775" t="s">
        <v>28</v>
      </c>
      <c r="S775" t="s">
        <v>30</v>
      </c>
      <c r="T775" t="s">
        <v>29</v>
      </c>
      <c r="U775">
        <v>0</v>
      </c>
      <c r="V775">
        <v>266054687</v>
      </c>
      <c r="W775" t="s">
        <v>28</v>
      </c>
      <c r="X775" t="s">
        <v>30</v>
      </c>
      <c r="Y775" t="s">
        <v>29</v>
      </c>
      <c r="Z775">
        <v>0</v>
      </c>
      <c r="AA775">
        <v>5575</v>
      </c>
      <c r="AB775">
        <v>0</v>
      </c>
    </row>
    <row r="776" spans="1:28" x14ac:dyDescent="0.25">
      <c r="A776">
        <v>46440000</v>
      </c>
      <c r="B776">
        <v>5575</v>
      </c>
      <c r="C776">
        <v>-2692</v>
      </c>
      <c r="D776">
        <v>1926</v>
      </c>
      <c r="E776">
        <v>6517</v>
      </c>
      <c r="F776">
        <v>-2564</v>
      </c>
      <c r="G776">
        <v>-932</v>
      </c>
      <c r="H776">
        <v>-415</v>
      </c>
      <c r="I776">
        <v>1513</v>
      </c>
      <c r="J776">
        <v>11111001</v>
      </c>
      <c r="K776">
        <v>4980</v>
      </c>
      <c r="L776">
        <v>214911061</v>
      </c>
      <c r="M776" t="s">
        <v>26</v>
      </c>
      <c r="N776" t="s">
        <v>30</v>
      </c>
      <c r="O776" t="s">
        <v>27</v>
      </c>
      <c r="P776">
        <v>0</v>
      </c>
      <c r="Q776">
        <v>697797</v>
      </c>
      <c r="R776" t="s">
        <v>28</v>
      </c>
      <c r="S776" t="s">
        <v>30</v>
      </c>
      <c r="T776" t="s">
        <v>29</v>
      </c>
      <c r="U776">
        <v>0</v>
      </c>
      <c r="V776">
        <v>266054687</v>
      </c>
      <c r="W776" t="s">
        <v>28</v>
      </c>
      <c r="X776" t="s">
        <v>30</v>
      </c>
      <c r="Y776" t="s">
        <v>29</v>
      </c>
      <c r="Z776">
        <v>4980</v>
      </c>
      <c r="AA776">
        <v>5575</v>
      </c>
      <c r="AB776">
        <v>0</v>
      </c>
    </row>
    <row r="777" spans="1:28" x14ac:dyDescent="0.25">
      <c r="A777">
        <v>46500000</v>
      </c>
      <c r="B777">
        <v>5575</v>
      </c>
      <c r="C777">
        <v>-2692</v>
      </c>
      <c r="D777">
        <v>1926</v>
      </c>
      <c r="E777">
        <v>6517</v>
      </c>
      <c r="F777">
        <v>-2564</v>
      </c>
      <c r="G777">
        <v>-932</v>
      </c>
      <c r="H777">
        <v>-415</v>
      </c>
      <c r="I777">
        <v>1514</v>
      </c>
      <c r="J777">
        <v>11111001</v>
      </c>
      <c r="K777">
        <v>0</v>
      </c>
      <c r="L777">
        <v>214909448</v>
      </c>
      <c r="M777" t="s">
        <v>26</v>
      </c>
      <c r="N777" t="s">
        <v>30</v>
      </c>
      <c r="O777" t="s">
        <v>27</v>
      </c>
      <c r="P777">
        <v>0</v>
      </c>
      <c r="Q777">
        <v>697797</v>
      </c>
      <c r="R777" t="s">
        <v>28</v>
      </c>
      <c r="S777" t="s">
        <v>30</v>
      </c>
      <c r="T777" t="s">
        <v>29</v>
      </c>
      <c r="U777">
        <v>0</v>
      </c>
      <c r="V777">
        <v>266054687</v>
      </c>
      <c r="W777" t="s">
        <v>28</v>
      </c>
      <c r="X777" t="s">
        <v>30</v>
      </c>
      <c r="Y777" t="s">
        <v>29</v>
      </c>
      <c r="Z777">
        <v>0</v>
      </c>
      <c r="AA777">
        <v>5575</v>
      </c>
      <c r="AB777">
        <v>0</v>
      </c>
    </row>
    <row r="778" spans="1:28" x14ac:dyDescent="0.25">
      <c r="A778">
        <v>46560000</v>
      </c>
      <c r="B778">
        <v>5575</v>
      </c>
      <c r="C778">
        <v>-2692</v>
      </c>
      <c r="D778">
        <v>1926</v>
      </c>
      <c r="E778">
        <v>6517</v>
      </c>
      <c r="F778">
        <v>-2565</v>
      </c>
      <c r="G778">
        <v>-931</v>
      </c>
      <c r="H778">
        <v>-415</v>
      </c>
      <c r="I778">
        <v>1513</v>
      </c>
      <c r="J778">
        <v>11111001</v>
      </c>
      <c r="K778">
        <v>0</v>
      </c>
      <c r="L778">
        <v>214890375</v>
      </c>
      <c r="M778" t="s">
        <v>26</v>
      </c>
      <c r="N778" t="s">
        <v>30</v>
      </c>
      <c r="O778" t="s">
        <v>27</v>
      </c>
      <c r="P778">
        <v>0</v>
      </c>
      <c r="Q778">
        <v>697797</v>
      </c>
      <c r="R778" t="s">
        <v>28</v>
      </c>
      <c r="S778" t="s">
        <v>30</v>
      </c>
      <c r="T778" t="s">
        <v>29</v>
      </c>
      <c r="U778">
        <v>0</v>
      </c>
      <c r="V778">
        <v>266054687</v>
      </c>
      <c r="W778" t="s">
        <v>28</v>
      </c>
      <c r="X778" t="s">
        <v>30</v>
      </c>
      <c r="Y778" t="s">
        <v>29</v>
      </c>
      <c r="Z778">
        <v>0</v>
      </c>
      <c r="AA778">
        <v>5575</v>
      </c>
      <c r="AB778">
        <v>0</v>
      </c>
    </row>
    <row r="779" spans="1:28" x14ac:dyDescent="0.25">
      <c r="A779">
        <v>46620000</v>
      </c>
      <c r="B779">
        <v>5575</v>
      </c>
      <c r="C779">
        <v>-2692</v>
      </c>
      <c r="D779">
        <v>1926</v>
      </c>
      <c r="E779">
        <v>6518</v>
      </c>
      <c r="F779">
        <v>-2565</v>
      </c>
      <c r="G779">
        <v>-932</v>
      </c>
      <c r="H779">
        <v>-415</v>
      </c>
      <c r="I779">
        <v>1514</v>
      </c>
      <c r="J779">
        <v>11111001</v>
      </c>
      <c r="K779">
        <v>0</v>
      </c>
      <c r="L779">
        <v>214889644</v>
      </c>
      <c r="M779" t="s">
        <v>26</v>
      </c>
      <c r="N779" t="s">
        <v>30</v>
      </c>
      <c r="O779" t="s">
        <v>27</v>
      </c>
      <c r="P779">
        <v>0</v>
      </c>
      <c r="Q779">
        <v>697797</v>
      </c>
      <c r="R779" t="s">
        <v>28</v>
      </c>
      <c r="S779" t="s">
        <v>30</v>
      </c>
      <c r="T779" t="s">
        <v>29</v>
      </c>
      <c r="U779">
        <v>0</v>
      </c>
      <c r="V779">
        <v>266054687</v>
      </c>
      <c r="W779" t="s">
        <v>28</v>
      </c>
      <c r="X779" t="s">
        <v>30</v>
      </c>
      <c r="Y779" t="s">
        <v>29</v>
      </c>
      <c r="Z779">
        <v>0</v>
      </c>
      <c r="AA779">
        <v>5575</v>
      </c>
      <c r="AB779">
        <v>0</v>
      </c>
    </row>
    <row r="780" spans="1:28" x14ac:dyDescent="0.25">
      <c r="A780">
        <v>46680000</v>
      </c>
      <c r="B780">
        <v>5575</v>
      </c>
      <c r="C780">
        <v>-2692</v>
      </c>
      <c r="D780">
        <v>1926</v>
      </c>
      <c r="E780">
        <v>6517</v>
      </c>
      <c r="F780">
        <v>-2565</v>
      </c>
      <c r="G780">
        <v>-932</v>
      </c>
      <c r="H780">
        <v>-414</v>
      </c>
      <c r="I780">
        <v>1513</v>
      </c>
      <c r="J780">
        <v>11111001</v>
      </c>
      <c r="K780">
        <v>0</v>
      </c>
      <c r="L780">
        <v>214879085</v>
      </c>
      <c r="M780" t="s">
        <v>26</v>
      </c>
      <c r="N780" t="s">
        <v>30</v>
      </c>
      <c r="O780" t="s">
        <v>27</v>
      </c>
      <c r="P780">
        <v>0</v>
      </c>
      <c r="Q780">
        <v>697797</v>
      </c>
      <c r="R780" t="s">
        <v>28</v>
      </c>
      <c r="S780" t="s">
        <v>30</v>
      </c>
      <c r="T780" t="s">
        <v>29</v>
      </c>
      <c r="U780">
        <v>0</v>
      </c>
      <c r="V780">
        <v>266054687</v>
      </c>
      <c r="W780" t="s">
        <v>28</v>
      </c>
      <c r="X780" t="s">
        <v>30</v>
      </c>
      <c r="Y780" t="s">
        <v>29</v>
      </c>
      <c r="Z780">
        <v>0</v>
      </c>
      <c r="AA780">
        <v>5575</v>
      </c>
      <c r="AB780">
        <v>0</v>
      </c>
    </row>
    <row r="781" spans="1:28" x14ac:dyDescent="0.25">
      <c r="A781">
        <v>46740000</v>
      </c>
      <c r="B781">
        <v>5575</v>
      </c>
      <c r="C781">
        <v>-2692</v>
      </c>
      <c r="D781">
        <v>1926</v>
      </c>
      <c r="E781">
        <v>6517</v>
      </c>
      <c r="F781">
        <v>-2565</v>
      </c>
      <c r="G781">
        <v>-932</v>
      </c>
      <c r="H781">
        <v>-415</v>
      </c>
      <c r="I781">
        <v>1513</v>
      </c>
      <c r="J781">
        <v>11111001</v>
      </c>
      <c r="K781">
        <v>9970</v>
      </c>
      <c r="L781">
        <v>214868509</v>
      </c>
      <c r="M781" t="s">
        <v>26</v>
      </c>
      <c r="N781" t="s">
        <v>30</v>
      </c>
      <c r="O781" t="s">
        <v>27</v>
      </c>
      <c r="P781">
        <v>0</v>
      </c>
      <c r="Q781">
        <v>697797</v>
      </c>
      <c r="R781" t="s">
        <v>28</v>
      </c>
      <c r="S781" t="s">
        <v>30</v>
      </c>
      <c r="T781" t="s">
        <v>29</v>
      </c>
      <c r="U781">
        <v>0</v>
      </c>
      <c r="V781">
        <v>266054687</v>
      </c>
      <c r="W781" t="s">
        <v>28</v>
      </c>
      <c r="X781" t="s">
        <v>30</v>
      </c>
      <c r="Y781" t="s">
        <v>29</v>
      </c>
      <c r="Z781">
        <v>9970</v>
      </c>
      <c r="AA781">
        <v>5575</v>
      </c>
      <c r="AB781">
        <v>0</v>
      </c>
    </row>
    <row r="782" spans="1:28" x14ac:dyDescent="0.25">
      <c r="A782">
        <v>46800000</v>
      </c>
      <c r="B782">
        <v>5575</v>
      </c>
      <c r="C782">
        <v>-2692</v>
      </c>
      <c r="D782">
        <v>1926</v>
      </c>
      <c r="E782">
        <v>6518</v>
      </c>
      <c r="F782">
        <v>-2564</v>
      </c>
      <c r="G782">
        <v>-933</v>
      </c>
      <c r="H782">
        <v>-415</v>
      </c>
      <c r="I782">
        <v>1514</v>
      </c>
      <c r="J782">
        <v>11111001</v>
      </c>
      <c r="K782">
        <v>0</v>
      </c>
      <c r="L782">
        <v>214867578</v>
      </c>
      <c r="M782" t="s">
        <v>26</v>
      </c>
      <c r="N782" t="s">
        <v>30</v>
      </c>
      <c r="O782" t="s">
        <v>27</v>
      </c>
      <c r="P782">
        <v>0</v>
      </c>
      <c r="Q782">
        <v>697797</v>
      </c>
      <c r="R782" t="s">
        <v>28</v>
      </c>
      <c r="S782" t="s">
        <v>30</v>
      </c>
      <c r="T782" t="s">
        <v>29</v>
      </c>
      <c r="U782">
        <v>0</v>
      </c>
      <c r="V782">
        <v>266054687</v>
      </c>
      <c r="W782" t="s">
        <v>28</v>
      </c>
      <c r="X782" t="s">
        <v>30</v>
      </c>
      <c r="Y782" t="s">
        <v>29</v>
      </c>
      <c r="Z782">
        <v>0</v>
      </c>
      <c r="AA782">
        <v>5575</v>
      </c>
      <c r="AB782">
        <v>0</v>
      </c>
    </row>
    <row r="783" spans="1:28" x14ac:dyDescent="0.25">
      <c r="A783">
        <v>46860000</v>
      </c>
      <c r="B783">
        <v>5575</v>
      </c>
      <c r="C783">
        <v>-2692</v>
      </c>
      <c r="D783">
        <v>1926</v>
      </c>
      <c r="E783">
        <v>6518</v>
      </c>
      <c r="F783">
        <v>-2565</v>
      </c>
      <c r="G783">
        <v>-932</v>
      </c>
      <c r="H783">
        <v>-415</v>
      </c>
      <c r="I783">
        <v>1514</v>
      </c>
      <c r="J783">
        <v>11111001</v>
      </c>
      <c r="K783">
        <v>0</v>
      </c>
      <c r="L783">
        <v>214867245</v>
      </c>
      <c r="M783" t="s">
        <v>26</v>
      </c>
      <c r="N783" t="s">
        <v>30</v>
      </c>
      <c r="O783" t="s">
        <v>27</v>
      </c>
      <c r="P783">
        <v>0</v>
      </c>
      <c r="Q783">
        <v>697797</v>
      </c>
      <c r="R783" t="s">
        <v>28</v>
      </c>
      <c r="S783" t="s">
        <v>30</v>
      </c>
      <c r="T783" t="s">
        <v>29</v>
      </c>
      <c r="U783">
        <v>0</v>
      </c>
      <c r="V783">
        <v>266054687</v>
      </c>
      <c r="W783" t="s">
        <v>28</v>
      </c>
      <c r="X783" t="s">
        <v>30</v>
      </c>
      <c r="Y783" t="s">
        <v>29</v>
      </c>
      <c r="Z783">
        <v>0</v>
      </c>
      <c r="AA783">
        <v>5575</v>
      </c>
      <c r="AB783">
        <v>0</v>
      </c>
    </row>
    <row r="784" spans="1:28" x14ac:dyDescent="0.25">
      <c r="A784">
        <v>46920000</v>
      </c>
      <c r="B784">
        <v>5575</v>
      </c>
      <c r="C784">
        <v>-2692</v>
      </c>
      <c r="D784">
        <v>1926</v>
      </c>
      <c r="E784">
        <v>6518</v>
      </c>
      <c r="F784">
        <v>-2565</v>
      </c>
      <c r="G784">
        <v>-932</v>
      </c>
      <c r="H784">
        <v>-415</v>
      </c>
      <c r="I784">
        <v>1514</v>
      </c>
      <c r="J784">
        <v>11111001</v>
      </c>
      <c r="K784">
        <v>0</v>
      </c>
      <c r="L784">
        <v>214866879</v>
      </c>
      <c r="M784" t="s">
        <v>26</v>
      </c>
      <c r="N784" t="s">
        <v>30</v>
      </c>
      <c r="O784" t="s">
        <v>27</v>
      </c>
      <c r="P784">
        <v>0</v>
      </c>
      <c r="Q784">
        <v>697797</v>
      </c>
      <c r="R784" t="s">
        <v>28</v>
      </c>
      <c r="S784" t="s">
        <v>30</v>
      </c>
      <c r="T784" t="s">
        <v>29</v>
      </c>
      <c r="U784">
        <v>0</v>
      </c>
      <c r="V784">
        <v>266054687</v>
      </c>
      <c r="W784" t="s">
        <v>28</v>
      </c>
      <c r="X784" t="s">
        <v>30</v>
      </c>
      <c r="Y784" t="s">
        <v>29</v>
      </c>
      <c r="Z784">
        <v>0</v>
      </c>
      <c r="AA784">
        <v>5575</v>
      </c>
      <c r="AB784">
        <v>0</v>
      </c>
    </row>
    <row r="785" spans="1:28" x14ac:dyDescent="0.25">
      <c r="A785">
        <v>46980000</v>
      </c>
      <c r="B785">
        <v>5575</v>
      </c>
      <c r="C785">
        <v>-2692</v>
      </c>
      <c r="D785">
        <v>1926</v>
      </c>
      <c r="E785">
        <v>6518</v>
      </c>
      <c r="F785">
        <v>-2565</v>
      </c>
      <c r="G785">
        <v>-932</v>
      </c>
      <c r="H785">
        <v>-415</v>
      </c>
      <c r="I785">
        <v>1514</v>
      </c>
      <c r="J785">
        <v>11111001</v>
      </c>
      <c r="K785">
        <v>0</v>
      </c>
      <c r="L785">
        <v>214865782</v>
      </c>
      <c r="M785" t="s">
        <v>26</v>
      </c>
      <c r="N785" t="s">
        <v>30</v>
      </c>
      <c r="O785" t="s">
        <v>27</v>
      </c>
      <c r="P785">
        <v>0</v>
      </c>
      <c r="Q785">
        <v>697797</v>
      </c>
      <c r="R785" t="s">
        <v>28</v>
      </c>
      <c r="S785" t="s">
        <v>30</v>
      </c>
      <c r="T785" t="s">
        <v>29</v>
      </c>
      <c r="U785">
        <v>0</v>
      </c>
      <c r="V785">
        <v>266054687</v>
      </c>
      <c r="W785" t="s">
        <v>28</v>
      </c>
      <c r="X785" t="s">
        <v>30</v>
      </c>
      <c r="Y785" t="s">
        <v>29</v>
      </c>
      <c r="Z785">
        <v>0</v>
      </c>
      <c r="AA785">
        <v>5575</v>
      </c>
      <c r="AB785">
        <v>0</v>
      </c>
    </row>
    <row r="786" spans="1:28" x14ac:dyDescent="0.25">
      <c r="A786">
        <v>47040001</v>
      </c>
      <c r="B786">
        <v>5575</v>
      </c>
      <c r="C786">
        <v>-2692</v>
      </c>
      <c r="D786">
        <v>1926</v>
      </c>
      <c r="E786">
        <v>6518</v>
      </c>
      <c r="F786">
        <v>-2564</v>
      </c>
      <c r="G786">
        <v>-932</v>
      </c>
      <c r="H786">
        <v>-415</v>
      </c>
      <c r="I786">
        <v>1513</v>
      </c>
      <c r="J786">
        <v>11111001</v>
      </c>
      <c r="K786">
        <v>18950</v>
      </c>
      <c r="L786">
        <v>214863720</v>
      </c>
      <c r="M786" t="s">
        <v>26</v>
      </c>
      <c r="N786" t="s">
        <v>30</v>
      </c>
      <c r="O786" t="s">
        <v>27</v>
      </c>
      <c r="P786">
        <v>0</v>
      </c>
      <c r="Q786">
        <v>697797</v>
      </c>
      <c r="R786" t="s">
        <v>28</v>
      </c>
      <c r="S786" t="s">
        <v>30</v>
      </c>
      <c r="T786" t="s">
        <v>29</v>
      </c>
      <c r="U786">
        <v>0</v>
      </c>
      <c r="V786">
        <v>266054687</v>
      </c>
      <c r="W786" t="s">
        <v>28</v>
      </c>
      <c r="X786" t="s">
        <v>30</v>
      </c>
      <c r="Y786" t="s">
        <v>29</v>
      </c>
      <c r="Z786">
        <v>18950</v>
      </c>
      <c r="AA786">
        <v>5575</v>
      </c>
      <c r="AB786">
        <v>0</v>
      </c>
    </row>
    <row r="787" spans="1:28" x14ac:dyDescent="0.25">
      <c r="A787">
        <v>47100000</v>
      </c>
      <c r="B787">
        <v>5578</v>
      </c>
      <c r="C787">
        <v>-2692</v>
      </c>
      <c r="D787">
        <v>1926</v>
      </c>
      <c r="E787">
        <v>6518</v>
      </c>
      <c r="F787">
        <v>-2565</v>
      </c>
      <c r="G787">
        <v>-932</v>
      </c>
      <c r="H787">
        <v>-415</v>
      </c>
      <c r="I787">
        <v>1513</v>
      </c>
      <c r="J787">
        <v>11111001</v>
      </c>
      <c r="K787">
        <v>0</v>
      </c>
      <c r="L787">
        <v>214862140</v>
      </c>
      <c r="M787" t="s">
        <v>26</v>
      </c>
      <c r="N787" t="s">
        <v>30</v>
      </c>
      <c r="O787" t="s">
        <v>27</v>
      </c>
      <c r="P787">
        <v>0</v>
      </c>
      <c r="Q787">
        <v>697797</v>
      </c>
      <c r="R787" t="s">
        <v>28</v>
      </c>
      <c r="S787" t="s">
        <v>30</v>
      </c>
      <c r="T787" t="s">
        <v>29</v>
      </c>
      <c r="U787">
        <v>0</v>
      </c>
      <c r="V787">
        <v>266054687</v>
      </c>
      <c r="W787" t="s">
        <v>28</v>
      </c>
      <c r="X787" t="s">
        <v>30</v>
      </c>
      <c r="Y787" t="s">
        <v>29</v>
      </c>
      <c r="Z787">
        <v>0</v>
      </c>
      <c r="AA787">
        <v>5578</v>
      </c>
      <c r="AB787">
        <v>0</v>
      </c>
    </row>
    <row r="788" spans="1:28" x14ac:dyDescent="0.25">
      <c r="A788">
        <v>47160000</v>
      </c>
      <c r="B788">
        <v>5575</v>
      </c>
      <c r="C788">
        <v>-2692</v>
      </c>
      <c r="D788">
        <v>1926</v>
      </c>
      <c r="E788">
        <v>6517</v>
      </c>
      <c r="F788">
        <v>-2564</v>
      </c>
      <c r="G788">
        <v>-932</v>
      </c>
      <c r="H788">
        <v>-415</v>
      </c>
      <c r="I788">
        <v>1514</v>
      </c>
      <c r="J788">
        <v>11111001</v>
      </c>
      <c r="K788">
        <v>0</v>
      </c>
      <c r="L788">
        <v>214857900</v>
      </c>
      <c r="M788" t="s">
        <v>26</v>
      </c>
      <c r="N788" t="s">
        <v>30</v>
      </c>
      <c r="O788" t="s">
        <v>27</v>
      </c>
      <c r="P788">
        <v>0</v>
      </c>
      <c r="Q788">
        <v>697797</v>
      </c>
      <c r="R788" t="s">
        <v>28</v>
      </c>
      <c r="S788" t="s">
        <v>30</v>
      </c>
      <c r="T788" t="s">
        <v>29</v>
      </c>
      <c r="U788">
        <v>0</v>
      </c>
      <c r="V788">
        <v>266054687</v>
      </c>
      <c r="W788" t="s">
        <v>28</v>
      </c>
      <c r="X788" t="s">
        <v>30</v>
      </c>
      <c r="Y788" t="s">
        <v>29</v>
      </c>
      <c r="Z788">
        <v>0</v>
      </c>
      <c r="AA788">
        <v>5575</v>
      </c>
      <c r="AB788">
        <v>0</v>
      </c>
    </row>
    <row r="789" spans="1:28" x14ac:dyDescent="0.25">
      <c r="A789">
        <v>47220000</v>
      </c>
      <c r="B789">
        <v>5575</v>
      </c>
      <c r="C789">
        <v>-2692</v>
      </c>
      <c r="D789">
        <v>1926</v>
      </c>
      <c r="E789">
        <v>6517</v>
      </c>
      <c r="F789">
        <v>-2565</v>
      </c>
      <c r="G789">
        <v>-932</v>
      </c>
      <c r="H789">
        <v>-415</v>
      </c>
      <c r="I789">
        <v>1513</v>
      </c>
      <c r="J789">
        <v>11111001</v>
      </c>
      <c r="K789">
        <v>116730</v>
      </c>
      <c r="L789">
        <v>214852795</v>
      </c>
      <c r="M789" t="s">
        <v>26</v>
      </c>
      <c r="N789" t="s">
        <v>30</v>
      </c>
      <c r="O789" t="s">
        <v>27</v>
      </c>
      <c r="P789">
        <v>0</v>
      </c>
      <c r="Q789">
        <v>697797</v>
      </c>
      <c r="R789" t="s">
        <v>28</v>
      </c>
      <c r="S789" t="s">
        <v>30</v>
      </c>
      <c r="T789" t="s">
        <v>29</v>
      </c>
      <c r="U789">
        <v>0</v>
      </c>
      <c r="V789">
        <v>266054687</v>
      </c>
      <c r="W789" t="s">
        <v>28</v>
      </c>
      <c r="X789" t="s">
        <v>30</v>
      </c>
      <c r="Y789" t="s">
        <v>29</v>
      </c>
      <c r="Z789">
        <v>116730</v>
      </c>
      <c r="AA789">
        <v>5575</v>
      </c>
      <c r="AB789">
        <v>0</v>
      </c>
    </row>
    <row r="790" spans="1:28" x14ac:dyDescent="0.25">
      <c r="A790">
        <v>47280000</v>
      </c>
      <c r="B790">
        <v>5575</v>
      </c>
      <c r="C790">
        <v>-2692</v>
      </c>
      <c r="D790">
        <v>1926</v>
      </c>
      <c r="E790">
        <v>6517</v>
      </c>
      <c r="F790">
        <v>-2565</v>
      </c>
      <c r="G790">
        <v>-932</v>
      </c>
      <c r="H790">
        <v>-415</v>
      </c>
      <c r="I790">
        <v>1514</v>
      </c>
      <c r="J790">
        <v>11111001</v>
      </c>
      <c r="K790">
        <v>203530</v>
      </c>
      <c r="L790">
        <v>214844082</v>
      </c>
      <c r="M790" t="s">
        <v>26</v>
      </c>
      <c r="N790" t="s">
        <v>30</v>
      </c>
      <c r="O790" t="s">
        <v>27</v>
      </c>
      <c r="P790">
        <v>0</v>
      </c>
      <c r="Q790">
        <v>697797</v>
      </c>
      <c r="R790" t="s">
        <v>28</v>
      </c>
      <c r="S790" t="s">
        <v>30</v>
      </c>
      <c r="T790" t="s">
        <v>29</v>
      </c>
      <c r="U790">
        <v>0</v>
      </c>
      <c r="V790">
        <v>266054687</v>
      </c>
      <c r="W790" t="s">
        <v>28</v>
      </c>
      <c r="X790" t="s">
        <v>30</v>
      </c>
      <c r="Y790" t="s">
        <v>29</v>
      </c>
      <c r="Z790">
        <v>203530</v>
      </c>
      <c r="AA790">
        <v>5575</v>
      </c>
      <c r="AB790">
        <v>0</v>
      </c>
    </row>
    <row r="791" spans="1:28" x14ac:dyDescent="0.25">
      <c r="A791">
        <v>47340000</v>
      </c>
      <c r="B791">
        <v>5578</v>
      </c>
      <c r="C791">
        <v>-2692</v>
      </c>
      <c r="D791">
        <v>1926</v>
      </c>
      <c r="E791">
        <v>6517</v>
      </c>
      <c r="F791">
        <v>-2565</v>
      </c>
      <c r="G791">
        <v>-932</v>
      </c>
      <c r="H791">
        <v>-415</v>
      </c>
      <c r="I791">
        <v>1514</v>
      </c>
      <c r="J791">
        <v>11111001</v>
      </c>
      <c r="K791">
        <v>0</v>
      </c>
      <c r="L791">
        <v>214807599</v>
      </c>
      <c r="M791" t="s">
        <v>26</v>
      </c>
      <c r="N791" t="s">
        <v>30</v>
      </c>
      <c r="O791" t="s">
        <v>27</v>
      </c>
      <c r="P791">
        <v>0</v>
      </c>
      <c r="Q791">
        <v>697797</v>
      </c>
      <c r="R791" t="s">
        <v>28</v>
      </c>
      <c r="S791" t="s">
        <v>30</v>
      </c>
      <c r="T791" t="s">
        <v>29</v>
      </c>
      <c r="U791">
        <v>0</v>
      </c>
      <c r="V791">
        <v>266054687</v>
      </c>
      <c r="W791" t="s">
        <v>28</v>
      </c>
      <c r="X791" t="s">
        <v>30</v>
      </c>
      <c r="Y791" t="s">
        <v>29</v>
      </c>
      <c r="Z791">
        <v>0</v>
      </c>
      <c r="AA791">
        <v>5578</v>
      </c>
      <c r="AB791">
        <v>0</v>
      </c>
    </row>
    <row r="792" spans="1:28" x14ac:dyDescent="0.25">
      <c r="A792">
        <v>47400000</v>
      </c>
      <c r="B792">
        <v>5575</v>
      </c>
      <c r="C792">
        <v>-2692</v>
      </c>
      <c r="D792">
        <v>1926</v>
      </c>
      <c r="E792">
        <v>6518</v>
      </c>
      <c r="F792">
        <v>-2564</v>
      </c>
      <c r="G792">
        <v>-932</v>
      </c>
      <c r="H792">
        <v>-415</v>
      </c>
      <c r="I792">
        <v>1513</v>
      </c>
      <c r="J792">
        <v>11111001</v>
      </c>
      <c r="K792">
        <v>20950</v>
      </c>
      <c r="L792">
        <v>214806817</v>
      </c>
      <c r="M792" t="s">
        <v>26</v>
      </c>
      <c r="N792" t="s">
        <v>30</v>
      </c>
      <c r="O792" t="s">
        <v>27</v>
      </c>
      <c r="P792">
        <v>0</v>
      </c>
      <c r="Q792">
        <v>697797</v>
      </c>
      <c r="R792" t="s">
        <v>28</v>
      </c>
      <c r="S792" t="s">
        <v>30</v>
      </c>
      <c r="T792" t="s">
        <v>29</v>
      </c>
      <c r="U792">
        <v>0</v>
      </c>
      <c r="V792">
        <v>266054687</v>
      </c>
      <c r="W792" t="s">
        <v>28</v>
      </c>
      <c r="X792" t="s">
        <v>30</v>
      </c>
      <c r="Y792" t="s">
        <v>29</v>
      </c>
      <c r="Z792">
        <v>20950</v>
      </c>
      <c r="AA792">
        <v>5575</v>
      </c>
      <c r="AB792">
        <v>0</v>
      </c>
    </row>
    <row r="793" spans="1:28" x14ac:dyDescent="0.25">
      <c r="A793">
        <v>47460000</v>
      </c>
      <c r="B793">
        <v>5575</v>
      </c>
      <c r="C793">
        <v>-2692</v>
      </c>
      <c r="D793">
        <v>1926</v>
      </c>
      <c r="E793">
        <v>6517</v>
      </c>
      <c r="F793">
        <v>-2565</v>
      </c>
      <c r="G793">
        <v>-932</v>
      </c>
      <c r="H793">
        <v>-415</v>
      </c>
      <c r="I793">
        <v>1515</v>
      </c>
      <c r="J793">
        <v>11111001</v>
      </c>
      <c r="K793">
        <v>0</v>
      </c>
      <c r="L793">
        <v>214806485</v>
      </c>
      <c r="M793" t="s">
        <v>26</v>
      </c>
      <c r="N793" t="s">
        <v>30</v>
      </c>
      <c r="O793" t="s">
        <v>27</v>
      </c>
      <c r="P793">
        <v>0</v>
      </c>
      <c r="Q793">
        <v>697797</v>
      </c>
      <c r="R793" t="s">
        <v>28</v>
      </c>
      <c r="S793" t="s">
        <v>30</v>
      </c>
      <c r="T793" t="s">
        <v>29</v>
      </c>
      <c r="U793">
        <v>0</v>
      </c>
      <c r="V793">
        <v>266054687</v>
      </c>
      <c r="W793" t="s">
        <v>28</v>
      </c>
      <c r="X793" t="s">
        <v>30</v>
      </c>
      <c r="Y793" t="s">
        <v>29</v>
      </c>
      <c r="Z793">
        <v>0</v>
      </c>
      <c r="AA793">
        <v>5575</v>
      </c>
      <c r="AB793">
        <v>0</v>
      </c>
    </row>
    <row r="794" spans="1:28" x14ac:dyDescent="0.25">
      <c r="A794">
        <v>47520000</v>
      </c>
      <c r="B794">
        <v>5575</v>
      </c>
      <c r="C794">
        <v>-2692</v>
      </c>
      <c r="D794">
        <v>1926</v>
      </c>
      <c r="E794">
        <v>6517</v>
      </c>
      <c r="F794">
        <v>-2565</v>
      </c>
      <c r="G794">
        <v>-932</v>
      </c>
      <c r="H794">
        <v>-414</v>
      </c>
      <c r="I794">
        <v>1513</v>
      </c>
      <c r="J794">
        <v>11111001</v>
      </c>
      <c r="K794">
        <v>0</v>
      </c>
      <c r="L794">
        <v>214794047</v>
      </c>
      <c r="M794" t="s">
        <v>26</v>
      </c>
      <c r="N794" t="s">
        <v>30</v>
      </c>
      <c r="O794" t="s">
        <v>27</v>
      </c>
      <c r="P794">
        <v>0</v>
      </c>
      <c r="Q794">
        <v>697797</v>
      </c>
      <c r="R794" t="s">
        <v>28</v>
      </c>
      <c r="S794" t="s">
        <v>30</v>
      </c>
      <c r="T794" t="s">
        <v>29</v>
      </c>
      <c r="U794">
        <v>0</v>
      </c>
      <c r="V794">
        <v>266054687</v>
      </c>
      <c r="W794" t="s">
        <v>28</v>
      </c>
      <c r="X794" t="s">
        <v>30</v>
      </c>
      <c r="Y794" t="s">
        <v>29</v>
      </c>
      <c r="Z794">
        <v>0</v>
      </c>
      <c r="AA794">
        <v>5575</v>
      </c>
      <c r="AB794">
        <v>0</v>
      </c>
    </row>
    <row r="795" spans="1:28" x14ac:dyDescent="0.25">
      <c r="A795">
        <v>47580000</v>
      </c>
      <c r="B795">
        <v>5575</v>
      </c>
      <c r="C795">
        <v>-2692</v>
      </c>
      <c r="D795">
        <v>1926</v>
      </c>
      <c r="E795">
        <v>6517</v>
      </c>
      <c r="F795">
        <v>-2565</v>
      </c>
      <c r="G795">
        <v>-932</v>
      </c>
      <c r="H795">
        <v>-414</v>
      </c>
      <c r="I795">
        <v>1514</v>
      </c>
      <c r="J795">
        <v>11111001</v>
      </c>
      <c r="K795">
        <v>0</v>
      </c>
      <c r="L795">
        <v>214793598</v>
      </c>
      <c r="M795" t="s">
        <v>26</v>
      </c>
      <c r="N795" t="s">
        <v>30</v>
      </c>
      <c r="O795" t="s">
        <v>27</v>
      </c>
      <c r="P795">
        <v>0</v>
      </c>
      <c r="Q795">
        <v>697797</v>
      </c>
      <c r="R795" t="s">
        <v>28</v>
      </c>
      <c r="S795" t="s">
        <v>30</v>
      </c>
      <c r="T795" t="s">
        <v>29</v>
      </c>
      <c r="U795">
        <v>0</v>
      </c>
      <c r="V795">
        <v>266054687</v>
      </c>
      <c r="W795" t="s">
        <v>28</v>
      </c>
      <c r="X795" t="s">
        <v>30</v>
      </c>
      <c r="Y795" t="s">
        <v>29</v>
      </c>
      <c r="Z795">
        <v>0</v>
      </c>
      <c r="AA795">
        <v>5575</v>
      </c>
      <c r="AB795">
        <v>0</v>
      </c>
    </row>
    <row r="796" spans="1:28" x14ac:dyDescent="0.25">
      <c r="A796">
        <v>47640000</v>
      </c>
      <c r="B796">
        <v>5575</v>
      </c>
      <c r="C796">
        <v>-2692</v>
      </c>
      <c r="D796">
        <v>1926</v>
      </c>
      <c r="E796">
        <v>6518</v>
      </c>
      <c r="F796">
        <v>-2564</v>
      </c>
      <c r="G796">
        <v>-932</v>
      </c>
      <c r="H796">
        <v>-414</v>
      </c>
      <c r="I796">
        <v>1514</v>
      </c>
      <c r="J796">
        <v>11111001</v>
      </c>
      <c r="K796">
        <v>0</v>
      </c>
      <c r="L796">
        <v>214793348</v>
      </c>
      <c r="M796" t="s">
        <v>26</v>
      </c>
      <c r="N796" t="s">
        <v>30</v>
      </c>
      <c r="O796" t="s">
        <v>27</v>
      </c>
      <c r="P796">
        <v>0</v>
      </c>
      <c r="Q796">
        <v>697797</v>
      </c>
      <c r="R796" t="s">
        <v>28</v>
      </c>
      <c r="S796" t="s">
        <v>30</v>
      </c>
      <c r="T796" t="s">
        <v>29</v>
      </c>
      <c r="U796">
        <v>0</v>
      </c>
      <c r="V796">
        <v>266054687</v>
      </c>
      <c r="W796" t="s">
        <v>28</v>
      </c>
      <c r="X796" t="s">
        <v>30</v>
      </c>
      <c r="Y796" t="s">
        <v>29</v>
      </c>
      <c r="Z796">
        <v>0</v>
      </c>
      <c r="AA796">
        <v>5575</v>
      </c>
      <c r="AB796">
        <v>0</v>
      </c>
    </row>
    <row r="797" spans="1:28" x14ac:dyDescent="0.25">
      <c r="A797">
        <v>47700000</v>
      </c>
      <c r="B797">
        <v>5575</v>
      </c>
      <c r="C797">
        <v>-2692</v>
      </c>
      <c r="D797">
        <v>1926</v>
      </c>
      <c r="E797">
        <v>6517</v>
      </c>
      <c r="F797">
        <v>-2565</v>
      </c>
      <c r="G797">
        <v>-932</v>
      </c>
      <c r="H797">
        <v>-414</v>
      </c>
      <c r="I797">
        <v>1513</v>
      </c>
      <c r="J797">
        <v>11111001</v>
      </c>
      <c r="K797">
        <v>0</v>
      </c>
      <c r="L797">
        <v>214793249</v>
      </c>
      <c r="M797" t="s">
        <v>26</v>
      </c>
      <c r="N797" t="s">
        <v>30</v>
      </c>
      <c r="O797" t="s">
        <v>27</v>
      </c>
      <c r="P797">
        <v>0</v>
      </c>
      <c r="Q797">
        <v>697797</v>
      </c>
      <c r="R797" t="s">
        <v>28</v>
      </c>
      <c r="S797" t="s">
        <v>30</v>
      </c>
      <c r="T797" t="s">
        <v>29</v>
      </c>
      <c r="U797">
        <v>0</v>
      </c>
      <c r="V797">
        <v>266054687</v>
      </c>
      <c r="W797" t="s">
        <v>28</v>
      </c>
      <c r="X797" t="s">
        <v>30</v>
      </c>
      <c r="Y797" t="s">
        <v>29</v>
      </c>
      <c r="Z797">
        <v>0</v>
      </c>
      <c r="AA797">
        <v>5575</v>
      </c>
      <c r="AB797">
        <v>0</v>
      </c>
    </row>
    <row r="798" spans="1:28" x14ac:dyDescent="0.25">
      <c r="A798">
        <v>47760000</v>
      </c>
      <c r="B798">
        <v>5575</v>
      </c>
      <c r="C798">
        <v>-2692</v>
      </c>
      <c r="D798">
        <v>1926</v>
      </c>
      <c r="E798">
        <v>6518</v>
      </c>
      <c r="F798">
        <v>-2564</v>
      </c>
      <c r="G798">
        <v>-932</v>
      </c>
      <c r="H798">
        <v>-414</v>
      </c>
      <c r="I798">
        <v>1513</v>
      </c>
      <c r="J798">
        <v>11111001</v>
      </c>
      <c r="K798">
        <v>0</v>
      </c>
      <c r="L798">
        <v>214793165</v>
      </c>
      <c r="M798" t="s">
        <v>26</v>
      </c>
      <c r="N798" t="s">
        <v>30</v>
      </c>
      <c r="O798" t="s">
        <v>27</v>
      </c>
      <c r="P798">
        <v>0</v>
      </c>
      <c r="Q798">
        <v>697797</v>
      </c>
      <c r="R798" t="s">
        <v>28</v>
      </c>
      <c r="S798" t="s">
        <v>30</v>
      </c>
      <c r="T798" t="s">
        <v>29</v>
      </c>
      <c r="U798">
        <v>0</v>
      </c>
      <c r="V798">
        <v>266054687</v>
      </c>
      <c r="W798" t="s">
        <v>28</v>
      </c>
      <c r="X798" t="s">
        <v>30</v>
      </c>
      <c r="Y798" t="s">
        <v>29</v>
      </c>
      <c r="Z798">
        <v>0</v>
      </c>
      <c r="AA798">
        <v>5575</v>
      </c>
      <c r="AB798">
        <v>0</v>
      </c>
    </row>
    <row r="799" spans="1:28" x14ac:dyDescent="0.25">
      <c r="A799">
        <v>47820000</v>
      </c>
      <c r="B799">
        <v>5575</v>
      </c>
      <c r="C799">
        <v>-2692</v>
      </c>
      <c r="D799">
        <v>1926</v>
      </c>
      <c r="E799">
        <v>6517</v>
      </c>
      <c r="F799">
        <v>-2565</v>
      </c>
      <c r="G799">
        <v>-931</v>
      </c>
      <c r="H799">
        <v>-414</v>
      </c>
      <c r="I799">
        <v>1515</v>
      </c>
      <c r="J799">
        <v>11111001</v>
      </c>
      <c r="K799">
        <v>0</v>
      </c>
      <c r="L799">
        <v>214793165</v>
      </c>
      <c r="M799" t="s">
        <v>26</v>
      </c>
      <c r="N799" t="s">
        <v>30</v>
      </c>
      <c r="O799" t="s">
        <v>27</v>
      </c>
      <c r="P799">
        <v>0</v>
      </c>
      <c r="Q799">
        <v>697797</v>
      </c>
      <c r="R799" t="s">
        <v>28</v>
      </c>
      <c r="S799" t="s">
        <v>30</v>
      </c>
      <c r="T799" t="s">
        <v>29</v>
      </c>
      <c r="U799">
        <v>0</v>
      </c>
      <c r="V799">
        <v>266054687</v>
      </c>
      <c r="W799" t="s">
        <v>28</v>
      </c>
      <c r="X799" t="s">
        <v>30</v>
      </c>
      <c r="Y799" t="s">
        <v>29</v>
      </c>
      <c r="Z799">
        <v>0</v>
      </c>
      <c r="AA799">
        <v>5575</v>
      </c>
      <c r="AB799">
        <v>0</v>
      </c>
    </row>
    <row r="800" spans="1:28" x14ac:dyDescent="0.25">
      <c r="A800">
        <v>47880000</v>
      </c>
      <c r="B800">
        <v>5575</v>
      </c>
      <c r="C800">
        <v>-2692</v>
      </c>
      <c r="D800">
        <v>1926</v>
      </c>
      <c r="E800">
        <v>6518</v>
      </c>
      <c r="F800">
        <v>-2564</v>
      </c>
      <c r="G800">
        <v>-932</v>
      </c>
      <c r="H800">
        <v>-415</v>
      </c>
      <c r="I800">
        <v>1514</v>
      </c>
      <c r="J800">
        <v>11111001</v>
      </c>
      <c r="K800">
        <v>0</v>
      </c>
      <c r="L800">
        <v>214792717</v>
      </c>
      <c r="M800" t="s">
        <v>26</v>
      </c>
      <c r="N800" t="s">
        <v>30</v>
      </c>
      <c r="O800" t="s">
        <v>27</v>
      </c>
      <c r="P800">
        <v>0</v>
      </c>
      <c r="Q800">
        <v>697797</v>
      </c>
      <c r="R800" t="s">
        <v>28</v>
      </c>
      <c r="S800" t="s">
        <v>30</v>
      </c>
      <c r="T800" t="s">
        <v>29</v>
      </c>
      <c r="U800">
        <v>0</v>
      </c>
      <c r="V800">
        <v>266054687</v>
      </c>
      <c r="W800" t="s">
        <v>28</v>
      </c>
      <c r="X800" t="s">
        <v>30</v>
      </c>
      <c r="Y800" t="s">
        <v>29</v>
      </c>
      <c r="Z800">
        <v>0</v>
      </c>
      <c r="AA800">
        <v>5575</v>
      </c>
      <c r="AB800">
        <v>0</v>
      </c>
    </row>
    <row r="801" spans="1:28" x14ac:dyDescent="0.25">
      <c r="A801">
        <v>47940000</v>
      </c>
      <c r="B801">
        <v>5575</v>
      </c>
      <c r="C801">
        <v>-2692</v>
      </c>
      <c r="D801">
        <v>1926</v>
      </c>
      <c r="E801">
        <v>6518</v>
      </c>
      <c r="F801">
        <v>-2564</v>
      </c>
      <c r="G801">
        <v>-932</v>
      </c>
      <c r="H801">
        <v>-414</v>
      </c>
      <c r="I801">
        <v>1514</v>
      </c>
      <c r="J801">
        <v>11111001</v>
      </c>
      <c r="K801">
        <v>69830</v>
      </c>
      <c r="L801">
        <v>214791453</v>
      </c>
      <c r="M801" t="s">
        <v>26</v>
      </c>
      <c r="N801" t="s">
        <v>30</v>
      </c>
      <c r="O801" t="s">
        <v>27</v>
      </c>
      <c r="P801">
        <v>0</v>
      </c>
      <c r="Q801">
        <v>697797</v>
      </c>
      <c r="R801" t="s">
        <v>28</v>
      </c>
      <c r="S801" t="s">
        <v>30</v>
      </c>
      <c r="T801" t="s">
        <v>29</v>
      </c>
      <c r="U801">
        <v>0</v>
      </c>
      <c r="V801">
        <v>266054687</v>
      </c>
      <c r="W801" t="s">
        <v>28</v>
      </c>
      <c r="X801" t="s">
        <v>30</v>
      </c>
      <c r="Y801" t="s">
        <v>29</v>
      </c>
      <c r="Z801">
        <v>69830</v>
      </c>
      <c r="AA801">
        <v>5575</v>
      </c>
      <c r="AB801">
        <v>0</v>
      </c>
    </row>
    <row r="802" spans="1:28" x14ac:dyDescent="0.25">
      <c r="A802">
        <v>48000000</v>
      </c>
      <c r="B802">
        <v>5575</v>
      </c>
      <c r="C802">
        <v>-2692</v>
      </c>
      <c r="D802">
        <v>1926</v>
      </c>
      <c r="E802">
        <v>6518</v>
      </c>
      <c r="F802">
        <v>-2565</v>
      </c>
      <c r="G802">
        <v>-931</v>
      </c>
      <c r="H802">
        <v>-415</v>
      </c>
      <c r="I802">
        <v>1514</v>
      </c>
      <c r="J802">
        <v>11111001</v>
      </c>
      <c r="K802">
        <v>1990</v>
      </c>
      <c r="L802">
        <v>214791020</v>
      </c>
      <c r="M802" t="s">
        <v>26</v>
      </c>
      <c r="N802" t="s">
        <v>30</v>
      </c>
      <c r="O802" t="s">
        <v>27</v>
      </c>
      <c r="P802">
        <v>0</v>
      </c>
      <c r="Q802">
        <v>697797</v>
      </c>
      <c r="R802" t="s">
        <v>28</v>
      </c>
      <c r="S802" t="s">
        <v>30</v>
      </c>
      <c r="T802" t="s">
        <v>29</v>
      </c>
      <c r="U802">
        <v>0</v>
      </c>
      <c r="V802">
        <v>266054687</v>
      </c>
      <c r="W802" t="s">
        <v>28</v>
      </c>
      <c r="X802" t="s">
        <v>30</v>
      </c>
      <c r="Y802" t="s">
        <v>29</v>
      </c>
      <c r="Z802">
        <v>1990</v>
      </c>
      <c r="AA802">
        <v>5575</v>
      </c>
      <c r="AB802">
        <v>0</v>
      </c>
    </row>
    <row r="803" spans="1:28" x14ac:dyDescent="0.25">
      <c r="A803">
        <v>48060000</v>
      </c>
      <c r="B803">
        <v>5575</v>
      </c>
      <c r="C803">
        <v>-2692</v>
      </c>
      <c r="D803">
        <v>1926</v>
      </c>
      <c r="E803">
        <v>6517</v>
      </c>
      <c r="F803">
        <v>-2565</v>
      </c>
      <c r="G803">
        <v>-932</v>
      </c>
      <c r="H803">
        <v>-415</v>
      </c>
      <c r="I803">
        <v>1514</v>
      </c>
      <c r="J803">
        <v>11111001</v>
      </c>
      <c r="K803">
        <v>0</v>
      </c>
      <c r="L803">
        <v>214790206</v>
      </c>
      <c r="M803" t="s">
        <v>26</v>
      </c>
      <c r="N803" t="s">
        <v>30</v>
      </c>
      <c r="O803" t="s">
        <v>27</v>
      </c>
      <c r="P803">
        <v>0</v>
      </c>
      <c r="Q803">
        <v>697797</v>
      </c>
      <c r="R803" t="s">
        <v>28</v>
      </c>
      <c r="S803" t="s">
        <v>30</v>
      </c>
      <c r="T803" t="s">
        <v>29</v>
      </c>
      <c r="U803">
        <v>0</v>
      </c>
      <c r="V803">
        <v>266054687</v>
      </c>
      <c r="W803" t="s">
        <v>28</v>
      </c>
      <c r="X803" t="s">
        <v>30</v>
      </c>
      <c r="Y803" t="s">
        <v>29</v>
      </c>
      <c r="Z803">
        <v>0</v>
      </c>
      <c r="AA803">
        <v>5575</v>
      </c>
      <c r="AB803">
        <v>0</v>
      </c>
    </row>
    <row r="804" spans="1:28" x14ac:dyDescent="0.25">
      <c r="A804">
        <v>48120000</v>
      </c>
      <c r="B804">
        <v>5575</v>
      </c>
      <c r="C804">
        <v>-2692</v>
      </c>
      <c r="D804">
        <v>1926</v>
      </c>
      <c r="E804">
        <v>6517</v>
      </c>
      <c r="F804">
        <v>-2564</v>
      </c>
      <c r="G804">
        <v>-932</v>
      </c>
      <c r="H804">
        <v>-415</v>
      </c>
      <c r="I804">
        <v>1514</v>
      </c>
      <c r="J804">
        <v>11111001</v>
      </c>
      <c r="K804">
        <v>0</v>
      </c>
      <c r="L804">
        <v>214789341</v>
      </c>
      <c r="M804" t="s">
        <v>26</v>
      </c>
      <c r="N804" t="s">
        <v>30</v>
      </c>
      <c r="O804" t="s">
        <v>27</v>
      </c>
      <c r="P804">
        <v>0</v>
      </c>
      <c r="Q804">
        <v>697797</v>
      </c>
      <c r="R804" t="s">
        <v>28</v>
      </c>
      <c r="S804" t="s">
        <v>30</v>
      </c>
      <c r="T804" t="s">
        <v>29</v>
      </c>
      <c r="U804">
        <v>0</v>
      </c>
      <c r="V804">
        <v>266054687</v>
      </c>
      <c r="W804" t="s">
        <v>28</v>
      </c>
      <c r="X804" t="s">
        <v>30</v>
      </c>
      <c r="Y804" t="s">
        <v>29</v>
      </c>
      <c r="Z804">
        <v>0</v>
      </c>
      <c r="AA804">
        <v>5575</v>
      </c>
      <c r="AB804">
        <v>0</v>
      </c>
    </row>
    <row r="805" spans="1:28" x14ac:dyDescent="0.25">
      <c r="A805">
        <v>48180000</v>
      </c>
      <c r="B805">
        <v>5575</v>
      </c>
      <c r="C805">
        <v>-2692</v>
      </c>
      <c r="D805">
        <v>1926</v>
      </c>
      <c r="E805">
        <v>6518</v>
      </c>
      <c r="F805">
        <v>-2564</v>
      </c>
      <c r="G805">
        <v>-932</v>
      </c>
      <c r="H805">
        <v>-416</v>
      </c>
      <c r="I805">
        <v>1514</v>
      </c>
      <c r="J805">
        <v>11111001</v>
      </c>
      <c r="K805">
        <v>-19950</v>
      </c>
      <c r="L805">
        <v>214786298</v>
      </c>
      <c r="M805" t="s">
        <v>26</v>
      </c>
      <c r="N805" t="s">
        <v>30</v>
      </c>
      <c r="O805" t="s">
        <v>27</v>
      </c>
      <c r="P805">
        <v>0</v>
      </c>
      <c r="Q805">
        <v>697797</v>
      </c>
      <c r="R805" t="s">
        <v>28</v>
      </c>
      <c r="S805" t="s">
        <v>30</v>
      </c>
      <c r="T805" t="s">
        <v>29</v>
      </c>
      <c r="U805">
        <v>0</v>
      </c>
      <c r="V805">
        <v>266054687</v>
      </c>
      <c r="W805" t="s">
        <v>28</v>
      </c>
      <c r="X805" t="s">
        <v>30</v>
      </c>
      <c r="Y805" t="s">
        <v>29</v>
      </c>
      <c r="Z805">
        <v>-19950</v>
      </c>
      <c r="AA805">
        <v>5575</v>
      </c>
      <c r="AB805">
        <v>0</v>
      </c>
    </row>
    <row r="806" spans="1:28" x14ac:dyDescent="0.25">
      <c r="A806">
        <v>48240000</v>
      </c>
      <c r="B806">
        <v>5575</v>
      </c>
      <c r="C806">
        <v>-2692</v>
      </c>
      <c r="D806">
        <v>1926</v>
      </c>
      <c r="E806">
        <v>6518</v>
      </c>
      <c r="F806">
        <v>-2565</v>
      </c>
      <c r="G806">
        <v>-932</v>
      </c>
      <c r="H806">
        <v>-414</v>
      </c>
      <c r="I806">
        <v>1514</v>
      </c>
      <c r="J806">
        <v>11111001</v>
      </c>
      <c r="K806">
        <v>99770</v>
      </c>
      <c r="L806">
        <v>214779297</v>
      </c>
      <c r="M806" t="s">
        <v>26</v>
      </c>
      <c r="N806" t="s">
        <v>30</v>
      </c>
      <c r="O806" t="s">
        <v>27</v>
      </c>
      <c r="P806">
        <v>0</v>
      </c>
      <c r="Q806">
        <v>697797</v>
      </c>
      <c r="R806" t="s">
        <v>28</v>
      </c>
      <c r="S806" t="s">
        <v>30</v>
      </c>
      <c r="T806" t="s">
        <v>29</v>
      </c>
      <c r="U806">
        <v>0</v>
      </c>
      <c r="V806">
        <v>266054687</v>
      </c>
      <c r="W806" t="s">
        <v>28</v>
      </c>
      <c r="X806" t="s">
        <v>30</v>
      </c>
      <c r="Y806" t="s">
        <v>29</v>
      </c>
      <c r="Z806">
        <v>99770</v>
      </c>
      <c r="AA806">
        <v>5575</v>
      </c>
      <c r="AB806">
        <v>0</v>
      </c>
    </row>
    <row r="807" spans="1:28" x14ac:dyDescent="0.25">
      <c r="A807">
        <v>48300000</v>
      </c>
      <c r="B807">
        <v>5575</v>
      </c>
      <c r="C807">
        <v>-2692</v>
      </c>
      <c r="D807">
        <v>1926</v>
      </c>
      <c r="E807">
        <v>6517</v>
      </c>
      <c r="F807">
        <v>-2565</v>
      </c>
      <c r="G807">
        <v>-932</v>
      </c>
      <c r="H807">
        <v>-415</v>
      </c>
      <c r="I807">
        <v>1513</v>
      </c>
      <c r="J807">
        <v>11111001</v>
      </c>
      <c r="K807">
        <v>58860</v>
      </c>
      <c r="L807">
        <v>214769071</v>
      </c>
      <c r="M807" t="s">
        <v>26</v>
      </c>
      <c r="N807" t="s">
        <v>30</v>
      </c>
      <c r="O807" t="s">
        <v>27</v>
      </c>
      <c r="P807">
        <v>0</v>
      </c>
      <c r="Q807">
        <v>697797</v>
      </c>
      <c r="R807" t="s">
        <v>28</v>
      </c>
      <c r="S807" t="s">
        <v>30</v>
      </c>
      <c r="T807" t="s">
        <v>29</v>
      </c>
      <c r="U807">
        <v>0</v>
      </c>
      <c r="V807">
        <v>266054687</v>
      </c>
      <c r="W807" t="s">
        <v>28</v>
      </c>
      <c r="X807" t="s">
        <v>30</v>
      </c>
      <c r="Y807" t="s">
        <v>29</v>
      </c>
      <c r="Z807">
        <v>58860</v>
      </c>
      <c r="AA807">
        <v>5575</v>
      </c>
      <c r="AB807">
        <v>0</v>
      </c>
    </row>
    <row r="808" spans="1:28" x14ac:dyDescent="0.25">
      <c r="A808">
        <v>48360000</v>
      </c>
      <c r="B808">
        <v>5575</v>
      </c>
      <c r="C808">
        <v>-2692</v>
      </c>
      <c r="D808">
        <v>1926</v>
      </c>
      <c r="E808">
        <v>6518</v>
      </c>
      <c r="F808">
        <v>-2565</v>
      </c>
      <c r="G808">
        <v>-932</v>
      </c>
      <c r="H808">
        <v>-415</v>
      </c>
      <c r="I808">
        <v>1513</v>
      </c>
      <c r="J808">
        <v>11111001</v>
      </c>
      <c r="K808">
        <v>0</v>
      </c>
      <c r="L808">
        <v>214767408</v>
      </c>
      <c r="M808" t="s">
        <v>26</v>
      </c>
      <c r="N808" t="s">
        <v>30</v>
      </c>
      <c r="O808" t="s">
        <v>27</v>
      </c>
      <c r="P808">
        <v>0</v>
      </c>
      <c r="Q808">
        <v>697797</v>
      </c>
      <c r="R808" t="s">
        <v>28</v>
      </c>
      <c r="S808" t="s">
        <v>30</v>
      </c>
      <c r="T808" t="s">
        <v>29</v>
      </c>
      <c r="U808">
        <v>0</v>
      </c>
      <c r="V808">
        <v>266054687</v>
      </c>
      <c r="W808" t="s">
        <v>28</v>
      </c>
      <c r="X808" t="s">
        <v>30</v>
      </c>
      <c r="Y808" t="s">
        <v>29</v>
      </c>
      <c r="Z808">
        <v>0</v>
      </c>
      <c r="AA808">
        <v>5575</v>
      </c>
      <c r="AB808">
        <v>0</v>
      </c>
    </row>
    <row r="809" spans="1:28" x14ac:dyDescent="0.25">
      <c r="A809">
        <v>48420000</v>
      </c>
      <c r="B809">
        <v>5575</v>
      </c>
      <c r="C809">
        <v>-2692</v>
      </c>
      <c r="D809">
        <v>1926</v>
      </c>
      <c r="E809">
        <v>6518</v>
      </c>
      <c r="F809">
        <v>-2565</v>
      </c>
      <c r="G809">
        <v>-932</v>
      </c>
      <c r="H809">
        <v>-415</v>
      </c>
      <c r="I809">
        <v>1514</v>
      </c>
      <c r="J809">
        <v>11111001</v>
      </c>
      <c r="K809">
        <v>99770</v>
      </c>
      <c r="L809">
        <v>214755402</v>
      </c>
      <c r="M809" t="s">
        <v>26</v>
      </c>
      <c r="N809" t="s">
        <v>30</v>
      </c>
      <c r="O809" t="s">
        <v>27</v>
      </c>
      <c r="P809">
        <v>0</v>
      </c>
      <c r="Q809">
        <v>697797</v>
      </c>
      <c r="R809" t="s">
        <v>28</v>
      </c>
      <c r="S809" t="s">
        <v>30</v>
      </c>
      <c r="T809" t="s">
        <v>29</v>
      </c>
      <c r="U809">
        <v>0</v>
      </c>
      <c r="V809">
        <v>266054687</v>
      </c>
      <c r="W809" t="s">
        <v>28</v>
      </c>
      <c r="X809" t="s">
        <v>30</v>
      </c>
      <c r="Y809" t="s">
        <v>29</v>
      </c>
      <c r="Z809">
        <v>99770</v>
      </c>
      <c r="AA809">
        <v>5575</v>
      </c>
      <c r="AB809">
        <v>0</v>
      </c>
    </row>
    <row r="810" spans="1:28" x14ac:dyDescent="0.25">
      <c r="A810">
        <v>48480000</v>
      </c>
      <c r="B810">
        <v>5575</v>
      </c>
      <c r="C810">
        <v>-2692</v>
      </c>
      <c r="D810">
        <v>1926</v>
      </c>
      <c r="E810">
        <v>6517</v>
      </c>
      <c r="F810">
        <v>-2565</v>
      </c>
      <c r="G810">
        <v>-932</v>
      </c>
      <c r="H810">
        <v>-415</v>
      </c>
      <c r="I810">
        <v>1513</v>
      </c>
      <c r="J810">
        <v>11111001</v>
      </c>
      <c r="K810">
        <v>0</v>
      </c>
      <c r="L810">
        <v>214754122</v>
      </c>
      <c r="M810" t="s">
        <v>26</v>
      </c>
      <c r="N810" t="s">
        <v>30</v>
      </c>
      <c r="O810" t="s">
        <v>27</v>
      </c>
      <c r="P810">
        <v>0</v>
      </c>
      <c r="Q810">
        <v>697797</v>
      </c>
      <c r="R810" t="s">
        <v>28</v>
      </c>
      <c r="S810" t="s">
        <v>30</v>
      </c>
      <c r="T810" t="s">
        <v>29</v>
      </c>
      <c r="U810">
        <v>0</v>
      </c>
      <c r="V810">
        <v>266054687</v>
      </c>
      <c r="W810" t="s">
        <v>28</v>
      </c>
      <c r="X810" t="s">
        <v>30</v>
      </c>
      <c r="Y810" t="s">
        <v>29</v>
      </c>
      <c r="Z810">
        <v>0</v>
      </c>
      <c r="AA810">
        <v>5575</v>
      </c>
      <c r="AB810">
        <v>0</v>
      </c>
    </row>
    <row r="811" spans="1:28" x14ac:dyDescent="0.25">
      <c r="A811">
        <v>48540000</v>
      </c>
      <c r="B811">
        <v>5575</v>
      </c>
      <c r="C811">
        <v>-2692</v>
      </c>
      <c r="D811">
        <v>1926</v>
      </c>
      <c r="E811">
        <v>6518</v>
      </c>
      <c r="F811">
        <v>-2564</v>
      </c>
      <c r="G811">
        <v>-931</v>
      </c>
      <c r="H811">
        <v>-414</v>
      </c>
      <c r="I811">
        <v>1514</v>
      </c>
      <c r="J811">
        <v>11111001</v>
      </c>
      <c r="K811">
        <v>1990</v>
      </c>
      <c r="L811">
        <v>214753839</v>
      </c>
      <c r="M811" t="s">
        <v>26</v>
      </c>
      <c r="N811" t="s">
        <v>30</v>
      </c>
      <c r="O811" t="s">
        <v>27</v>
      </c>
      <c r="P811">
        <v>0</v>
      </c>
      <c r="Q811">
        <v>697797</v>
      </c>
      <c r="R811" t="s">
        <v>28</v>
      </c>
      <c r="S811" t="s">
        <v>30</v>
      </c>
      <c r="T811" t="s">
        <v>29</v>
      </c>
      <c r="U811">
        <v>0</v>
      </c>
      <c r="V811">
        <v>266054687</v>
      </c>
      <c r="W811" t="s">
        <v>28</v>
      </c>
      <c r="X811" t="s">
        <v>30</v>
      </c>
      <c r="Y811" t="s">
        <v>29</v>
      </c>
      <c r="Z811">
        <v>1990</v>
      </c>
      <c r="AA811">
        <v>5575</v>
      </c>
      <c r="AB811">
        <v>0</v>
      </c>
    </row>
    <row r="812" spans="1:28" x14ac:dyDescent="0.25">
      <c r="A812">
        <v>48600000</v>
      </c>
      <c r="B812">
        <v>5575</v>
      </c>
      <c r="C812">
        <v>-2692</v>
      </c>
      <c r="D812">
        <v>1926</v>
      </c>
      <c r="E812">
        <v>6517</v>
      </c>
      <c r="F812">
        <v>-2565</v>
      </c>
      <c r="G812">
        <v>-933</v>
      </c>
      <c r="H812">
        <v>-415</v>
      </c>
      <c r="I812">
        <v>1513</v>
      </c>
      <c r="J812">
        <v>11111001</v>
      </c>
      <c r="K812">
        <v>19950</v>
      </c>
      <c r="L812">
        <v>214745392</v>
      </c>
      <c r="M812" t="s">
        <v>26</v>
      </c>
      <c r="N812" t="s">
        <v>30</v>
      </c>
      <c r="O812" t="s">
        <v>27</v>
      </c>
      <c r="P812">
        <v>0</v>
      </c>
      <c r="Q812">
        <v>697797</v>
      </c>
      <c r="R812" t="s">
        <v>28</v>
      </c>
      <c r="S812" t="s">
        <v>30</v>
      </c>
      <c r="T812" t="s">
        <v>29</v>
      </c>
      <c r="U812">
        <v>0</v>
      </c>
      <c r="V812">
        <v>266054687</v>
      </c>
      <c r="W812" t="s">
        <v>28</v>
      </c>
      <c r="X812" t="s">
        <v>30</v>
      </c>
      <c r="Y812" t="s">
        <v>29</v>
      </c>
      <c r="Z812">
        <v>19950</v>
      </c>
      <c r="AA812">
        <v>5575</v>
      </c>
      <c r="AB812">
        <v>0</v>
      </c>
    </row>
    <row r="813" spans="1:28" x14ac:dyDescent="0.25">
      <c r="A813">
        <v>48660000</v>
      </c>
      <c r="B813">
        <v>5575</v>
      </c>
      <c r="C813">
        <v>-2692</v>
      </c>
      <c r="D813">
        <v>1926</v>
      </c>
      <c r="E813">
        <v>6517</v>
      </c>
      <c r="F813">
        <v>-2565</v>
      </c>
      <c r="G813">
        <v>-933</v>
      </c>
      <c r="H813">
        <v>-414</v>
      </c>
      <c r="I813">
        <v>1514</v>
      </c>
      <c r="J813">
        <v>11111001</v>
      </c>
      <c r="K813">
        <v>0</v>
      </c>
      <c r="L813">
        <v>214742083</v>
      </c>
      <c r="M813" t="s">
        <v>26</v>
      </c>
      <c r="N813" t="s">
        <v>30</v>
      </c>
      <c r="O813" t="s">
        <v>27</v>
      </c>
      <c r="P813">
        <v>0</v>
      </c>
      <c r="Q813">
        <v>697797</v>
      </c>
      <c r="R813" t="s">
        <v>28</v>
      </c>
      <c r="S813" t="s">
        <v>30</v>
      </c>
      <c r="T813" t="s">
        <v>29</v>
      </c>
      <c r="U813">
        <v>0</v>
      </c>
      <c r="V813">
        <v>266054687</v>
      </c>
      <c r="W813" t="s">
        <v>28</v>
      </c>
      <c r="X813" t="s">
        <v>30</v>
      </c>
      <c r="Y813" t="s">
        <v>29</v>
      </c>
      <c r="Z813">
        <v>0</v>
      </c>
      <c r="AA813">
        <v>5575</v>
      </c>
      <c r="AB813">
        <v>0</v>
      </c>
    </row>
    <row r="814" spans="1:28" x14ac:dyDescent="0.25">
      <c r="A814">
        <v>48720000</v>
      </c>
      <c r="B814">
        <v>5575</v>
      </c>
      <c r="C814">
        <v>-2692</v>
      </c>
      <c r="D814">
        <v>1926</v>
      </c>
      <c r="E814">
        <v>6517</v>
      </c>
      <c r="F814">
        <v>-2565</v>
      </c>
      <c r="G814">
        <v>-932</v>
      </c>
      <c r="H814">
        <v>-414</v>
      </c>
      <c r="I814">
        <v>1514</v>
      </c>
      <c r="J814">
        <v>11111001</v>
      </c>
      <c r="K814">
        <v>0</v>
      </c>
      <c r="L814">
        <v>214729562</v>
      </c>
      <c r="M814" t="s">
        <v>26</v>
      </c>
      <c r="N814" t="s">
        <v>30</v>
      </c>
      <c r="O814" t="s">
        <v>27</v>
      </c>
      <c r="P814">
        <v>0</v>
      </c>
      <c r="Q814">
        <v>697797</v>
      </c>
      <c r="R814" t="s">
        <v>28</v>
      </c>
      <c r="S814" t="s">
        <v>30</v>
      </c>
      <c r="T814" t="s">
        <v>29</v>
      </c>
      <c r="U814">
        <v>0</v>
      </c>
      <c r="V814">
        <v>266054687</v>
      </c>
      <c r="W814" t="s">
        <v>28</v>
      </c>
      <c r="X814" t="s">
        <v>30</v>
      </c>
      <c r="Y814" t="s">
        <v>29</v>
      </c>
      <c r="Z814">
        <v>0</v>
      </c>
      <c r="AA814">
        <v>5575</v>
      </c>
      <c r="AB814">
        <v>0</v>
      </c>
    </row>
    <row r="815" spans="1:28" x14ac:dyDescent="0.25">
      <c r="A815">
        <v>48780000</v>
      </c>
      <c r="B815">
        <v>5575</v>
      </c>
      <c r="C815">
        <v>-2692</v>
      </c>
      <c r="D815">
        <v>1926</v>
      </c>
      <c r="E815">
        <v>6517</v>
      </c>
      <c r="F815">
        <v>-2564</v>
      </c>
      <c r="G815">
        <v>-932</v>
      </c>
      <c r="H815">
        <v>-415</v>
      </c>
      <c r="I815">
        <v>1514</v>
      </c>
      <c r="J815">
        <v>11111001</v>
      </c>
      <c r="K815">
        <v>0</v>
      </c>
      <c r="L815">
        <v>214727467</v>
      </c>
      <c r="M815" t="s">
        <v>26</v>
      </c>
      <c r="N815" t="s">
        <v>30</v>
      </c>
      <c r="O815" t="s">
        <v>27</v>
      </c>
      <c r="P815">
        <v>0</v>
      </c>
      <c r="Q815">
        <v>697797</v>
      </c>
      <c r="R815" t="s">
        <v>28</v>
      </c>
      <c r="S815" t="s">
        <v>30</v>
      </c>
      <c r="T815" t="s">
        <v>29</v>
      </c>
      <c r="U815">
        <v>0</v>
      </c>
      <c r="V815">
        <v>266054687</v>
      </c>
      <c r="W815" t="s">
        <v>28</v>
      </c>
      <c r="X815" t="s">
        <v>30</v>
      </c>
      <c r="Y815" t="s">
        <v>29</v>
      </c>
      <c r="Z815">
        <v>0</v>
      </c>
      <c r="AA815">
        <v>5575</v>
      </c>
      <c r="AB815">
        <v>0</v>
      </c>
    </row>
    <row r="816" spans="1:28" x14ac:dyDescent="0.25">
      <c r="A816">
        <v>48840000</v>
      </c>
      <c r="B816">
        <v>5575</v>
      </c>
      <c r="C816">
        <v>-2692</v>
      </c>
      <c r="D816">
        <v>1926</v>
      </c>
      <c r="E816">
        <v>6517</v>
      </c>
      <c r="F816">
        <v>-2565</v>
      </c>
      <c r="G816">
        <v>-933</v>
      </c>
      <c r="H816">
        <v>-415</v>
      </c>
      <c r="I816">
        <v>1513</v>
      </c>
      <c r="J816">
        <v>11111001</v>
      </c>
      <c r="K816">
        <v>0</v>
      </c>
      <c r="L816">
        <v>214726253</v>
      </c>
      <c r="M816" t="s">
        <v>26</v>
      </c>
      <c r="N816" t="s">
        <v>30</v>
      </c>
      <c r="O816" t="s">
        <v>27</v>
      </c>
      <c r="P816">
        <v>0</v>
      </c>
      <c r="Q816">
        <v>697797</v>
      </c>
      <c r="R816" t="s">
        <v>28</v>
      </c>
      <c r="S816" t="s">
        <v>30</v>
      </c>
      <c r="T816" t="s">
        <v>29</v>
      </c>
      <c r="U816">
        <v>0</v>
      </c>
      <c r="V816">
        <v>266054687</v>
      </c>
      <c r="W816" t="s">
        <v>28</v>
      </c>
      <c r="X816" t="s">
        <v>30</v>
      </c>
      <c r="Y816" t="s">
        <v>29</v>
      </c>
      <c r="Z816">
        <v>0</v>
      </c>
      <c r="AA816">
        <v>5575</v>
      </c>
      <c r="AB816">
        <v>0</v>
      </c>
    </row>
    <row r="817" spans="1:28" x14ac:dyDescent="0.25">
      <c r="A817">
        <v>48900000</v>
      </c>
      <c r="B817">
        <v>5575</v>
      </c>
      <c r="C817">
        <v>-2692</v>
      </c>
      <c r="D817">
        <v>1926</v>
      </c>
      <c r="E817">
        <v>6517</v>
      </c>
      <c r="F817">
        <v>-2564</v>
      </c>
      <c r="G817">
        <v>-932</v>
      </c>
      <c r="H817">
        <v>-415</v>
      </c>
      <c r="I817">
        <v>1514</v>
      </c>
      <c r="J817">
        <v>11111001</v>
      </c>
      <c r="K817">
        <v>0</v>
      </c>
      <c r="L817">
        <v>214725122</v>
      </c>
      <c r="M817" t="s">
        <v>26</v>
      </c>
      <c r="N817" t="s">
        <v>30</v>
      </c>
      <c r="O817" t="s">
        <v>27</v>
      </c>
      <c r="P817">
        <v>0</v>
      </c>
      <c r="Q817">
        <v>697797</v>
      </c>
      <c r="R817" t="s">
        <v>28</v>
      </c>
      <c r="S817" t="s">
        <v>30</v>
      </c>
      <c r="T817" t="s">
        <v>29</v>
      </c>
      <c r="U817">
        <v>0</v>
      </c>
      <c r="V817">
        <v>266054687</v>
      </c>
      <c r="W817" t="s">
        <v>28</v>
      </c>
      <c r="X817" t="s">
        <v>30</v>
      </c>
      <c r="Y817" t="s">
        <v>29</v>
      </c>
      <c r="Z817">
        <v>0</v>
      </c>
      <c r="AA817">
        <v>5575</v>
      </c>
      <c r="AB817">
        <v>0</v>
      </c>
    </row>
    <row r="818" spans="1:28" x14ac:dyDescent="0.25">
      <c r="A818">
        <v>48960000</v>
      </c>
      <c r="B818">
        <v>5575</v>
      </c>
      <c r="C818">
        <v>-2692</v>
      </c>
      <c r="D818">
        <v>1926</v>
      </c>
      <c r="E818">
        <v>6517</v>
      </c>
      <c r="F818">
        <v>-2564</v>
      </c>
      <c r="G818">
        <v>-932</v>
      </c>
      <c r="H818">
        <v>-414</v>
      </c>
      <c r="I818">
        <v>1514</v>
      </c>
      <c r="J818">
        <v>11111001</v>
      </c>
      <c r="K818">
        <v>0</v>
      </c>
      <c r="L818">
        <v>214723409</v>
      </c>
      <c r="M818" t="s">
        <v>26</v>
      </c>
      <c r="N818" t="s">
        <v>30</v>
      </c>
      <c r="O818" t="s">
        <v>27</v>
      </c>
      <c r="P818">
        <v>0</v>
      </c>
      <c r="Q818">
        <v>697797</v>
      </c>
      <c r="R818" t="s">
        <v>28</v>
      </c>
      <c r="S818" t="s">
        <v>30</v>
      </c>
      <c r="T818" t="s">
        <v>29</v>
      </c>
      <c r="U818">
        <v>0</v>
      </c>
      <c r="V818">
        <v>266054687</v>
      </c>
      <c r="W818" t="s">
        <v>28</v>
      </c>
      <c r="X818" t="s">
        <v>30</v>
      </c>
      <c r="Y818" t="s">
        <v>29</v>
      </c>
      <c r="Z818">
        <v>0</v>
      </c>
      <c r="AA818">
        <v>5575</v>
      </c>
      <c r="AB818">
        <v>0</v>
      </c>
    </row>
    <row r="819" spans="1:28" x14ac:dyDescent="0.25">
      <c r="A819">
        <v>49020000</v>
      </c>
      <c r="B819">
        <v>5575</v>
      </c>
      <c r="C819">
        <v>-2692</v>
      </c>
      <c r="D819">
        <v>1926</v>
      </c>
      <c r="E819">
        <v>6517</v>
      </c>
      <c r="F819">
        <v>-2565</v>
      </c>
      <c r="G819">
        <v>-932</v>
      </c>
      <c r="H819">
        <v>-414</v>
      </c>
      <c r="I819">
        <v>1515</v>
      </c>
      <c r="J819">
        <v>11111001</v>
      </c>
      <c r="K819">
        <v>0</v>
      </c>
      <c r="L819">
        <v>214723210</v>
      </c>
      <c r="M819" t="s">
        <v>26</v>
      </c>
      <c r="N819" t="s">
        <v>30</v>
      </c>
      <c r="O819" t="s">
        <v>27</v>
      </c>
      <c r="P819">
        <v>0</v>
      </c>
      <c r="Q819">
        <v>697797</v>
      </c>
      <c r="R819" t="s">
        <v>28</v>
      </c>
      <c r="S819" t="s">
        <v>30</v>
      </c>
      <c r="T819" t="s">
        <v>29</v>
      </c>
      <c r="U819">
        <v>0</v>
      </c>
      <c r="V819">
        <v>266054687</v>
      </c>
      <c r="W819" t="s">
        <v>28</v>
      </c>
      <c r="X819" t="s">
        <v>30</v>
      </c>
      <c r="Y819" t="s">
        <v>29</v>
      </c>
      <c r="Z819">
        <v>0</v>
      </c>
      <c r="AA819">
        <v>5575</v>
      </c>
      <c r="AB819">
        <v>0</v>
      </c>
    </row>
    <row r="820" spans="1:28" x14ac:dyDescent="0.25">
      <c r="A820">
        <v>49080000</v>
      </c>
      <c r="B820">
        <v>5575</v>
      </c>
      <c r="C820">
        <v>-2692</v>
      </c>
      <c r="D820">
        <v>1926</v>
      </c>
      <c r="E820">
        <v>6518</v>
      </c>
      <c r="F820">
        <v>-2565</v>
      </c>
      <c r="G820">
        <v>-932</v>
      </c>
      <c r="H820">
        <v>-414</v>
      </c>
      <c r="I820">
        <v>1515</v>
      </c>
      <c r="J820">
        <v>11111001</v>
      </c>
      <c r="K820">
        <v>0</v>
      </c>
      <c r="L820">
        <v>214722777</v>
      </c>
      <c r="M820" t="s">
        <v>26</v>
      </c>
      <c r="N820" t="s">
        <v>30</v>
      </c>
      <c r="O820" t="s">
        <v>27</v>
      </c>
      <c r="P820">
        <v>0</v>
      </c>
      <c r="Q820">
        <v>697797</v>
      </c>
      <c r="R820" t="s">
        <v>28</v>
      </c>
      <c r="S820" t="s">
        <v>30</v>
      </c>
      <c r="T820" t="s">
        <v>29</v>
      </c>
      <c r="U820">
        <v>0</v>
      </c>
      <c r="V820">
        <v>266054687</v>
      </c>
      <c r="W820" t="s">
        <v>28</v>
      </c>
      <c r="X820" t="s">
        <v>30</v>
      </c>
      <c r="Y820" t="s">
        <v>29</v>
      </c>
      <c r="Z820">
        <v>0</v>
      </c>
      <c r="AA820">
        <v>5575</v>
      </c>
      <c r="AB820">
        <v>0</v>
      </c>
    </row>
    <row r="821" spans="1:28" x14ac:dyDescent="0.25">
      <c r="A821">
        <v>49140000</v>
      </c>
      <c r="B821">
        <v>5575</v>
      </c>
      <c r="C821">
        <v>-2692</v>
      </c>
      <c r="D821">
        <v>1926</v>
      </c>
      <c r="E821">
        <v>6517</v>
      </c>
      <c r="F821">
        <v>-2565</v>
      </c>
      <c r="G821">
        <v>-932</v>
      </c>
      <c r="H821">
        <v>-414</v>
      </c>
      <c r="I821">
        <v>1514</v>
      </c>
      <c r="J821">
        <v>11111001</v>
      </c>
      <c r="K821">
        <v>0</v>
      </c>
      <c r="L821">
        <v>214722628</v>
      </c>
      <c r="M821" t="s">
        <v>26</v>
      </c>
      <c r="N821" t="s">
        <v>30</v>
      </c>
      <c r="O821" t="s">
        <v>27</v>
      </c>
      <c r="P821">
        <v>0</v>
      </c>
      <c r="Q821">
        <v>697797</v>
      </c>
      <c r="R821" t="s">
        <v>28</v>
      </c>
      <c r="S821" t="s">
        <v>30</v>
      </c>
      <c r="T821" t="s">
        <v>29</v>
      </c>
      <c r="U821">
        <v>0</v>
      </c>
      <c r="V821">
        <v>266054687</v>
      </c>
      <c r="W821" t="s">
        <v>28</v>
      </c>
      <c r="X821" t="s">
        <v>30</v>
      </c>
      <c r="Y821" t="s">
        <v>29</v>
      </c>
      <c r="Z821">
        <v>0</v>
      </c>
      <c r="AA821">
        <v>5575</v>
      </c>
      <c r="AB821">
        <v>0</v>
      </c>
    </row>
    <row r="822" spans="1:28" x14ac:dyDescent="0.25">
      <c r="A822">
        <v>49200000</v>
      </c>
      <c r="B822">
        <v>5575</v>
      </c>
      <c r="C822">
        <v>-2692</v>
      </c>
      <c r="D822">
        <v>1926</v>
      </c>
      <c r="E822">
        <v>6517</v>
      </c>
      <c r="F822">
        <v>-2564</v>
      </c>
      <c r="G822">
        <v>-932</v>
      </c>
      <c r="H822">
        <v>-414</v>
      </c>
      <c r="I822">
        <v>1514</v>
      </c>
      <c r="J822">
        <v>11111001</v>
      </c>
      <c r="K822">
        <v>0</v>
      </c>
      <c r="L822">
        <v>214722528</v>
      </c>
      <c r="M822" t="s">
        <v>26</v>
      </c>
      <c r="N822" t="s">
        <v>30</v>
      </c>
      <c r="O822" t="s">
        <v>27</v>
      </c>
      <c r="P822">
        <v>0</v>
      </c>
      <c r="Q822">
        <v>697797</v>
      </c>
      <c r="R822" t="s">
        <v>28</v>
      </c>
      <c r="S822" t="s">
        <v>30</v>
      </c>
      <c r="T822" t="s">
        <v>29</v>
      </c>
      <c r="U822">
        <v>0</v>
      </c>
      <c r="V822">
        <v>266054687</v>
      </c>
      <c r="W822" t="s">
        <v>28</v>
      </c>
      <c r="X822" t="s">
        <v>30</v>
      </c>
      <c r="Y822" t="s">
        <v>29</v>
      </c>
      <c r="Z822">
        <v>0</v>
      </c>
      <c r="AA822">
        <v>5575</v>
      </c>
      <c r="AB822">
        <v>0</v>
      </c>
    </row>
    <row r="823" spans="1:28" x14ac:dyDescent="0.25">
      <c r="A823">
        <v>49260000</v>
      </c>
      <c r="B823">
        <v>5575</v>
      </c>
      <c r="C823">
        <v>-2692</v>
      </c>
      <c r="D823">
        <v>1926</v>
      </c>
      <c r="E823">
        <v>6518</v>
      </c>
      <c r="F823">
        <v>-2565</v>
      </c>
      <c r="G823">
        <v>-931</v>
      </c>
      <c r="H823">
        <v>-415</v>
      </c>
      <c r="I823">
        <v>1514</v>
      </c>
      <c r="J823">
        <v>11111001</v>
      </c>
      <c r="K823">
        <v>0</v>
      </c>
      <c r="L823">
        <v>214722495</v>
      </c>
      <c r="M823" t="s">
        <v>26</v>
      </c>
      <c r="N823" t="s">
        <v>30</v>
      </c>
      <c r="O823" t="s">
        <v>27</v>
      </c>
      <c r="P823">
        <v>0</v>
      </c>
      <c r="Q823">
        <v>697797</v>
      </c>
      <c r="R823" t="s">
        <v>28</v>
      </c>
      <c r="S823" t="s">
        <v>30</v>
      </c>
      <c r="T823" t="s">
        <v>29</v>
      </c>
      <c r="U823">
        <v>0</v>
      </c>
      <c r="V823">
        <v>266054687</v>
      </c>
      <c r="W823" t="s">
        <v>28</v>
      </c>
      <c r="X823" t="s">
        <v>30</v>
      </c>
      <c r="Y823" t="s">
        <v>29</v>
      </c>
      <c r="Z823">
        <v>0</v>
      </c>
      <c r="AA823">
        <v>5575</v>
      </c>
      <c r="AB823">
        <v>0</v>
      </c>
    </row>
    <row r="824" spans="1:28" x14ac:dyDescent="0.25">
      <c r="A824">
        <v>49320000</v>
      </c>
      <c r="B824">
        <v>5575</v>
      </c>
      <c r="C824">
        <v>-2692</v>
      </c>
      <c r="D824">
        <v>1926</v>
      </c>
      <c r="E824">
        <v>6517</v>
      </c>
      <c r="F824">
        <v>-2565</v>
      </c>
      <c r="G824">
        <v>-931</v>
      </c>
      <c r="H824">
        <v>-415</v>
      </c>
      <c r="I824">
        <v>1514</v>
      </c>
      <c r="J824">
        <v>11111001</v>
      </c>
      <c r="K824">
        <v>0</v>
      </c>
      <c r="L824">
        <v>214721547</v>
      </c>
      <c r="M824" t="s">
        <v>26</v>
      </c>
      <c r="N824" t="s">
        <v>30</v>
      </c>
      <c r="O824" t="s">
        <v>27</v>
      </c>
      <c r="P824">
        <v>0</v>
      </c>
      <c r="Q824">
        <v>697797</v>
      </c>
      <c r="R824" t="s">
        <v>28</v>
      </c>
      <c r="S824" t="s">
        <v>30</v>
      </c>
      <c r="T824" t="s">
        <v>29</v>
      </c>
      <c r="U824">
        <v>0</v>
      </c>
      <c r="V824">
        <v>266054687</v>
      </c>
      <c r="W824" t="s">
        <v>28</v>
      </c>
      <c r="X824" t="s">
        <v>30</v>
      </c>
      <c r="Y824" t="s">
        <v>29</v>
      </c>
      <c r="Z824">
        <v>0</v>
      </c>
      <c r="AA824">
        <v>5575</v>
      </c>
      <c r="AB824">
        <v>0</v>
      </c>
    </row>
    <row r="825" spans="1:28" x14ac:dyDescent="0.25">
      <c r="A825">
        <v>49380000</v>
      </c>
      <c r="B825">
        <v>5575</v>
      </c>
      <c r="C825">
        <v>-2692</v>
      </c>
      <c r="D825">
        <v>1926</v>
      </c>
      <c r="E825">
        <v>6517</v>
      </c>
      <c r="F825">
        <v>-2564</v>
      </c>
      <c r="G825">
        <v>-932</v>
      </c>
      <c r="H825">
        <v>-414</v>
      </c>
      <c r="I825">
        <v>1514</v>
      </c>
      <c r="J825">
        <v>11111001</v>
      </c>
      <c r="K825">
        <v>10970</v>
      </c>
      <c r="L825">
        <v>214721231</v>
      </c>
      <c r="M825" t="s">
        <v>26</v>
      </c>
      <c r="N825" t="s">
        <v>30</v>
      </c>
      <c r="O825" t="s">
        <v>27</v>
      </c>
      <c r="P825">
        <v>0</v>
      </c>
      <c r="Q825">
        <v>697797</v>
      </c>
      <c r="R825" t="s">
        <v>28</v>
      </c>
      <c r="S825" t="s">
        <v>30</v>
      </c>
      <c r="T825" t="s">
        <v>29</v>
      </c>
      <c r="U825">
        <v>0</v>
      </c>
      <c r="V825">
        <v>266054687</v>
      </c>
      <c r="W825" t="s">
        <v>28</v>
      </c>
      <c r="X825" t="s">
        <v>30</v>
      </c>
      <c r="Y825" t="s">
        <v>29</v>
      </c>
      <c r="Z825">
        <v>10970</v>
      </c>
      <c r="AA825">
        <v>5575</v>
      </c>
      <c r="AB825">
        <v>0</v>
      </c>
    </row>
    <row r="826" spans="1:28" x14ac:dyDescent="0.25">
      <c r="A826">
        <v>49440000</v>
      </c>
      <c r="B826">
        <v>5575</v>
      </c>
      <c r="C826">
        <v>-2692</v>
      </c>
      <c r="D826">
        <v>1926</v>
      </c>
      <c r="E826">
        <v>6517</v>
      </c>
      <c r="F826">
        <v>-2565</v>
      </c>
      <c r="G826">
        <v>-933</v>
      </c>
      <c r="H826">
        <v>-415</v>
      </c>
      <c r="I826">
        <v>1514</v>
      </c>
      <c r="J826">
        <v>11111001</v>
      </c>
      <c r="K826">
        <v>34910</v>
      </c>
      <c r="L826">
        <v>214719452</v>
      </c>
      <c r="M826" t="s">
        <v>26</v>
      </c>
      <c r="N826" t="s">
        <v>30</v>
      </c>
      <c r="O826" t="s">
        <v>27</v>
      </c>
      <c r="P826">
        <v>0</v>
      </c>
      <c r="Q826">
        <v>697797</v>
      </c>
      <c r="R826" t="s">
        <v>28</v>
      </c>
      <c r="S826" t="s">
        <v>30</v>
      </c>
      <c r="T826" t="s">
        <v>29</v>
      </c>
      <c r="U826">
        <v>0</v>
      </c>
      <c r="V826">
        <v>266054687</v>
      </c>
      <c r="W826" t="s">
        <v>28</v>
      </c>
      <c r="X826" t="s">
        <v>30</v>
      </c>
      <c r="Y826" t="s">
        <v>29</v>
      </c>
      <c r="Z826">
        <v>34910</v>
      </c>
      <c r="AA826">
        <v>5575</v>
      </c>
      <c r="AB826">
        <v>0</v>
      </c>
    </row>
    <row r="827" spans="1:28" x14ac:dyDescent="0.25">
      <c r="A827">
        <v>49500000</v>
      </c>
      <c r="B827">
        <v>5575</v>
      </c>
      <c r="C827">
        <v>-2692</v>
      </c>
      <c r="D827">
        <v>1926</v>
      </c>
      <c r="E827">
        <v>6517</v>
      </c>
      <c r="F827">
        <v>-2565</v>
      </c>
      <c r="G827">
        <v>-932</v>
      </c>
      <c r="H827">
        <v>-415</v>
      </c>
      <c r="I827">
        <v>1514</v>
      </c>
      <c r="J827">
        <v>11111001</v>
      </c>
      <c r="K827">
        <v>39900</v>
      </c>
      <c r="L827">
        <v>214705284</v>
      </c>
      <c r="M827" t="s">
        <v>26</v>
      </c>
      <c r="N827" t="s">
        <v>30</v>
      </c>
      <c r="O827" t="s">
        <v>27</v>
      </c>
      <c r="P827">
        <v>0</v>
      </c>
      <c r="Q827">
        <v>697797</v>
      </c>
      <c r="R827" t="s">
        <v>28</v>
      </c>
      <c r="S827" t="s">
        <v>30</v>
      </c>
      <c r="T827" t="s">
        <v>29</v>
      </c>
      <c r="U827">
        <v>0</v>
      </c>
      <c r="V827">
        <v>266054687</v>
      </c>
      <c r="W827" t="s">
        <v>28</v>
      </c>
      <c r="X827" t="s">
        <v>30</v>
      </c>
      <c r="Y827" t="s">
        <v>29</v>
      </c>
      <c r="Z827">
        <v>39900</v>
      </c>
      <c r="AA827">
        <v>5575</v>
      </c>
      <c r="AB827">
        <v>0</v>
      </c>
    </row>
    <row r="828" spans="1:28" x14ac:dyDescent="0.25">
      <c r="A828">
        <v>49560000</v>
      </c>
      <c r="B828">
        <v>5575</v>
      </c>
      <c r="C828">
        <v>-2692</v>
      </c>
      <c r="D828">
        <v>1926</v>
      </c>
      <c r="E828">
        <v>6518</v>
      </c>
      <c r="F828">
        <v>-2565</v>
      </c>
      <c r="G828">
        <v>-932</v>
      </c>
      <c r="H828">
        <v>-415</v>
      </c>
      <c r="I828">
        <v>1513</v>
      </c>
      <c r="J828">
        <v>11111001</v>
      </c>
      <c r="K828">
        <v>0</v>
      </c>
      <c r="L828">
        <v>214704054</v>
      </c>
      <c r="M828" t="s">
        <v>26</v>
      </c>
      <c r="N828" t="s">
        <v>30</v>
      </c>
      <c r="O828" t="s">
        <v>27</v>
      </c>
      <c r="P828">
        <v>0</v>
      </c>
      <c r="Q828">
        <v>697797</v>
      </c>
      <c r="R828" t="s">
        <v>28</v>
      </c>
      <c r="S828" t="s">
        <v>30</v>
      </c>
      <c r="T828" t="s">
        <v>29</v>
      </c>
      <c r="U828">
        <v>0</v>
      </c>
      <c r="V828">
        <v>266054687</v>
      </c>
      <c r="W828" t="s">
        <v>28</v>
      </c>
      <c r="X828" t="s">
        <v>30</v>
      </c>
      <c r="Y828" t="s">
        <v>29</v>
      </c>
      <c r="Z828">
        <v>0</v>
      </c>
      <c r="AA828">
        <v>5575</v>
      </c>
      <c r="AB828">
        <v>0</v>
      </c>
    </row>
    <row r="829" spans="1:28" x14ac:dyDescent="0.25">
      <c r="A829">
        <v>49620000</v>
      </c>
      <c r="B829">
        <v>5575</v>
      </c>
      <c r="C829">
        <v>-2692</v>
      </c>
      <c r="D829">
        <v>1926</v>
      </c>
      <c r="E829">
        <v>6517</v>
      </c>
      <c r="F829">
        <v>-2565</v>
      </c>
      <c r="G829">
        <v>-932</v>
      </c>
      <c r="H829">
        <v>-414</v>
      </c>
      <c r="I829">
        <v>1513</v>
      </c>
      <c r="J829">
        <v>11111001</v>
      </c>
      <c r="K829">
        <v>0</v>
      </c>
      <c r="L829">
        <v>214696571</v>
      </c>
      <c r="M829" t="s">
        <v>26</v>
      </c>
      <c r="N829" t="s">
        <v>30</v>
      </c>
      <c r="O829" t="s">
        <v>27</v>
      </c>
      <c r="P829">
        <v>0</v>
      </c>
      <c r="Q829">
        <v>697797</v>
      </c>
      <c r="R829" t="s">
        <v>28</v>
      </c>
      <c r="S829" t="s">
        <v>30</v>
      </c>
      <c r="T829" t="s">
        <v>29</v>
      </c>
      <c r="U829">
        <v>0</v>
      </c>
      <c r="V829">
        <v>266054687</v>
      </c>
      <c r="W829" t="s">
        <v>28</v>
      </c>
      <c r="X829" t="s">
        <v>30</v>
      </c>
      <c r="Y829" t="s">
        <v>29</v>
      </c>
      <c r="Z829">
        <v>0</v>
      </c>
      <c r="AA829">
        <v>5575</v>
      </c>
      <c r="AB829">
        <v>0</v>
      </c>
    </row>
    <row r="830" spans="1:28" x14ac:dyDescent="0.25">
      <c r="A830">
        <v>49680000</v>
      </c>
      <c r="B830">
        <v>5575</v>
      </c>
      <c r="C830">
        <v>-2692</v>
      </c>
      <c r="D830">
        <v>1926</v>
      </c>
      <c r="E830">
        <v>6517</v>
      </c>
      <c r="F830">
        <v>-2564</v>
      </c>
      <c r="G830">
        <v>-932</v>
      </c>
      <c r="H830">
        <v>-415</v>
      </c>
      <c r="I830">
        <v>1514</v>
      </c>
      <c r="J830">
        <v>11111001</v>
      </c>
      <c r="K830">
        <v>0</v>
      </c>
      <c r="L830">
        <v>214694808</v>
      </c>
      <c r="M830" t="s">
        <v>26</v>
      </c>
      <c r="N830" t="s">
        <v>30</v>
      </c>
      <c r="O830" t="s">
        <v>27</v>
      </c>
      <c r="P830">
        <v>0</v>
      </c>
      <c r="Q830">
        <v>697797</v>
      </c>
      <c r="R830" t="s">
        <v>28</v>
      </c>
      <c r="S830" t="s">
        <v>30</v>
      </c>
      <c r="T830" t="s">
        <v>29</v>
      </c>
      <c r="U830">
        <v>0</v>
      </c>
      <c r="V830">
        <v>266054687</v>
      </c>
      <c r="W830" t="s">
        <v>28</v>
      </c>
      <c r="X830" t="s">
        <v>30</v>
      </c>
      <c r="Y830" t="s">
        <v>29</v>
      </c>
      <c r="Z830">
        <v>0</v>
      </c>
      <c r="AA830">
        <v>5575</v>
      </c>
      <c r="AB830">
        <v>0</v>
      </c>
    </row>
    <row r="831" spans="1:28" x14ac:dyDescent="0.25">
      <c r="A831">
        <v>49740000</v>
      </c>
      <c r="B831">
        <v>5575</v>
      </c>
      <c r="C831">
        <v>-2692</v>
      </c>
      <c r="D831">
        <v>1926</v>
      </c>
      <c r="E831">
        <v>6517</v>
      </c>
      <c r="F831">
        <v>-2564</v>
      </c>
      <c r="G831">
        <v>-932</v>
      </c>
      <c r="H831">
        <v>-415</v>
      </c>
      <c r="I831">
        <v>1513</v>
      </c>
      <c r="J831">
        <v>11111001</v>
      </c>
      <c r="K831">
        <v>19950</v>
      </c>
      <c r="L831">
        <v>214678978</v>
      </c>
      <c r="M831" t="s">
        <v>26</v>
      </c>
      <c r="N831" t="s">
        <v>30</v>
      </c>
      <c r="O831" t="s">
        <v>27</v>
      </c>
      <c r="P831">
        <v>0</v>
      </c>
      <c r="Q831">
        <v>697797</v>
      </c>
      <c r="R831" t="s">
        <v>28</v>
      </c>
      <c r="S831" t="s">
        <v>30</v>
      </c>
      <c r="T831" t="s">
        <v>29</v>
      </c>
      <c r="U831">
        <v>0</v>
      </c>
      <c r="V831">
        <v>266054687</v>
      </c>
      <c r="W831" t="s">
        <v>28</v>
      </c>
      <c r="X831" t="s">
        <v>30</v>
      </c>
      <c r="Y831" t="s">
        <v>29</v>
      </c>
      <c r="Z831">
        <v>19950</v>
      </c>
      <c r="AA831">
        <v>5575</v>
      </c>
      <c r="AB831">
        <v>0</v>
      </c>
    </row>
    <row r="832" spans="1:28" x14ac:dyDescent="0.25">
      <c r="A832">
        <v>49800000</v>
      </c>
      <c r="B832">
        <v>5578</v>
      </c>
      <c r="C832">
        <v>-2692</v>
      </c>
      <c r="D832">
        <v>1926</v>
      </c>
      <c r="E832">
        <v>6518</v>
      </c>
      <c r="F832">
        <v>-2564</v>
      </c>
      <c r="G832">
        <v>-931</v>
      </c>
      <c r="H832">
        <v>-415</v>
      </c>
      <c r="I832">
        <v>1514</v>
      </c>
      <c r="J832">
        <v>11111001</v>
      </c>
      <c r="K832">
        <v>0</v>
      </c>
      <c r="L832">
        <v>214678712</v>
      </c>
      <c r="M832" t="s">
        <v>26</v>
      </c>
      <c r="N832" t="s">
        <v>30</v>
      </c>
      <c r="O832" t="s">
        <v>27</v>
      </c>
      <c r="P832">
        <v>0</v>
      </c>
      <c r="Q832">
        <v>697797</v>
      </c>
      <c r="R832" t="s">
        <v>28</v>
      </c>
      <c r="S832" t="s">
        <v>30</v>
      </c>
      <c r="T832" t="s">
        <v>29</v>
      </c>
      <c r="U832">
        <v>0</v>
      </c>
      <c r="V832">
        <v>266054687</v>
      </c>
      <c r="W832" t="s">
        <v>28</v>
      </c>
      <c r="X832" t="s">
        <v>30</v>
      </c>
      <c r="Y832" t="s">
        <v>29</v>
      </c>
      <c r="Z832">
        <v>0</v>
      </c>
      <c r="AA832">
        <v>5578</v>
      </c>
      <c r="AB832">
        <v>0</v>
      </c>
    </row>
    <row r="833" spans="1:28" x14ac:dyDescent="0.25">
      <c r="A833">
        <v>49860000</v>
      </c>
      <c r="B833">
        <v>5578</v>
      </c>
      <c r="C833">
        <v>-2692</v>
      </c>
      <c r="D833">
        <v>1926</v>
      </c>
      <c r="E833">
        <v>6518</v>
      </c>
      <c r="F833">
        <v>-2565</v>
      </c>
      <c r="G833">
        <v>-932</v>
      </c>
      <c r="H833">
        <v>-414</v>
      </c>
      <c r="I833">
        <v>1514</v>
      </c>
      <c r="J833">
        <v>11111001</v>
      </c>
      <c r="K833">
        <v>0</v>
      </c>
      <c r="L833">
        <v>214678629</v>
      </c>
      <c r="M833" t="s">
        <v>26</v>
      </c>
      <c r="N833" t="s">
        <v>30</v>
      </c>
      <c r="O833" t="s">
        <v>27</v>
      </c>
      <c r="P833">
        <v>0</v>
      </c>
      <c r="Q833">
        <v>697797</v>
      </c>
      <c r="R833" t="s">
        <v>28</v>
      </c>
      <c r="S833" t="s">
        <v>30</v>
      </c>
      <c r="T833" t="s">
        <v>29</v>
      </c>
      <c r="U833">
        <v>0</v>
      </c>
      <c r="V833">
        <v>266054687</v>
      </c>
      <c r="W833" t="s">
        <v>28</v>
      </c>
      <c r="X833" t="s">
        <v>30</v>
      </c>
      <c r="Y833" t="s">
        <v>29</v>
      </c>
      <c r="Z833">
        <v>0</v>
      </c>
      <c r="AA833">
        <v>5578</v>
      </c>
      <c r="AB833">
        <v>0</v>
      </c>
    </row>
    <row r="834" spans="1:28" x14ac:dyDescent="0.25">
      <c r="A834">
        <v>49920000</v>
      </c>
      <c r="B834">
        <v>5575</v>
      </c>
      <c r="C834">
        <v>-2692</v>
      </c>
      <c r="D834">
        <v>1926</v>
      </c>
      <c r="E834">
        <v>6517</v>
      </c>
      <c r="F834">
        <v>-2563</v>
      </c>
      <c r="G834">
        <v>-932</v>
      </c>
      <c r="H834">
        <v>-414</v>
      </c>
      <c r="I834">
        <v>1516</v>
      </c>
      <c r="J834">
        <v>11111001</v>
      </c>
      <c r="K834">
        <v>0</v>
      </c>
      <c r="L834">
        <v>214678629</v>
      </c>
      <c r="M834" t="s">
        <v>26</v>
      </c>
      <c r="N834" t="s">
        <v>30</v>
      </c>
      <c r="O834" t="s">
        <v>27</v>
      </c>
      <c r="P834">
        <v>0</v>
      </c>
      <c r="Q834">
        <v>697797</v>
      </c>
      <c r="R834" t="s">
        <v>28</v>
      </c>
      <c r="S834" t="s">
        <v>30</v>
      </c>
      <c r="T834" t="s">
        <v>29</v>
      </c>
      <c r="U834">
        <v>0</v>
      </c>
      <c r="V834">
        <v>266054687</v>
      </c>
      <c r="W834" t="s">
        <v>28</v>
      </c>
      <c r="X834" t="s">
        <v>30</v>
      </c>
      <c r="Y834" t="s">
        <v>29</v>
      </c>
      <c r="Z834">
        <v>0</v>
      </c>
      <c r="AA834">
        <v>5575</v>
      </c>
      <c r="AB834">
        <v>0</v>
      </c>
    </row>
    <row r="835" spans="1:28" x14ac:dyDescent="0.25">
      <c r="A835">
        <v>49980000</v>
      </c>
      <c r="B835">
        <v>5578</v>
      </c>
      <c r="C835">
        <v>-2692</v>
      </c>
      <c r="D835">
        <v>1926</v>
      </c>
      <c r="E835">
        <v>6518</v>
      </c>
      <c r="F835">
        <v>-2564</v>
      </c>
      <c r="G835">
        <v>-931</v>
      </c>
      <c r="H835">
        <v>-414</v>
      </c>
      <c r="I835">
        <v>1514</v>
      </c>
      <c r="J835">
        <v>11111001</v>
      </c>
      <c r="K835">
        <v>0</v>
      </c>
      <c r="L835">
        <v>214678629</v>
      </c>
      <c r="M835" t="s">
        <v>26</v>
      </c>
      <c r="N835" t="s">
        <v>30</v>
      </c>
      <c r="O835" t="s">
        <v>27</v>
      </c>
      <c r="P835">
        <v>0</v>
      </c>
      <c r="Q835">
        <v>697797</v>
      </c>
      <c r="R835" t="s">
        <v>28</v>
      </c>
      <c r="S835" t="s">
        <v>30</v>
      </c>
      <c r="T835" t="s">
        <v>29</v>
      </c>
      <c r="U835">
        <v>0</v>
      </c>
      <c r="V835">
        <v>266054687</v>
      </c>
      <c r="W835" t="s">
        <v>28</v>
      </c>
      <c r="X835" t="s">
        <v>30</v>
      </c>
      <c r="Y835" t="s">
        <v>29</v>
      </c>
      <c r="Z835">
        <v>0</v>
      </c>
      <c r="AA835">
        <v>5578</v>
      </c>
      <c r="AB835">
        <v>0</v>
      </c>
    </row>
    <row r="836" spans="1:28" x14ac:dyDescent="0.25">
      <c r="A836">
        <v>50040000</v>
      </c>
      <c r="B836">
        <v>5575</v>
      </c>
      <c r="C836">
        <v>-2692</v>
      </c>
      <c r="D836">
        <v>1926</v>
      </c>
      <c r="E836">
        <v>6518</v>
      </c>
      <c r="F836">
        <v>-2564</v>
      </c>
      <c r="G836">
        <v>-931</v>
      </c>
      <c r="H836">
        <v>-415</v>
      </c>
      <c r="I836">
        <v>1514</v>
      </c>
      <c r="J836">
        <v>11111001</v>
      </c>
      <c r="K836">
        <v>0</v>
      </c>
      <c r="L836">
        <v>214678562</v>
      </c>
      <c r="M836" t="s">
        <v>26</v>
      </c>
      <c r="N836" t="s">
        <v>30</v>
      </c>
      <c r="O836" t="s">
        <v>27</v>
      </c>
      <c r="P836">
        <v>0</v>
      </c>
      <c r="Q836">
        <v>697797</v>
      </c>
      <c r="R836" t="s">
        <v>28</v>
      </c>
      <c r="S836" t="s">
        <v>30</v>
      </c>
      <c r="T836" t="s">
        <v>29</v>
      </c>
      <c r="U836">
        <v>0</v>
      </c>
      <c r="V836">
        <v>266054687</v>
      </c>
      <c r="W836" t="s">
        <v>28</v>
      </c>
      <c r="X836" t="s">
        <v>30</v>
      </c>
      <c r="Y836" t="s">
        <v>29</v>
      </c>
      <c r="Z836">
        <v>0</v>
      </c>
      <c r="AA836">
        <v>5575</v>
      </c>
      <c r="AB836">
        <v>0</v>
      </c>
    </row>
    <row r="837" spans="1:28" x14ac:dyDescent="0.25">
      <c r="A837">
        <v>50100000</v>
      </c>
      <c r="B837">
        <v>5579</v>
      </c>
      <c r="C837">
        <v>-2692</v>
      </c>
      <c r="D837">
        <v>1926</v>
      </c>
      <c r="E837">
        <v>6517</v>
      </c>
      <c r="F837">
        <v>-2564</v>
      </c>
      <c r="G837">
        <v>-930</v>
      </c>
      <c r="H837">
        <v>-413</v>
      </c>
      <c r="I837">
        <v>1515</v>
      </c>
      <c r="J837">
        <v>11111001</v>
      </c>
      <c r="K837">
        <v>0</v>
      </c>
      <c r="L837">
        <v>214678463</v>
      </c>
      <c r="M837" t="s">
        <v>26</v>
      </c>
      <c r="N837" t="s">
        <v>30</v>
      </c>
      <c r="O837" t="s">
        <v>27</v>
      </c>
      <c r="P837">
        <v>0</v>
      </c>
      <c r="Q837">
        <v>697797</v>
      </c>
      <c r="R837" t="s">
        <v>28</v>
      </c>
      <c r="S837" t="s">
        <v>30</v>
      </c>
      <c r="T837" t="s">
        <v>29</v>
      </c>
      <c r="U837">
        <v>0</v>
      </c>
      <c r="V837">
        <v>266054687</v>
      </c>
      <c r="W837" t="s">
        <v>28</v>
      </c>
      <c r="X837" t="s">
        <v>30</v>
      </c>
      <c r="Y837" t="s">
        <v>29</v>
      </c>
      <c r="Z837">
        <v>0</v>
      </c>
      <c r="AA837">
        <v>5579</v>
      </c>
      <c r="AB837">
        <v>0</v>
      </c>
    </row>
    <row r="838" spans="1:28" x14ac:dyDescent="0.25">
      <c r="A838">
        <v>50160000</v>
      </c>
      <c r="B838">
        <v>5575</v>
      </c>
      <c r="C838">
        <v>-2692</v>
      </c>
      <c r="D838">
        <v>1926</v>
      </c>
      <c r="E838">
        <v>6518</v>
      </c>
      <c r="F838">
        <v>-2564</v>
      </c>
      <c r="G838">
        <v>-931</v>
      </c>
      <c r="H838">
        <v>-414</v>
      </c>
      <c r="I838">
        <v>1514</v>
      </c>
      <c r="J838">
        <v>11111001</v>
      </c>
      <c r="K838">
        <v>9970</v>
      </c>
      <c r="L838">
        <v>214678280</v>
      </c>
      <c r="M838" t="s">
        <v>26</v>
      </c>
      <c r="N838" t="s">
        <v>30</v>
      </c>
      <c r="O838" t="s">
        <v>27</v>
      </c>
      <c r="P838">
        <v>0</v>
      </c>
      <c r="Q838">
        <v>697797</v>
      </c>
      <c r="R838" t="s">
        <v>28</v>
      </c>
      <c r="S838" t="s">
        <v>30</v>
      </c>
      <c r="T838" t="s">
        <v>29</v>
      </c>
      <c r="U838">
        <v>0</v>
      </c>
      <c r="V838">
        <v>266054687</v>
      </c>
      <c r="W838" t="s">
        <v>28</v>
      </c>
      <c r="X838" t="s">
        <v>30</v>
      </c>
      <c r="Y838" t="s">
        <v>29</v>
      </c>
      <c r="Z838">
        <v>9970</v>
      </c>
      <c r="AA838">
        <v>5575</v>
      </c>
      <c r="AB838">
        <v>0</v>
      </c>
    </row>
    <row r="839" spans="1:28" x14ac:dyDescent="0.25">
      <c r="A839">
        <v>50220000</v>
      </c>
      <c r="B839">
        <v>5575</v>
      </c>
      <c r="C839">
        <v>-2692</v>
      </c>
      <c r="D839">
        <v>1926</v>
      </c>
      <c r="E839">
        <v>6518</v>
      </c>
      <c r="F839">
        <v>-2564</v>
      </c>
      <c r="G839">
        <v>-932</v>
      </c>
      <c r="H839">
        <v>-415</v>
      </c>
      <c r="I839">
        <v>1513</v>
      </c>
      <c r="J839">
        <v>11111001</v>
      </c>
      <c r="K839">
        <v>0</v>
      </c>
      <c r="L839">
        <v>214674023</v>
      </c>
      <c r="M839" t="s">
        <v>26</v>
      </c>
      <c r="N839" t="s">
        <v>30</v>
      </c>
      <c r="O839" t="s">
        <v>27</v>
      </c>
      <c r="P839">
        <v>0</v>
      </c>
      <c r="Q839">
        <v>697797</v>
      </c>
      <c r="R839" t="s">
        <v>28</v>
      </c>
      <c r="S839" t="s">
        <v>30</v>
      </c>
      <c r="T839" t="s">
        <v>29</v>
      </c>
      <c r="U839">
        <v>0</v>
      </c>
      <c r="V839">
        <v>266054687</v>
      </c>
      <c r="W839" t="s">
        <v>28</v>
      </c>
      <c r="X839" t="s">
        <v>30</v>
      </c>
      <c r="Y839" t="s">
        <v>29</v>
      </c>
      <c r="Z839">
        <v>0</v>
      </c>
      <c r="AA839">
        <v>5575</v>
      </c>
      <c r="AB839">
        <v>0</v>
      </c>
    </row>
    <row r="840" spans="1:28" x14ac:dyDescent="0.25">
      <c r="A840">
        <v>50280000</v>
      </c>
      <c r="B840">
        <v>5575</v>
      </c>
      <c r="C840">
        <v>-2692</v>
      </c>
      <c r="D840">
        <v>1926</v>
      </c>
      <c r="E840">
        <v>6517</v>
      </c>
      <c r="F840">
        <v>-2565</v>
      </c>
      <c r="G840">
        <v>-932</v>
      </c>
      <c r="H840">
        <v>-415</v>
      </c>
      <c r="I840">
        <v>1514</v>
      </c>
      <c r="J840">
        <v>11111001</v>
      </c>
      <c r="K840">
        <v>3990</v>
      </c>
      <c r="L840">
        <v>214673607</v>
      </c>
      <c r="M840" t="s">
        <v>26</v>
      </c>
      <c r="N840" t="s">
        <v>30</v>
      </c>
      <c r="O840" t="s">
        <v>27</v>
      </c>
      <c r="P840">
        <v>0</v>
      </c>
      <c r="Q840">
        <v>697797</v>
      </c>
      <c r="R840" t="s">
        <v>28</v>
      </c>
      <c r="S840" t="s">
        <v>30</v>
      </c>
      <c r="T840" t="s">
        <v>29</v>
      </c>
      <c r="U840">
        <v>0</v>
      </c>
      <c r="V840">
        <v>266054687</v>
      </c>
      <c r="W840" t="s">
        <v>28</v>
      </c>
      <c r="X840" t="s">
        <v>30</v>
      </c>
      <c r="Y840" t="s">
        <v>29</v>
      </c>
      <c r="Z840">
        <v>3990</v>
      </c>
      <c r="AA840">
        <v>5575</v>
      </c>
      <c r="AB840">
        <v>0</v>
      </c>
    </row>
    <row r="841" spans="1:28" x14ac:dyDescent="0.25">
      <c r="A841">
        <v>50340000</v>
      </c>
      <c r="B841">
        <v>5575</v>
      </c>
      <c r="C841">
        <v>-2692</v>
      </c>
      <c r="D841">
        <v>1926</v>
      </c>
      <c r="E841">
        <v>6517</v>
      </c>
      <c r="F841">
        <v>-2565</v>
      </c>
      <c r="G841">
        <v>-932</v>
      </c>
      <c r="H841">
        <v>-414</v>
      </c>
      <c r="I841">
        <v>1515</v>
      </c>
      <c r="J841">
        <v>11111001</v>
      </c>
      <c r="K841">
        <v>0</v>
      </c>
      <c r="L841">
        <v>214673158</v>
      </c>
      <c r="M841" t="s">
        <v>26</v>
      </c>
      <c r="N841" t="s">
        <v>30</v>
      </c>
      <c r="O841" t="s">
        <v>27</v>
      </c>
      <c r="P841">
        <v>0</v>
      </c>
      <c r="Q841">
        <v>697797</v>
      </c>
      <c r="R841" t="s">
        <v>28</v>
      </c>
      <c r="S841" t="s">
        <v>30</v>
      </c>
      <c r="T841" t="s">
        <v>29</v>
      </c>
      <c r="U841">
        <v>0</v>
      </c>
      <c r="V841">
        <v>266054687</v>
      </c>
      <c r="W841" t="s">
        <v>28</v>
      </c>
      <c r="X841" t="s">
        <v>30</v>
      </c>
      <c r="Y841" t="s">
        <v>29</v>
      </c>
      <c r="Z841">
        <v>0</v>
      </c>
      <c r="AA841">
        <v>5575</v>
      </c>
      <c r="AB841">
        <v>0</v>
      </c>
    </row>
    <row r="842" spans="1:28" x14ac:dyDescent="0.25">
      <c r="A842">
        <v>50400000</v>
      </c>
      <c r="B842">
        <v>5575</v>
      </c>
      <c r="C842">
        <v>-2692</v>
      </c>
      <c r="D842">
        <v>1926</v>
      </c>
      <c r="E842">
        <v>6518</v>
      </c>
      <c r="F842">
        <v>-2564</v>
      </c>
      <c r="G842">
        <v>-932</v>
      </c>
      <c r="H842">
        <v>-415</v>
      </c>
      <c r="I842">
        <v>1514</v>
      </c>
      <c r="J842">
        <v>11111001</v>
      </c>
      <c r="K842">
        <v>0</v>
      </c>
      <c r="L842">
        <v>214673058</v>
      </c>
      <c r="M842" t="s">
        <v>26</v>
      </c>
      <c r="N842" t="s">
        <v>30</v>
      </c>
      <c r="O842" t="s">
        <v>27</v>
      </c>
      <c r="P842">
        <v>0</v>
      </c>
      <c r="Q842">
        <v>697797</v>
      </c>
      <c r="R842" t="s">
        <v>28</v>
      </c>
      <c r="S842" t="s">
        <v>30</v>
      </c>
      <c r="T842" t="s">
        <v>29</v>
      </c>
      <c r="U842">
        <v>0</v>
      </c>
      <c r="V842">
        <v>266054687</v>
      </c>
      <c r="W842" t="s">
        <v>28</v>
      </c>
      <c r="X842" t="s">
        <v>30</v>
      </c>
      <c r="Y842" t="s">
        <v>29</v>
      </c>
      <c r="Z842">
        <v>0</v>
      </c>
      <c r="AA842">
        <v>5575</v>
      </c>
      <c r="AB842">
        <v>0</v>
      </c>
    </row>
    <row r="843" spans="1:28" x14ac:dyDescent="0.25">
      <c r="A843">
        <v>50460000</v>
      </c>
      <c r="B843">
        <v>5575</v>
      </c>
      <c r="C843">
        <v>-2692</v>
      </c>
      <c r="D843">
        <v>1926</v>
      </c>
      <c r="E843">
        <v>6518</v>
      </c>
      <c r="F843">
        <v>-2565</v>
      </c>
      <c r="G843">
        <v>-931</v>
      </c>
      <c r="H843">
        <v>-415</v>
      </c>
      <c r="I843">
        <v>1514</v>
      </c>
      <c r="J843">
        <v>11111001</v>
      </c>
      <c r="K843">
        <v>1990</v>
      </c>
      <c r="L843">
        <v>214673025</v>
      </c>
      <c r="M843" t="s">
        <v>26</v>
      </c>
      <c r="N843" t="s">
        <v>30</v>
      </c>
      <c r="O843" t="s">
        <v>27</v>
      </c>
      <c r="P843">
        <v>0</v>
      </c>
      <c r="Q843">
        <v>697797</v>
      </c>
      <c r="R843" t="s">
        <v>28</v>
      </c>
      <c r="S843" t="s">
        <v>30</v>
      </c>
      <c r="T843" t="s">
        <v>29</v>
      </c>
      <c r="U843">
        <v>0</v>
      </c>
      <c r="V843">
        <v>266054687</v>
      </c>
      <c r="W843" t="s">
        <v>28</v>
      </c>
      <c r="X843" t="s">
        <v>30</v>
      </c>
      <c r="Y843" t="s">
        <v>29</v>
      </c>
      <c r="Z843">
        <v>1990</v>
      </c>
      <c r="AA843">
        <v>5575</v>
      </c>
      <c r="AB843">
        <v>0</v>
      </c>
    </row>
    <row r="844" spans="1:28" x14ac:dyDescent="0.25">
      <c r="A844">
        <v>50520000</v>
      </c>
      <c r="B844">
        <v>5575</v>
      </c>
      <c r="C844">
        <v>-2692</v>
      </c>
      <c r="D844">
        <v>1926</v>
      </c>
      <c r="E844">
        <v>6518</v>
      </c>
      <c r="F844">
        <v>-2565</v>
      </c>
      <c r="G844">
        <v>-932</v>
      </c>
      <c r="H844">
        <v>-415</v>
      </c>
      <c r="I844">
        <v>1515</v>
      </c>
      <c r="J844">
        <v>11111001</v>
      </c>
      <c r="K844">
        <v>8970</v>
      </c>
      <c r="L844">
        <v>214672643</v>
      </c>
      <c r="M844" t="s">
        <v>26</v>
      </c>
      <c r="N844" t="s">
        <v>30</v>
      </c>
      <c r="O844" t="s">
        <v>27</v>
      </c>
      <c r="P844">
        <v>0</v>
      </c>
      <c r="Q844">
        <v>697797</v>
      </c>
      <c r="R844" t="s">
        <v>28</v>
      </c>
      <c r="S844" t="s">
        <v>30</v>
      </c>
      <c r="T844" t="s">
        <v>29</v>
      </c>
      <c r="U844">
        <v>0</v>
      </c>
      <c r="V844">
        <v>266054687</v>
      </c>
      <c r="W844" t="s">
        <v>28</v>
      </c>
      <c r="X844" t="s">
        <v>30</v>
      </c>
      <c r="Y844" t="s">
        <v>29</v>
      </c>
      <c r="Z844">
        <v>8970</v>
      </c>
      <c r="AA844">
        <v>5575</v>
      </c>
      <c r="AB844">
        <v>0</v>
      </c>
    </row>
    <row r="845" spans="1:28" x14ac:dyDescent="0.25">
      <c r="A845">
        <v>50580000</v>
      </c>
      <c r="B845">
        <v>5578</v>
      </c>
      <c r="C845">
        <v>-2692</v>
      </c>
      <c r="D845">
        <v>1926</v>
      </c>
      <c r="E845">
        <v>6518</v>
      </c>
      <c r="F845">
        <v>-2565</v>
      </c>
      <c r="G845">
        <v>-931</v>
      </c>
      <c r="H845">
        <v>-414</v>
      </c>
      <c r="I845">
        <v>1514</v>
      </c>
      <c r="J845">
        <v>11111001</v>
      </c>
      <c r="K845">
        <v>0</v>
      </c>
      <c r="L845">
        <v>214672443</v>
      </c>
      <c r="M845" t="s">
        <v>26</v>
      </c>
      <c r="N845" t="s">
        <v>30</v>
      </c>
      <c r="O845" t="s">
        <v>27</v>
      </c>
      <c r="P845">
        <v>0</v>
      </c>
      <c r="Q845">
        <v>697797</v>
      </c>
      <c r="R845" t="s">
        <v>28</v>
      </c>
      <c r="S845" t="s">
        <v>30</v>
      </c>
      <c r="T845" t="s">
        <v>29</v>
      </c>
      <c r="U845">
        <v>0</v>
      </c>
      <c r="V845">
        <v>266054687</v>
      </c>
      <c r="W845" t="s">
        <v>28</v>
      </c>
      <c r="X845" t="s">
        <v>30</v>
      </c>
      <c r="Y845" t="s">
        <v>29</v>
      </c>
      <c r="Z845">
        <v>0</v>
      </c>
      <c r="AA845">
        <v>5578</v>
      </c>
      <c r="AB845">
        <v>0</v>
      </c>
    </row>
    <row r="846" spans="1:28" x14ac:dyDescent="0.25">
      <c r="A846">
        <v>50640000</v>
      </c>
      <c r="B846">
        <v>5575</v>
      </c>
      <c r="C846">
        <v>-2692</v>
      </c>
      <c r="D846">
        <v>1926</v>
      </c>
      <c r="E846">
        <v>6518</v>
      </c>
      <c r="F846">
        <v>-2564</v>
      </c>
      <c r="G846">
        <v>-932</v>
      </c>
      <c r="H846">
        <v>-414</v>
      </c>
      <c r="I846">
        <v>1513</v>
      </c>
      <c r="J846">
        <v>11111001</v>
      </c>
      <c r="K846">
        <v>1990</v>
      </c>
      <c r="L846">
        <v>214672177</v>
      </c>
      <c r="M846" t="s">
        <v>26</v>
      </c>
      <c r="N846" t="s">
        <v>30</v>
      </c>
      <c r="O846" t="s">
        <v>27</v>
      </c>
      <c r="P846">
        <v>0</v>
      </c>
      <c r="Q846">
        <v>697797</v>
      </c>
      <c r="R846" t="s">
        <v>28</v>
      </c>
      <c r="S846" t="s">
        <v>30</v>
      </c>
      <c r="T846" t="s">
        <v>29</v>
      </c>
      <c r="U846">
        <v>0</v>
      </c>
      <c r="V846">
        <v>266054687</v>
      </c>
      <c r="W846" t="s">
        <v>28</v>
      </c>
      <c r="X846" t="s">
        <v>30</v>
      </c>
      <c r="Y846" t="s">
        <v>29</v>
      </c>
      <c r="Z846">
        <v>1990</v>
      </c>
      <c r="AA846">
        <v>5575</v>
      </c>
      <c r="AB846">
        <v>0</v>
      </c>
    </row>
    <row r="847" spans="1:28" x14ac:dyDescent="0.25">
      <c r="A847">
        <v>50700000</v>
      </c>
      <c r="B847">
        <v>5575</v>
      </c>
      <c r="C847">
        <v>-2692</v>
      </c>
      <c r="D847">
        <v>1926</v>
      </c>
      <c r="E847">
        <v>6518</v>
      </c>
      <c r="F847">
        <v>-2565</v>
      </c>
      <c r="G847">
        <v>-932</v>
      </c>
      <c r="H847">
        <v>-415</v>
      </c>
      <c r="I847">
        <v>1513</v>
      </c>
      <c r="J847">
        <v>11111001</v>
      </c>
      <c r="K847">
        <v>0</v>
      </c>
      <c r="L847">
        <v>214670714</v>
      </c>
      <c r="M847" t="s">
        <v>26</v>
      </c>
      <c r="N847" t="s">
        <v>30</v>
      </c>
      <c r="O847" t="s">
        <v>27</v>
      </c>
      <c r="P847">
        <v>0</v>
      </c>
      <c r="Q847">
        <v>697797</v>
      </c>
      <c r="R847" t="s">
        <v>28</v>
      </c>
      <c r="S847" t="s">
        <v>30</v>
      </c>
      <c r="T847" t="s">
        <v>29</v>
      </c>
      <c r="U847">
        <v>0</v>
      </c>
      <c r="V847">
        <v>266054687</v>
      </c>
      <c r="W847" t="s">
        <v>28</v>
      </c>
      <c r="X847" t="s">
        <v>30</v>
      </c>
      <c r="Y847" t="s">
        <v>29</v>
      </c>
      <c r="Z847">
        <v>0</v>
      </c>
      <c r="AA847">
        <v>5575</v>
      </c>
      <c r="AB847">
        <v>0</v>
      </c>
    </row>
    <row r="848" spans="1:28" x14ac:dyDescent="0.25">
      <c r="A848">
        <v>50760000</v>
      </c>
      <c r="B848">
        <v>5578</v>
      </c>
      <c r="C848">
        <v>-2692</v>
      </c>
      <c r="D848">
        <v>1926</v>
      </c>
      <c r="E848">
        <v>6518</v>
      </c>
      <c r="F848">
        <v>-2564</v>
      </c>
      <c r="G848">
        <v>-931</v>
      </c>
      <c r="H848">
        <v>-414</v>
      </c>
      <c r="I848">
        <v>1515</v>
      </c>
      <c r="J848">
        <v>11111001</v>
      </c>
      <c r="K848">
        <v>0</v>
      </c>
      <c r="L848">
        <v>214670614</v>
      </c>
      <c r="M848" t="s">
        <v>26</v>
      </c>
      <c r="N848" t="s">
        <v>30</v>
      </c>
      <c r="O848" t="s">
        <v>27</v>
      </c>
      <c r="P848">
        <v>0</v>
      </c>
      <c r="Q848">
        <v>697797</v>
      </c>
      <c r="R848" t="s">
        <v>28</v>
      </c>
      <c r="S848" t="s">
        <v>30</v>
      </c>
      <c r="T848" t="s">
        <v>29</v>
      </c>
      <c r="U848">
        <v>0</v>
      </c>
      <c r="V848">
        <v>266054687</v>
      </c>
      <c r="W848" t="s">
        <v>28</v>
      </c>
      <c r="X848" t="s">
        <v>30</v>
      </c>
      <c r="Y848" t="s">
        <v>29</v>
      </c>
      <c r="Z848">
        <v>0</v>
      </c>
      <c r="AA848">
        <v>5578</v>
      </c>
      <c r="AB848">
        <v>0</v>
      </c>
    </row>
    <row r="849" spans="1:28" x14ac:dyDescent="0.25">
      <c r="A849">
        <v>50820000</v>
      </c>
      <c r="B849">
        <v>5578</v>
      </c>
      <c r="C849">
        <v>-2692</v>
      </c>
      <c r="D849">
        <v>1926</v>
      </c>
      <c r="E849">
        <v>6518</v>
      </c>
      <c r="F849">
        <v>-2565</v>
      </c>
      <c r="G849">
        <v>-931</v>
      </c>
      <c r="H849">
        <v>-413</v>
      </c>
      <c r="I849">
        <v>1514</v>
      </c>
      <c r="J849">
        <v>11111001</v>
      </c>
      <c r="K849">
        <v>0</v>
      </c>
      <c r="L849">
        <v>214670614</v>
      </c>
      <c r="M849" t="s">
        <v>26</v>
      </c>
      <c r="N849" t="s">
        <v>30</v>
      </c>
      <c r="O849" t="s">
        <v>27</v>
      </c>
      <c r="P849">
        <v>0</v>
      </c>
      <c r="Q849">
        <v>697797</v>
      </c>
      <c r="R849" t="s">
        <v>28</v>
      </c>
      <c r="S849" t="s">
        <v>30</v>
      </c>
      <c r="T849" t="s">
        <v>29</v>
      </c>
      <c r="U849">
        <v>0</v>
      </c>
      <c r="V849">
        <v>266054687</v>
      </c>
      <c r="W849" t="s">
        <v>28</v>
      </c>
      <c r="X849" t="s">
        <v>30</v>
      </c>
      <c r="Y849" t="s">
        <v>29</v>
      </c>
      <c r="Z849">
        <v>0</v>
      </c>
      <c r="AA849">
        <v>5578</v>
      </c>
      <c r="AB849">
        <v>0</v>
      </c>
    </row>
    <row r="850" spans="1:28" x14ac:dyDescent="0.25">
      <c r="A850">
        <v>50880000</v>
      </c>
      <c r="B850">
        <v>5575</v>
      </c>
      <c r="C850">
        <v>-2692</v>
      </c>
      <c r="D850">
        <v>1926</v>
      </c>
      <c r="E850">
        <v>6517</v>
      </c>
      <c r="F850">
        <v>-2563</v>
      </c>
      <c r="G850">
        <v>-930</v>
      </c>
      <c r="H850">
        <v>-414</v>
      </c>
      <c r="I850">
        <v>1515</v>
      </c>
      <c r="J850">
        <v>11111001</v>
      </c>
      <c r="K850">
        <v>0</v>
      </c>
      <c r="L850">
        <v>214670614</v>
      </c>
      <c r="M850" t="s">
        <v>26</v>
      </c>
      <c r="N850" t="s">
        <v>30</v>
      </c>
      <c r="O850" t="s">
        <v>27</v>
      </c>
      <c r="P850">
        <v>0</v>
      </c>
      <c r="Q850">
        <v>697797</v>
      </c>
      <c r="R850" t="s">
        <v>28</v>
      </c>
      <c r="S850" t="s">
        <v>30</v>
      </c>
      <c r="T850" t="s">
        <v>29</v>
      </c>
      <c r="U850">
        <v>0</v>
      </c>
      <c r="V850">
        <v>266054687</v>
      </c>
      <c r="W850" t="s">
        <v>28</v>
      </c>
      <c r="X850" t="s">
        <v>30</v>
      </c>
      <c r="Y850" t="s">
        <v>29</v>
      </c>
      <c r="Z850">
        <v>0</v>
      </c>
      <c r="AA850">
        <v>5575</v>
      </c>
      <c r="AB850">
        <v>0</v>
      </c>
    </row>
    <row r="851" spans="1:28" x14ac:dyDescent="0.25">
      <c r="A851">
        <v>50940000</v>
      </c>
      <c r="B851">
        <v>5579</v>
      </c>
      <c r="C851">
        <v>-2692</v>
      </c>
      <c r="D851">
        <v>1926</v>
      </c>
      <c r="E851">
        <v>6518</v>
      </c>
      <c r="F851">
        <v>-2565</v>
      </c>
      <c r="G851">
        <v>-932</v>
      </c>
      <c r="H851">
        <v>-414</v>
      </c>
      <c r="I851">
        <v>1514</v>
      </c>
      <c r="J851">
        <v>11111001</v>
      </c>
      <c r="K851">
        <v>0</v>
      </c>
      <c r="L851">
        <v>214670597</v>
      </c>
      <c r="M851" t="s">
        <v>26</v>
      </c>
      <c r="N851" t="s">
        <v>30</v>
      </c>
      <c r="O851" t="s">
        <v>27</v>
      </c>
      <c r="P851">
        <v>0</v>
      </c>
      <c r="Q851">
        <v>697797</v>
      </c>
      <c r="R851" t="s">
        <v>28</v>
      </c>
      <c r="S851" t="s">
        <v>30</v>
      </c>
      <c r="T851" t="s">
        <v>29</v>
      </c>
      <c r="U851">
        <v>0</v>
      </c>
      <c r="V851">
        <v>266054687</v>
      </c>
      <c r="W851" t="s">
        <v>28</v>
      </c>
      <c r="X851" t="s">
        <v>30</v>
      </c>
      <c r="Y851" t="s">
        <v>29</v>
      </c>
      <c r="Z851">
        <v>0</v>
      </c>
      <c r="AA851">
        <v>5579</v>
      </c>
      <c r="AB851">
        <v>0</v>
      </c>
    </row>
    <row r="852" spans="1:28" x14ac:dyDescent="0.25">
      <c r="A852">
        <v>51000000</v>
      </c>
      <c r="B852">
        <v>5578</v>
      </c>
      <c r="C852">
        <v>-2692</v>
      </c>
      <c r="D852">
        <v>1926</v>
      </c>
      <c r="E852">
        <v>6518</v>
      </c>
      <c r="F852">
        <v>-2564</v>
      </c>
      <c r="G852">
        <v>-932</v>
      </c>
      <c r="H852">
        <v>-414</v>
      </c>
      <c r="I852">
        <v>1514</v>
      </c>
      <c r="J852">
        <v>11111001</v>
      </c>
      <c r="K852">
        <v>0</v>
      </c>
      <c r="L852">
        <v>214670581</v>
      </c>
      <c r="M852" t="s">
        <v>26</v>
      </c>
      <c r="N852" t="s">
        <v>30</v>
      </c>
      <c r="O852" t="s">
        <v>27</v>
      </c>
      <c r="P852">
        <v>0</v>
      </c>
      <c r="Q852">
        <v>697797</v>
      </c>
      <c r="R852" t="s">
        <v>28</v>
      </c>
      <c r="S852" t="s">
        <v>30</v>
      </c>
      <c r="T852" t="s">
        <v>29</v>
      </c>
      <c r="U852">
        <v>0</v>
      </c>
      <c r="V852">
        <v>266054687</v>
      </c>
      <c r="W852" t="s">
        <v>28</v>
      </c>
      <c r="X852" t="s">
        <v>30</v>
      </c>
      <c r="Y852" t="s">
        <v>29</v>
      </c>
      <c r="Z852">
        <v>0</v>
      </c>
      <c r="AA852">
        <v>5578</v>
      </c>
      <c r="AB852">
        <v>0</v>
      </c>
    </row>
    <row r="853" spans="1:28" x14ac:dyDescent="0.25">
      <c r="A853">
        <v>51060000</v>
      </c>
      <c r="B853">
        <v>5575</v>
      </c>
      <c r="C853">
        <v>-2692</v>
      </c>
      <c r="D853">
        <v>1926</v>
      </c>
      <c r="E853">
        <v>6518</v>
      </c>
      <c r="F853">
        <v>-2564</v>
      </c>
      <c r="G853">
        <v>-931</v>
      </c>
      <c r="H853">
        <v>-414</v>
      </c>
      <c r="I853">
        <v>1515</v>
      </c>
      <c r="J853">
        <v>11111001</v>
      </c>
      <c r="K853">
        <v>0</v>
      </c>
      <c r="L853">
        <v>214670531</v>
      </c>
      <c r="M853" t="s">
        <v>26</v>
      </c>
      <c r="N853" t="s">
        <v>30</v>
      </c>
      <c r="O853" t="s">
        <v>27</v>
      </c>
      <c r="P853">
        <v>0</v>
      </c>
      <c r="Q853">
        <v>697797</v>
      </c>
      <c r="R853" t="s">
        <v>28</v>
      </c>
      <c r="S853" t="s">
        <v>30</v>
      </c>
      <c r="T853" t="s">
        <v>29</v>
      </c>
      <c r="U853">
        <v>0</v>
      </c>
      <c r="V853">
        <v>266054687</v>
      </c>
      <c r="W853" t="s">
        <v>28</v>
      </c>
      <c r="X853" t="s">
        <v>30</v>
      </c>
      <c r="Y853" t="s">
        <v>29</v>
      </c>
      <c r="Z853">
        <v>0</v>
      </c>
      <c r="AA853">
        <v>5575</v>
      </c>
      <c r="AB853">
        <v>0</v>
      </c>
    </row>
    <row r="854" spans="1:28" x14ac:dyDescent="0.25">
      <c r="A854">
        <v>51120000</v>
      </c>
      <c r="B854">
        <v>5575</v>
      </c>
      <c r="C854">
        <v>-2692</v>
      </c>
      <c r="D854">
        <v>1926</v>
      </c>
      <c r="E854">
        <v>6517</v>
      </c>
      <c r="F854">
        <v>-2564</v>
      </c>
      <c r="G854">
        <v>-931</v>
      </c>
      <c r="H854">
        <v>-415</v>
      </c>
      <c r="I854">
        <v>1514</v>
      </c>
      <c r="J854">
        <v>11111001</v>
      </c>
      <c r="K854">
        <v>0</v>
      </c>
      <c r="L854">
        <v>214670531</v>
      </c>
      <c r="M854" t="s">
        <v>26</v>
      </c>
      <c r="N854" t="s">
        <v>30</v>
      </c>
      <c r="O854" t="s">
        <v>27</v>
      </c>
      <c r="P854">
        <v>0</v>
      </c>
      <c r="Q854">
        <v>697797</v>
      </c>
      <c r="R854" t="s">
        <v>28</v>
      </c>
      <c r="S854" t="s">
        <v>30</v>
      </c>
      <c r="T854" t="s">
        <v>29</v>
      </c>
      <c r="U854">
        <v>0</v>
      </c>
      <c r="V854">
        <v>266054687</v>
      </c>
      <c r="W854" t="s">
        <v>28</v>
      </c>
      <c r="X854" t="s">
        <v>30</v>
      </c>
      <c r="Y854" t="s">
        <v>29</v>
      </c>
      <c r="Z854">
        <v>0</v>
      </c>
      <c r="AA854">
        <v>5575</v>
      </c>
      <c r="AB854">
        <v>0</v>
      </c>
    </row>
    <row r="855" spans="1:28" x14ac:dyDescent="0.25">
      <c r="A855">
        <v>51180000</v>
      </c>
      <c r="B855">
        <v>5575</v>
      </c>
      <c r="C855">
        <v>-2692</v>
      </c>
      <c r="D855">
        <v>1926</v>
      </c>
      <c r="E855">
        <v>6518</v>
      </c>
      <c r="F855">
        <v>-2564</v>
      </c>
      <c r="G855">
        <v>-932</v>
      </c>
      <c r="H855">
        <v>-415</v>
      </c>
      <c r="I855">
        <v>1514</v>
      </c>
      <c r="J855">
        <v>11111001</v>
      </c>
      <c r="K855">
        <v>0</v>
      </c>
      <c r="L855">
        <v>214670182</v>
      </c>
      <c r="M855" t="s">
        <v>26</v>
      </c>
      <c r="N855" t="s">
        <v>30</v>
      </c>
      <c r="O855" t="s">
        <v>27</v>
      </c>
      <c r="P855">
        <v>0</v>
      </c>
      <c r="Q855">
        <v>697797</v>
      </c>
      <c r="R855" t="s">
        <v>28</v>
      </c>
      <c r="S855" t="s">
        <v>30</v>
      </c>
      <c r="T855" t="s">
        <v>29</v>
      </c>
      <c r="U855">
        <v>0</v>
      </c>
      <c r="V855">
        <v>266054687</v>
      </c>
      <c r="W855" t="s">
        <v>28</v>
      </c>
      <c r="X855" t="s">
        <v>30</v>
      </c>
      <c r="Y855" t="s">
        <v>29</v>
      </c>
      <c r="Z855">
        <v>0</v>
      </c>
      <c r="AA855">
        <v>5575</v>
      </c>
      <c r="AB855">
        <v>0</v>
      </c>
    </row>
    <row r="856" spans="1:28" x14ac:dyDescent="0.25">
      <c r="A856">
        <v>51240000</v>
      </c>
      <c r="B856">
        <v>5575</v>
      </c>
      <c r="C856">
        <v>-2692</v>
      </c>
      <c r="D856">
        <v>1926</v>
      </c>
      <c r="E856">
        <v>6517</v>
      </c>
      <c r="F856">
        <v>-2565</v>
      </c>
      <c r="G856">
        <v>-931</v>
      </c>
      <c r="H856">
        <v>-414</v>
      </c>
      <c r="I856">
        <v>1514</v>
      </c>
      <c r="J856">
        <v>11111001</v>
      </c>
      <c r="K856">
        <v>0</v>
      </c>
      <c r="L856">
        <v>214670099</v>
      </c>
      <c r="M856" t="s">
        <v>26</v>
      </c>
      <c r="N856" t="s">
        <v>30</v>
      </c>
      <c r="O856" t="s">
        <v>27</v>
      </c>
      <c r="P856">
        <v>0</v>
      </c>
      <c r="Q856">
        <v>697797</v>
      </c>
      <c r="R856" t="s">
        <v>28</v>
      </c>
      <c r="S856" t="s">
        <v>30</v>
      </c>
      <c r="T856" t="s">
        <v>29</v>
      </c>
      <c r="U856">
        <v>0</v>
      </c>
      <c r="V856">
        <v>266054687</v>
      </c>
      <c r="W856" t="s">
        <v>28</v>
      </c>
      <c r="X856" t="s">
        <v>30</v>
      </c>
      <c r="Y856" t="s">
        <v>29</v>
      </c>
      <c r="Z856">
        <v>0</v>
      </c>
      <c r="AA856">
        <v>5575</v>
      </c>
      <c r="AB856">
        <v>0</v>
      </c>
    </row>
    <row r="857" spans="1:28" x14ac:dyDescent="0.25">
      <c r="A857">
        <v>51300000</v>
      </c>
      <c r="B857">
        <v>5575</v>
      </c>
      <c r="C857">
        <v>-2692</v>
      </c>
      <c r="D857">
        <v>1926</v>
      </c>
      <c r="E857">
        <v>6518</v>
      </c>
      <c r="F857">
        <v>-2564</v>
      </c>
      <c r="G857">
        <v>-932</v>
      </c>
      <c r="H857">
        <v>-415</v>
      </c>
      <c r="I857">
        <v>1513</v>
      </c>
      <c r="J857">
        <v>11111001</v>
      </c>
      <c r="K857">
        <v>5980</v>
      </c>
      <c r="L857">
        <v>214669517</v>
      </c>
      <c r="M857" t="s">
        <v>26</v>
      </c>
      <c r="N857" t="s">
        <v>30</v>
      </c>
      <c r="O857" t="s">
        <v>27</v>
      </c>
      <c r="P857">
        <v>0</v>
      </c>
      <c r="Q857">
        <v>697797</v>
      </c>
      <c r="R857" t="s">
        <v>28</v>
      </c>
      <c r="S857" t="s">
        <v>30</v>
      </c>
      <c r="T857" t="s">
        <v>29</v>
      </c>
      <c r="U857">
        <v>0</v>
      </c>
      <c r="V857">
        <v>266054687</v>
      </c>
      <c r="W857" t="s">
        <v>28</v>
      </c>
      <c r="X857" t="s">
        <v>30</v>
      </c>
      <c r="Y857" t="s">
        <v>29</v>
      </c>
      <c r="Z857">
        <v>5980</v>
      </c>
      <c r="AA857">
        <v>5575</v>
      </c>
      <c r="AB857">
        <v>0</v>
      </c>
    </row>
    <row r="858" spans="1:28" x14ac:dyDescent="0.25">
      <c r="A858">
        <v>51360000</v>
      </c>
      <c r="B858">
        <v>5575</v>
      </c>
      <c r="C858">
        <v>-2692</v>
      </c>
      <c r="D858">
        <v>1926</v>
      </c>
      <c r="E858">
        <v>6518</v>
      </c>
      <c r="F858">
        <v>-2564</v>
      </c>
      <c r="G858">
        <v>-933</v>
      </c>
      <c r="H858">
        <v>-415</v>
      </c>
      <c r="I858">
        <v>1513</v>
      </c>
      <c r="J858">
        <v>11111001</v>
      </c>
      <c r="K858">
        <v>0</v>
      </c>
      <c r="L858">
        <v>214669134</v>
      </c>
      <c r="M858" t="s">
        <v>26</v>
      </c>
      <c r="N858" t="s">
        <v>30</v>
      </c>
      <c r="O858" t="s">
        <v>27</v>
      </c>
      <c r="P858">
        <v>0</v>
      </c>
      <c r="Q858">
        <v>697797</v>
      </c>
      <c r="R858" t="s">
        <v>28</v>
      </c>
      <c r="S858" t="s">
        <v>30</v>
      </c>
      <c r="T858" t="s">
        <v>29</v>
      </c>
      <c r="U858">
        <v>0</v>
      </c>
      <c r="V858">
        <v>266054687</v>
      </c>
      <c r="W858" t="s">
        <v>28</v>
      </c>
      <c r="X858" t="s">
        <v>30</v>
      </c>
      <c r="Y858" t="s">
        <v>29</v>
      </c>
      <c r="Z858">
        <v>0</v>
      </c>
      <c r="AA858">
        <v>5575</v>
      </c>
      <c r="AB858">
        <v>0</v>
      </c>
    </row>
    <row r="859" spans="1:28" x14ac:dyDescent="0.25">
      <c r="A859">
        <v>51420000</v>
      </c>
      <c r="B859">
        <v>5575</v>
      </c>
      <c r="C859">
        <v>-2692</v>
      </c>
      <c r="D859">
        <v>1926</v>
      </c>
      <c r="E859">
        <v>6517</v>
      </c>
      <c r="F859">
        <v>-2564</v>
      </c>
      <c r="G859">
        <v>-932</v>
      </c>
      <c r="H859">
        <v>-415</v>
      </c>
      <c r="I859">
        <v>1514</v>
      </c>
      <c r="J859">
        <v>11111001</v>
      </c>
      <c r="K859">
        <v>5980</v>
      </c>
      <c r="L859">
        <v>214668519</v>
      </c>
      <c r="M859" t="s">
        <v>26</v>
      </c>
      <c r="N859" t="s">
        <v>30</v>
      </c>
      <c r="O859" t="s">
        <v>27</v>
      </c>
      <c r="P859">
        <v>0</v>
      </c>
      <c r="Q859">
        <v>697797</v>
      </c>
      <c r="R859" t="s">
        <v>28</v>
      </c>
      <c r="S859" t="s">
        <v>30</v>
      </c>
      <c r="T859" t="s">
        <v>29</v>
      </c>
      <c r="U859">
        <v>0</v>
      </c>
      <c r="V859">
        <v>266054687</v>
      </c>
      <c r="W859" t="s">
        <v>28</v>
      </c>
      <c r="X859" t="s">
        <v>30</v>
      </c>
      <c r="Y859" t="s">
        <v>29</v>
      </c>
      <c r="Z859">
        <v>5980</v>
      </c>
      <c r="AA859">
        <v>5575</v>
      </c>
      <c r="AB859">
        <v>0</v>
      </c>
    </row>
    <row r="860" spans="1:28" x14ac:dyDescent="0.25">
      <c r="A860">
        <v>51480000</v>
      </c>
      <c r="B860">
        <v>5575</v>
      </c>
      <c r="C860">
        <v>-2692</v>
      </c>
      <c r="D860">
        <v>1926</v>
      </c>
      <c r="E860">
        <v>6517</v>
      </c>
      <c r="F860">
        <v>-2565</v>
      </c>
      <c r="G860">
        <v>-932</v>
      </c>
      <c r="H860">
        <v>-415</v>
      </c>
      <c r="I860">
        <v>1513</v>
      </c>
      <c r="J860">
        <v>11111001</v>
      </c>
      <c r="K860">
        <v>5980</v>
      </c>
      <c r="L860">
        <v>214667953</v>
      </c>
      <c r="M860" t="s">
        <v>26</v>
      </c>
      <c r="N860" t="s">
        <v>30</v>
      </c>
      <c r="O860" t="s">
        <v>27</v>
      </c>
      <c r="P860">
        <v>0</v>
      </c>
      <c r="Q860">
        <v>697797</v>
      </c>
      <c r="R860" t="s">
        <v>28</v>
      </c>
      <c r="S860" t="s">
        <v>30</v>
      </c>
      <c r="T860" t="s">
        <v>29</v>
      </c>
      <c r="U860">
        <v>0</v>
      </c>
      <c r="V860">
        <v>266054687</v>
      </c>
      <c r="W860" t="s">
        <v>28</v>
      </c>
      <c r="X860" t="s">
        <v>30</v>
      </c>
      <c r="Y860" t="s">
        <v>29</v>
      </c>
      <c r="Z860">
        <v>5980</v>
      </c>
      <c r="AA860">
        <v>5575</v>
      </c>
      <c r="AB860">
        <v>0</v>
      </c>
    </row>
    <row r="861" spans="1:28" x14ac:dyDescent="0.25">
      <c r="A861">
        <v>51540000</v>
      </c>
      <c r="B861">
        <v>5575</v>
      </c>
      <c r="C861">
        <v>-2692</v>
      </c>
      <c r="D861">
        <v>1926</v>
      </c>
      <c r="E861">
        <v>6518</v>
      </c>
      <c r="F861">
        <v>-2564</v>
      </c>
      <c r="G861">
        <v>-931</v>
      </c>
      <c r="H861">
        <v>-414</v>
      </c>
      <c r="I861">
        <v>1514</v>
      </c>
      <c r="J861">
        <v>11111001</v>
      </c>
      <c r="K861">
        <v>0</v>
      </c>
      <c r="L861">
        <v>214667737</v>
      </c>
      <c r="M861" t="s">
        <v>26</v>
      </c>
      <c r="N861" t="s">
        <v>30</v>
      </c>
      <c r="O861" t="s">
        <v>27</v>
      </c>
      <c r="P861">
        <v>0</v>
      </c>
      <c r="Q861">
        <v>697797</v>
      </c>
      <c r="R861" t="s">
        <v>28</v>
      </c>
      <c r="S861" t="s">
        <v>30</v>
      </c>
      <c r="T861" t="s">
        <v>29</v>
      </c>
      <c r="U861">
        <v>0</v>
      </c>
      <c r="V861">
        <v>266054687</v>
      </c>
      <c r="W861" t="s">
        <v>28</v>
      </c>
      <c r="X861" t="s">
        <v>30</v>
      </c>
      <c r="Y861" t="s">
        <v>29</v>
      </c>
      <c r="Z861">
        <v>0</v>
      </c>
      <c r="AA861">
        <v>5575</v>
      </c>
      <c r="AB861">
        <v>0</v>
      </c>
    </row>
    <row r="862" spans="1:28" x14ac:dyDescent="0.25">
      <c r="A862">
        <v>51600000</v>
      </c>
      <c r="B862">
        <v>5575</v>
      </c>
      <c r="C862">
        <v>-2692</v>
      </c>
      <c r="D862">
        <v>1926</v>
      </c>
      <c r="E862">
        <v>6518</v>
      </c>
      <c r="F862">
        <v>-2564</v>
      </c>
      <c r="G862">
        <v>-932</v>
      </c>
      <c r="H862">
        <v>-414</v>
      </c>
      <c r="I862">
        <v>1514</v>
      </c>
      <c r="J862">
        <v>11111001</v>
      </c>
      <c r="K862">
        <v>0</v>
      </c>
      <c r="L862">
        <v>214667737</v>
      </c>
      <c r="M862" t="s">
        <v>26</v>
      </c>
      <c r="N862" t="s">
        <v>30</v>
      </c>
      <c r="O862" t="s">
        <v>27</v>
      </c>
      <c r="P862">
        <v>0</v>
      </c>
      <c r="Q862">
        <v>697797</v>
      </c>
      <c r="R862" t="s">
        <v>28</v>
      </c>
      <c r="S862" t="s">
        <v>30</v>
      </c>
      <c r="T862" t="s">
        <v>29</v>
      </c>
      <c r="U862">
        <v>0</v>
      </c>
      <c r="V862">
        <v>266054687</v>
      </c>
      <c r="W862" t="s">
        <v>28</v>
      </c>
      <c r="X862" t="s">
        <v>30</v>
      </c>
      <c r="Y862" t="s">
        <v>29</v>
      </c>
      <c r="Z862">
        <v>0</v>
      </c>
      <c r="AA862">
        <v>5575</v>
      </c>
      <c r="AB862">
        <v>0</v>
      </c>
    </row>
    <row r="863" spans="1:28" x14ac:dyDescent="0.25">
      <c r="A863">
        <v>51660000</v>
      </c>
      <c r="B863">
        <v>5575</v>
      </c>
      <c r="C863">
        <v>-2692</v>
      </c>
      <c r="D863">
        <v>1926</v>
      </c>
      <c r="E863">
        <v>6517</v>
      </c>
      <c r="F863">
        <v>-2564</v>
      </c>
      <c r="G863">
        <v>-932</v>
      </c>
      <c r="H863">
        <v>-415</v>
      </c>
      <c r="I863">
        <v>1513</v>
      </c>
      <c r="J863">
        <v>11111001</v>
      </c>
      <c r="K863">
        <v>0</v>
      </c>
      <c r="L863">
        <v>214667371</v>
      </c>
      <c r="M863" t="s">
        <v>26</v>
      </c>
      <c r="N863" t="s">
        <v>30</v>
      </c>
      <c r="O863" t="s">
        <v>27</v>
      </c>
      <c r="P863">
        <v>0</v>
      </c>
      <c r="Q863">
        <v>697797</v>
      </c>
      <c r="R863" t="s">
        <v>28</v>
      </c>
      <c r="S863" t="s">
        <v>30</v>
      </c>
      <c r="T863" t="s">
        <v>29</v>
      </c>
      <c r="U863">
        <v>0</v>
      </c>
      <c r="V863">
        <v>266054687</v>
      </c>
      <c r="W863" t="s">
        <v>28</v>
      </c>
      <c r="X863" t="s">
        <v>30</v>
      </c>
      <c r="Y863" t="s">
        <v>29</v>
      </c>
      <c r="Z863">
        <v>0</v>
      </c>
      <c r="AA863">
        <v>5575</v>
      </c>
      <c r="AB863">
        <v>0</v>
      </c>
    </row>
    <row r="864" spans="1:28" x14ac:dyDescent="0.25">
      <c r="A864">
        <v>51720000</v>
      </c>
      <c r="B864">
        <v>5578</v>
      </c>
      <c r="C864">
        <v>-2692</v>
      </c>
      <c r="D864">
        <v>1926</v>
      </c>
      <c r="E864">
        <v>6517</v>
      </c>
      <c r="F864">
        <v>-2564</v>
      </c>
      <c r="G864">
        <v>-931</v>
      </c>
      <c r="H864">
        <v>-413</v>
      </c>
      <c r="I864">
        <v>1515</v>
      </c>
      <c r="J864">
        <v>11111001</v>
      </c>
      <c r="K864">
        <v>0</v>
      </c>
      <c r="L864">
        <v>214667371</v>
      </c>
      <c r="M864" t="s">
        <v>26</v>
      </c>
      <c r="N864" t="s">
        <v>30</v>
      </c>
      <c r="O864" t="s">
        <v>27</v>
      </c>
      <c r="P864">
        <v>0</v>
      </c>
      <c r="Q864">
        <v>697797</v>
      </c>
      <c r="R864" t="s">
        <v>28</v>
      </c>
      <c r="S864" t="s">
        <v>30</v>
      </c>
      <c r="T864" t="s">
        <v>29</v>
      </c>
      <c r="U864">
        <v>0</v>
      </c>
      <c r="V864">
        <v>266054687</v>
      </c>
      <c r="W864" t="s">
        <v>28</v>
      </c>
      <c r="X864" t="s">
        <v>30</v>
      </c>
      <c r="Y864" t="s">
        <v>29</v>
      </c>
      <c r="Z864">
        <v>0</v>
      </c>
      <c r="AA864">
        <v>5578</v>
      </c>
      <c r="AB864">
        <v>0</v>
      </c>
    </row>
    <row r="865" spans="1:28" x14ac:dyDescent="0.25">
      <c r="A865">
        <v>51780000</v>
      </c>
      <c r="B865">
        <v>5578</v>
      </c>
      <c r="C865">
        <v>-2692</v>
      </c>
      <c r="D865">
        <v>1926</v>
      </c>
      <c r="E865">
        <v>6517</v>
      </c>
      <c r="F865">
        <v>-2564</v>
      </c>
      <c r="G865">
        <v>-931</v>
      </c>
      <c r="H865">
        <v>-414</v>
      </c>
      <c r="I865">
        <v>1515</v>
      </c>
      <c r="J865">
        <v>11111001</v>
      </c>
      <c r="K865">
        <v>0</v>
      </c>
      <c r="L865">
        <v>214667355</v>
      </c>
      <c r="M865" t="s">
        <v>26</v>
      </c>
      <c r="N865" t="s">
        <v>30</v>
      </c>
      <c r="O865" t="s">
        <v>27</v>
      </c>
      <c r="P865">
        <v>0</v>
      </c>
      <c r="Q865">
        <v>697797</v>
      </c>
      <c r="R865" t="s">
        <v>28</v>
      </c>
      <c r="S865" t="s">
        <v>30</v>
      </c>
      <c r="T865" t="s">
        <v>29</v>
      </c>
      <c r="U865">
        <v>0</v>
      </c>
      <c r="V865">
        <v>266054687</v>
      </c>
      <c r="W865" t="s">
        <v>28</v>
      </c>
      <c r="X865" t="s">
        <v>30</v>
      </c>
      <c r="Y865" t="s">
        <v>29</v>
      </c>
      <c r="Z865">
        <v>0</v>
      </c>
      <c r="AA865">
        <v>5578</v>
      </c>
      <c r="AB865">
        <v>0</v>
      </c>
    </row>
    <row r="866" spans="1:28" x14ac:dyDescent="0.25">
      <c r="A866">
        <v>51840000</v>
      </c>
      <c r="B866">
        <v>5575</v>
      </c>
      <c r="C866">
        <v>-2692</v>
      </c>
      <c r="D866">
        <v>1926</v>
      </c>
      <c r="E866">
        <v>6517</v>
      </c>
      <c r="F866">
        <v>-2564</v>
      </c>
      <c r="G866">
        <v>-932</v>
      </c>
      <c r="H866">
        <v>-414</v>
      </c>
      <c r="I866">
        <v>1514</v>
      </c>
      <c r="J866">
        <v>11111001</v>
      </c>
      <c r="K866">
        <v>0</v>
      </c>
      <c r="L866">
        <v>214667305</v>
      </c>
      <c r="M866" t="s">
        <v>26</v>
      </c>
      <c r="N866" t="s">
        <v>30</v>
      </c>
      <c r="O866" t="s">
        <v>27</v>
      </c>
      <c r="P866">
        <v>0</v>
      </c>
      <c r="Q866">
        <v>697797</v>
      </c>
      <c r="R866" t="s">
        <v>28</v>
      </c>
      <c r="S866" t="s">
        <v>30</v>
      </c>
      <c r="T866" t="s">
        <v>29</v>
      </c>
      <c r="U866">
        <v>0</v>
      </c>
      <c r="V866">
        <v>266054687</v>
      </c>
      <c r="W866" t="s">
        <v>28</v>
      </c>
      <c r="X866" t="s">
        <v>30</v>
      </c>
      <c r="Y866" t="s">
        <v>29</v>
      </c>
      <c r="Z866">
        <v>0</v>
      </c>
      <c r="AA866">
        <v>5575</v>
      </c>
      <c r="AB866">
        <v>0</v>
      </c>
    </row>
    <row r="867" spans="1:28" x14ac:dyDescent="0.25">
      <c r="A867">
        <v>51900000</v>
      </c>
      <c r="B867">
        <v>5578</v>
      </c>
      <c r="C867">
        <v>-2692</v>
      </c>
      <c r="D867">
        <v>1926</v>
      </c>
      <c r="E867">
        <v>6518</v>
      </c>
      <c r="F867">
        <v>-2564</v>
      </c>
      <c r="G867">
        <v>-931</v>
      </c>
      <c r="H867">
        <v>-414</v>
      </c>
      <c r="I867">
        <v>1515</v>
      </c>
      <c r="J867">
        <v>11111001</v>
      </c>
      <c r="K867">
        <v>0</v>
      </c>
      <c r="L867">
        <v>214667305</v>
      </c>
      <c r="M867" t="s">
        <v>26</v>
      </c>
      <c r="N867" t="s">
        <v>30</v>
      </c>
      <c r="O867" t="s">
        <v>27</v>
      </c>
      <c r="P867">
        <v>0</v>
      </c>
      <c r="Q867">
        <v>697797</v>
      </c>
      <c r="R867" t="s">
        <v>28</v>
      </c>
      <c r="S867" t="s">
        <v>30</v>
      </c>
      <c r="T867" t="s">
        <v>29</v>
      </c>
      <c r="U867">
        <v>0</v>
      </c>
      <c r="V867">
        <v>266054687</v>
      </c>
      <c r="W867" t="s">
        <v>28</v>
      </c>
      <c r="X867" t="s">
        <v>30</v>
      </c>
      <c r="Y867" t="s">
        <v>29</v>
      </c>
      <c r="Z867">
        <v>0</v>
      </c>
      <c r="AA867">
        <v>5578</v>
      </c>
      <c r="AB867">
        <v>0</v>
      </c>
    </row>
    <row r="868" spans="1:28" x14ac:dyDescent="0.25">
      <c r="A868">
        <v>51960000</v>
      </c>
      <c r="B868">
        <v>5578</v>
      </c>
      <c r="C868">
        <v>-2692</v>
      </c>
      <c r="D868">
        <v>1926</v>
      </c>
      <c r="E868">
        <v>6517</v>
      </c>
      <c r="F868">
        <v>-2564</v>
      </c>
      <c r="G868">
        <v>-931</v>
      </c>
      <c r="H868">
        <v>-415</v>
      </c>
      <c r="I868">
        <v>1515</v>
      </c>
      <c r="J868">
        <v>11111001</v>
      </c>
      <c r="K868">
        <v>0</v>
      </c>
      <c r="L868">
        <v>214667222</v>
      </c>
      <c r="M868" t="s">
        <v>26</v>
      </c>
      <c r="N868" t="s">
        <v>30</v>
      </c>
      <c r="O868" t="s">
        <v>27</v>
      </c>
      <c r="P868">
        <v>0</v>
      </c>
      <c r="Q868">
        <v>697797</v>
      </c>
      <c r="R868" t="s">
        <v>28</v>
      </c>
      <c r="S868" t="s">
        <v>30</v>
      </c>
      <c r="T868" t="s">
        <v>29</v>
      </c>
      <c r="U868">
        <v>0</v>
      </c>
      <c r="V868">
        <v>266054687</v>
      </c>
      <c r="W868" t="s">
        <v>28</v>
      </c>
      <c r="X868" t="s">
        <v>30</v>
      </c>
      <c r="Y868" t="s">
        <v>29</v>
      </c>
      <c r="Z868">
        <v>0</v>
      </c>
      <c r="AA868">
        <v>5578</v>
      </c>
      <c r="AB868">
        <v>0</v>
      </c>
    </row>
    <row r="869" spans="1:28" x14ac:dyDescent="0.25">
      <c r="A869">
        <v>52020000</v>
      </c>
      <c r="B869">
        <v>5575</v>
      </c>
      <c r="C869">
        <v>-2692</v>
      </c>
      <c r="D869">
        <v>1926</v>
      </c>
      <c r="E869">
        <v>6518</v>
      </c>
      <c r="F869">
        <v>-2564</v>
      </c>
      <c r="G869">
        <v>-932</v>
      </c>
      <c r="H869">
        <v>-414</v>
      </c>
      <c r="I869">
        <v>1515</v>
      </c>
      <c r="J869">
        <v>11111001</v>
      </c>
      <c r="K869">
        <v>0</v>
      </c>
      <c r="L869">
        <v>214667205</v>
      </c>
      <c r="M869" t="s">
        <v>26</v>
      </c>
      <c r="N869" t="s">
        <v>30</v>
      </c>
      <c r="O869" t="s">
        <v>27</v>
      </c>
      <c r="P869">
        <v>0</v>
      </c>
      <c r="Q869">
        <v>697797</v>
      </c>
      <c r="R869" t="s">
        <v>28</v>
      </c>
      <c r="S869" t="s">
        <v>30</v>
      </c>
      <c r="T869" t="s">
        <v>29</v>
      </c>
      <c r="U869">
        <v>0</v>
      </c>
      <c r="V869">
        <v>266054687</v>
      </c>
      <c r="W869" t="s">
        <v>28</v>
      </c>
      <c r="X869" t="s">
        <v>30</v>
      </c>
      <c r="Y869" t="s">
        <v>29</v>
      </c>
      <c r="Z869">
        <v>0</v>
      </c>
      <c r="AA869">
        <v>5575</v>
      </c>
      <c r="AB869">
        <v>0</v>
      </c>
    </row>
    <row r="870" spans="1:28" x14ac:dyDescent="0.25">
      <c r="A870">
        <v>52080000</v>
      </c>
      <c r="B870">
        <v>5575</v>
      </c>
      <c r="C870">
        <v>-2692</v>
      </c>
      <c r="D870">
        <v>1926</v>
      </c>
      <c r="E870">
        <v>6518</v>
      </c>
      <c r="F870">
        <v>-2564</v>
      </c>
      <c r="G870">
        <v>-932</v>
      </c>
      <c r="H870">
        <v>-414</v>
      </c>
      <c r="I870">
        <v>1515</v>
      </c>
      <c r="J870">
        <v>11111001</v>
      </c>
      <c r="K870">
        <v>0</v>
      </c>
      <c r="L870">
        <v>214667205</v>
      </c>
      <c r="M870" t="s">
        <v>26</v>
      </c>
      <c r="N870" t="s">
        <v>30</v>
      </c>
      <c r="O870" t="s">
        <v>27</v>
      </c>
      <c r="P870">
        <v>0</v>
      </c>
      <c r="Q870">
        <v>697797</v>
      </c>
      <c r="R870" t="s">
        <v>28</v>
      </c>
      <c r="S870" t="s">
        <v>30</v>
      </c>
      <c r="T870" t="s">
        <v>29</v>
      </c>
      <c r="U870">
        <v>0</v>
      </c>
      <c r="V870">
        <v>266054687</v>
      </c>
      <c r="W870" t="s">
        <v>28</v>
      </c>
      <c r="X870" t="s">
        <v>30</v>
      </c>
      <c r="Y870" t="s">
        <v>29</v>
      </c>
      <c r="Z870">
        <v>0</v>
      </c>
      <c r="AA870">
        <v>5575</v>
      </c>
      <c r="AB870">
        <v>0</v>
      </c>
    </row>
    <row r="871" spans="1:28" x14ac:dyDescent="0.25">
      <c r="A871">
        <v>52140000</v>
      </c>
      <c r="B871">
        <v>5575</v>
      </c>
      <c r="C871">
        <v>-2692</v>
      </c>
      <c r="D871">
        <v>1926</v>
      </c>
      <c r="E871">
        <v>6518</v>
      </c>
      <c r="F871">
        <v>-2564</v>
      </c>
      <c r="G871">
        <v>-932</v>
      </c>
      <c r="H871">
        <v>-415</v>
      </c>
      <c r="I871">
        <v>1514</v>
      </c>
      <c r="J871">
        <v>11111001</v>
      </c>
      <c r="K871">
        <v>0</v>
      </c>
      <c r="L871">
        <v>214663863</v>
      </c>
      <c r="M871" t="s">
        <v>26</v>
      </c>
      <c r="N871" t="s">
        <v>30</v>
      </c>
      <c r="O871" t="s">
        <v>27</v>
      </c>
      <c r="P871">
        <v>0</v>
      </c>
      <c r="Q871">
        <v>697797</v>
      </c>
      <c r="R871" t="s">
        <v>28</v>
      </c>
      <c r="S871" t="s">
        <v>30</v>
      </c>
      <c r="T871" t="s">
        <v>29</v>
      </c>
      <c r="U871">
        <v>0</v>
      </c>
      <c r="V871">
        <v>266054687</v>
      </c>
      <c r="W871" t="s">
        <v>28</v>
      </c>
      <c r="X871" t="s">
        <v>30</v>
      </c>
      <c r="Y871" t="s">
        <v>29</v>
      </c>
      <c r="Z871">
        <v>0</v>
      </c>
      <c r="AA871">
        <v>5575</v>
      </c>
      <c r="AB871">
        <v>0</v>
      </c>
    </row>
    <row r="872" spans="1:28" x14ac:dyDescent="0.25">
      <c r="A872">
        <v>52200000</v>
      </c>
      <c r="B872">
        <v>5578</v>
      </c>
      <c r="C872">
        <v>-2692</v>
      </c>
      <c r="D872">
        <v>1926</v>
      </c>
      <c r="E872">
        <v>6517</v>
      </c>
      <c r="F872">
        <v>-2564</v>
      </c>
      <c r="G872">
        <v>-932</v>
      </c>
      <c r="H872">
        <v>-413</v>
      </c>
      <c r="I872">
        <v>1515</v>
      </c>
      <c r="J872">
        <v>11111001</v>
      </c>
      <c r="K872">
        <v>0</v>
      </c>
      <c r="L872">
        <v>214663846</v>
      </c>
      <c r="M872" t="s">
        <v>26</v>
      </c>
      <c r="N872" t="s">
        <v>30</v>
      </c>
      <c r="O872" t="s">
        <v>27</v>
      </c>
      <c r="P872">
        <v>0</v>
      </c>
      <c r="Q872">
        <v>697797</v>
      </c>
      <c r="R872" t="s">
        <v>28</v>
      </c>
      <c r="S872" t="s">
        <v>30</v>
      </c>
      <c r="T872" t="s">
        <v>29</v>
      </c>
      <c r="U872">
        <v>0</v>
      </c>
      <c r="V872">
        <v>266054687</v>
      </c>
      <c r="W872" t="s">
        <v>28</v>
      </c>
      <c r="X872" t="s">
        <v>30</v>
      </c>
      <c r="Y872" t="s">
        <v>29</v>
      </c>
      <c r="Z872">
        <v>0</v>
      </c>
      <c r="AA872">
        <v>5578</v>
      </c>
      <c r="AB872">
        <v>0</v>
      </c>
    </row>
    <row r="873" spans="1:28" x14ac:dyDescent="0.25">
      <c r="A873">
        <v>52260000</v>
      </c>
      <c r="B873">
        <v>5575</v>
      </c>
      <c r="C873">
        <v>-2692</v>
      </c>
      <c r="D873">
        <v>1926</v>
      </c>
      <c r="E873">
        <v>6518</v>
      </c>
      <c r="F873">
        <v>-2564</v>
      </c>
      <c r="G873">
        <v>-932</v>
      </c>
      <c r="H873">
        <v>-414</v>
      </c>
      <c r="I873">
        <v>1514</v>
      </c>
      <c r="J873">
        <v>11111001</v>
      </c>
      <c r="K873">
        <v>0</v>
      </c>
      <c r="L873">
        <v>214663730</v>
      </c>
      <c r="M873" t="s">
        <v>26</v>
      </c>
      <c r="N873" t="s">
        <v>30</v>
      </c>
      <c r="O873" t="s">
        <v>27</v>
      </c>
      <c r="P873">
        <v>0</v>
      </c>
      <c r="Q873">
        <v>697797</v>
      </c>
      <c r="R873" t="s">
        <v>28</v>
      </c>
      <c r="S873" t="s">
        <v>30</v>
      </c>
      <c r="T873" t="s">
        <v>29</v>
      </c>
      <c r="U873">
        <v>0</v>
      </c>
      <c r="V873">
        <v>266054687</v>
      </c>
      <c r="W873" t="s">
        <v>28</v>
      </c>
      <c r="X873" t="s">
        <v>30</v>
      </c>
      <c r="Y873" t="s">
        <v>29</v>
      </c>
      <c r="Z873">
        <v>0</v>
      </c>
      <c r="AA873">
        <v>5575</v>
      </c>
      <c r="AB873">
        <v>0</v>
      </c>
    </row>
    <row r="874" spans="1:28" x14ac:dyDescent="0.25">
      <c r="A874">
        <v>52320000</v>
      </c>
      <c r="B874">
        <v>5575</v>
      </c>
      <c r="C874">
        <v>-2692</v>
      </c>
      <c r="D874">
        <v>1926</v>
      </c>
      <c r="E874">
        <v>6517</v>
      </c>
      <c r="F874">
        <v>-2564</v>
      </c>
      <c r="G874">
        <v>-931</v>
      </c>
      <c r="H874">
        <v>-415</v>
      </c>
      <c r="I874">
        <v>1514</v>
      </c>
      <c r="J874">
        <v>11111001</v>
      </c>
      <c r="K874">
        <v>0</v>
      </c>
      <c r="L874">
        <v>214663647</v>
      </c>
      <c r="M874" t="s">
        <v>26</v>
      </c>
      <c r="N874" t="s">
        <v>30</v>
      </c>
      <c r="O874" t="s">
        <v>27</v>
      </c>
      <c r="P874">
        <v>0</v>
      </c>
      <c r="Q874">
        <v>697797</v>
      </c>
      <c r="R874" t="s">
        <v>28</v>
      </c>
      <c r="S874" t="s">
        <v>30</v>
      </c>
      <c r="T874" t="s">
        <v>29</v>
      </c>
      <c r="U874">
        <v>0</v>
      </c>
      <c r="V874">
        <v>266054687</v>
      </c>
      <c r="W874" t="s">
        <v>28</v>
      </c>
      <c r="X874" t="s">
        <v>30</v>
      </c>
      <c r="Y874" t="s">
        <v>29</v>
      </c>
      <c r="Z874">
        <v>0</v>
      </c>
      <c r="AA874">
        <v>5575</v>
      </c>
      <c r="AB874">
        <v>0</v>
      </c>
    </row>
    <row r="875" spans="1:28" x14ac:dyDescent="0.25">
      <c r="A875">
        <v>52380000</v>
      </c>
      <c r="B875">
        <v>5578</v>
      </c>
      <c r="C875">
        <v>-2692</v>
      </c>
      <c r="D875">
        <v>1926</v>
      </c>
      <c r="E875">
        <v>6517</v>
      </c>
      <c r="F875">
        <v>-2564</v>
      </c>
      <c r="G875">
        <v>-932</v>
      </c>
      <c r="H875">
        <v>-415</v>
      </c>
      <c r="I875">
        <v>1514</v>
      </c>
      <c r="J875">
        <v>11111001</v>
      </c>
      <c r="K875">
        <v>0</v>
      </c>
      <c r="L875">
        <v>214662815</v>
      </c>
      <c r="M875" t="s">
        <v>26</v>
      </c>
      <c r="N875" t="s">
        <v>30</v>
      </c>
      <c r="O875" t="s">
        <v>27</v>
      </c>
      <c r="P875">
        <v>0</v>
      </c>
      <c r="Q875">
        <v>697797</v>
      </c>
      <c r="R875" t="s">
        <v>28</v>
      </c>
      <c r="S875" t="s">
        <v>30</v>
      </c>
      <c r="T875" t="s">
        <v>29</v>
      </c>
      <c r="U875">
        <v>0</v>
      </c>
      <c r="V875">
        <v>266054687</v>
      </c>
      <c r="W875" t="s">
        <v>28</v>
      </c>
      <c r="X875" t="s">
        <v>30</v>
      </c>
      <c r="Y875" t="s">
        <v>29</v>
      </c>
      <c r="Z875">
        <v>0</v>
      </c>
      <c r="AA875">
        <v>5578</v>
      </c>
      <c r="AB875">
        <v>0</v>
      </c>
    </row>
    <row r="876" spans="1:28" x14ac:dyDescent="0.25">
      <c r="A876">
        <v>52440000</v>
      </c>
      <c r="B876">
        <v>5575</v>
      </c>
      <c r="C876">
        <v>-2692</v>
      </c>
      <c r="D876">
        <v>1926</v>
      </c>
      <c r="E876">
        <v>6518</v>
      </c>
      <c r="F876">
        <v>-2564</v>
      </c>
      <c r="G876">
        <v>-931</v>
      </c>
      <c r="H876">
        <v>-414</v>
      </c>
      <c r="I876">
        <v>1513</v>
      </c>
      <c r="J876">
        <v>11111001</v>
      </c>
      <c r="K876">
        <v>13960</v>
      </c>
      <c r="L876">
        <v>214662549</v>
      </c>
      <c r="M876" t="s">
        <v>26</v>
      </c>
      <c r="N876" t="s">
        <v>30</v>
      </c>
      <c r="O876" t="s">
        <v>27</v>
      </c>
      <c r="P876">
        <v>0</v>
      </c>
      <c r="Q876">
        <v>697797</v>
      </c>
      <c r="R876" t="s">
        <v>28</v>
      </c>
      <c r="S876" t="s">
        <v>30</v>
      </c>
      <c r="T876" t="s">
        <v>29</v>
      </c>
      <c r="U876">
        <v>0</v>
      </c>
      <c r="V876">
        <v>266054687</v>
      </c>
      <c r="W876" t="s">
        <v>28</v>
      </c>
      <c r="X876" t="s">
        <v>30</v>
      </c>
      <c r="Y876" t="s">
        <v>29</v>
      </c>
      <c r="Z876">
        <v>13960</v>
      </c>
      <c r="AA876">
        <v>5575</v>
      </c>
      <c r="AB876">
        <v>0</v>
      </c>
    </row>
    <row r="877" spans="1:28" x14ac:dyDescent="0.25">
      <c r="A877">
        <v>52500000</v>
      </c>
      <c r="B877">
        <v>5578</v>
      </c>
      <c r="C877">
        <v>-2692</v>
      </c>
      <c r="D877">
        <v>1926</v>
      </c>
      <c r="E877">
        <v>6517</v>
      </c>
      <c r="F877">
        <v>-2565</v>
      </c>
      <c r="G877">
        <v>-931</v>
      </c>
      <c r="H877">
        <v>-414</v>
      </c>
      <c r="I877">
        <v>1514</v>
      </c>
      <c r="J877">
        <v>11111001</v>
      </c>
      <c r="K877">
        <v>0</v>
      </c>
      <c r="L877">
        <v>214662516</v>
      </c>
      <c r="M877" t="s">
        <v>26</v>
      </c>
      <c r="N877" t="s">
        <v>30</v>
      </c>
      <c r="O877" t="s">
        <v>27</v>
      </c>
      <c r="P877">
        <v>0</v>
      </c>
      <c r="Q877">
        <v>697797</v>
      </c>
      <c r="R877" t="s">
        <v>28</v>
      </c>
      <c r="S877" t="s">
        <v>30</v>
      </c>
      <c r="T877" t="s">
        <v>29</v>
      </c>
      <c r="U877">
        <v>0</v>
      </c>
      <c r="V877">
        <v>266054687</v>
      </c>
      <c r="W877" t="s">
        <v>28</v>
      </c>
      <c r="X877" t="s">
        <v>30</v>
      </c>
      <c r="Y877" t="s">
        <v>29</v>
      </c>
      <c r="Z877">
        <v>0</v>
      </c>
      <c r="AA877">
        <v>5578</v>
      </c>
      <c r="AB877">
        <v>0</v>
      </c>
    </row>
    <row r="878" spans="1:28" x14ac:dyDescent="0.25">
      <c r="A878">
        <v>52560000</v>
      </c>
      <c r="B878">
        <v>5575</v>
      </c>
      <c r="C878">
        <v>-2692</v>
      </c>
      <c r="D878">
        <v>1926</v>
      </c>
      <c r="E878">
        <v>6517</v>
      </c>
      <c r="F878">
        <v>-2565</v>
      </c>
      <c r="G878">
        <v>-931</v>
      </c>
      <c r="H878">
        <v>-414</v>
      </c>
      <c r="I878">
        <v>1515</v>
      </c>
      <c r="J878">
        <v>11111001</v>
      </c>
      <c r="K878">
        <v>0</v>
      </c>
      <c r="L878">
        <v>214661901</v>
      </c>
      <c r="M878" t="s">
        <v>26</v>
      </c>
      <c r="N878" t="s">
        <v>30</v>
      </c>
      <c r="O878" t="s">
        <v>27</v>
      </c>
      <c r="P878">
        <v>0</v>
      </c>
      <c r="Q878">
        <v>697797</v>
      </c>
      <c r="R878" t="s">
        <v>28</v>
      </c>
      <c r="S878" t="s">
        <v>30</v>
      </c>
      <c r="T878" t="s">
        <v>29</v>
      </c>
      <c r="U878">
        <v>0</v>
      </c>
      <c r="V878">
        <v>266054687</v>
      </c>
      <c r="W878" t="s">
        <v>28</v>
      </c>
      <c r="X878" t="s">
        <v>30</v>
      </c>
      <c r="Y878" t="s">
        <v>29</v>
      </c>
      <c r="Z878">
        <v>0</v>
      </c>
      <c r="AA878">
        <v>5575</v>
      </c>
      <c r="AB878">
        <v>0</v>
      </c>
    </row>
    <row r="879" spans="1:28" x14ac:dyDescent="0.25">
      <c r="A879">
        <v>52620000</v>
      </c>
      <c r="B879">
        <v>5575</v>
      </c>
      <c r="C879">
        <v>-2692</v>
      </c>
      <c r="D879">
        <v>1926</v>
      </c>
      <c r="E879">
        <v>6518</v>
      </c>
      <c r="F879">
        <v>-2564</v>
      </c>
      <c r="G879">
        <v>-931</v>
      </c>
      <c r="H879">
        <v>-415</v>
      </c>
      <c r="I879">
        <v>1514</v>
      </c>
      <c r="J879">
        <v>11111001</v>
      </c>
      <c r="K879">
        <v>0</v>
      </c>
      <c r="L879">
        <v>214661535</v>
      </c>
      <c r="M879" t="s">
        <v>26</v>
      </c>
      <c r="N879" t="s">
        <v>30</v>
      </c>
      <c r="O879" t="s">
        <v>27</v>
      </c>
      <c r="P879">
        <v>0</v>
      </c>
      <c r="Q879">
        <v>697797</v>
      </c>
      <c r="R879" t="s">
        <v>28</v>
      </c>
      <c r="S879" t="s">
        <v>30</v>
      </c>
      <c r="T879" t="s">
        <v>29</v>
      </c>
      <c r="U879">
        <v>0</v>
      </c>
      <c r="V879">
        <v>266054687</v>
      </c>
      <c r="W879" t="s">
        <v>28</v>
      </c>
      <c r="X879" t="s">
        <v>30</v>
      </c>
      <c r="Y879" t="s">
        <v>29</v>
      </c>
      <c r="Z879">
        <v>0</v>
      </c>
      <c r="AA879">
        <v>5575</v>
      </c>
      <c r="AB879">
        <v>0</v>
      </c>
    </row>
    <row r="880" spans="1:28" x14ac:dyDescent="0.25">
      <c r="A880">
        <v>52680000</v>
      </c>
      <c r="B880">
        <v>5575</v>
      </c>
      <c r="C880">
        <v>-2692</v>
      </c>
      <c r="D880">
        <v>1926</v>
      </c>
      <c r="E880">
        <v>6517</v>
      </c>
      <c r="F880">
        <v>-2564</v>
      </c>
      <c r="G880">
        <v>-932</v>
      </c>
      <c r="H880">
        <v>-415</v>
      </c>
      <c r="I880">
        <v>1513</v>
      </c>
      <c r="J880">
        <v>11111001</v>
      </c>
      <c r="K880">
        <v>3990</v>
      </c>
      <c r="L880">
        <v>214623772</v>
      </c>
      <c r="M880" t="s">
        <v>26</v>
      </c>
      <c r="N880" t="s">
        <v>30</v>
      </c>
      <c r="O880" t="s">
        <v>27</v>
      </c>
      <c r="P880">
        <v>0</v>
      </c>
      <c r="Q880">
        <v>697797</v>
      </c>
      <c r="R880" t="s">
        <v>28</v>
      </c>
      <c r="S880" t="s">
        <v>30</v>
      </c>
      <c r="T880" t="s">
        <v>29</v>
      </c>
      <c r="U880">
        <v>0</v>
      </c>
      <c r="V880">
        <v>266054687</v>
      </c>
      <c r="W880" t="s">
        <v>28</v>
      </c>
      <c r="X880" t="s">
        <v>30</v>
      </c>
      <c r="Y880" t="s">
        <v>29</v>
      </c>
      <c r="Z880">
        <v>3990</v>
      </c>
      <c r="AA880">
        <v>5575</v>
      </c>
      <c r="AB880">
        <v>0</v>
      </c>
    </row>
    <row r="881" spans="1:28" x14ac:dyDescent="0.25">
      <c r="A881">
        <v>52740000</v>
      </c>
      <c r="B881">
        <v>5575</v>
      </c>
      <c r="C881">
        <v>-2692</v>
      </c>
      <c r="D881">
        <v>1926</v>
      </c>
      <c r="E881">
        <v>6518</v>
      </c>
      <c r="F881">
        <v>-2565</v>
      </c>
      <c r="G881">
        <v>-932</v>
      </c>
      <c r="H881">
        <v>-415</v>
      </c>
      <c r="I881">
        <v>1515</v>
      </c>
      <c r="J881">
        <v>11111001</v>
      </c>
      <c r="K881">
        <v>0</v>
      </c>
      <c r="L881">
        <v>214623622</v>
      </c>
      <c r="M881" t="s">
        <v>26</v>
      </c>
      <c r="N881" t="s">
        <v>30</v>
      </c>
      <c r="O881" t="s">
        <v>27</v>
      </c>
      <c r="P881">
        <v>0</v>
      </c>
      <c r="Q881">
        <v>697797</v>
      </c>
      <c r="R881" t="s">
        <v>28</v>
      </c>
      <c r="S881" t="s">
        <v>30</v>
      </c>
      <c r="T881" t="s">
        <v>29</v>
      </c>
      <c r="U881">
        <v>0</v>
      </c>
      <c r="V881">
        <v>266054687</v>
      </c>
      <c r="W881" t="s">
        <v>28</v>
      </c>
      <c r="X881" t="s">
        <v>30</v>
      </c>
      <c r="Y881" t="s">
        <v>29</v>
      </c>
      <c r="Z881">
        <v>0</v>
      </c>
      <c r="AA881">
        <v>5575</v>
      </c>
      <c r="AB881">
        <v>0</v>
      </c>
    </row>
    <row r="882" spans="1:28" x14ac:dyDescent="0.25">
      <c r="A882">
        <v>52800000</v>
      </c>
      <c r="B882">
        <v>5578</v>
      </c>
      <c r="C882">
        <v>-2692</v>
      </c>
      <c r="D882">
        <v>1926</v>
      </c>
      <c r="E882">
        <v>6518</v>
      </c>
      <c r="F882">
        <v>-2564</v>
      </c>
      <c r="G882">
        <v>-932</v>
      </c>
      <c r="H882">
        <v>-414</v>
      </c>
      <c r="I882">
        <v>1515</v>
      </c>
      <c r="J882">
        <v>11111001</v>
      </c>
      <c r="K882">
        <v>0</v>
      </c>
      <c r="L882">
        <v>214623605</v>
      </c>
      <c r="M882" t="s">
        <v>26</v>
      </c>
      <c r="N882" t="s">
        <v>30</v>
      </c>
      <c r="O882" t="s">
        <v>27</v>
      </c>
      <c r="P882">
        <v>0</v>
      </c>
      <c r="Q882">
        <v>697797</v>
      </c>
      <c r="R882" t="s">
        <v>28</v>
      </c>
      <c r="S882" t="s">
        <v>30</v>
      </c>
      <c r="T882" t="s">
        <v>29</v>
      </c>
      <c r="U882">
        <v>0</v>
      </c>
      <c r="V882">
        <v>266054687</v>
      </c>
      <c r="W882" t="s">
        <v>28</v>
      </c>
      <c r="X882" t="s">
        <v>30</v>
      </c>
      <c r="Y882" t="s">
        <v>29</v>
      </c>
      <c r="Z882">
        <v>0</v>
      </c>
      <c r="AA882">
        <v>5578</v>
      </c>
      <c r="AB882">
        <v>0</v>
      </c>
    </row>
    <row r="883" spans="1:28" x14ac:dyDescent="0.25">
      <c r="A883">
        <v>52860000</v>
      </c>
      <c r="B883">
        <v>5575</v>
      </c>
      <c r="C883">
        <v>-2692</v>
      </c>
      <c r="D883">
        <v>1926</v>
      </c>
      <c r="E883">
        <v>6518</v>
      </c>
      <c r="F883">
        <v>-2564</v>
      </c>
      <c r="G883">
        <v>-931</v>
      </c>
      <c r="H883">
        <v>-414</v>
      </c>
      <c r="I883">
        <v>1514</v>
      </c>
      <c r="J883">
        <v>11111001</v>
      </c>
      <c r="K883">
        <v>0</v>
      </c>
      <c r="L883">
        <v>214623605</v>
      </c>
      <c r="M883" t="s">
        <v>26</v>
      </c>
      <c r="N883" t="s">
        <v>30</v>
      </c>
      <c r="O883" t="s">
        <v>27</v>
      </c>
      <c r="P883">
        <v>0</v>
      </c>
      <c r="Q883">
        <v>697797</v>
      </c>
      <c r="R883" t="s">
        <v>28</v>
      </c>
      <c r="S883" t="s">
        <v>30</v>
      </c>
      <c r="T883" t="s">
        <v>29</v>
      </c>
      <c r="U883">
        <v>0</v>
      </c>
      <c r="V883">
        <v>266054687</v>
      </c>
      <c r="W883" t="s">
        <v>28</v>
      </c>
      <c r="X883" t="s">
        <v>30</v>
      </c>
      <c r="Y883" t="s">
        <v>29</v>
      </c>
      <c r="Z883">
        <v>0</v>
      </c>
      <c r="AA883">
        <v>5575</v>
      </c>
      <c r="AB883">
        <v>0</v>
      </c>
    </row>
    <row r="884" spans="1:28" x14ac:dyDescent="0.25">
      <c r="A884">
        <v>52920000</v>
      </c>
      <c r="B884">
        <v>5578</v>
      </c>
      <c r="C884">
        <v>-2692</v>
      </c>
      <c r="D884">
        <v>1926</v>
      </c>
      <c r="E884">
        <v>6517</v>
      </c>
      <c r="F884">
        <v>-2564</v>
      </c>
      <c r="G884">
        <v>-931</v>
      </c>
      <c r="H884">
        <v>-414</v>
      </c>
      <c r="I884">
        <v>1515</v>
      </c>
      <c r="J884">
        <v>11111001</v>
      </c>
      <c r="K884">
        <v>0</v>
      </c>
      <c r="L884">
        <v>214623605</v>
      </c>
      <c r="M884" t="s">
        <v>26</v>
      </c>
      <c r="N884" t="s">
        <v>30</v>
      </c>
      <c r="O884" t="s">
        <v>27</v>
      </c>
      <c r="P884">
        <v>0</v>
      </c>
      <c r="Q884">
        <v>697797</v>
      </c>
      <c r="R884" t="s">
        <v>28</v>
      </c>
      <c r="S884" t="s">
        <v>30</v>
      </c>
      <c r="T884" t="s">
        <v>29</v>
      </c>
      <c r="U884">
        <v>0</v>
      </c>
      <c r="V884">
        <v>266054687</v>
      </c>
      <c r="W884" t="s">
        <v>28</v>
      </c>
      <c r="X884" t="s">
        <v>30</v>
      </c>
      <c r="Y884" t="s">
        <v>29</v>
      </c>
      <c r="Z884">
        <v>0</v>
      </c>
      <c r="AA884">
        <v>5578</v>
      </c>
      <c r="AB884">
        <v>0</v>
      </c>
    </row>
    <row r="885" spans="1:28" x14ac:dyDescent="0.25">
      <c r="A885">
        <v>52980000</v>
      </c>
      <c r="B885">
        <v>5578</v>
      </c>
      <c r="C885">
        <v>-2692</v>
      </c>
      <c r="D885">
        <v>1926</v>
      </c>
      <c r="E885">
        <v>6518</v>
      </c>
      <c r="F885">
        <v>-2564</v>
      </c>
      <c r="G885">
        <v>-931</v>
      </c>
      <c r="H885">
        <v>-414</v>
      </c>
      <c r="I885">
        <v>1514</v>
      </c>
      <c r="J885">
        <v>11111001</v>
      </c>
      <c r="K885">
        <v>0</v>
      </c>
      <c r="L885">
        <v>214623556</v>
      </c>
      <c r="M885" t="s">
        <v>26</v>
      </c>
      <c r="N885" t="s">
        <v>30</v>
      </c>
      <c r="O885" t="s">
        <v>27</v>
      </c>
      <c r="P885">
        <v>0</v>
      </c>
      <c r="Q885">
        <v>697797</v>
      </c>
      <c r="R885" t="s">
        <v>28</v>
      </c>
      <c r="S885" t="s">
        <v>30</v>
      </c>
      <c r="T885" t="s">
        <v>29</v>
      </c>
      <c r="U885">
        <v>0</v>
      </c>
      <c r="V885">
        <v>266054687</v>
      </c>
      <c r="W885" t="s">
        <v>28</v>
      </c>
      <c r="X885" t="s">
        <v>30</v>
      </c>
      <c r="Y885" t="s">
        <v>29</v>
      </c>
      <c r="Z885">
        <v>0</v>
      </c>
      <c r="AA885">
        <v>5578</v>
      </c>
      <c r="AB885">
        <v>0</v>
      </c>
    </row>
    <row r="886" spans="1:28" x14ac:dyDescent="0.25">
      <c r="A886">
        <v>53040000</v>
      </c>
      <c r="B886">
        <v>5575</v>
      </c>
      <c r="C886">
        <v>-2692</v>
      </c>
      <c r="D886">
        <v>1926</v>
      </c>
      <c r="E886">
        <v>6518</v>
      </c>
      <c r="F886">
        <v>-2563</v>
      </c>
      <c r="G886">
        <v>-932</v>
      </c>
      <c r="H886">
        <v>-413</v>
      </c>
      <c r="I886">
        <v>1514</v>
      </c>
      <c r="J886">
        <v>11111001</v>
      </c>
      <c r="K886">
        <v>0</v>
      </c>
      <c r="L886">
        <v>214623556</v>
      </c>
      <c r="M886" t="s">
        <v>26</v>
      </c>
      <c r="N886" t="s">
        <v>30</v>
      </c>
      <c r="O886" t="s">
        <v>27</v>
      </c>
      <c r="P886">
        <v>0</v>
      </c>
      <c r="Q886">
        <v>697797</v>
      </c>
      <c r="R886" t="s">
        <v>28</v>
      </c>
      <c r="S886" t="s">
        <v>30</v>
      </c>
      <c r="T886" t="s">
        <v>29</v>
      </c>
      <c r="U886">
        <v>0</v>
      </c>
      <c r="V886">
        <v>266054687</v>
      </c>
      <c r="W886" t="s">
        <v>28</v>
      </c>
      <c r="X886" t="s">
        <v>30</v>
      </c>
      <c r="Y886" t="s">
        <v>29</v>
      </c>
      <c r="Z886">
        <v>0</v>
      </c>
      <c r="AA886">
        <v>5575</v>
      </c>
      <c r="AB886">
        <v>0</v>
      </c>
    </row>
    <row r="887" spans="1:28" x14ac:dyDescent="0.25">
      <c r="A887">
        <v>53100000</v>
      </c>
      <c r="B887">
        <v>5578</v>
      </c>
      <c r="C887">
        <v>-2692</v>
      </c>
      <c r="D887">
        <v>1926</v>
      </c>
      <c r="E887">
        <v>6518</v>
      </c>
      <c r="F887">
        <v>-2564</v>
      </c>
      <c r="G887">
        <v>-931</v>
      </c>
      <c r="H887">
        <v>-413</v>
      </c>
      <c r="I887">
        <v>1514</v>
      </c>
      <c r="J887">
        <v>11111001</v>
      </c>
      <c r="K887">
        <v>0</v>
      </c>
      <c r="L887">
        <v>214623556</v>
      </c>
      <c r="M887" t="s">
        <v>26</v>
      </c>
      <c r="N887" t="s">
        <v>30</v>
      </c>
      <c r="O887" t="s">
        <v>27</v>
      </c>
      <c r="P887">
        <v>0</v>
      </c>
      <c r="Q887">
        <v>697797</v>
      </c>
      <c r="R887" t="s">
        <v>28</v>
      </c>
      <c r="S887" t="s">
        <v>30</v>
      </c>
      <c r="T887" t="s">
        <v>29</v>
      </c>
      <c r="U887">
        <v>0</v>
      </c>
      <c r="V887">
        <v>266054687</v>
      </c>
      <c r="W887" t="s">
        <v>28</v>
      </c>
      <c r="X887" t="s">
        <v>30</v>
      </c>
      <c r="Y887" t="s">
        <v>29</v>
      </c>
      <c r="Z887">
        <v>0</v>
      </c>
      <c r="AA887">
        <v>5578</v>
      </c>
      <c r="AB887">
        <v>0</v>
      </c>
    </row>
    <row r="888" spans="1:28" x14ac:dyDescent="0.25">
      <c r="A888">
        <v>53160000</v>
      </c>
      <c r="B888">
        <v>5575</v>
      </c>
      <c r="C888">
        <v>-2692</v>
      </c>
      <c r="D888">
        <v>1926</v>
      </c>
      <c r="E888">
        <v>6517</v>
      </c>
      <c r="F888">
        <v>-2564</v>
      </c>
      <c r="G888">
        <v>-931</v>
      </c>
      <c r="H888">
        <v>-414</v>
      </c>
      <c r="I888">
        <v>1515</v>
      </c>
      <c r="J888">
        <v>11111001</v>
      </c>
      <c r="K888">
        <v>0</v>
      </c>
      <c r="L888">
        <v>214623556</v>
      </c>
      <c r="M888" t="s">
        <v>26</v>
      </c>
      <c r="N888" t="s">
        <v>30</v>
      </c>
      <c r="O888" t="s">
        <v>27</v>
      </c>
      <c r="P888">
        <v>0</v>
      </c>
      <c r="Q888">
        <v>697797</v>
      </c>
      <c r="R888" t="s">
        <v>28</v>
      </c>
      <c r="S888" t="s">
        <v>30</v>
      </c>
      <c r="T888" t="s">
        <v>29</v>
      </c>
      <c r="U888">
        <v>0</v>
      </c>
      <c r="V888">
        <v>266054687</v>
      </c>
      <c r="W888" t="s">
        <v>28</v>
      </c>
      <c r="X888" t="s">
        <v>30</v>
      </c>
      <c r="Y888" t="s">
        <v>29</v>
      </c>
      <c r="Z888">
        <v>0</v>
      </c>
      <c r="AA888">
        <v>5575</v>
      </c>
      <c r="AB888">
        <v>0</v>
      </c>
    </row>
    <row r="889" spans="1:28" x14ac:dyDescent="0.25">
      <c r="A889">
        <v>53220000</v>
      </c>
      <c r="B889">
        <v>5578</v>
      </c>
      <c r="C889">
        <v>-2692</v>
      </c>
      <c r="D889">
        <v>1926</v>
      </c>
      <c r="E889">
        <v>6518</v>
      </c>
      <c r="F889">
        <v>-2564</v>
      </c>
      <c r="G889">
        <v>-931</v>
      </c>
      <c r="H889">
        <v>-414</v>
      </c>
      <c r="I889">
        <v>1515</v>
      </c>
      <c r="J889">
        <v>11111001</v>
      </c>
      <c r="K889">
        <v>0</v>
      </c>
      <c r="L889">
        <v>214623556</v>
      </c>
      <c r="M889" t="s">
        <v>26</v>
      </c>
      <c r="N889" t="s">
        <v>30</v>
      </c>
      <c r="O889" t="s">
        <v>27</v>
      </c>
      <c r="P889">
        <v>0</v>
      </c>
      <c r="Q889">
        <v>697797</v>
      </c>
      <c r="R889" t="s">
        <v>28</v>
      </c>
      <c r="S889" t="s">
        <v>30</v>
      </c>
      <c r="T889" t="s">
        <v>29</v>
      </c>
      <c r="U889">
        <v>0</v>
      </c>
      <c r="V889">
        <v>266054687</v>
      </c>
      <c r="W889" t="s">
        <v>28</v>
      </c>
      <c r="X889" t="s">
        <v>30</v>
      </c>
      <c r="Y889" t="s">
        <v>29</v>
      </c>
      <c r="Z889">
        <v>0</v>
      </c>
      <c r="AA889">
        <v>5578</v>
      </c>
      <c r="AB889">
        <v>0</v>
      </c>
    </row>
    <row r="890" spans="1:28" x14ac:dyDescent="0.25">
      <c r="A890">
        <v>53280000</v>
      </c>
      <c r="B890">
        <v>5578</v>
      </c>
      <c r="C890">
        <v>-2692</v>
      </c>
      <c r="D890">
        <v>1926</v>
      </c>
      <c r="E890">
        <v>6517</v>
      </c>
      <c r="F890">
        <v>-2563</v>
      </c>
      <c r="G890">
        <v>-932</v>
      </c>
      <c r="H890">
        <v>-413</v>
      </c>
      <c r="I890">
        <v>1515</v>
      </c>
      <c r="J890">
        <v>11111001</v>
      </c>
      <c r="K890">
        <v>0</v>
      </c>
      <c r="L890">
        <v>214623556</v>
      </c>
      <c r="M890" t="s">
        <v>26</v>
      </c>
      <c r="N890" t="s">
        <v>30</v>
      </c>
      <c r="O890" t="s">
        <v>27</v>
      </c>
      <c r="P890">
        <v>0</v>
      </c>
      <c r="Q890">
        <v>697797</v>
      </c>
      <c r="R890" t="s">
        <v>28</v>
      </c>
      <c r="S890" t="s">
        <v>30</v>
      </c>
      <c r="T890" t="s">
        <v>29</v>
      </c>
      <c r="U890">
        <v>0</v>
      </c>
      <c r="V890">
        <v>266054687</v>
      </c>
      <c r="W890" t="s">
        <v>28</v>
      </c>
      <c r="X890" t="s">
        <v>30</v>
      </c>
      <c r="Y890" t="s">
        <v>29</v>
      </c>
      <c r="Z890">
        <v>0</v>
      </c>
      <c r="AA890">
        <v>5578</v>
      </c>
      <c r="AB890">
        <v>0</v>
      </c>
    </row>
    <row r="891" spans="1:28" x14ac:dyDescent="0.25">
      <c r="A891">
        <v>53340000</v>
      </c>
      <c r="B891">
        <v>5578</v>
      </c>
      <c r="C891">
        <v>-2692</v>
      </c>
      <c r="D891">
        <v>1926</v>
      </c>
      <c r="E891">
        <v>6517</v>
      </c>
      <c r="F891">
        <v>-2564</v>
      </c>
      <c r="G891">
        <v>-931</v>
      </c>
      <c r="H891">
        <v>-413</v>
      </c>
      <c r="I891">
        <v>1514</v>
      </c>
      <c r="J891">
        <v>11111001</v>
      </c>
      <c r="K891">
        <v>0</v>
      </c>
      <c r="L891">
        <v>214623556</v>
      </c>
      <c r="M891" t="s">
        <v>26</v>
      </c>
      <c r="N891" t="s">
        <v>30</v>
      </c>
      <c r="O891" t="s">
        <v>27</v>
      </c>
      <c r="P891">
        <v>0</v>
      </c>
      <c r="Q891">
        <v>697797</v>
      </c>
      <c r="R891" t="s">
        <v>28</v>
      </c>
      <c r="S891" t="s">
        <v>30</v>
      </c>
      <c r="T891" t="s">
        <v>29</v>
      </c>
      <c r="U891">
        <v>0</v>
      </c>
      <c r="V891">
        <v>266054687</v>
      </c>
      <c r="W891" t="s">
        <v>28</v>
      </c>
      <c r="X891" t="s">
        <v>30</v>
      </c>
      <c r="Y891" t="s">
        <v>29</v>
      </c>
      <c r="Z891">
        <v>0</v>
      </c>
      <c r="AA891">
        <v>5578</v>
      </c>
      <c r="AB891">
        <v>0</v>
      </c>
    </row>
    <row r="892" spans="1:28" x14ac:dyDescent="0.25">
      <c r="A892">
        <v>53400000</v>
      </c>
      <c r="B892">
        <v>5578</v>
      </c>
      <c r="C892">
        <v>-2692</v>
      </c>
      <c r="D892">
        <v>1926</v>
      </c>
      <c r="E892">
        <v>6517</v>
      </c>
      <c r="F892">
        <v>-2563</v>
      </c>
      <c r="G892">
        <v>-931</v>
      </c>
      <c r="H892">
        <v>-414</v>
      </c>
      <c r="I892">
        <v>1515</v>
      </c>
      <c r="J892">
        <v>11111001</v>
      </c>
      <c r="K892">
        <v>0</v>
      </c>
      <c r="L892">
        <v>214623539</v>
      </c>
      <c r="M892" t="s">
        <v>26</v>
      </c>
      <c r="N892" t="s">
        <v>30</v>
      </c>
      <c r="O892" t="s">
        <v>27</v>
      </c>
      <c r="P892">
        <v>0</v>
      </c>
      <c r="Q892">
        <v>697797</v>
      </c>
      <c r="R892" t="s">
        <v>28</v>
      </c>
      <c r="S892" t="s">
        <v>30</v>
      </c>
      <c r="T892" t="s">
        <v>29</v>
      </c>
      <c r="U892">
        <v>0</v>
      </c>
      <c r="V892">
        <v>266054687</v>
      </c>
      <c r="W892" t="s">
        <v>28</v>
      </c>
      <c r="X892" t="s">
        <v>30</v>
      </c>
      <c r="Y892" t="s">
        <v>29</v>
      </c>
      <c r="Z892">
        <v>0</v>
      </c>
      <c r="AA892">
        <v>5578</v>
      </c>
      <c r="AB892">
        <v>0</v>
      </c>
    </row>
    <row r="893" spans="1:28" x14ac:dyDescent="0.25">
      <c r="A893">
        <v>53460000</v>
      </c>
      <c r="B893">
        <v>5575</v>
      </c>
      <c r="C893">
        <v>-2692</v>
      </c>
      <c r="D893">
        <v>1926</v>
      </c>
      <c r="E893">
        <v>6517</v>
      </c>
      <c r="F893">
        <v>-2565</v>
      </c>
      <c r="G893">
        <v>-931</v>
      </c>
      <c r="H893">
        <v>-414</v>
      </c>
      <c r="I893">
        <v>1513</v>
      </c>
      <c r="J893">
        <v>11111001</v>
      </c>
      <c r="K893">
        <v>0</v>
      </c>
      <c r="L893">
        <v>214623522</v>
      </c>
      <c r="M893" t="s">
        <v>26</v>
      </c>
      <c r="N893" t="s">
        <v>30</v>
      </c>
      <c r="O893" t="s">
        <v>27</v>
      </c>
      <c r="P893">
        <v>0</v>
      </c>
      <c r="Q893">
        <v>697797</v>
      </c>
      <c r="R893" t="s">
        <v>28</v>
      </c>
      <c r="S893" t="s">
        <v>30</v>
      </c>
      <c r="T893" t="s">
        <v>29</v>
      </c>
      <c r="U893">
        <v>0</v>
      </c>
      <c r="V893">
        <v>266054687</v>
      </c>
      <c r="W893" t="s">
        <v>28</v>
      </c>
      <c r="X893" t="s">
        <v>30</v>
      </c>
      <c r="Y893" t="s">
        <v>29</v>
      </c>
      <c r="Z893">
        <v>0</v>
      </c>
      <c r="AA893">
        <v>5575</v>
      </c>
      <c r="AB893">
        <v>0</v>
      </c>
    </row>
    <row r="894" spans="1:28" x14ac:dyDescent="0.25">
      <c r="A894">
        <v>53520000</v>
      </c>
      <c r="B894">
        <v>5578</v>
      </c>
      <c r="C894">
        <v>-2692</v>
      </c>
      <c r="D894">
        <v>1926</v>
      </c>
      <c r="E894">
        <v>6517</v>
      </c>
      <c r="F894">
        <v>-2564</v>
      </c>
      <c r="G894">
        <v>-931</v>
      </c>
      <c r="H894">
        <v>-414</v>
      </c>
      <c r="I894">
        <v>1515</v>
      </c>
      <c r="J894">
        <v>11111001</v>
      </c>
      <c r="K894">
        <v>0</v>
      </c>
      <c r="L894">
        <v>214623522</v>
      </c>
      <c r="M894" t="s">
        <v>26</v>
      </c>
      <c r="N894" t="s">
        <v>30</v>
      </c>
      <c r="O894" t="s">
        <v>27</v>
      </c>
      <c r="P894">
        <v>0</v>
      </c>
      <c r="Q894">
        <v>697797</v>
      </c>
      <c r="R894" t="s">
        <v>28</v>
      </c>
      <c r="S894" t="s">
        <v>30</v>
      </c>
      <c r="T894" t="s">
        <v>29</v>
      </c>
      <c r="U894">
        <v>0</v>
      </c>
      <c r="V894">
        <v>266054687</v>
      </c>
      <c r="W894" t="s">
        <v>28</v>
      </c>
      <c r="X894" t="s">
        <v>30</v>
      </c>
      <c r="Y894" t="s">
        <v>29</v>
      </c>
      <c r="Z894">
        <v>0</v>
      </c>
      <c r="AA894">
        <v>5578</v>
      </c>
      <c r="AB894">
        <v>0</v>
      </c>
    </row>
    <row r="895" spans="1:28" x14ac:dyDescent="0.25">
      <c r="A895">
        <v>53580000</v>
      </c>
      <c r="B895">
        <v>5575</v>
      </c>
      <c r="C895">
        <v>-2692</v>
      </c>
      <c r="D895">
        <v>1926</v>
      </c>
      <c r="E895">
        <v>6517</v>
      </c>
      <c r="F895">
        <v>-2564</v>
      </c>
      <c r="G895">
        <v>-931</v>
      </c>
      <c r="H895">
        <v>-414</v>
      </c>
      <c r="I895">
        <v>1514</v>
      </c>
      <c r="J895">
        <v>11111001</v>
      </c>
      <c r="K895">
        <v>0</v>
      </c>
      <c r="L895">
        <v>214623406</v>
      </c>
      <c r="M895" t="s">
        <v>26</v>
      </c>
      <c r="N895" t="s">
        <v>30</v>
      </c>
      <c r="O895" t="s">
        <v>27</v>
      </c>
      <c r="P895">
        <v>0</v>
      </c>
      <c r="Q895">
        <v>697797</v>
      </c>
      <c r="R895" t="s">
        <v>28</v>
      </c>
      <c r="S895" t="s">
        <v>30</v>
      </c>
      <c r="T895" t="s">
        <v>29</v>
      </c>
      <c r="U895">
        <v>0</v>
      </c>
      <c r="V895">
        <v>266054687</v>
      </c>
      <c r="W895" t="s">
        <v>28</v>
      </c>
      <c r="X895" t="s">
        <v>30</v>
      </c>
      <c r="Y895" t="s">
        <v>29</v>
      </c>
      <c r="Z895">
        <v>0</v>
      </c>
      <c r="AA895">
        <v>5575</v>
      </c>
      <c r="AB895">
        <v>0</v>
      </c>
    </row>
    <row r="896" spans="1:28" x14ac:dyDescent="0.25">
      <c r="A896">
        <v>53640000</v>
      </c>
      <c r="B896">
        <v>5578</v>
      </c>
      <c r="C896">
        <v>-2692</v>
      </c>
      <c r="D896">
        <v>1926</v>
      </c>
      <c r="E896">
        <v>6517</v>
      </c>
      <c r="F896">
        <v>-2564</v>
      </c>
      <c r="G896">
        <v>-931</v>
      </c>
      <c r="H896">
        <v>-414</v>
      </c>
      <c r="I896">
        <v>1515</v>
      </c>
      <c r="J896">
        <v>11111001</v>
      </c>
      <c r="K896">
        <v>0</v>
      </c>
      <c r="L896">
        <v>214623406</v>
      </c>
      <c r="M896" t="s">
        <v>26</v>
      </c>
      <c r="N896" t="s">
        <v>30</v>
      </c>
      <c r="O896" t="s">
        <v>27</v>
      </c>
      <c r="P896">
        <v>0</v>
      </c>
      <c r="Q896">
        <v>697797</v>
      </c>
      <c r="R896" t="s">
        <v>28</v>
      </c>
      <c r="S896" t="s">
        <v>30</v>
      </c>
      <c r="T896" t="s">
        <v>29</v>
      </c>
      <c r="U896">
        <v>0</v>
      </c>
      <c r="V896">
        <v>266054687</v>
      </c>
      <c r="W896" t="s">
        <v>28</v>
      </c>
      <c r="X896" t="s">
        <v>30</v>
      </c>
      <c r="Y896" t="s">
        <v>29</v>
      </c>
      <c r="Z896">
        <v>0</v>
      </c>
      <c r="AA896">
        <v>5578</v>
      </c>
      <c r="AB896">
        <v>0</v>
      </c>
    </row>
    <row r="897" spans="1:28" x14ac:dyDescent="0.25">
      <c r="A897">
        <v>53700000</v>
      </c>
      <c r="B897">
        <v>5575</v>
      </c>
      <c r="C897">
        <v>-2692</v>
      </c>
      <c r="D897">
        <v>1926</v>
      </c>
      <c r="E897">
        <v>6517</v>
      </c>
      <c r="F897">
        <v>-2564</v>
      </c>
      <c r="G897">
        <v>-932</v>
      </c>
      <c r="H897">
        <v>-414</v>
      </c>
      <c r="I897">
        <v>1514</v>
      </c>
      <c r="J897">
        <v>11111001</v>
      </c>
      <c r="K897">
        <v>0</v>
      </c>
      <c r="L897">
        <v>214622691</v>
      </c>
      <c r="M897" t="s">
        <v>26</v>
      </c>
      <c r="N897" t="s">
        <v>30</v>
      </c>
      <c r="O897" t="s">
        <v>27</v>
      </c>
      <c r="P897">
        <v>0</v>
      </c>
      <c r="Q897">
        <v>697797</v>
      </c>
      <c r="R897" t="s">
        <v>28</v>
      </c>
      <c r="S897" t="s">
        <v>30</v>
      </c>
      <c r="T897" t="s">
        <v>29</v>
      </c>
      <c r="U897">
        <v>0</v>
      </c>
      <c r="V897">
        <v>266054687</v>
      </c>
      <c r="W897" t="s">
        <v>28</v>
      </c>
      <c r="X897" t="s">
        <v>30</v>
      </c>
      <c r="Y897" t="s">
        <v>29</v>
      </c>
      <c r="Z897">
        <v>0</v>
      </c>
      <c r="AA897">
        <v>5575</v>
      </c>
      <c r="AB897">
        <v>0</v>
      </c>
    </row>
    <row r="898" spans="1:28" x14ac:dyDescent="0.25">
      <c r="A898">
        <v>53760000</v>
      </c>
      <c r="B898">
        <v>5575</v>
      </c>
      <c r="C898">
        <v>-2692</v>
      </c>
      <c r="D898">
        <v>1926</v>
      </c>
      <c r="E898">
        <v>6518</v>
      </c>
      <c r="F898">
        <v>-2565</v>
      </c>
      <c r="G898">
        <v>-931</v>
      </c>
      <c r="H898">
        <v>-415</v>
      </c>
      <c r="I898">
        <v>1514</v>
      </c>
      <c r="J898">
        <v>11111001</v>
      </c>
      <c r="K898">
        <v>0</v>
      </c>
      <c r="L898">
        <v>214621045</v>
      </c>
      <c r="M898" t="s">
        <v>26</v>
      </c>
      <c r="N898" t="s">
        <v>30</v>
      </c>
      <c r="O898" t="s">
        <v>27</v>
      </c>
      <c r="P898">
        <v>0</v>
      </c>
      <c r="Q898">
        <v>697797</v>
      </c>
      <c r="R898" t="s">
        <v>28</v>
      </c>
      <c r="S898" t="s">
        <v>30</v>
      </c>
      <c r="T898" t="s">
        <v>29</v>
      </c>
      <c r="U898">
        <v>0</v>
      </c>
      <c r="V898">
        <v>266054687</v>
      </c>
      <c r="W898" t="s">
        <v>28</v>
      </c>
      <c r="X898" t="s">
        <v>30</v>
      </c>
      <c r="Y898" t="s">
        <v>29</v>
      </c>
      <c r="Z898">
        <v>0</v>
      </c>
      <c r="AA898">
        <v>5575</v>
      </c>
      <c r="AB898">
        <v>0</v>
      </c>
    </row>
    <row r="899" spans="1:28" x14ac:dyDescent="0.25">
      <c r="A899">
        <v>53820000</v>
      </c>
      <c r="B899">
        <v>5575</v>
      </c>
      <c r="C899">
        <v>-2692</v>
      </c>
      <c r="D899">
        <v>1926</v>
      </c>
      <c r="E899">
        <v>6517</v>
      </c>
      <c r="F899">
        <v>-2565</v>
      </c>
      <c r="G899">
        <v>-931</v>
      </c>
      <c r="H899">
        <v>-413</v>
      </c>
      <c r="I899">
        <v>1514</v>
      </c>
      <c r="J899">
        <v>11111001</v>
      </c>
      <c r="K899">
        <v>0</v>
      </c>
      <c r="L899">
        <v>214621011</v>
      </c>
      <c r="M899" t="s">
        <v>26</v>
      </c>
      <c r="N899" t="s">
        <v>30</v>
      </c>
      <c r="O899" t="s">
        <v>27</v>
      </c>
      <c r="P899">
        <v>0</v>
      </c>
      <c r="Q899">
        <v>697797</v>
      </c>
      <c r="R899" t="s">
        <v>28</v>
      </c>
      <c r="S899" t="s">
        <v>30</v>
      </c>
      <c r="T899" t="s">
        <v>29</v>
      </c>
      <c r="U899">
        <v>0</v>
      </c>
      <c r="V899">
        <v>266054687</v>
      </c>
      <c r="W899" t="s">
        <v>28</v>
      </c>
      <c r="X899" t="s">
        <v>30</v>
      </c>
      <c r="Y899" t="s">
        <v>29</v>
      </c>
      <c r="Z899">
        <v>0</v>
      </c>
      <c r="AA899">
        <v>5575</v>
      </c>
      <c r="AB899">
        <v>0</v>
      </c>
    </row>
    <row r="900" spans="1:28" x14ac:dyDescent="0.25">
      <c r="A900">
        <v>53880000</v>
      </c>
      <c r="B900">
        <v>5575</v>
      </c>
      <c r="C900">
        <v>-2692</v>
      </c>
      <c r="D900">
        <v>1926</v>
      </c>
      <c r="E900">
        <v>6517</v>
      </c>
      <c r="F900">
        <v>-2563</v>
      </c>
      <c r="G900">
        <v>-931</v>
      </c>
      <c r="H900">
        <v>-414</v>
      </c>
      <c r="I900">
        <v>1514</v>
      </c>
      <c r="J900">
        <v>11111001</v>
      </c>
      <c r="K900">
        <v>0</v>
      </c>
      <c r="L900">
        <v>214621011</v>
      </c>
      <c r="M900" t="s">
        <v>26</v>
      </c>
      <c r="N900" t="s">
        <v>30</v>
      </c>
      <c r="O900" t="s">
        <v>27</v>
      </c>
      <c r="P900">
        <v>0</v>
      </c>
      <c r="Q900">
        <v>697797</v>
      </c>
      <c r="R900" t="s">
        <v>28</v>
      </c>
      <c r="S900" t="s">
        <v>30</v>
      </c>
      <c r="T900" t="s">
        <v>29</v>
      </c>
      <c r="U900">
        <v>0</v>
      </c>
      <c r="V900">
        <v>266054687</v>
      </c>
      <c r="W900" t="s">
        <v>28</v>
      </c>
      <c r="X900" t="s">
        <v>30</v>
      </c>
      <c r="Y900" t="s">
        <v>29</v>
      </c>
      <c r="Z900">
        <v>0</v>
      </c>
      <c r="AA900">
        <v>5575</v>
      </c>
      <c r="AB900">
        <v>0</v>
      </c>
    </row>
    <row r="901" spans="1:28" x14ac:dyDescent="0.25">
      <c r="A901">
        <v>53940000</v>
      </c>
      <c r="B901">
        <v>5578</v>
      </c>
      <c r="C901">
        <v>-2692</v>
      </c>
      <c r="D901">
        <v>1926</v>
      </c>
      <c r="E901">
        <v>6518</v>
      </c>
      <c r="F901">
        <v>-2564</v>
      </c>
      <c r="G901">
        <v>-932</v>
      </c>
      <c r="H901">
        <v>-414</v>
      </c>
      <c r="I901">
        <v>1514</v>
      </c>
      <c r="J901">
        <v>11111001</v>
      </c>
      <c r="K901">
        <v>0</v>
      </c>
      <c r="L901">
        <v>214620496</v>
      </c>
      <c r="M901" t="s">
        <v>26</v>
      </c>
      <c r="N901" t="s">
        <v>30</v>
      </c>
      <c r="O901" t="s">
        <v>27</v>
      </c>
      <c r="P901">
        <v>0</v>
      </c>
      <c r="Q901">
        <v>697797</v>
      </c>
      <c r="R901" t="s">
        <v>28</v>
      </c>
      <c r="S901" t="s">
        <v>30</v>
      </c>
      <c r="T901" t="s">
        <v>29</v>
      </c>
      <c r="U901">
        <v>0</v>
      </c>
      <c r="V901">
        <v>266054687</v>
      </c>
      <c r="W901" t="s">
        <v>28</v>
      </c>
      <c r="X901" t="s">
        <v>30</v>
      </c>
      <c r="Y901" t="s">
        <v>29</v>
      </c>
      <c r="Z901">
        <v>0</v>
      </c>
      <c r="AA901">
        <v>5578</v>
      </c>
      <c r="AB901">
        <v>0</v>
      </c>
    </row>
    <row r="902" spans="1:28" x14ac:dyDescent="0.25">
      <c r="A902">
        <v>54000000</v>
      </c>
      <c r="B902">
        <v>5575</v>
      </c>
      <c r="C902">
        <v>-2692</v>
      </c>
      <c r="D902">
        <v>1926</v>
      </c>
      <c r="E902">
        <v>6517</v>
      </c>
      <c r="F902">
        <v>-2565</v>
      </c>
      <c r="G902">
        <v>-932</v>
      </c>
      <c r="H902">
        <v>-414</v>
      </c>
      <c r="I902">
        <v>1513</v>
      </c>
      <c r="J902">
        <v>11111001</v>
      </c>
      <c r="K902">
        <v>0</v>
      </c>
      <c r="L902">
        <v>214620463</v>
      </c>
      <c r="M902" t="s">
        <v>26</v>
      </c>
      <c r="N902" t="s">
        <v>30</v>
      </c>
      <c r="O902" t="s">
        <v>27</v>
      </c>
      <c r="P902">
        <v>0</v>
      </c>
      <c r="Q902">
        <v>697797</v>
      </c>
      <c r="R902" t="s">
        <v>28</v>
      </c>
      <c r="S902" t="s">
        <v>30</v>
      </c>
      <c r="T902" t="s">
        <v>29</v>
      </c>
      <c r="U902">
        <v>0</v>
      </c>
      <c r="V902">
        <v>266054687</v>
      </c>
      <c r="W902" t="s">
        <v>28</v>
      </c>
      <c r="X902" t="s">
        <v>30</v>
      </c>
      <c r="Y902" t="s">
        <v>29</v>
      </c>
      <c r="Z902">
        <v>0</v>
      </c>
      <c r="AA902">
        <v>5575</v>
      </c>
      <c r="AB902">
        <v>0</v>
      </c>
    </row>
    <row r="903" spans="1:28" x14ac:dyDescent="0.25">
      <c r="A903">
        <v>54060000</v>
      </c>
      <c r="B903">
        <v>5578</v>
      </c>
      <c r="C903">
        <v>-2692</v>
      </c>
      <c r="D903">
        <v>1926</v>
      </c>
      <c r="E903">
        <v>6517</v>
      </c>
      <c r="F903">
        <v>-2564</v>
      </c>
      <c r="G903">
        <v>-932</v>
      </c>
      <c r="H903">
        <v>-414</v>
      </c>
      <c r="I903">
        <v>1514</v>
      </c>
      <c r="J903">
        <v>11111001</v>
      </c>
      <c r="K903">
        <v>0</v>
      </c>
      <c r="L903">
        <v>214620463</v>
      </c>
      <c r="M903" t="s">
        <v>26</v>
      </c>
      <c r="N903" t="s">
        <v>30</v>
      </c>
      <c r="O903" t="s">
        <v>27</v>
      </c>
      <c r="P903">
        <v>0</v>
      </c>
      <c r="Q903">
        <v>697797</v>
      </c>
      <c r="R903" t="s">
        <v>28</v>
      </c>
      <c r="S903" t="s">
        <v>30</v>
      </c>
      <c r="T903" t="s">
        <v>29</v>
      </c>
      <c r="U903">
        <v>0</v>
      </c>
      <c r="V903">
        <v>266054687</v>
      </c>
      <c r="W903" t="s">
        <v>28</v>
      </c>
      <c r="X903" t="s">
        <v>30</v>
      </c>
      <c r="Y903" t="s">
        <v>29</v>
      </c>
      <c r="Z903">
        <v>0</v>
      </c>
      <c r="AA903">
        <v>5578</v>
      </c>
      <c r="AB903">
        <v>0</v>
      </c>
    </row>
    <row r="904" spans="1:28" x14ac:dyDescent="0.25">
      <c r="A904">
        <v>54120000</v>
      </c>
      <c r="B904">
        <v>5579</v>
      </c>
      <c r="C904">
        <v>-2692</v>
      </c>
      <c r="D904">
        <v>1926</v>
      </c>
      <c r="E904">
        <v>6517</v>
      </c>
      <c r="F904">
        <v>-2565</v>
      </c>
      <c r="G904">
        <v>-931</v>
      </c>
      <c r="H904">
        <v>-414</v>
      </c>
      <c r="I904">
        <v>1515</v>
      </c>
      <c r="J904">
        <v>11111001</v>
      </c>
      <c r="K904">
        <v>0</v>
      </c>
      <c r="L904">
        <v>214620446</v>
      </c>
      <c r="M904" t="s">
        <v>26</v>
      </c>
      <c r="N904" t="s">
        <v>30</v>
      </c>
      <c r="O904" t="s">
        <v>27</v>
      </c>
      <c r="P904">
        <v>0</v>
      </c>
      <c r="Q904">
        <v>697797</v>
      </c>
      <c r="R904" t="s">
        <v>28</v>
      </c>
      <c r="S904" t="s">
        <v>30</v>
      </c>
      <c r="T904" t="s">
        <v>29</v>
      </c>
      <c r="U904">
        <v>0</v>
      </c>
      <c r="V904">
        <v>266054687</v>
      </c>
      <c r="W904" t="s">
        <v>28</v>
      </c>
      <c r="X904" t="s">
        <v>30</v>
      </c>
      <c r="Y904" t="s">
        <v>29</v>
      </c>
      <c r="Z904">
        <v>0</v>
      </c>
      <c r="AA904">
        <v>5579</v>
      </c>
      <c r="AB904">
        <v>0</v>
      </c>
    </row>
    <row r="905" spans="1:28" x14ac:dyDescent="0.25">
      <c r="A905">
        <v>54180000</v>
      </c>
      <c r="B905">
        <v>5575</v>
      </c>
      <c r="C905">
        <v>-2692</v>
      </c>
      <c r="D905">
        <v>1926</v>
      </c>
      <c r="E905">
        <v>6518</v>
      </c>
      <c r="F905">
        <v>-2564</v>
      </c>
      <c r="G905">
        <v>-931</v>
      </c>
      <c r="H905">
        <v>-414</v>
      </c>
      <c r="I905">
        <v>1515</v>
      </c>
      <c r="J905">
        <v>11111001</v>
      </c>
      <c r="K905">
        <v>0</v>
      </c>
      <c r="L905">
        <v>214620446</v>
      </c>
      <c r="M905" t="s">
        <v>26</v>
      </c>
      <c r="N905" t="s">
        <v>30</v>
      </c>
      <c r="O905" t="s">
        <v>27</v>
      </c>
      <c r="P905">
        <v>0</v>
      </c>
      <c r="Q905">
        <v>697797</v>
      </c>
      <c r="R905" t="s">
        <v>28</v>
      </c>
      <c r="S905" t="s">
        <v>30</v>
      </c>
      <c r="T905" t="s">
        <v>29</v>
      </c>
      <c r="U905">
        <v>0</v>
      </c>
      <c r="V905">
        <v>266054687</v>
      </c>
      <c r="W905" t="s">
        <v>28</v>
      </c>
      <c r="X905" t="s">
        <v>30</v>
      </c>
      <c r="Y905" t="s">
        <v>29</v>
      </c>
      <c r="Z905">
        <v>0</v>
      </c>
      <c r="AA905">
        <v>5575</v>
      </c>
      <c r="AB905">
        <v>0</v>
      </c>
    </row>
    <row r="906" spans="1:28" x14ac:dyDescent="0.25">
      <c r="A906">
        <v>54240000</v>
      </c>
      <c r="B906">
        <v>5575</v>
      </c>
      <c r="C906">
        <v>-2692</v>
      </c>
      <c r="D906">
        <v>1926</v>
      </c>
      <c r="E906">
        <v>6517</v>
      </c>
      <c r="F906">
        <v>-2564</v>
      </c>
      <c r="G906">
        <v>-931</v>
      </c>
      <c r="H906">
        <v>-413</v>
      </c>
      <c r="I906">
        <v>1514</v>
      </c>
      <c r="J906">
        <v>11111001</v>
      </c>
      <c r="K906">
        <v>0</v>
      </c>
      <c r="L906">
        <v>214620446</v>
      </c>
      <c r="M906" t="s">
        <v>26</v>
      </c>
      <c r="N906" t="s">
        <v>30</v>
      </c>
      <c r="O906" t="s">
        <v>27</v>
      </c>
      <c r="P906">
        <v>0</v>
      </c>
      <c r="Q906">
        <v>697797</v>
      </c>
      <c r="R906" t="s">
        <v>28</v>
      </c>
      <c r="S906" t="s">
        <v>30</v>
      </c>
      <c r="T906" t="s">
        <v>29</v>
      </c>
      <c r="U906">
        <v>0</v>
      </c>
      <c r="V906">
        <v>266054687</v>
      </c>
      <c r="W906" t="s">
        <v>28</v>
      </c>
      <c r="X906" t="s">
        <v>30</v>
      </c>
      <c r="Y906" t="s">
        <v>29</v>
      </c>
      <c r="Z906">
        <v>0</v>
      </c>
      <c r="AA906">
        <v>5575</v>
      </c>
      <c r="AB906">
        <v>0</v>
      </c>
    </row>
    <row r="907" spans="1:28" x14ac:dyDescent="0.25">
      <c r="A907">
        <v>54300000</v>
      </c>
      <c r="B907">
        <v>5575</v>
      </c>
      <c r="C907">
        <v>-2692</v>
      </c>
      <c r="D907">
        <v>1926</v>
      </c>
      <c r="E907">
        <v>6517</v>
      </c>
      <c r="F907">
        <v>-2564</v>
      </c>
      <c r="G907">
        <v>-931</v>
      </c>
      <c r="H907">
        <v>-413</v>
      </c>
      <c r="I907">
        <v>1514</v>
      </c>
      <c r="J907">
        <v>11111001</v>
      </c>
      <c r="K907">
        <v>0</v>
      </c>
      <c r="L907">
        <v>214620380</v>
      </c>
      <c r="M907" t="s">
        <v>26</v>
      </c>
      <c r="N907" t="s">
        <v>30</v>
      </c>
      <c r="O907" t="s">
        <v>27</v>
      </c>
      <c r="P907">
        <v>0</v>
      </c>
      <c r="Q907">
        <v>697797</v>
      </c>
      <c r="R907" t="s">
        <v>28</v>
      </c>
      <c r="S907" t="s">
        <v>30</v>
      </c>
      <c r="T907" t="s">
        <v>29</v>
      </c>
      <c r="U907">
        <v>0</v>
      </c>
      <c r="V907">
        <v>266054687</v>
      </c>
      <c r="W907" t="s">
        <v>28</v>
      </c>
      <c r="X907" t="s">
        <v>30</v>
      </c>
      <c r="Y907" t="s">
        <v>29</v>
      </c>
      <c r="Z907">
        <v>0</v>
      </c>
      <c r="AA907">
        <v>5575</v>
      </c>
      <c r="AB907">
        <v>0</v>
      </c>
    </row>
    <row r="908" spans="1:28" x14ac:dyDescent="0.25">
      <c r="A908">
        <v>54360000</v>
      </c>
      <c r="B908">
        <v>5575</v>
      </c>
      <c r="C908">
        <v>-2692</v>
      </c>
      <c r="D908">
        <v>1926</v>
      </c>
      <c r="E908">
        <v>6517</v>
      </c>
      <c r="F908">
        <v>-2564</v>
      </c>
      <c r="G908">
        <v>-932</v>
      </c>
      <c r="H908">
        <v>-414</v>
      </c>
      <c r="I908">
        <v>1515</v>
      </c>
      <c r="J908">
        <v>11111001</v>
      </c>
      <c r="K908">
        <v>0</v>
      </c>
      <c r="L908">
        <v>214620263</v>
      </c>
      <c r="M908" t="s">
        <v>26</v>
      </c>
      <c r="N908" t="s">
        <v>30</v>
      </c>
      <c r="O908" t="s">
        <v>27</v>
      </c>
      <c r="P908">
        <v>0</v>
      </c>
      <c r="Q908">
        <v>697797</v>
      </c>
      <c r="R908" t="s">
        <v>28</v>
      </c>
      <c r="S908" t="s">
        <v>30</v>
      </c>
      <c r="T908" t="s">
        <v>29</v>
      </c>
      <c r="U908">
        <v>0</v>
      </c>
      <c r="V908">
        <v>266054687</v>
      </c>
      <c r="W908" t="s">
        <v>28</v>
      </c>
      <c r="X908" t="s">
        <v>30</v>
      </c>
      <c r="Y908" t="s">
        <v>29</v>
      </c>
      <c r="Z908">
        <v>0</v>
      </c>
      <c r="AA908">
        <v>5575</v>
      </c>
      <c r="AB908">
        <v>0</v>
      </c>
    </row>
    <row r="909" spans="1:28" x14ac:dyDescent="0.25">
      <c r="A909">
        <v>54420000</v>
      </c>
      <c r="B909">
        <v>5578</v>
      </c>
      <c r="C909">
        <v>-2692</v>
      </c>
      <c r="D909">
        <v>1926</v>
      </c>
      <c r="E909">
        <v>6518</v>
      </c>
      <c r="F909">
        <v>-2564</v>
      </c>
      <c r="G909">
        <v>-932</v>
      </c>
      <c r="H909">
        <v>-414</v>
      </c>
      <c r="I909">
        <v>1514</v>
      </c>
      <c r="J909">
        <v>11111001</v>
      </c>
      <c r="K909">
        <v>0</v>
      </c>
      <c r="L909">
        <v>214619831</v>
      </c>
      <c r="M909" t="s">
        <v>26</v>
      </c>
      <c r="N909" t="s">
        <v>30</v>
      </c>
      <c r="O909" t="s">
        <v>27</v>
      </c>
      <c r="P909">
        <v>0</v>
      </c>
      <c r="Q909">
        <v>697797</v>
      </c>
      <c r="R909" t="s">
        <v>28</v>
      </c>
      <c r="S909" t="s">
        <v>30</v>
      </c>
      <c r="T909" t="s">
        <v>29</v>
      </c>
      <c r="U909">
        <v>0</v>
      </c>
      <c r="V909">
        <v>266054687</v>
      </c>
      <c r="W909" t="s">
        <v>28</v>
      </c>
      <c r="X909" t="s">
        <v>30</v>
      </c>
      <c r="Y909" t="s">
        <v>29</v>
      </c>
      <c r="Z909">
        <v>0</v>
      </c>
      <c r="AA909">
        <v>5578</v>
      </c>
      <c r="AB909">
        <v>0</v>
      </c>
    </row>
    <row r="910" spans="1:28" x14ac:dyDescent="0.25">
      <c r="A910">
        <v>54480000</v>
      </c>
      <c r="B910">
        <v>5575</v>
      </c>
      <c r="C910">
        <v>-2692</v>
      </c>
      <c r="D910">
        <v>1926</v>
      </c>
      <c r="E910">
        <v>6518</v>
      </c>
      <c r="F910">
        <v>-2564</v>
      </c>
      <c r="G910">
        <v>-931</v>
      </c>
      <c r="H910">
        <v>-414</v>
      </c>
      <c r="I910">
        <v>1513</v>
      </c>
      <c r="J910">
        <v>11111001</v>
      </c>
      <c r="K910">
        <v>5980</v>
      </c>
      <c r="L910">
        <v>214619631</v>
      </c>
      <c r="M910" t="s">
        <v>26</v>
      </c>
      <c r="N910" t="s">
        <v>30</v>
      </c>
      <c r="O910" t="s">
        <v>27</v>
      </c>
      <c r="P910">
        <v>0</v>
      </c>
      <c r="Q910">
        <v>697797</v>
      </c>
      <c r="R910" t="s">
        <v>28</v>
      </c>
      <c r="S910" t="s">
        <v>30</v>
      </c>
      <c r="T910" t="s">
        <v>29</v>
      </c>
      <c r="U910">
        <v>0</v>
      </c>
      <c r="V910">
        <v>266054687</v>
      </c>
      <c r="W910" t="s">
        <v>28</v>
      </c>
      <c r="X910" t="s">
        <v>30</v>
      </c>
      <c r="Y910" t="s">
        <v>29</v>
      </c>
      <c r="Z910">
        <v>5980</v>
      </c>
      <c r="AA910">
        <v>5575</v>
      </c>
      <c r="AB910">
        <v>0</v>
      </c>
    </row>
    <row r="911" spans="1:28" x14ac:dyDescent="0.25">
      <c r="A911">
        <v>54540000</v>
      </c>
      <c r="B911">
        <v>5575</v>
      </c>
      <c r="C911">
        <v>-2692</v>
      </c>
      <c r="D911">
        <v>1926</v>
      </c>
      <c r="E911">
        <v>6517</v>
      </c>
      <c r="F911">
        <v>-2564</v>
      </c>
      <c r="G911">
        <v>-931</v>
      </c>
      <c r="H911">
        <v>-413</v>
      </c>
      <c r="I911">
        <v>1515</v>
      </c>
      <c r="J911">
        <v>11111001</v>
      </c>
      <c r="K911">
        <v>0</v>
      </c>
      <c r="L911">
        <v>214619581</v>
      </c>
      <c r="M911" t="s">
        <v>26</v>
      </c>
      <c r="N911" t="s">
        <v>30</v>
      </c>
      <c r="O911" t="s">
        <v>27</v>
      </c>
      <c r="P911">
        <v>0</v>
      </c>
      <c r="Q911">
        <v>697797</v>
      </c>
      <c r="R911" t="s">
        <v>28</v>
      </c>
      <c r="S911" t="s">
        <v>30</v>
      </c>
      <c r="T911" t="s">
        <v>29</v>
      </c>
      <c r="U911">
        <v>0</v>
      </c>
      <c r="V911">
        <v>266054687</v>
      </c>
      <c r="W911" t="s">
        <v>28</v>
      </c>
      <c r="X911" t="s">
        <v>30</v>
      </c>
      <c r="Y911" t="s">
        <v>29</v>
      </c>
      <c r="Z911">
        <v>0</v>
      </c>
      <c r="AA911">
        <v>5575</v>
      </c>
      <c r="AB911">
        <v>0</v>
      </c>
    </row>
    <row r="912" spans="1:28" x14ac:dyDescent="0.25">
      <c r="A912">
        <v>54600000</v>
      </c>
      <c r="B912">
        <v>5575</v>
      </c>
      <c r="C912">
        <v>-2692</v>
      </c>
      <c r="D912">
        <v>1926</v>
      </c>
      <c r="E912">
        <v>6518</v>
      </c>
      <c r="F912">
        <v>-2565</v>
      </c>
      <c r="G912">
        <v>-931</v>
      </c>
      <c r="H912">
        <v>-414</v>
      </c>
      <c r="I912">
        <v>1514</v>
      </c>
      <c r="J912">
        <v>11111001</v>
      </c>
      <c r="K912">
        <v>0</v>
      </c>
      <c r="L912">
        <v>214619432</v>
      </c>
      <c r="M912" t="s">
        <v>26</v>
      </c>
      <c r="N912" t="s">
        <v>30</v>
      </c>
      <c r="O912" t="s">
        <v>27</v>
      </c>
      <c r="P912">
        <v>0</v>
      </c>
      <c r="Q912">
        <v>697797</v>
      </c>
      <c r="R912" t="s">
        <v>28</v>
      </c>
      <c r="S912" t="s">
        <v>30</v>
      </c>
      <c r="T912" t="s">
        <v>29</v>
      </c>
      <c r="U912">
        <v>0</v>
      </c>
      <c r="V912">
        <v>266054687</v>
      </c>
      <c r="W912" t="s">
        <v>28</v>
      </c>
      <c r="X912" t="s">
        <v>30</v>
      </c>
      <c r="Y912" t="s">
        <v>29</v>
      </c>
      <c r="Z912">
        <v>0</v>
      </c>
      <c r="AA912">
        <v>5575</v>
      </c>
      <c r="AB912">
        <v>0</v>
      </c>
    </row>
    <row r="913" spans="1:28" x14ac:dyDescent="0.25">
      <c r="A913">
        <v>54660000</v>
      </c>
      <c r="B913">
        <v>5575</v>
      </c>
      <c r="C913">
        <v>-2692</v>
      </c>
      <c r="D913">
        <v>1926</v>
      </c>
      <c r="E913">
        <v>6518</v>
      </c>
      <c r="F913">
        <v>-2564</v>
      </c>
      <c r="G913">
        <v>-932</v>
      </c>
      <c r="H913">
        <v>-414</v>
      </c>
      <c r="I913">
        <v>1514</v>
      </c>
      <c r="J913">
        <v>11111001</v>
      </c>
      <c r="K913">
        <v>0</v>
      </c>
      <c r="L913">
        <v>214619365</v>
      </c>
      <c r="M913" t="s">
        <v>26</v>
      </c>
      <c r="N913" t="s">
        <v>30</v>
      </c>
      <c r="O913" t="s">
        <v>27</v>
      </c>
      <c r="P913">
        <v>0</v>
      </c>
      <c r="Q913">
        <v>697797</v>
      </c>
      <c r="R913" t="s">
        <v>28</v>
      </c>
      <c r="S913" t="s">
        <v>30</v>
      </c>
      <c r="T913" t="s">
        <v>29</v>
      </c>
      <c r="U913">
        <v>0</v>
      </c>
      <c r="V913">
        <v>266054687</v>
      </c>
      <c r="W913" t="s">
        <v>28</v>
      </c>
      <c r="X913" t="s">
        <v>30</v>
      </c>
      <c r="Y913" t="s">
        <v>29</v>
      </c>
      <c r="Z913">
        <v>0</v>
      </c>
      <c r="AA913">
        <v>5575</v>
      </c>
      <c r="AB913">
        <v>0</v>
      </c>
    </row>
    <row r="914" spans="1:28" x14ac:dyDescent="0.25">
      <c r="A914">
        <v>54720000</v>
      </c>
      <c r="B914">
        <v>5575</v>
      </c>
      <c r="C914">
        <v>-2692</v>
      </c>
      <c r="D914">
        <v>1926</v>
      </c>
      <c r="E914">
        <v>6518</v>
      </c>
      <c r="F914">
        <v>-2564</v>
      </c>
      <c r="G914">
        <v>-933</v>
      </c>
      <c r="H914">
        <v>-415</v>
      </c>
      <c r="I914">
        <v>1513</v>
      </c>
      <c r="J914">
        <v>11111001</v>
      </c>
      <c r="K914">
        <v>0</v>
      </c>
      <c r="L914">
        <v>214619365</v>
      </c>
      <c r="M914" t="s">
        <v>26</v>
      </c>
      <c r="N914" t="s">
        <v>30</v>
      </c>
      <c r="O914" t="s">
        <v>27</v>
      </c>
      <c r="P914">
        <v>0</v>
      </c>
      <c r="Q914">
        <v>697797</v>
      </c>
      <c r="R914" t="s">
        <v>28</v>
      </c>
      <c r="S914" t="s">
        <v>30</v>
      </c>
      <c r="T914" t="s">
        <v>29</v>
      </c>
      <c r="U914">
        <v>0</v>
      </c>
      <c r="V914">
        <v>266054687</v>
      </c>
      <c r="W914" t="s">
        <v>28</v>
      </c>
      <c r="X914" t="s">
        <v>30</v>
      </c>
      <c r="Y914" t="s">
        <v>29</v>
      </c>
      <c r="Z914">
        <v>0</v>
      </c>
      <c r="AA914">
        <v>5575</v>
      </c>
      <c r="AB914">
        <v>0</v>
      </c>
    </row>
    <row r="915" spans="1:28" x14ac:dyDescent="0.25">
      <c r="A915">
        <v>54780000</v>
      </c>
      <c r="B915">
        <v>5575</v>
      </c>
      <c r="C915">
        <v>-2692</v>
      </c>
      <c r="D915">
        <v>1926</v>
      </c>
      <c r="E915">
        <v>6517</v>
      </c>
      <c r="F915">
        <v>-2565</v>
      </c>
      <c r="G915">
        <v>-932</v>
      </c>
      <c r="H915">
        <v>-414</v>
      </c>
      <c r="I915">
        <v>1514</v>
      </c>
      <c r="J915">
        <v>11111001</v>
      </c>
      <c r="K915">
        <v>0</v>
      </c>
      <c r="L915">
        <v>214619182</v>
      </c>
      <c r="M915" t="s">
        <v>26</v>
      </c>
      <c r="N915" t="s">
        <v>30</v>
      </c>
      <c r="O915" t="s">
        <v>27</v>
      </c>
      <c r="P915">
        <v>0</v>
      </c>
      <c r="Q915">
        <v>697797</v>
      </c>
      <c r="R915" t="s">
        <v>28</v>
      </c>
      <c r="S915" t="s">
        <v>30</v>
      </c>
      <c r="T915" t="s">
        <v>29</v>
      </c>
      <c r="U915">
        <v>0</v>
      </c>
      <c r="V915">
        <v>266054687</v>
      </c>
      <c r="W915" t="s">
        <v>28</v>
      </c>
      <c r="X915" t="s">
        <v>30</v>
      </c>
      <c r="Y915" t="s">
        <v>29</v>
      </c>
      <c r="Z915">
        <v>0</v>
      </c>
      <c r="AA915">
        <v>5575</v>
      </c>
      <c r="AB915">
        <v>0</v>
      </c>
    </row>
    <row r="916" spans="1:28" x14ac:dyDescent="0.25">
      <c r="A916">
        <v>54840000</v>
      </c>
      <c r="B916">
        <v>5575</v>
      </c>
      <c r="C916">
        <v>-2692</v>
      </c>
      <c r="D916">
        <v>1926</v>
      </c>
      <c r="E916">
        <v>6518</v>
      </c>
      <c r="F916">
        <v>-2564</v>
      </c>
      <c r="G916">
        <v>-932</v>
      </c>
      <c r="H916">
        <v>-415</v>
      </c>
      <c r="I916">
        <v>1514</v>
      </c>
      <c r="J916">
        <v>11111001</v>
      </c>
      <c r="K916">
        <v>0</v>
      </c>
      <c r="L916">
        <v>214618900</v>
      </c>
      <c r="M916" t="s">
        <v>26</v>
      </c>
      <c r="N916" t="s">
        <v>30</v>
      </c>
      <c r="O916" t="s">
        <v>27</v>
      </c>
      <c r="P916">
        <v>0</v>
      </c>
      <c r="Q916">
        <v>697797</v>
      </c>
      <c r="R916" t="s">
        <v>28</v>
      </c>
      <c r="S916" t="s">
        <v>30</v>
      </c>
      <c r="T916" t="s">
        <v>29</v>
      </c>
      <c r="U916">
        <v>0</v>
      </c>
      <c r="V916">
        <v>266054687</v>
      </c>
      <c r="W916" t="s">
        <v>28</v>
      </c>
      <c r="X916" t="s">
        <v>30</v>
      </c>
      <c r="Y916" t="s">
        <v>29</v>
      </c>
      <c r="Z916">
        <v>0</v>
      </c>
      <c r="AA916">
        <v>5575</v>
      </c>
      <c r="AB916">
        <v>0</v>
      </c>
    </row>
    <row r="917" spans="1:28" x14ac:dyDescent="0.25">
      <c r="A917">
        <v>54900000</v>
      </c>
      <c r="B917">
        <v>5575</v>
      </c>
      <c r="C917">
        <v>-2692</v>
      </c>
      <c r="D917">
        <v>1926</v>
      </c>
      <c r="E917">
        <v>6517</v>
      </c>
      <c r="F917">
        <v>-2565</v>
      </c>
      <c r="G917">
        <v>-932</v>
      </c>
      <c r="H917">
        <v>-414</v>
      </c>
      <c r="I917">
        <v>1514</v>
      </c>
      <c r="J917">
        <v>11111001</v>
      </c>
      <c r="K917">
        <v>11970</v>
      </c>
      <c r="L917">
        <v>214618434</v>
      </c>
      <c r="M917" t="s">
        <v>26</v>
      </c>
      <c r="N917" t="s">
        <v>30</v>
      </c>
      <c r="O917" t="s">
        <v>27</v>
      </c>
      <c r="P917">
        <v>0</v>
      </c>
      <c r="Q917">
        <v>697797</v>
      </c>
      <c r="R917" t="s">
        <v>28</v>
      </c>
      <c r="S917" t="s">
        <v>30</v>
      </c>
      <c r="T917" t="s">
        <v>29</v>
      </c>
      <c r="U917">
        <v>0</v>
      </c>
      <c r="V917">
        <v>266054687</v>
      </c>
      <c r="W917" t="s">
        <v>28</v>
      </c>
      <c r="X917" t="s">
        <v>30</v>
      </c>
      <c r="Y917" t="s">
        <v>29</v>
      </c>
      <c r="Z917">
        <v>11970</v>
      </c>
      <c r="AA917">
        <v>5575</v>
      </c>
      <c r="AB917">
        <v>0</v>
      </c>
    </row>
    <row r="918" spans="1:28" x14ac:dyDescent="0.25">
      <c r="A918">
        <v>54960000</v>
      </c>
      <c r="B918">
        <v>5578</v>
      </c>
      <c r="C918">
        <v>-2692</v>
      </c>
      <c r="D918">
        <v>1926</v>
      </c>
      <c r="E918">
        <v>6517</v>
      </c>
      <c r="F918">
        <v>-2564</v>
      </c>
      <c r="G918">
        <v>-932</v>
      </c>
      <c r="H918">
        <v>-415</v>
      </c>
      <c r="I918">
        <v>1514</v>
      </c>
      <c r="J918">
        <v>11111001</v>
      </c>
      <c r="K918">
        <v>0</v>
      </c>
      <c r="L918">
        <v>214613678</v>
      </c>
      <c r="M918" t="s">
        <v>26</v>
      </c>
      <c r="N918" t="s">
        <v>30</v>
      </c>
      <c r="O918" t="s">
        <v>27</v>
      </c>
      <c r="P918">
        <v>0</v>
      </c>
      <c r="Q918">
        <v>697797</v>
      </c>
      <c r="R918" t="s">
        <v>28</v>
      </c>
      <c r="S918" t="s">
        <v>30</v>
      </c>
      <c r="T918" t="s">
        <v>29</v>
      </c>
      <c r="U918">
        <v>0</v>
      </c>
      <c r="V918">
        <v>266054687</v>
      </c>
      <c r="W918" t="s">
        <v>28</v>
      </c>
      <c r="X918" t="s">
        <v>30</v>
      </c>
      <c r="Y918" t="s">
        <v>29</v>
      </c>
      <c r="Z918">
        <v>0</v>
      </c>
      <c r="AA918">
        <v>5578</v>
      </c>
      <c r="AB918">
        <v>0</v>
      </c>
    </row>
    <row r="919" spans="1:28" x14ac:dyDescent="0.25">
      <c r="A919">
        <v>55020000</v>
      </c>
      <c r="B919">
        <v>5575</v>
      </c>
      <c r="C919">
        <v>-2692</v>
      </c>
      <c r="D919">
        <v>1926</v>
      </c>
      <c r="E919">
        <v>6518</v>
      </c>
      <c r="F919">
        <v>-2564</v>
      </c>
      <c r="G919">
        <v>-932</v>
      </c>
      <c r="H919">
        <v>-414</v>
      </c>
      <c r="I919">
        <v>1514</v>
      </c>
      <c r="J919">
        <v>11111001</v>
      </c>
      <c r="K919">
        <v>0</v>
      </c>
      <c r="L919">
        <v>214613645</v>
      </c>
      <c r="M919" t="s">
        <v>26</v>
      </c>
      <c r="N919" t="s">
        <v>30</v>
      </c>
      <c r="O919" t="s">
        <v>27</v>
      </c>
      <c r="P919">
        <v>0</v>
      </c>
      <c r="Q919">
        <v>697797</v>
      </c>
      <c r="R919" t="s">
        <v>28</v>
      </c>
      <c r="S919" t="s">
        <v>30</v>
      </c>
      <c r="T919" t="s">
        <v>29</v>
      </c>
      <c r="U919">
        <v>0</v>
      </c>
      <c r="V919">
        <v>266054687</v>
      </c>
      <c r="W919" t="s">
        <v>28</v>
      </c>
      <c r="X919" t="s">
        <v>30</v>
      </c>
      <c r="Y919" t="s">
        <v>29</v>
      </c>
      <c r="Z919">
        <v>0</v>
      </c>
      <c r="AA919">
        <v>5575</v>
      </c>
      <c r="AB919">
        <v>0</v>
      </c>
    </row>
    <row r="920" spans="1:28" x14ac:dyDescent="0.25">
      <c r="A920">
        <v>55080000</v>
      </c>
      <c r="B920">
        <v>5575</v>
      </c>
      <c r="C920">
        <v>-2692</v>
      </c>
      <c r="D920">
        <v>1926</v>
      </c>
      <c r="E920">
        <v>6517</v>
      </c>
      <c r="F920">
        <v>-2564</v>
      </c>
      <c r="G920">
        <v>-932</v>
      </c>
      <c r="H920">
        <v>-414</v>
      </c>
      <c r="I920">
        <v>1515</v>
      </c>
      <c r="J920">
        <v>11111001</v>
      </c>
      <c r="K920">
        <v>0</v>
      </c>
      <c r="L920">
        <v>214613545</v>
      </c>
      <c r="M920" t="s">
        <v>26</v>
      </c>
      <c r="N920" t="s">
        <v>30</v>
      </c>
      <c r="O920" t="s">
        <v>27</v>
      </c>
      <c r="P920">
        <v>0</v>
      </c>
      <c r="Q920">
        <v>697797</v>
      </c>
      <c r="R920" t="s">
        <v>28</v>
      </c>
      <c r="S920" t="s">
        <v>30</v>
      </c>
      <c r="T920" t="s">
        <v>29</v>
      </c>
      <c r="U920">
        <v>0</v>
      </c>
      <c r="V920">
        <v>266054687</v>
      </c>
      <c r="W920" t="s">
        <v>28</v>
      </c>
      <c r="X920" t="s">
        <v>30</v>
      </c>
      <c r="Y920" t="s">
        <v>29</v>
      </c>
      <c r="Z920">
        <v>0</v>
      </c>
      <c r="AA920">
        <v>5575</v>
      </c>
      <c r="AB920">
        <v>0</v>
      </c>
    </row>
    <row r="921" spans="1:28" x14ac:dyDescent="0.25">
      <c r="A921">
        <v>55140000</v>
      </c>
      <c r="B921">
        <v>5575</v>
      </c>
      <c r="C921">
        <v>-2692</v>
      </c>
      <c r="D921">
        <v>1926</v>
      </c>
      <c r="E921">
        <v>6518</v>
      </c>
      <c r="F921">
        <v>-2565</v>
      </c>
      <c r="G921">
        <v>-932</v>
      </c>
      <c r="H921">
        <v>-414</v>
      </c>
      <c r="I921">
        <v>1513</v>
      </c>
      <c r="J921">
        <v>11111001</v>
      </c>
      <c r="K921">
        <v>0</v>
      </c>
      <c r="L921">
        <v>214613512</v>
      </c>
      <c r="M921" t="s">
        <v>26</v>
      </c>
      <c r="N921" t="s">
        <v>30</v>
      </c>
      <c r="O921" t="s">
        <v>27</v>
      </c>
      <c r="P921">
        <v>0</v>
      </c>
      <c r="Q921">
        <v>697797</v>
      </c>
      <c r="R921" t="s">
        <v>28</v>
      </c>
      <c r="S921" t="s">
        <v>30</v>
      </c>
      <c r="T921" t="s">
        <v>29</v>
      </c>
      <c r="U921">
        <v>0</v>
      </c>
      <c r="V921">
        <v>266054687</v>
      </c>
      <c r="W921" t="s">
        <v>28</v>
      </c>
      <c r="X921" t="s">
        <v>30</v>
      </c>
      <c r="Y921" t="s">
        <v>29</v>
      </c>
      <c r="Z921">
        <v>0</v>
      </c>
      <c r="AA921">
        <v>5575</v>
      </c>
      <c r="AB921">
        <v>0</v>
      </c>
    </row>
    <row r="922" spans="1:28" x14ac:dyDescent="0.25">
      <c r="A922">
        <v>55200000</v>
      </c>
      <c r="B922">
        <v>5578</v>
      </c>
      <c r="C922">
        <v>-2692</v>
      </c>
      <c r="D922">
        <v>1926</v>
      </c>
      <c r="E922">
        <v>6517</v>
      </c>
      <c r="F922">
        <v>-2565</v>
      </c>
      <c r="G922">
        <v>-932</v>
      </c>
      <c r="H922">
        <v>-415</v>
      </c>
      <c r="I922">
        <v>1514</v>
      </c>
      <c r="J922">
        <v>11111001</v>
      </c>
      <c r="K922">
        <v>0</v>
      </c>
      <c r="L922">
        <v>214612149</v>
      </c>
      <c r="M922" t="s">
        <v>26</v>
      </c>
      <c r="N922" t="s">
        <v>30</v>
      </c>
      <c r="O922" t="s">
        <v>27</v>
      </c>
      <c r="P922">
        <v>0</v>
      </c>
      <c r="Q922">
        <v>697797</v>
      </c>
      <c r="R922" t="s">
        <v>28</v>
      </c>
      <c r="S922" t="s">
        <v>30</v>
      </c>
      <c r="T922" t="s">
        <v>29</v>
      </c>
      <c r="U922">
        <v>0</v>
      </c>
      <c r="V922">
        <v>266054687</v>
      </c>
      <c r="W922" t="s">
        <v>28</v>
      </c>
      <c r="X922" t="s">
        <v>30</v>
      </c>
      <c r="Y922" t="s">
        <v>29</v>
      </c>
      <c r="Z922">
        <v>0</v>
      </c>
      <c r="AA922">
        <v>5578</v>
      </c>
      <c r="AB922">
        <v>0</v>
      </c>
    </row>
    <row r="923" spans="1:28" x14ac:dyDescent="0.25">
      <c r="A923">
        <v>55260000</v>
      </c>
      <c r="B923">
        <v>5575</v>
      </c>
      <c r="C923">
        <v>-2692</v>
      </c>
      <c r="D923">
        <v>1926</v>
      </c>
      <c r="E923">
        <v>6518</v>
      </c>
      <c r="F923">
        <v>-2564</v>
      </c>
      <c r="G923">
        <v>-932</v>
      </c>
      <c r="H923">
        <v>-414</v>
      </c>
      <c r="I923">
        <v>1513</v>
      </c>
      <c r="J923">
        <v>11111001</v>
      </c>
      <c r="K923">
        <v>0</v>
      </c>
      <c r="L923">
        <v>214612032</v>
      </c>
      <c r="M923" t="s">
        <v>26</v>
      </c>
      <c r="N923" t="s">
        <v>30</v>
      </c>
      <c r="O923" t="s">
        <v>27</v>
      </c>
      <c r="P923">
        <v>0</v>
      </c>
      <c r="Q923">
        <v>697797</v>
      </c>
      <c r="R923" t="s">
        <v>28</v>
      </c>
      <c r="S923" t="s">
        <v>30</v>
      </c>
      <c r="T923" t="s">
        <v>29</v>
      </c>
      <c r="U923">
        <v>0</v>
      </c>
      <c r="V923">
        <v>266054687</v>
      </c>
      <c r="W923" t="s">
        <v>28</v>
      </c>
      <c r="X923" t="s">
        <v>30</v>
      </c>
      <c r="Y923" t="s">
        <v>29</v>
      </c>
      <c r="Z923">
        <v>0</v>
      </c>
      <c r="AA923">
        <v>5575</v>
      </c>
      <c r="AB923">
        <v>0</v>
      </c>
    </row>
    <row r="924" spans="1:28" x14ac:dyDescent="0.25">
      <c r="A924">
        <v>55320000</v>
      </c>
      <c r="B924">
        <v>5575</v>
      </c>
      <c r="C924">
        <v>-2692</v>
      </c>
      <c r="D924">
        <v>1926</v>
      </c>
      <c r="E924">
        <v>6517</v>
      </c>
      <c r="F924">
        <v>-2564</v>
      </c>
      <c r="G924">
        <v>-931</v>
      </c>
      <c r="H924">
        <v>-414</v>
      </c>
      <c r="I924">
        <v>1514</v>
      </c>
      <c r="J924">
        <v>11111001</v>
      </c>
      <c r="K924">
        <v>0</v>
      </c>
      <c r="L924">
        <v>214611683</v>
      </c>
      <c r="M924" t="s">
        <v>26</v>
      </c>
      <c r="N924" t="s">
        <v>30</v>
      </c>
      <c r="O924" t="s">
        <v>27</v>
      </c>
      <c r="P924">
        <v>0</v>
      </c>
      <c r="Q924">
        <v>697797</v>
      </c>
      <c r="R924" t="s">
        <v>28</v>
      </c>
      <c r="S924" t="s">
        <v>30</v>
      </c>
      <c r="T924" t="s">
        <v>29</v>
      </c>
      <c r="U924">
        <v>0</v>
      </c>
      <c r="V924">
        <v>266054687</v>
      </c>
      <c r="W924" t="s">
        <v>28</v>
      </c>
      <c r="X924" t="s">
        <v>30</v>
      </c>
      <c r="Y924" t="s">
        <v>29</v>
      </c>
      <c r="Z924">
        <v>0</v>
      </c>
      <c r="AA924">
        <v>5575</v>
      </c>
      <c r="AB924">
        <v>0</v>
      </c>
    </row>
    <row r="925" spans="1:28" x14ac:dyDescent="0.25">
      <c r="A925">
        <v>55380000</v>
      </c>
      <c r="B925">
        <v>5575</v>
      </c>
      <c r="C925">
        <v>-2692</v>
      </c>
      <c r="D925">
        <v>1926</v>
      </c>
      <c r="E925">
        <v>6518</v>
      </c>
      <c r="F925">
        <v>-2565</v>
      </c>
      <c r="G925">
        <v>-932</v>
      </c>
      <c r="H925">
        <v>-415</v>
      </c>
      <c r="I925">
        <v>1513</v>
      </c>
      <c r="J925">
        <v>11111001</v>
      </c>
      <c r="K925">
        <v>0</v>
      </c>
      <c r="L925">
        <v>214611450</v>
      </c>
      <c r="M925" t="s">
        <v>26</v>
      </c>
      <c r="N925" t="s">
        <v>30</v>
      </c>
      <c r="O925" t="s">
        <v>27</v>
      </c>
      <c r="P925">
        <v>0</v>
      </c>
      <c r="Q925">
        <v>697797</v>
      </c>
      <c r="R925" t="s">
        <v>28</v>
      </c>
      <c r="S925" t="s">
        <v>30</v>
      </c>
      <c r="T925" t="s">
        <v>29</v>
      </c>
      <c r="U925">
        <v>0</v>
      </c>
      <c r="V925">
        <v>266054687</v>
      </c>
      <c r="W925" t="s">
        <v>28</v>
      </c>
      <c r="X925" t="s">
        <v>30</v>
      </c>
      <c r="Y925" t="s">
        <v>29</v>
      </c>
      <c r="Z925">
        <v>0</v>
      </c>
      <c r="AA925">
        <v>5575</v>
      </c>
      <c r="AB925">
        <v>0</v>
      </c>
    </row>
    <row r="926" spans="1:28" x14ac:dyDescent="0.25">
      <c r="A926">
        <v>55440000</v>
      </c>
      <c r="B926">
        <v>5575</v>
      </c>
      <c r="C926">
        <v>-2692</v>
      </c>
      <c r="D926">
        <v>1926</v>
      </c>
      <c r="E926">
        <v>6518</v>
      </c>
      <c r="F926">
        <v>-2565</v>
      </c>
      <c r="G926">
        <v>-932</v>
      </c>
      <c r="H926">
        <v>-415</v>
      </c>
      <c r="I926">
        <v>1514</v>
      </c>
      <c r="J926">
        <v>11111001</v>
      </c>
      <c r="K926">
        <v>0</v>
      </c>
      <c r="L926">
        <v>214611217</v>
      </c>
      <c r="M926" t="s">
        <v>26</v>
      </c>
      <c r="N926" t="s">
        <v>30</v>
      </c>
      <c r="O926" t="s">
        <v>27</v>
      </c>
      <c r="P926">
        <v>0</v>
      </c>
      <c r="Q926">
        <v>697797</v>
      </c>
      <c r="R926" t="s">
        <v>28</v>
      </c>
      <c r="S926" t="s">
        <v>30</v>
      </c>
      <c r="T926" t="s">
        <v>29</v>
      </c>
      <c r="U926">
        <v>0</v>
      </c>
      <c r="V926">
        <v>266054687</v>
      </c>
      <c r="W926" t="s">
        <v>28</v>
      </c>
      <c r="X926" t="s">
        <v>30</v>
      </c>
      <c r="Y926" t="s">
        <v>29</v>
      </c>
      <c r="Z926">
        <v>0</v>
      </c>
      <c r="AA926">
        <v>5575</v>
      </c>
      <c r="AB926">
        <v>0</v>
      </c>
    </row>
    <row r="927" spans="1:28" x14ac:dyDescent="0.25">
      <c r="A927">
        <v>55500000</v>
      </c>
      <c r="B927">
        <v>5575</v>
      </c>
      <c r="C927">
        <v>-2692</v>
      </c>
      <c r="D927">
        <v>1926</v>
      </c>
      <c r="E927">
        <v>6517</v>
      </c>
      <c r="F927">
        <v>-2565</v>
      </c>
      <c r="G927">
        <v>-932</v>
      </c>
      <c r="H927">
        <v>-415</v>
      </c>
      <c r="I927">
        <v>1514</v>
      </c>
      <c r="J927">
        <v>11111001</v>
      </c>
      <c r="K927">
        <v>9970</v>
      </c>
      <c r="L927">
        <v>214610785</v>
      </c>
      <c r="M927" t="s">
        <v>26</v>
      </c>
      <c r="N927" t="s">
        <v>30</v>
      </c>
      <c r="O927" t="s">
        <v>27</v>
      </c>
      <c r="P927">
        <v>0</v>
      </c>
      <c r="Q927">
        <v>697797</v>
      </c>
      <c r="R927" t="s">
        <v>28</v>
      </c>
      <c r="S927" t="s">
        <v>30</v>
      </c>
      <c r="T927" t="s">
        <v>29</v>
      </c>
      <c r="U927">
        <v>0</v>
      </c>
      <c r="V927">
        <v>266054687</v>
      </c>
      <c r="W927" t="s">
        <v>28</v>
      </c>
      <c r="X927" t="s">
        <v>30</v>
      </c>
      <c r="Y927" t="s">
        <v>29</v>
      </c>
      <c r="Z927">
        <v>9970</v>
      </c>
      <c r="AA927">
        <v>5575</v>
      </c>
      <c r="AB927">
        <v>0</v>
      </c>
    </row>
    <row r="928" spans="1:28" x14ac:dyDescent="0.25">
      <c r="A928">
        <v>55560000</v>
      </c>
      <c r="B928">
        <v>5575</v>
      </c>
      <c r="C928">
        <v>-2692</v>
      </c>
      <c r="D928">
        <v>1926</v>
      </c>
      <c r="E928">
        <v>6517</v>
      </c>
      <c r="F928">
        <v>-2565</v>
      </c>
      <c r="G928">
        <v>-932</v>
      </c>
      <c r="H928">
        <v>-415</v>
      </c>
      <c r="I928">
        <v>1514</v>
      </c>
      <c r="J928">
        <v>11111001</v>
      </c>
      <c r="K928">
        <v>0</v>
      </c>
      <c r="L928">
        <v>214610552</v>
      </c>
      <c r="M928" t="s">
        <v>26</v>
      </c>
      <c r="N928" t="s">
        <v>30</v>
      </c>
      <c r="O928" t="s">
        <v>27</v>
      </c>
      <c r="P928">
        <v>0</v>
      </c>
      <c r="Q928">
        <v>697797</v>
      </c>
      <c r="R928" t="s">
        <v>28</v>
      </c>
      <c r="S928" t="s">
        <v>30</v>
      </c>
      <c r="T928" t="s">
        <v>29</v>
      </c>
      <c r="U928">
        <v>0</v>
      </c>
      <c r="V928">
        <v>266054687</v>
      </c>
      <c r="W928" t="s">
        <v>28</v>
      </c>
      <c r="X928" t="s">
        <v>30</v>
      </c>
      <c r="Y928" t="s">
        <v>29</v>
      </c>
      <c r="Z928">
        <v>0</v>
      </c>
      <c r="AA928">
        <v>5575</v>
      </c>
      <c r="AB928">
        <v>0</v>
      </c>
    </row>
    <row r="929" spans="1:28" x14ac:dyDescent="0.25">
      <c r="A929">
        <v>55620000</v>
      </c>
      <c r="B929">
        <v>5575</v>
      </c>
      <c r="C929">
        <v>-2692</v>
      </c>
      <c r="D929">
        <v>1926</v>
      </c>
      <c r="E929">
        <v>6517</v>
      </c>
      <c r="F929">
        <v>-2564</v>
      </c>
      <c r="G929">
        <v>-931</v>
      </c>
      <c r="H929">
        <v>-414</v>
      </c>
      <c r="I929">
        <v>1515</v>
      </c>
      <c r="J929">
        <v>11111001</v>
      </c>
      <c r="K929">
        <v>0</v>
      </c>
      <c r="L929">
        <v>214610419</v>
      </c>
      <c r="M929" t="s">
        <v>26</v>
      </c>
      <c r="N929" t="s">
        <v>30</v>
      </c>
      <c r="O929" t="s">
        <v>27</v>
      </c>
      <c r="P929">
        <v>0</v>
      </c>
      <c r="Q929">
        <v>697797</v>
      </c>
      <c r="R929" t="s">
        <v>28</v>
      </c>
      <c r="S929" t="s">
        <v>30</v>
      </c>
      <c r="T929" t="s">
        <v>29</v>
      </c>
      <c r="U929">
        <v>0</v>
      </c>
      <c r="V929">
        <v>266054687</v>
      </c>
      <c r="W929" t="s">
        <v>28</v>
      </c>
      <c r="X929" t="s">
        <v>30</v>
      </c>
      <c r="Y929" t="s">
        <v>29</v>
      </c>
      <c r="Z929">
        <v>0</v>
      </c>
      <c r="AA929">
        <v>5575</v>
      </c>
      <c r="AB929">
        <v>0</v>
      </c>
    </row>
    <row r="930" spans="1:28" x14ac:dyDescent="0.25">
      <c r="A930">
        <v>55680000</v>
      </c>
      <c r="B930">
        <v>5575</v>
      </c>
      <c r="C930">
        <v>-2692</v>
      </c>
      <c r="D930">
        <v>1926</v>
      </c>
      <c r="E930">
        <v>6517</v>
      </c>
      <c r="F930">
        <v>-2564</v>
      </c>
      <c r="G930">
        <v>-932</v>
      </c>
      <c r="H930">
        <v>-414</v>
      </c>
      <c r="I930">
        <v>1514</v>
      </c>
      <c r="J930">
        <v>11111001</v>
      </c>
      <c r="K930">
        <v>0</v>
      </c>
      <c r="L930">
        <v>214609737</v>
      </c>
      <c r="M930" t="s">
        <v>26</v>
      </c>
      <c r="N930" t="s">
        <v>30</v>
      </c>
      <c r="O930" t="s">
        <v>27</v>
      </c>
      <c r="P930">
        <v>0</v>
      </c>
      <c r="Q930">
        <v>697797</v>
      </c>
      <c r="R930" t="s">
        <v>28</v>
      </c>
      <c r="S930" t="s">
        <v>30</v>
      </c>
      <c r="T930" t="s">
        <v>29</v>
      </c>
      <c r="U930">
        <v>0</v>
      </c>
      <c r="V930">
        <v>266054687</v>
      </c>
      <c r="W930" t="s">
        <v>28</v>
      </c>
      <c r="X930" t="s">
        <v>30</v>
      </c>
      <c r="Y930" t="s">
        <v>29</v>
      </c>
      <c r="Z930">
        <v>0</v>
      </c>
      <c r="AA930">
        <v>5575</v>
      </c>
      <c r="AB930">
        <v>0</v>
      </c>
    </row>
    <row r="931" spans="1:28" x14ac:dyDescent="0.25">
      <c r="A931">
        <v>55740000</v>
      </c>
      <c r="B931">
        <v>5575</v>
      </c>
      <c r="C931">
        <v>-2692</v>
      </c>
      <c r="D931">
        <v>1926</v>
      </c>
      <c r="E931">
        <v>6518</v>
      </c>
      <c r="F931">
        <v>-2564</v>
      </c>
      <c r="G931">
        <v>-932</v>
      </c>
      <c r="H931">
        <v>-414</v>
      </c>
      <c r="I931">
        <v>1514</v>
      </c>
      <c r="J931">
        <v>11111001</v>
      </c>
      <c r="K931">
        <v>0</v>
      </c>
      <c r="L931">
        <v>214608390</v>
      </c>
      <c r="M931" t="s">
        <v>26</v>
      </c>
      <c r="N931" t="s">
        <v>30</v>
      </c>
      <c r="O931" t="s">
        <v>27</v>
      </c>
      <c r="P931">
        <v>0</v>
      </c>
      <c r="Q931">
        <v>697797</v>
      </c>
      <c r="R931" t="s">
        <v>28</v>
      </c>
      <c r="S931" t="s">
        <v>30</v>
      </c>
      <c r="T931" t="s">
        <v>29</v>
      </c>
      <c r="U931">
        <v>0</v>
      </c>
      <c r="V931">
        <v>266054687</v>
      </c>
      <c r="W931" t="s">
        <v>28</v>
      </c>
      <c r="X931" t="s">
        <v>30</v>
      </c>
      <c r="Y931" t="s">
        <v>29</v>
      </c>
      <c r="Z931">
        <v>0</v>
      </c>
      <c r="AA931">
        <v>5575</v>
      </c>
      <c r="AB931">
        <v>0</v>
      </c>
    </row>
    <row r="932" spans="1:28" x14ac:dyDescent="0.25">
      <c r="A932">
        <v>55800000</v>
      </c>
      <c r="B932">
        <v>5578</v>
      </c>
      <c r="C932">
        <v>-2692</v>
      </c>
      <c r="D932">
        <v>1926</v>
      </c>
      <c r="E932">
        <v>6518</v>
      </c>
      <c r="F932">
        <v>-2564</v>
      </c>
      <c r="G932">
        <v>-932</v>
      </c>
      <c r="H932">
        <v>-414</v>
      </c>
      <c r="I932">
        <v>1514</v>
      </c>
      <c r="J932">
        <v>11111001</v>
      </c>
      <c r="K932">
        <v>0</v>
      </c>
      <c r="L932">
        <v>214608341</v>
      </c>
      <c r="M932" t="s">
        <v>26</v>
      </c>
      <c r="N932" t="s">
        <v>30</v>
      </c>
      <c r="O932" t="s">
        <v>27</v>
      </c>
      <c r="P932">
        <v>0</v>
      </c>
      <c r="Q932">
        <v>697797</v>
      </c>
      <c r="R932" t="s">
        <v>28</v>
      </c>
      <c r="S932" t="s">
        <v>30</v>
      </c>
      <c r="T932" t="s">
        <v>29</v>
      </c>
      <c r="U932">
        <v>0</v>
      </c>
      <c r="V932">
        <v>266054687</v>
      </c>
      <c r="W932" t="s">
        <v>28</v>
      </c>
      <c r="X932" t="s">
        <v>30</v>
      </c>
      <c r="Y932" t="s">
        <v>29</v>
      </c>
      <c r="Z932">
        <v>0</v>
      </c>
      <c r="AA932">
        <v>5578</v>
      </c>
      <c r="AB932">
        <v>0</v>
      </c>
    </row>
    <row r="933" spans="1:28" x14ac:dyDescent="0.25">
      <c r="A933">
        <v>55860000</v>
      </c>
      <c r="B933">
        <v>5575</v>
      </c>
      <c r="C933">
        <v>-2692</v>
      </c>
      <c r="D933">
        <v>1926</v>
      </c>
      <c r="E933">
        <v>6518</v>
      </c>
      <c r="F933">
        <v>-2564</v>
      </c>
      <c r="G933">
        <v>-932</v>
      </c>
      <c r="H933">
        <v>-414</v>
      </c>
      <c r="I933">
        <v>1514</v>
      </c>
      <c r="J933">
        <v>11111001</v>
      </c>
      <c r="K933">
        <v>0</v>
      </c>
      <c r="L933">
        <v>214608291</v>
      </c>
      <c r="M933" t="s">
        <v>26</v>
      </c>
      <c r="N933" t="s">
        <v>30</v>
      </c>
      <c r="O933" t="s">
        <v>27</v>
      </c>
      <c r="P933">
        <v>0</v>
      </c>
      <c r="Q933">
        <v>697797</v>
      </c>
      <c r="R933" t="s">
        <v>28</v>
      </c>
      <c r="S933" t="s">
        <v>30</v>
      </c>
      <c r="T933" t="s">
        <v>29</v>
      </c>
      <c r="U933">
        <v>0</v>
      </c>
      <c r="V933">
        <v>266054687</v>
      </c>
      <c r="W933" t="s">
        <v>28</v>
      </c>
      <c r="X933" t="s">
        <v>30</v>
      </c>
      <c r="Y933" t="s">
        <v>29</v>
      </c>
      <c r="Z933">
        <v>0</v>
      </c>
      <c r="AA933">
        <v>5575</v>
      </c>
      <c r="AB933">
        <v>0</v>
      </c>
    </row>
    <row r="934" spans="1:28" x14ac:dyDescent="0.25">
      <c r="A934">
        <v>55920000</v>
      </c>
      <c r="B934">
        <v>5575</v>
      </c>
      <c r="C934">
        <v>-2692</v>
      </c>
      <c r="D934">
        <v>1926</v>
      </c>
      <c r="E934">
        <v>6517</v>
      </c>
      <c r="F934">
        <v>-2564</v>
      </c>
      <c r="G934">
        <v>-932</v>
      </c>
      <c r="H934">
        <v>-415</v>
      </c>
      <c r="I934">
        <v>1514</v>
      </c>
      <c r="J934">
        <v>11111001</v>
      </c>
      <c r="K934">
        <v>0</v>
      </c>
      <c r="L934">
        <v>214607609</v>
      </c>
      <c r="M934" t="s">
        <v>26</v>
      </c>
      <c r="N934" t="s">
        <v>30</v>
      </c>
      <c r="O934" t="s">
        <v>27</v>
      </c>
      <c r="P934">
        <v>0</v>
      </c>
      <c r="Q934">
        <v>697797</v>
      </c>
      <c r="R934" t="s">
        <v>28</v>
      </c>
      <c r="S934" t="s">
        <v>30</v>
      </c>
      <c r="T934" t="s">
        <v>29</v>
      </c>
      <c r="U934">
        <v>0</v>
      </c>
      <c r="V934">
        <v>266054687</v>
      </c>
      <c r="W934" t="s">
        <v>28</v>
      </c>
      <c r="X934" t="s">
        <v>30</v>
      </c>
      <c r="Y934" t="s">
        <v>29</v>
      </c>
      <c r="Z934">
        <v>0</v>
      </c>
      <c r="AA934">
        <v>5575</v>
      </c>
      <c r="AB934">
        <v>0</v>
      </c>
    </row>
    <row r="935" spans="1:28" x14ac:dyDescent="0.25">
      <c r="A935">
        <v>55980000</v>
      </c>
      <c r="B935">
        <v>5578</v>
      </c>
      <c r="C935">
        <v>-2692</v>
      </c>
      <c r="D935">
        <v>1926</v>
      </c>
      <c r="E935">
        <v>6517</v>
      </c>
      <c r="F935">
        <v>-2563</v>
      </c>
      <c r="G935">
        <v>-932</v>
      </c>
      <c r="H935">
        <v>-414</v>
      </c>
      <c r="I935">
        <v>1514</v>
      </c>
      <c r="J935">
        <v>11111001</v>
      </c>
      <c r="K935">
        <v>0</v>
      </c>
      <c r="L935">
        <v>214607559</v>
      </c>
      <c r="M935" t="s">
        <v>26</v>
      </c>
      <c r="N935" t="s">
        <v>30</v>
      </c>
      <c r="O935" t="s">
        <v>27</v>
      </c>
      <c r="P935">
        <v>0</v>
      </c>
      <c r="Q935">
        <v>697797</v>
      </c>
      <c r="R935" t="s">
        <v>28</v>
      </c>
      <c r="S935" t="s">
        <v>30</v>
      </c>
      <c r="T935" t="s">
        <v>29</v>
      </c>
      <c r="U935">
        <v>0</v>
      </c>
      <c r="V935">
        <v>266054687</v>
      </c>
      <c r="W935" t="s">
        <v>28</v>
      </c>
      <c r="X935" t="s">
        <v>30</v>
      </c>
      <c r="Y935" t="s">
        <v>29</v>
      </c>
      <c r="Z935">
        <v>0</v>
      </c>
      <c r="AA935">
        <v>5578</v>
      </c>
      <c r="AB935">
        <v>0</v>
      </c>
    </row>
    <row r="936" spans="1:28" x14ac:dyDescent="0.25">
      <c r="A936">
        <v>56040000</v>
      </c>
      <c r="B936">
        <v>5575</v>
      </c>
      <c r="C936">
        <v>-2692</v>
      </c>
      <c r="D936">
        <v>1926</v>
      </c>
      <c r="E936">
        <v>6517</v>
      </c>
      <c r="F936">
        <v>-2564</v>
      </c>
      <c r="G936">
        <v>-932</v>
      </c>
      <c r="H936">
        <v>-415</v>
      </c>
      <c r="I936">
        <v>1513</v>
      </c>
      <c r="J936">
        <v>11111001</v>
      </c>
      <c r="K936">
        <v>0</v>
      </c>
      <c r="L936">
        <v>214606561</v>
      </c>
      <c r="M936" t="s">
        <v>26</v>
      </c>
      <c r="N936" t="s">
        <v>30</v>
      </c>
      <c r="O936" t="s">
        <v>27</v>
      </c>
      <c r="P936">
        <v>0</v>
      </c>
      <c r="Q936">
        <v>697797</v>
      </c>
      <c r="R936" t="s">
        <v>28</v>
      </c>
      <c r="S936" t="s">
        <v>30</v>
      </c>
      <c r="T936" t="s">
        <v>29</v>
      </c>
      <c r="U936">
        <v>0</v>
      </c>
      <c r="V936">
        <v>266054687</v>
      </c>
      <c r="W936" t="s">
        <v>28</v>
      </c>
      <c r="X936" t="s">
        <v>30</v>
      </c>
      <c r="Y936" t="s">
        <v>29</v>
      </c>
      <c r="Z936">
        <v>0</v>
      </c>
      <c r="AA936">
        <v>5575</v>
      </c>
      <c r="AB936">
        <v>0</v>
      </c>
    </row>
    <row r="937" spans="1:28" x14ac:dyDescent="0.25">
      <c r="A937">
        <v>56100000</v>
      </c>
      <c r="B937">
        <v>5575</v>
      </c>
      <c r="C937">
        <v>-2692</v>
      </c>
      <c r="D937">
        <v>1926</v>
      </c>
      <c r="E937">
        <v>6517</v>
      </c>
      <c r="F937">
        <v>-2565</v>
      </c>
      <c r="G937">
        <v>-932</v>
      </c>
      <c r="H937">
        <v>-415</v>
      </c>
      <c r="I937">
        <v>1513</v>
      </c>
      <c r="J937">
        <v>11111001</v>
      </c>
      <c r="K937">
        <v>0</v>
      </c>
      <c r="L937">
        <v>214606146</v>
      </c>
      <c r="M937" t="s">
        <v>26</v>
      </c>
      <c r="N937" t="s">
        <v>30</v>
      </c>
      <c r="O937" t="s">
        <v>27</v>
      </c>
      <c r="P937">
        <v>0</v>
      </c>
      <c r="Q937">
        <v>697797</v>
      </c>
      <c r="R937" t="s">
        <v>28</v>
      </c>
      <c r="S937" t="s">
        <v>30</v>
      </c>
      <c r="T937" t="s">
        <v>29</v>
      </c>
      <c r="U937">
        <v>0</v>
      </c>
      <c r="V937">
        <v>266054687</v>
      </c>
      <c r="W937" t="s">
        <v>28</v>
      </c>
      <c r="X937" t="s">
        <v>30</v>
      </c>
      <c r="Y937" t="s">
        <v>29</v>
      </c>
      <c r="Z937">
        <v>0</v>
      </c>
      <c r="AA937">
        <v>5575</v>
      </c>
      <c r="AB937">
        <v>0</v>
      </c>
    </row>
    <row r="938" spans="1:28" x14ac:dyDescent="0.25">
      <c r="A938">
        <v>56160000</v>
      </c>
      <c r="B938">
        <v>5578</v>
      </c>
      <c r="C938">
        <v>-2692</v>
      </c>
      <c r="D938">
        <v>1926</v>
      </c>
      <c r="E938">
        <v>6518</v>
      </c>
      <c r="F938">
        <v>-2565</v>
      </c>
      <c r="G938">
        <v>-931</v>
      </c>
      <c r="H938">
        <v>-413</v>
      </c>
      <c r="I938">
        <v>1514</v>
      </c>
      <c r="J938">
        <v>11111001</v>
      </c>
      <c r="K938">
        <v>0</v>
      </c>
      <c r="L938">
        <v>214605979</v>
      </c>
      <c r="M938" t="s">
        <v>26</v>
      </c>
      <c r="N938" t="s">
        <v>30</v>
      </c>
      <c r="O938" t="s">
        <v>27</v>
      </c>
      <c r="P938">
        <v>0</v>
      </c>
      <c r="Q938">
        <v>697797</v>
      </c>
      <c r="R938" t="s">
        <v>28</v>
      </c>
      <c r="S938" t="s">
        <v>30</v>
      </c>
      <c r="T938" t="s">
        <v>29</v>
      </c>
      <c r="U938">
        <v>0</v>
      </c>
      <c r="V938">
        <v>266054687</v>
      </c>
      <c r="W938" t="s">
        <v>28</v>
      </c>
      <c r="X938" t="s">
        <v>30</v>
      </c>
      <c r="Y938" t="s">
        <v>29</v>
      </c>
      <c r="Z938">
        <v>0</v>
      </c>
      <c r="AA938">
        <v>5578</v>
      </c>
      <c r="AB938">
        <v>0</v>
      </c>
    </row>
    <row r="939" spans="1:28" x14ac:dyDescent="0.25">
      <c r="A939">
        <v>56220000</v>
      </c>
      <c r="B939">
        <v>5575</v>
      </c>
      <c r="C939">
        <v>-2692</v>
      </c>
      <c r="D939">
        <v>1926</v>
      </c>
      <c r="E939">
        <v>6517</v>
      </c>
      <c r="F939">
        <v>-2565</v>
      </c>
      <c r="G939">
        <v>-932</v>
      </c>
      <c r="H939">
        <v>-415</v>
      </c>
      <c r="I939">
        <v>1513</v>
      </c>
      <c r="J939">
        <v>11111001</v>
      </c>
      <c r="K939">
        <v>0</v>
      </c>
      <c r="L939">
        <v>214605830</v>
      </c>
      <c r="M939" t="s">
        <v>26</v>
      </c>
      <c r="N939" t="s">
        <v>30</v>
      </c>
      <c r="O939" t="s">
        <v>27</v>
      </c>
      <c r="P939">
        <v>0</v>
      </c>
      <c r="Q939">
        <v>697797</v>
      </c>
      <c r="R939" t="s">
        <v>28</v>
      </c>
      <c r="S939" t="s">
        <v>30</v>
      </c>
      <c r="T939" t="s">
        <v>29</v>
      </c>
      <c r="U939">
        <v>0</v>
      </c>
      <c r="V939">
        <v>266054687</v>
      </c>
      <c r="W939" t="s">
        <v>28</v>
      </c>
      <c r="X939" t="s">
        <v>30</v>
      </c>
      <c r="Y939" t="s">
        <v>29</v>
      </c>
      <c r="Z939">
        <v>0</v>
      </c>
      <c r="AA939">
        <v>5575</v>
      </c>
      <c r="AB939">
        <v>0</v>
      </c>
    </row>
    <row r="940" spans="1:28" x14ac:dyDescent="0.25">
      <c r="A940">
        <v>56280000</v>
      </c>
      <c r="B940">
        <v>5575</v>
      </c>
      <c r="C940">
        <v>-2692</v>
      </c>
      <c r="D940">
        <v>1926</v>
      </c>
      <c r="E940">
        <v>6518</v>
      </c>
      <c r="F940">
        <v>-2564</v>
      </c>
      <c r="G940">
        <v>-932</v>
      </c>
      <c r="H940">
        <v>-415</v>
      </c>
      <c r="I940">
        <v>1513</v>
      </c>
      <c r="J940">
        <v>11111001</v>
      </c>
      <c r="K940">
        <v>11970</v>
      </c>
      <c r="L940">
        <v>214605614</v>
      </c>
      <c r="M940" t="s">
        <v>26</v>
      </c>
      <c r="N940" t="s">
        <v>30</v>
      </c>
      <c r="O940" t="s">
        <v>27</v>
      </c>
      <c r="P940">
        <v>0</v>
      </c>
      <c r="Q940">
        <v>697797</v>
      </c>
      <c r="R940" t="s">
        <v>28</v>
      </c>
      <c r="S940" t="s">
        <v>30</v>
      </c>
      <c r="T940" t="s">
        <v>29</v>
      </c>
      <c r="U940">
        <v>0</v>
      </c>
      <c r="V940">
        <v>266054687</v>
      </c>
      <c r="W940" t="s">
        <v>28</v>
      </c>
      <c r="X940" t="s">
        <v>30</v>
      </c>
      <c r="Y940" t="s">
        <v>29</v>
      </c>
      <c r="Z940">
        <v>11970</v>
      </c>
      <c r="AA940">
        <v>5575</v>
      </c>
      <c r="AB940">
        <v>0</v>
      </c>
    </row>
    <row r="941" spans="1:28" x14ac:dyDescent="0.25">
      <c r="A941">
        <v>56340000</v>
      </c>
      <c r="B941">
        <v>5575</v>
      </c>
      <c r="C941">
        <v>-2692</v>
      </c>
      <c r="D941">
        <v>1926</v>
      </c>
      <c r="E941">
        <v>6517</v>
      </c>
      <c r="F941">
        <v>-2564</v>
      </c>
      <c r="G941">
        <v>-932</v>
      </c>
      <c r="H941">
        <v>-414</v>
      </c>
      <c r="I941">
        <v>1514</v>
      </c>
      <c r="J941">
        <v>11111001</v>
      </c>
      <c r="K941">
        <v>0</v>
      </c>
      <c r="L941">
        <v>214593408</v>
      </c>
      <c r="M941" t="s">
        <v>26</v>
      </c>
      <c r="N941" t="s">
        <v>30</v>
      </c>
      <c r="O941" t="s">
        <v>27</v>
      </c>
      <c r="P941">
        <v>0</v>
      </c>
      <c r="Q941">
        <v>697797</v>
      </c>
      <c r="R941" t="s">
        <v>28</v>
      </c>
      <c r="S941" t="s">
        <v>30</v>
      </c>
      <c r="T941" t="s">
        <v>29</v>
      </c>
      <c r="U941">
        <v>0</v>
      </c>
      <c r="V941">
        <v>266054687</v>
      </c>
      <c r="W941" t="s">
        <v>28</v>
      </c>
      <c r="X941" t="s">
        <v>30</v>
      </c>
      <c r="Y941" t="s">
        <v>29</v>
      </c>
      <c r="Z941">
        <v>0</v>
      </c>
      <c r="AA941">
        <v>5575</v>
      </c>
      <c r="AB941">
        <v>0</v>
      </c>
    </row>
    <row r="942" spans="1:28" x14ac:dyDescent="0.25">
      <c r="A942">
        <v>56400000</v>
      </c>
      <c r="B942">
        <v>5575</v>
      </c>
      <c r="C942">
        <v>-2692</v>
      </c>
      <c r="D942">
        <v>1926</v>
      </c>
      <c r="E942">
        <v>6517</v>
      </c>
      <c r="F942">
        <v>-2565</v>
      </c>
      <c r="G942">
        <v>-931</v>
      </c>
      <c r="H942">
        <v>-415</v>
      </c>
      <c r="I942">
        <v>1514</v>
      </c>
      <c r="J942">
        <v>11111001</v>
      </c>
      <c r="K942">
        <v>0</v>
      </c>
      <c r="L942">
        <v>214593076</v>
      </c>
      <c r="M942" t="s">
        <v>26</v>
      </c>
      <c r="N942" t="s">
        <v>30</v>
      </c>
      <c r="O942" t="s">
        <v>27</v>
      </c>
      <c r="P942">
        <v>0</v>
      </c>
      <c r="Q942">
        <v>697797</v>
      </c>
      <c r="R942" t="s">
        <v>28</v>
      </c>
      <c r="S942" t="s">
        <v>30</v>
      </c>
      <c r="T942" t="s">
        <v>29</v>
      </c>
      <c r="U942">
        <v>0</v>
      </c>
      <c r="V942">
        <v>266054687</v>
      </c>
      <c r="W942" t="s">
        <v>28</v>
      </c>
      <c r="X942" t="s">
        <v>30</v>
      </c>
      <c r="Y942" t="s">
        <v>29</v>
      </c>
      <c r="Z942">
        <v>0</v>
      </c>
      <c r="AA942">
        <v>5575</v>
      </c>
      <c r="AB942">
        <v>0</v>
      </c>
    </row>
    <row r="943" spans="1:28" x14ac:dyDescent="0.25">
      <c r="A943">
        <v>56460000</v>
      </c>
      <c r="B943">
        <v>5575</v>
      </c>
      <c r="C943">
        <v>-2692</v>
      </c>
      <c r="D943">
        <v>1926</v>
      </c>
      <c r="E943">
        <v>6517</v>
      </c>
      <c r="F943">
        <v>-2564</v>
      </c>
      <c r="G943">
        <v>-932</v>
      </c>
      <c r="H943">
        <v>-415</v>
      </c>
      <c r="I943">
        <v>1515</v>
      </c>
      <c r="J943">
        <v>11111001</v>
      </c>
      <c r="K943">
        <v>0</v>
      </c>
      <c r="L943">
        <v>214593059</v>
      </c>
      <c r="M943" t="s">
        <v>26</v>
      </c>
      <c r="N943" t="s">
        <v>30</v>
      </c>
      <c r="O943" t="s">
        <v>27</v>
      </c>
      <c r="P943">
        <v>0</v>
      </c>
      <c r="Q943">
        <v>697797</v>
      </c>
      <c r="R943" t="s">
        <v>28</v>
      </c>
      <c r="S943" t="s">
        <v>30</v>
      </c>
      <c r="T943" t="s">
        <v>29</v>
      </c>
      <c r="U943">
        <v>0</v>
      </c>
      <c r="V943">
        <v>266054687</v>
      </c>
      <c r="W943" t="s">
        <v>28</v>
      </c>
      <c r="X943" t="s">
        <v>30</v>
      </c>
      <c r="Y943" t="s">
        <v>29</v>
      </c>
      <c r="Z943">
        <v>0</v>
      </c>
      <c r="AA943">
        <v>5575</v>
      </c>
      <c r="AB943">
        <v>0</v>
      </c>
    </row>
    <row r="944" spans="1:28" x14ac:dyDescent="0.25">
      <c r="A944">
        <v>56520000</v>
      </c>
      <c r="B944">
        <v>5575</v>
      </c>
      <c r="C944">
        <v>-2692</v>
      </c>
      <c r="D944">
        <v>1926</v>
      </c>
      <c r="E944">
        <v>6517</v>
      </c>
      <c r="F944">
        <v>-2565</v>
      </c>
      <c r="G944">
        <v>-932</v>
      </c>
      <c r="H944">
        <v>-414</v>
      </c>
      <c r="I944">
        <v>1513</v>
      </c>
      <c r="J944">
        <v>11111001</v>
      </c>
      <c r="K944">
        <v>0</v>
      </c>
      <c r="L944">
        <v>214589650</v>
      </c>
      <c r="M944" t="s">
        <v>26</v>
      </c>
      <c r="N944" t="s">
        <v>30</v>
      </c>
      <c r="O944" t="s">
        <v>27</v>
      </c>
      <c r="P944">
        <v>0</v>
      </c>
      <c r="Q944">
        <v>697797</v>
      </c>
      <c r="R944" t="s">
        <v>28</v>
      </c>
      <c r="S944" t="s">
        <v>30</v>
      </c>
      <c r="T944" t="s">
        <v>29</v>
      </c>
      <c r="U944">
        <v>0</v>
      </c>
      <c r="V944">
        <v>266054687</v>
      </c>
      <c r="W944" t="s">
        <v>28</v>
      </c>
      <c r="X944" t="s">
        <v>30</v>
      </c>
      <c r="Y944" t="s">
        <v>29</v>
      </c>
      <c r="Z944">
        <v>0</v>
      </c>
      <c r="AA944">
        <v>5575</v>
      </c>
      <c r="AB944">
        <v>0</v>
      </c>
    </row>
    <row r="945" spans="1:28" x14ac:dyDescent="0.25">
      <c r="A945">
        <v>56580000</v>
      </c>
      <c r="B945">
        <v>5578</v>
      </c>
      <c r="C945">
        <v>-2692</v>
      </c>
      <c r="D945">
        <v>1926</v>
      </c>
      <c r="E945">
        <v>6517</v>
      </c>
      <c r="F945">
        <v>-2564</v>
      </c>
      <c r="G945">
        <v>-931</v>
      </c>
      <c r="H945">
        <v>-415</v>
      </c>
      <c r="I945">
        <v>1515</v>
      </c>
      <c r="J945">
        <v>11111001</v>
      </c>
      <c r="K945">
        <v>0</v>
      </c>
      <c r="L945">
        <v>214589102</v>
      </c>
      <c r="M945" t="s">
        <v>26</v>
      </c>
      <c r="N945" t="s">
        <v>30</v>
      </c>
      <c r="O945" t="s">
        <v>27</v>
      </c>
      <c r="P945">
        <v>0</v>
      </c>
      <c r="Q945">
        <v>697797</v>
      </c>
      <c r="R945" t="s">
        <v>28</v>
      </c>
      <c r="S945" t="s">
        <v>30</v>
      </c>
      <c r="T945" t="s">
        <v>29</v>
      </c>
      <c r="U945">
        <v>0</v>
      </c>
      <c r="V945">
        <v>266054687</v>
      </c>
      <c r="W945" t="s">
        <v>28</v>
      </c>
      <c r="X945" t="s">
        <v>30</v>
      </c>
      <c r="Y945" t="s">
        <v>29</v>
      </c>
      <c r="Z945">
        <v>0</v>
      </c>
      <c r="AA945">
        <v>5578</v>
      </c>
      <c r="AB945">
        <v>0</v>
      </c>
    </row>
    <row r="946" spans="1:28" x14ac:dyDescent="0.25">
      <c r="A946">
        <v>56640000</v>
      </c>
      <c r="B946">
        <v>5575</v>
      </c>
      <c r="C946">
        <v>-2692</v>
      </c>
      <c r="D946">
        <v>1926</v>
      </c>
      <c r="E946">
        <v>6518</v>
      </c>
      <c r="F946">
        <v>-2564</v>
      </c>
      <c r="G946">
        <v>-931</v>
      </c>
      <c r="H946">
        <v>-415</v>
      </c>
      <c r="I946">
        <v>1514</v>
      </c>
      <c r="J946">
        <v>11111001</v>
      </c>
      <c r="K946">
        <v>5980</v>
      </c>
      <c r="L946">
        <v>214588786</v>
      </c>
      <c r="M946" t="s">
        <v>26</v>
      </c>
      <c r="N946" t="s">
        <v>30</v>
      </c>
      <c r="O946" t="s">
        <v>27</v>
      </c>
      <c r="P946">
        <v>0</v>
      </c>
      <c r="Q946">
        <v>697797</v>
      </c>
      <c r="R946" t="s">
        <v>28</v>
      </c>
      <c r="S946" t="s">
        <v>30</v>
      </c>
      <c r="T946" t="s">
        <v>29</v>
      </c>
      <c r="U946">
        <v>0</v>
      </c>
      <c r="V946">
        <v>266054687</v>
      </c>
      <c r="W946" t="s">
        <v>28</v>
      </c>
      <c r="X946" t="s">
        <v>30</v>
      </c>
      <c r="Y946" t="s">
        <v>29</v>
      </c>
      <c r="Z946">
        <v>5980</v>
      </c>
      <c r="AA946">
        <v>5575</v>
      </c>
      <c r="AB946">
        <v>0</v>
      </c>
    </row>
    <row r="947" spans="1:28" x14ac:dyDescent="0.25">
      <c r="A947">
        <v>56700000</v>
      </c>
      <c r="B947">
        <v>5575</v>
      </c>
      <c r="C947">
        <v>-2692</v>
      </c>
      <c r="D947">
        <v>1926</v>
      </c>
      <c r="E947">
        <v>6517</v>
      </c>
      <c r="F947">
        <v>-2565</v>
      </c>
      <c r="G947">
        <v>-932</v>
      </c>
      <c r="H947">
        <v>-414</v>
      </c>
      <c r="I947">
        <v>1513</v>
      </c>
      <c r="J947">
        <v>11111001</v>
      </c>
      <c r="K947">
        <v>0</v>
      </c>
      <c r="L947">
        <v>214588553</v>
      </c>
      <c r="M947" t="s">
        <v>26</v>
      </c>
      <c r="N947" t="s">
        <v>30</v>
      </c>
      <c r="O947" t="s">
        <v>27</v>
      </c>
      <c r="P947">
        <v>0</v>
      </c>
      <c r="Q947">
        <v>697797</v>
      </c>
      <c r="R947" t="s">
        <v>28</v>
      </c>
      <c r="S947" t="s">
        <v>30</v>
      </c>
      <c r="T947" t="s">
        <v>29</v>
      </c>
      <c r="U947">
        <v>0</v>
      </c>
      <c r="V947">
        <v>266054687</v>
      </c>
      <c r="W947" t="s">
        <v>28</v>
      </c>
      <c r="X947" t="s">
        <v>30</v>
      </c>
      <c r="Y947" t="s">
        <v>29</v>
      </c>
      <c r="Z947">
        <v>0</v>
      </c>
      <c r="AA947">
        <v>5575</v>
      </c>
      <c r="AB947">
        <v>0</v>
      </c>
    </row>
    <row r="948" spans="1:28" x14ac:dyDescent="0.25">
      <c r="A948">
        <v>56760000</v>
      </c>
      <c r="B948">
        <v>5575</v>
      </c>
      <c r="C948">
        <v>-2692</v>
      </c>
      <c r="D948">
        <v>1926</v>
      </c>
      <c r="E948">
        <v>6518</v>
      </c>
      <c r="F948">
        <v>-2564</v>
      </c>
      <c r="G948">
        <v>-932</v>
      </c>
      <c r="H948">
        <v>-415</v>
      </c>
      <c r="I948">
        <v>1513</v>
      </c>
      <c r="J948">
        <v>11111001</v>
      </c>
      <c r="K948">
        <v>0</v>
      </c>
      <c r="L948">
        <v>214585111</v>
      </c>
      <c r="M948" t="s">
        <v>26</v>
      </c>
      <c r="N948" t="s">
        <v>30</v>
      </c>
      <c r="O948" t="s">
        <v>27</v>
      </c>
      <c r="P948">
        <v>0</v>
      </c>
      <c r="Q948">
        <v>697797</v>
      </c>
      <c r="R948" t="s">
        <v>28</v>
      </c>
      <c r="S948" t="s">
        <v>30</v>
      </c>
      <c r="T948" t="s">
        <v>29</v>
      </c>
      <c r="U948">
        <v>0</v>
      </c>
      <c r="V948">
        <v>266054687</v>
      </c>
      <c r="W948" t="s">
        <v>28</v>
      </c>
      <c r="X948" t="s">
        <v>30</v>
      </c>
      <c r="Y948" t="s">
        <v>29</v>
      </c>
      <c r="Z948">
        <v>0</v>
      </c>
      <c r="AA948">
        <v>5575</v>
      </c>
      <c r="AB948">
        <v>0</v>
      </c>
    </row>
    <row r="949" spans="1:28" x14ac:dyDescent="0.25">
      <c r="A949">
        <v>56820000</v>
      </c>
      <c r="B949">
        <v>5575</v>
      </c>
      <c r="C949">
        <v>-2692</v>
      </c>
      <c r="D949">
        <v>1926</v>
      </c>
      <c r="E949">
        <v>6518</v>
      </c>
      <c r="F949">
        <v>-2565</v>
      </c>
      <c r="G949">
        <v>-932</v>
      </c>
      <c r="H949">
        <v>-415</v>
      </c>
      <c r="I949">
        <v>1513</v>
      </c>
      <c r="J949">
        <v>11111001</v>
      </c>
      <c r="K949">
        <v>0</v>
      </c>
      <c r="L949">
        <v>214583598</v>
      </c>
      <c r="M949" t="s">
        <v>26</v>
      </c>
      <c r="N949" t="s">
        <v>30</v>
      </c>
      <c r="O949" t="s">
        <v>27</v>
      </c>
      <c r="P949">
        <v>0</v>
      </c>
      <c r="Q949">
        <v>697797</v>
      </c>
      <c r="R949" t="s">
        <v>28</v>
      </c>
      <c r="S949" t="s">
        <v>30</v>
      </c>
      <c r="T949" t="s">
        <v>29</v>
      </c>
      <c r="U949">
        <v>0</v>
      </c>
      <c r="V949">
        <v>266054687</v>
      </c>
      <c r="W949" t="s">
        <v>28</v>
      </c>
      <c r="X949" t="s">
        <v>30</v>
      </c>
      <c r="Y949" t="s">
        <v>29</v>
      </c>
      <c r="Z949">
        <v>0</v>
      </c>
      <c r="AA949">
        <v>5575</v>
      </c>
      <c r="AB949">
        <v>0</v>
      </c>
    </row>
    <row r="950" spans="1:28" x14ac:dyDescent="0.25">
      <c r="A950">
        <v>56880000</v>
      </c>
      <c r="B950">
        <v>5575</v>
      </c>
      <c r="C950">
        <v>-2692</v>
      </c>
      <c r="D950">
        <v>1926</v>
      </c>
      <c r="E950">
        <v>6517</v>
      </c>
      <c r="F950">
        <v>-2565</v>
      </c>
      <c r="G950">
        <v>-931</v>
      </c>
      <c r="H950">
        <v>-415</v>
      </c>
      <c r="I950">
        <v>1514</v>
      </c>
      <c r="J950">
        <v>11111001</v>
      </c>
      <c r="K950">
        <v>0</v>
      </c>
      <c r="L950">
        <v>214583365</v>
      </c>
      <c r="M950" t="s">
        <v>26</v>
      </c>
      <c r="N950" t="s">
        <v>30</v>
      </c>
      <c r="O950" t="s">
        <v>27</v>
      </c>
      <c r="P950">
        <v>0</v>
      </c>
      <c r="Q950">
        <v>697797</v>
      </c>
      <c r="R950" t="s">
        <v>28</v>
      </c>
      <c r="S950" t="s">
        <v>30</v>
      </c>
      <c r="T950" t="s">
        <v>29</v>
      </c>
      <c r="U950">
        <v>0</v>
      </c>
      <c r="V950">
        <v>266054687</v>
      </c>
      <c r="W950" t="s">
        <v>28</v>
      </c>
      <c r="X950" t="s">
        <v>30</v>
      </c>
      <c r="Y950" t="s">
        <v>29</v>
      </c>
      <c r="Z950">
        <v>0</v>
      </c>
      <c r="AA950">
        <v>5575</v>
      </c>
      <c r="AB950">
        <v>0</v>
      </c>
    </row>
    <row r="951" spans="1:28" x14ac:dyDescent="0.25">
      <c r="A951">
        <v>56940000</v>
      </c>
      <c r="B951">
        <v>5575</v>
      </c>
      <c r="C951">
        <v>-2692</v>
      </c>
      <c r="D951">
        <v>1926</v>
      </c>
      <c r="E951">
        <v>6517</v>
      </c>
      <c r="F951">
        <v>-2565</v>
      </c>
      <c r="G951">
        <v>-932</v>
      </c>
      <c r="H951">
        <v>-415</v>
      </c>
      <c r="I951">
        <v>1514</v>
      </c>
      <c r="J951">
        <v>11111001</v>
      </c>
      <c r="K951">
        <v>0</v>
      </c>
      <c r="L951">
        <v>214583298</v>
      </c>
      <c r="M951" t="s">
        <v>26</v>
      </c>
      <c r="N951" t="s">
        <v>30</v>
      </c>
      <c r="O951" t="s">
        <v>27</v>
      </c>
      <c r="P951">
        <v>0</v>
      </c>
      <c r="Q951">
        <v>697797</v>
      </c>
      <c r="R951" t="s">
        <v>28</v>
      </c>
      <c r="S951" t="s">
        <v>30</v>
      </c>
      <c r="T951" t="s">
        <v>29</v>
      </c>
      <c r="U951">
        <v>0</v>
      </c>
      <c r="V951">
        <v>266054687</v>
      </c>
      <c r="W951" t="s">
        <v>28</v>
      </c>
      <c r="X951" t="s">
        <v>30</v>
      </c>
      <c r="Y951" t="s">
        <v>29</v>
      </c>
      <c r="Z951">
        <v>0</v>
      </c>
      <c r="AA951">
        <v>5575</v>
      </c>
      <c r="AB951">
        <v>0</v>
      </c>
    </row>
    <row r="952" spans="1:28" x14ac:dyDescent="0.25">
      <c r="A952">
        <v>57000000</v>
      </c>
      <c r="B952">
        <v>5575</v>
      </c>
      <c r="C952">
        <v>-2692</v>
      </c>
      <c r="D952">
        <v>1926</v>
      </c>
      <c r="E952">
        <v>6517</v>
      </c>
      <c r="F952">
        <v>-2565</v>
      </c>
      <c r="G952">
        <v>-932</v>
      </c>
      <c r="H952">
        <v>-415</v>
      </c>
      <c r="I952">
        <v>1513</v>
      </c>
      <c r="J952">
        <v>11111001</v>
      </c>
      <c r="K952">
        <v>0</v>
      </c>
      <c r="L952">
        <v>214582783</v>
      </c>
      <c r="M952" t="s">
        <v>26</v>
      </c>
      <c r="N952" t="s">
        <v>30</v>
      </c>
      <c r="O952" t="s">
        <v>27</v>
      </c>
      <c r="P952">
        <v>0</v>
      </c>
      <c r="Q952">
        <v>697797</v>
      </c>
      <c r="R952" t="s">
        <v>28</v>
      </c>
      <c r="S952" t="s">
        <v>30</v>
      </c>
      <c r="T952" t="s">
        <v>29</v>
      </c>
      <c r="U952">
        <v>0</v>
      </c>
      <c r="V952">
        <v>266054687</v>
      </c>
      <c r="W952" t="s">
        <v>28</v>
      </c>
      <c r="X952" t="s">
        <v>30</v>
      </c>
      <c r="Y952" t="s">
        <v>29</v>
      </c>
      <c r="Z952">
        <v>0</v>
      </c>
      <c r="AA952">
        <v>5575</v>
      </c>
      <c r="AB952">
        <v>0</v>
      </c>
    </row>
    <row r="953" spans="1:28" x14ac:dyDescent="0.25">
      <c r="A953">
        <v>57060000</v>
      </c>
      <c r="B953">
        <v>5575</v>
      </c>
      <c r="C953">
        <v>-2692</v>
      </c>
      <c r="D953">
        <v>1926</v>
      </c>
      <c r="E953">
        <v>6517</v>
      </c>
      <c r="F953">
        <v>-2564</v>
      </c>
      <c r="G953">
        <v>-932</v>
      </c>
      <c r="H953">
        <v>-415</v>
      </c>
      <c r="I953">
        <v>1513</v>
      </c>
      <c r="J953">
        <v>11111001</v>
      </c>
      <c r="K953">
        <v>2990</v>
      </c>
      <c r="L953">
        <v>214582550</v>
      </c>
      <c r="M953" t="s">
        <v>26</v>
      </c>
      <c r="N953" t="s">
        <v>30</v>
      </c>
      <c r="O953" t="s">
        <v>27</v>
      </c>
      <c r="P953">
        <v>0</v>
      </c>
      <c r="Q953">
        <v>697797</v>
      </c>
      <c r="R953" t="s">
        <v>28</v>
      </c>
      <c r="S953" t="s">
        <v>30</v>
      </c>
      <c r="T953" t="s">
        <v>29</v>
      </c>
      <c r="U953">
        <v>0</v>
      </c>
      <c r="V953">
        <v>266054687</v>
      </c>
      <c r="W953" t="s">
        <v>28</v>
      </c>
      <c r="X953" t="s">
        <v>30</v>
      </c>
      <c r="Y953" t="s">
        <v>29</v>
      </c>
      <c r="Z953">
        <v>2990</v>
      </c>
      <c r="AA953">
        <v>5575</v>
      </c>
      <c r="AB953">
        <v>0</v>
      </c>
    </row>
    <row r="954" spans="1:28" x14ac:dyDescent="0.25">
      <c r="A954">
        <v>57120000</v>
      </c>
      <c r="B954">
        <v>5575</v>
      </c>
      <c r="C954">
        <v>-2692</v>
      </c>
      <c r="D954">
        <v>1926</v>
      </c>
      <c r="E954">
        <v>6517</v>
      </c>
      <c r="F954">
        <v>-2564</v>
      </c>
      <c r="G954">
        <v>-931</v>
      </c>
      <c r="H954">
        <v>-415</v>
      </c>
      <c r="I954">
        <v>1514</v>
      </c>
      <c r="J954">
        <v>11111001</v>
      </c>
      <c r="K954">
        <v>0</v>
      </c>
      <c r="L954">
        <v>214571991</v>
      </c>
      <c r="M954" t="s">
        <v>26</v>
      </c>
      <c r="N954" t="s">
        <v>30</v>
      </c>
      <c r="O954" t="s">
        <v>27</v>
      </c>
      <c r="P954">
        <v>0</v>
      </c>
      <c r="Q954">
        <v>697797</v>
      </c>
      <c r="R954" t="s">
        <v>28</v>
      </c>
      <c r="S954" t="s">
        <v>30</v>
      </c>
      <c r="T954" t="s">
        <v>29</v>
      </c>
      <c r="U954">
        <v>0</v>
      </c>
      <c r="V954">
        <v>266054687</v>
      </c>
      <c r="W954" t="s">
        <v>28</v>
      </c>
      <c r="X954" t="s">
        <v>30</v>
      </c>
      <c r="Y954" t="s">
        <v>29</v>
      </c>
      <c r="Z954">
        <v>0</v>
      </c>
      <c r="AA954">
        <v>5575</v>
      </c>
      <c r="AB954">
        <v>0</v>
      </c>
    </row>
    <row r="955" spans="1:28" x14ac:dyDescent="0.25">
      <c r="A955">
        <v>57180000</v>
      </c>
      <c r="B955">
        <v>5575</v>
      </c>
      <c r="C955">
        <v>-2692</v>
      </c>
      <c r="D955">
        <v>1926</v>
      </c>
      <c r="E955">
        <v>6517</v>
      </c>
      <c r="F955">
        <v>-2565</v>
      </c>
      <c r="G955">
        <v>-932</v>
      </c>
      <c r="H955">
        <v>-415</v>
      </c>
      <c r="I955">
        <v>1513</v>
      </c>
      <c r="J955">
        <v>11111001</v>
      </c>
      <c r="K955">
        <v>5980</v>
      </c>
      <c r="L955">
        <v>214571276</v>
      </c>
      <c r="M955" t="s">
        <v>26</v>
      </c>
      <c r="N955" t="s">
        <v>30</v>
      </c>
      <c r="O955" t="s">
        <v>27</v>
      </c>
      <c r="P955">
        <v>0</v>
      </c>
      <c r="Q955">
        <v>697797</v>
      </c>
      <c r="R955" t="s">
        <v>28</v>
      </c>
      <c r="S955" t="s">
        <v>30</v>
      </c>
      <c r="T955" t="s">
        <v>29</v>
      </c>
      <c r="U955">
        <v>0</v>
      </c>
      <c r="V955">
        <v>266054687</v>
      </c>
      <c r="W955" t="s">
        <v>28</v>
      </c>
      <c r="X955" t="s">
        <v>30</v>
      </c>
      <c r="Y955" t="s">
        <v>29</v>
      </c>
      <c r="Z955">
        <v>5980</v>
      </c>
      <c r="AA955">
        <v>5575</v>
      </c>
      <c r="AB955">
        <v>0</v>
      </c>
    </row>
    <row r="956" spans="1:28" x14ac:dyDescent="0.25">
      <c r="A956">
        <v>57240000</v>
      </c>
      <c r="B956">
        <v>5575</v>
      </c>
      <c r="C956">
        <v>-2692</v>
      </c>
      <c r="D956">
        <v>1926</v>
      </c>
      <c r="E956">
        <v>6518</v>
      </c>
      <c r="F956">
        <v>-2564</v>
      </c>
      <c r="G956">
        <v>-932</v>
      </c>
      <c r="H956">
        <v>-414</v>
      </c>
      <c r="I956">
        <v>1515</v>
      </c>
      <c r="J956">
        <v>11111001</v>
      </c>
      <c r="K956">
        <v>0</v>
      </c>
      <c r="L956">
        <v>214570993</v>
      </c>
      <c r="M956" t="s">
        <v>26</v>
      </c>
      <c r="N956" t="s">
        <v>30</v>
      </c>
      <c r="O956" t="s">
        <v>27</v>
      </c>
      <c r="P956">
        <v>0</v>
      </c>
      <c r="Q956">
        <v>697797</v>
      </c>
      <c r="R956" t="s">
        <v>28</v>
      </c>
      <c r="S956" t="s">
        <v>30</v>
      </c>
      <c r="T956" t="s">
        <v>29</v>
      </c>
      <c r="U956">
        <v>0</v>
      </c>
      <c r="V956">
        <v>266054687</v>
      </c>
      <c r="W956" t="s">
        <v>28</v>
      </c>
      <c r="X956" t="s">
        <v>30</v>
      </c>
      <c r="Y956" t="s">
        <v>29</v>
      </c>
      <c r="Z956">
        <v>0</v>
      </c>
      <c r="AA956">
        <v>5575</v>
      </c>
      <c r="AB956">
        <v>0</v>
      </c>
    </row>
    <row r="957" spans="1:28" x14ac:dyDescent="0.25">
      <c r="A957">
        <v>57300000</v>
      </c>
      <c r="B957">
        <v>5575</v>
      </c>
      <c r="C957">
        <v>-2692</v>
      </c>
      <c r="D957">
        <v>1926</v>
      </c>
      <c r="E957">
        <v>6517</v>
      </c>
      <c r="F957">
        <v>-2565</v>
      </c>
      <c r="G957">
        <v>-932</v>
      </c>
      <c r="H957">
        <v>-415</v>
      </c>
      <c r="I957">
        <v>1513</v>
      </c>
      <c r="J957">
        <v>11111001</v>
      </c>
      <c r="K957">
        <v>0</v>
      </c>
      <c r="L957">
        <v>214570361</v>
      </c>
      <c r="M957" t="s">
        <v>26</v>
      </c>
      <c r="N957" t="s">
        <v>30</v>
      </c>
      <c r="O957" t="s">
        <v>27</v>
      </c>
      <c r="P957">
        <v>0</v>
      </c>
      <c r="Q957">
        <v>697797</v>
      </c>
      <c r="R957" t="s">
        <v>28</v>
      </c>
      <c r="S957" t="s">
        <v>30</v>
      </c>
      <c r="T957" t="s">
        <v>29</v>
      </c>
      <c r="U957">
        <v>0</v>
      </c>
      <c r="V957">
        <v>266054687</v>
      </c>
      <c r="W957" t="s">
        <v>28</v>
      </c>
      <c r="X957" t="s">
        <v>30</v>
      </c>
      <c r="Y957" t="s">
        <v>29</v>
      </c>
      <c r="Z957">
        <v>0</v>
      </c>
      <c r="AA957">
        <v>5575</v>
      </c>
      <c r="AB957">
        <v>0</v>
      </c>
    </row>
    <row r="958" spans="1:28" x14ac:dyDescent="0.25">
      <c r="A958">
        <v>57360000</v>
      </c>
      <c r="B958">
        <v>5575</v>
      </c>
      <c r="C958">
        <v>-2692</v>
      </c>
      <c r="D958">
        <v>1926</v>
      </c>
      <c r="E958">
        <v>6517</v>
      </c>
      <c r="F958">
        <v>-2564</v>
      </c>
      <c r="G958">
        <v>-933</v>
      </c>
      <c r="H958">
        <v>-415</v>
      </c>
      <c r="I958">
        <v>1513</v>
      </c>
      <c r="J958">
        <v>11111001</v>
      </c>
      <c r="K958">
        <v>0</v>
      </c>
      <c r="L958">
        <v>214569995</v>
      </c>
      <c r="M958" t="s">
        <v>26</v>
      </c>
      <c r="N958" t="s">
        <v>30</v>
      </c>
      <c r="O958" t="s">
        <v>27</v>
      </c>
      <c r="P958">
        <v>0</v>
      </c>
      <c r="Q958">
        <v>697797</v>
      </c>
      <c r="R958" t="s">
        <v>28</v>
      </c>
      <c r="S958" t="s">
        <v>30</v>
      </c>
      <c r="T958" t="s">
        <v>29</v>
      </c>
      <c r="U958">
        <v>0</v>
      </c>
      <c r="V958">
        <v>266054687</v>
      </c>
      <c r="W958" t="s">
        <v>28</v>
      </c>
      <c r="X958" t="s">
        <v>30</v>
      </c>
      <c r="Y958" t="s">
        <v>29</v>
      </c>
      <c r="Z958">
        <v>0</v>
      </c>
      <c r="AA958">
        <v>5575</v>
      </c>
      <c r="AB958">
        <v>0</v>
      </c>
    </row>
    <row r="959" spans="1:28" x14ac:dyDescent="0.25">
      <c r="A959">
        <v>57420000</v>
      </c>
      <c r="B959">
        <v>5575</v>
      </c>
      <c r="C959">
        <v>-2692</v>
      </c>
      <c r="D959">
        <v>1926</v>
      </c>
      <c r="E959">
        <v>6517</v>
      </c>
      <c r="F959">
        <v>-2564</v>
      </c>
      <c r="G959">
        <v>-931</v>
      </c>
      <c r="H959">
        <v>-414</v>
      </c>
      <c r="I959">
        <v>1513</v>
      </c>
      <c r="J959">
        <v>11111001</v>
      </c>
      <c r="K959">
        <v>0</v>
      </c>
      <c r="L959">
        <v>214569081</v>
      </c>
      <c r="M959" t="s">
        <v>26</v>
      </c>
      <c r="N959" t="s">
        <v>30</v>
      </c>
      <c r="O959" t="s">
        <v>27</v>
      </c>
      <c r="P959">
        <v>0</v>
      </c>
      <c r="Q959">
        <v>697797</v>
      </c>
      <c r="R959" t="s">
        <v>28</v>
      </c>
      <c r="S959" t="s">
        <v>30</v>
      </c>
      <c r="T959" t="s">
        <v>29</v>
      </c>
      <c r="U959">
        <v>0</v>
      </c>
      <c r="V959">
        <v>266054687</v>
      </c>
      <c r="W959" t="s">
        <v>28</v>
      </c>
      <c r="X959" t="s">
        <v>30</v>
      </c>
      <c r="Y959" t="s">
        <v>29</v>
      </c>
      <c r="Z959">
        <v>0</v>
      </c>
      <c r="AA959">
        <v>5575</v>
      </c>
      <c r="AB959">
        <v>0</v>
      </c>
    </row>
    <row r="960" spans="1:28" x14ac:dyDescent="0.25">
      <c r="A960">
        <v>57480000</v>
      </c>
      <c r="B960">
        <v>5575</v>
      </c>
      <c r="C960">
        <v>-2692</v>
      </c>
      <c r="D960">
        <v>1926</v>
      </c>
      <c r="E960">
        <v>6518</v>
      </c>
      <c r="F960">
        <v>-2564</v>
      </c>
      <c r="G960">
        <v>-931</v>
      </c>
      <c r="H960">
        <v>-414</v>
      </c>
      <c r="I960">
        <v>1514</v>
      </c>
      <c r="J960">
        <v>11111001</v>
      </c>
      <c r="K960">
        <v>1990</v>
      </c>
      <c r="L960">
        <v>214569031</v>
      </c>
      <c r="M960" t="s">
        <v>26</v>
      </c>
      <c r="N960" t="s">
        <v>30</v>
      </c>
      <c r="O960" t="s">
        <v>27</v>
      </c>
      <c r="P960">
        <v>0</v>
      </c>
      <c r="Q960">
        <v>697797</v>
      </c>
      <c r="R960" t="s">
        <v>28</v>
      </c>
      <c r="S960" t="s">
        <v>30</v>
      </c>
      <c r="T960" t="s">
        <v>29</v>
      </c>
      <c r="U960">
        <v>0</v>
      </c>
      <c r="V960">
        <v>266054687</v>
      </c>
      <c r="W960" t="s">
        <v>28</v>
      </c>
      <c r="X960" t="s">
        <v>30</v>
      </c>
      <c r="Y960" t="s">
        <v>29</v>
      </c>
      <c r="Z960">
        <v>1990</v>
      </c>
      <c r="AA960">
        <v>5575</v>
      </c>
      <c r="AB960">
        <v>0</v>
      </c>
    </row>
    <row r="961" spans="1:28" x14ac:dyDescent="0.25">
      <c r="A961">
        <v>57540000</v>
      </c>
      <c r="B961">
        <v>5575</v>
      </c>
      <c r="C961">
        <v>-2692</v>
      </c>
      <c r="D961">
        <v>1926</v>
      </c>
      <c r="E961">
        <v>6517</v>
      </c>
      <c r="F961">
        <v>-2565</v>
      </c>
      <c r="G961">
        <v>-931</v>
      </c>
      <c r="H961">
        <v>-414</v>
      </c>
      <c r="I961">
        <v>1514</v>
      </c>
      <c r="J961">
        <v>11111001</v>
      </c>
      <c r="K961">
        <v>19950</v>
      </c>
      <c r="L961">
        <v>214567767</v>
      </c>
      <c r="M961" t="s">
        <v>26</v>
      </c>
      <c r="N961" t="s">
        <v>30</v>
      </c>
      <c r="O961" t="s">
        <v>27</v>
      </c>
      <c r="P961">
        <v>0</v>
      </c>
      <c r="Q961">
        <v>697797</v>
      </c>
      <c r="R961" t="s">
        <v>28</v>
      </c>
      <c r="S961" t="s">
        <v>30</v>
      </c>
      <c r="T961" t="s">
        <v>29</v>
      </c>
      <c r="U961">
        <v>0</v>
      </c>
      <c r="V961">
        <v>266054687</v>
      </c>
      <c r="W961" t="s">
        <v>28</v>
      </c>
      <c r="X961" t="s">
        <v>30</v>
      </c>
      <c r="Y961" t="s">
        <v>29</v>
      </c>
      <c r="Z961">
        <v>19950</v>
      </c>
      <c r="AA961">
        <v>5575</v>
      </c>
      <c r="AB961">
        <v>0</v>
      </c>
    </row>
    <row r="962" spans="1:28" x14ac:dyDescent="0.25">
      <c r="A962">
        <v>57600000</v>
      </c>
      <c r="B962">
        <v>5575</v>
      </c>
      <c r="C962">
        <v>-2692</v>
      </c>
      <c r="D962">
        <v>1926</v>
      </c>
      <c r="E962">
        <v>6517</v>
      </c>
      <c r="F962">
        <v>-2564</v>
      </c>
      <c r="G962">
        <v>-931</v>
      </c>
      <c r="H962">
        <v>-415</v>
      </c>
      <c r="I962">
        <v>1514</v>
      </c>
      <c r="J962">
        <v>11111001</v>
      </c>
      <c r="K962">
        <v>159630</v>
      </c>
      <c r="L962">
        <v>214564442</v>
      </c>
      <c r="M962" t="s">
        <v>26</v>
      </c>
      <c r="N962" t="s">
        <v>30</v>
      </c>
      <c r="O962" t="s">
        <v>27</v>
      </c>
      <c r="P962">
        <v>0</v>
      </c>
      <c r="Q962">
        <v>697797</v>
      </c>
      <c r="R962" t="s">
        <v>28</v>
      </c>
      <c r="S962" t="s">
        <v>30</v>
      </c>
      <c r="T962" t="s">
        <v>29</v>
      </c>
      <c r="U962">
        <v>0</v>
      </c>
      <c r="V962">
        <v>266054687</v>
      </c>
      <c r="W962" t="s">
        <v>28</v>
      </c>
      <c r="X962" t="s">
        <v>30</v>
      </c>
      <c r="Y962" t="s">
        <v>29</v>
      </c>
      <c r="Z962">
        <v>159630</v>
      </c>
      <c r="AA962">
        <v>5575</v>
      </c>
      <c r="AB962">
        <v>0</v>
      </c>
    </row>
    <row r="963" spans="1:28" x14ac:dyDescent="0.25">
      <c r="A963">
        <v>57660000</v>
      </c>
      <c r="B963">
        <v>5575</v>
      </c>
      <c r="C963">
        <v>-2692</v>
      </c>
      <c r="D963">
        <v>1926</v>
      </c>
      <c r="E963">
        <v>6517</v>
      </c>
      <c r="F963">
        <v>-2565</v>
      </c>
      <c r="G963">
        <v>-933</v>
      </c>
      <c r="H963">
        <v>-415</v>
      </c>
      <c r="I963">
        <v>1513</v>
      </c>
      <c r="J963">
        <v>11111001</v>
      </c>
      <c r="K963">
        <v>0</v>
      </c>
      <c r="L963">
        <v>214558555</v>
      </c>
      <c r="M963" t="s">
        <v>26</v>
      </c>
      <c r="N963" t="s">
        <v>30</v>
      </c>
      <c r="O963" t="s">
        <v>27</v>
      </c>
      <c r="P963">
        <v>0</v>
      </c>
      <c r="Q963">
        <v>697797</v>
      </c>
      <c r="R963" t="s">
        <v>28</v>
      </c>
      <c r="S963" t="s">
        <v>30</v>
      </c>
      <c r="T963" t="s">
        <v>29</v>
      </c>
      <c r="U963">
        <v>0</v>
      </c>
      <c r="V963">
        <v>266054687</v>
      </c>
      <c r="W963" t="s">
        <v>28</v>
      </c>
      <c r="X963" t="s">
        <v>30</v>
      </c>
      <c r="Y963" t="s">
        <v>29</v>
      </c>
      <c r="Z963">
        <v>0</v>
      </c>
      <c r="AA963">
        <v>5575</v>
      </c>
      <c r="AB963">
        <v>0</v>
      </c>
    </row>
    <row r="964" spans="1:28" x14ac:dyDescent="0.25">
      <c r="A964">
        <v>57720000</v>
      </c>
      <c r="B964">
        <v>5575</v>
      </c>
      <c r="C964">
        <v>-2692</v>
      </c>
      <c r="D964">
        <v>1926</v>
      </c>
      <c r="E964">
        <v>6517</v>
      </c>
      <c r="F964">
        <v>-2564</v>
      </c>
      <c r="G964">
        <v>-932</v>
      </c>
      <c r="H964">
        <v>-415</v>
      </c>
      <c r="I964">
        <v>1514</v>
      </c>
      <c r="J964">
        <v>11111001</v>
      </c>
      <c r="K964">
        <v>0</v>
      </c>
      <c r="L964">
        <v>214558206</v>
      </c>
      <c r="M964" t="s">
        <v>26</v>
      </c>
      <c r="N964" t="s">
        <v>30</v>
      </c>
      <c r="O964" t="s">
        <v>27</v>
      </c>
      <c r="P964">
        <v>0</v>
      </c>
      <c r="Q964">
        <v>697797</v>
      </c>
      <c r="R964" t="s">
        <v>28</v>
      </c>
      <c r="S964" t="s">
        <v>30</v>
      </c>
      <c r="T964" t="s">
        <v>29</v>
      </c>
      <c r="U964">
        <v>0</v>
      </c>
      <c r="V964">
        <v>266054687</v>
      </c>
      <c r="W964" t="s">
        <v>28</v>
      </c>
      <c r="X964" t="s">
        <v>30</v>
      </c>
      <c r="Y964" t="s">
        <v>29</v>
      </c>
      <c r="Z964">
        <v>0</v>
      </c>
      <c r="AA964">
        <v>5575</v>
      </c>
      <c r="AB964">
        <v>0</v>
      </c>
    </row>
    <row r="965" spans="1:28" x14ac:dyDescent="0.25">
      <c r="A965">
        <v>57780000</v>
      </c>
      <c r="B965">
        <v>5575</v>
      </c>
      <c r="C965">
        <v>-2692</v>
      </c>
      <c r="D965">
        <v>1926</v>
      </c>
      <c r="E965">
        <v>6517</v>
      </c>
      <c r="F965">
        <v>-2564</v>
      </c>
      <c r="G965">
        <v>-932</v>
      </c>
      <c r="H965">
        <v>-413</v>
      </c>
      <c r="I965">
        <v>1513</v>
      </c>
      <c r="J965">
        <v>11111001</v>
      </c>
      <c r="K965">
        <v>20950</v>
      </c>
      <c r="L965">
        <v>214556942</v>
      </c>
      <c r="M965" t="s">
        <v>26</v>
      </c>
      <c r="N965" t="s">
        <v>30</v>
      </c>
      <c r="O965" t="s">
        <v>27</v>
      </c>
      <c r="P965">
        <v>0</v>
      </c>
      <c r="Q965">
        <v>697797</v>
      </c>
      <c r="R965" t="s">
        <v>28</v>
      </c>
      <c r="S965" t="s">
        <v>30</v>
      </c>
      <c r="T965" t="s">
        <v>29</v>
      </c>
      <c r="U965">
        <v>0</v>
      </c>
      <c r="V965">
        <v>266054687</v>
      </c>
      <c r="W965" t="s">
        <v>28</v>
      </c>
      <c r="X965" t="s">
        <v>30</v>
      </c>
      <c r="Y965" t="s">
        <v>29</v>
      </c>
      <c r="Z965">
        <v>20950</v>
      </c>
      <c r="AA965">
        <v>5575</v>
      </c>
      <c r="AB965">
        <v>0</v>
      </c>
    </row>
    <row r="966" spans="1:28" x14ac:dyDescent="0.25">
      <c r="A966">
        <v>57840000</v>
      </c>
      <c r="B966">
        <v>5575</v>
      </c>
      <c r="C966">
        <v>-2692</v>
      </c>
      <c r="D966">
        <v>1926</v>
      </c>
      <c r="E966">
        <v>6516</v>
      </c>
      <c r="F966">
        <v>-2565</v>
      </c>
      <c r="G966">
        <v>-933</v>
      </c>
      <c r="H966">
        <v>-414</v>
      </c>
      <c r="I966">
        <v>1514</v>
      </c>
      <c r="J966">
        <v>11111001</v>
      </c>
      <c r="K966">
        <v>0</v>
      </c>
      <c r="L966">
        <v>214554747</v>
      </c>
      <c r="M966" t="s">
        <v>26</v>
      </c>
      <c r="N966" t="s">
        <v>30</v>
      </c>
      <c r="O966" t="s">
        <v>27</v>
      </c>
      <c r="P966">
        <v>0</v>
      </c>
      <c r="Q966">
        <v>697797</v>
      </c>
      <c r="R966" t="s">
        <v>28</v>
      </c>
      <c r="S966" t="s">
        <v>30</v>
      </c>
      <c r="T966" t="s">
        <v>29</v>
      </c>
      <c r="U966">
        <v>0</v>
      </c>
      <c r="V966">
        <v>266054687</v>
      </c>
      <c r="W966" t="s">
        <v>28</v>
      </c>
      <c r="X966" t="s">
        <v>30</v>
      </c>
      <c r="Y966" t="s">
        <v>29</v>
      </c>
      <c r="Z966">
        <v>0</v>
      </c>
      <c r="AA966">
        <v>5575</v>
      </c>
      <c r="AB966">
        <v>0</v>
      </c>
    </row>
    <row r="967" spans="1:28" x14ac:dyDescent="0.25">
      <c r="A967">
        <v>57900000</v>
      </c>
      <c r="B967">
        <v>5575</v>
      </c>
      <c r="C967">
        <v>-2692</v>
      </c>
      <c r="D967">
        <v>1926</v>
      </c>
      <c r="E967">
        <v>6517</v>
      </c>
      <c r="F967">
        <v>-2564</v>
      </c>
      <c r="G967">
        <v>-932</v>
      </c>
      <c r="H967">
        <v>-414</v>
      </c>
      <c r="I967">
        <v>1514</v>
      </c>
      <c r="J967">
        <v>11111001</v>
      </c>
      <c r="K967">
        <v>0</v>
      </c>
      <c r="L967">
        <v>214554365</v>
      </c>
      <c r="M967" t="s">
        <v>26</v>
      </c>
      <c r="N967" t="s">
        <v>30</v>
      </c>
      <c r="O967" t="s">
        <v>27</v>
      </c>
      <c r="P967">
        <v>0</v>
      </c>
      <c r="Q967">
        <v>697797</v>
      </c>
      <c r="R967" t="s">
        <v>28</v>
      </c>
      <c r="S967" t="s">
        <v>30</v>
      </c>
      <c r="T967" t="s">
        <v>29</v>
      </c>
      <c r="U967">
        <v>0</v>
      </c>
      <c r="V967">
        <v>266054687</v>
      </c>
      <c r="W967" t="s">
        <v>28</v>
      </c>
      <c r="X967" t="s">
        <v>30</v>
      </c>
      <c r="Y967" t="s">
        <v>29</v>
      </c>
      <c r="Z967">
        <v>0</v>
      </c>
      <c r="AA967">
        <v>5575</v>
      </c>
      <c r="AB967">
        <v>0</v>
      </c>
    </row>
    <row r="968" spans="1:28" x14ac:dyDescent="0.25">
      <c r="A968">
        <v>57960000</v>
      </c>
      <c r="B968">
        <v>5575</v>
      </c>
      <c r="C968">
        <v>-2692</v>
      </c>
      <c r="D968">
        <v>1926</v>
      </c>
      <c r="E968">
        <v>6517</v>
      </c>
      <c r="F968">
        <v>-2565</v>
      </c>
      <c r="G968">
        <v>-932</v>
      </c>
      <c r="H968">
        <v>-415</v>
      </c>
      <c r="I968">
        <v>1513</v>
      </c>
      <c r="J968">
        <v>11111001</v>
      </c>
      <c r="K968">
        <v>0</v>
      </c>
      <c r="L968">
        <v>214554165</v>
      </c>
      <c r="M968" t="s">
        <v>26</v>
      </c>
      <c r="N968" t="s">
        <v>30</v>
      </c>
      <c r="O968" t="s">
        <v>27</v>
      </c>
      <c r="P968">
        <v>0</v>
      </c>
      <c r="Q968">
        <v>697797</v>
      </c>
      <c r="R968" t="s">
        <v>28</v>
      </c>
      <c r="S968" t="s">
        <v>30</v>
      </c>
      <c r="T968" t="s">
        <v>29</v>
      </c>
      <c r="U968">
        <v>0</v>
      </c>
      <c r="V968">
        <v>266054687</v>
      </c>
      <c r="W968" t="s">
        <v>28</v>
      </c>
      <c r="X968" t="s">
        <v>30</v>
      </c>
      <c r="Y968" t="s">
        <v>29</v>
      </c>
      <c r="Z968">
        <v>0</v>
      </c>
      <c r="AA968">
        <v>5575</v>
      </c>
      <c r="AB968">
        <v>0</v>
      </c>
    </row>
    <row r="969" spans="1:28" x14ac:dyDescent="0.25">
      <c r="A969">
        <v>58020000</v>
      </c>
      <c r="B969">
        <v>5575</v>
      </c>
      <c r="C969">
        <v>-2692</v>
      </c>
      <c r="D969">
        <v>1926</v>
      </c>
      <c r="E969">
        <v>6517</v>
      </c>
      <c r="F969">
        <v>-2564</v>
      </c>
      <c r="G969">
        <v>-931</v>
      </c>
      <c r="H969">
        <v>-415</v>
      </c>
      <c r="I969">
        <v>1514</v>
      </c>
      <c r="J969">
        <v>11111001</v>
      </c>
      <c r="K969">
        <v>1990</v>
      </c>
      <c r="L969">
        <v>214553999</v>
      </c>
      <c r="M969" t="s">
        <v>26</v>
      </c>
      <c r="N969" t="s">
        <v>30</v>
      </c>
      <c r="O969" t="s">
        <v>27</v>
      </c>
      <c r="P969">
        <v>0</v>
      </c>
      <c r="Q969">
        <v>697797</v>
      </c>
      <c r="R969" t="s">
        <v>28</v>
      </c>
      <c r="S969" t="s">
        <v>30</v>
      </c>
      <c r="T969" t="s">
        <v>29</v>
      </c>
      <c r="U969">
        <v>0</v>
      </c>
      <c r="V969">
        <v>266054687</v>
      </c>
      <c r="W969" t="s">
        <v>28</v>
      </c>
      <c r="X969" t="s">
        <v>30</v>
      </c>
      <c r="Y969" t="s">
        <v>29</v>
      </c>
      <c r="Z969">
        <v>1990</v>
      </c>
      <c r="AA969">
        <v>5575</v>
      </c>
      <c r="AB969">
        <v>0</v>
      </c>
    </row>
    <row r="970" spans="1:28" x14ac:dyDescent="0.25">
      <c r="A970">
        <v>58080000</v>
      </c>
      <c r="B970">
        <v>5575</v>
      </c>
      <c r="C970">
        <v>-2692</v>
      </c>
      <c r="D970">
        <v>1926</v>
      </c>
      <c r="E970">
        <v>6518</v>
      </c>
      <c r="F970">
        <v>-2564</v>
      </c>
      <c r="G970">
        <v>-932</v>
      </c>
      <c r="H970">
        <v>-414</v>
      </c>
      <c r="I970">
        <v>1514</v>
      </c>
      <c r="J970">
        <v>11111001</v>
      </c>
      <c r="K970">
        <v>1990</v>
      </c>
      <c r="L970">
        <v>214553783</v>
      </c>
      <c r="M970" t="s">
        <v>26</v>
      </c>
      <c r="N970" t="s">
        <v>30</v>
      </c>
      <c r="O970" t="s">
        <v>27</v>
      </c>
      <c r="P970">
        <v>0</v>
      </c>
      <c r="Q970">
        <v>697797</v>
      </c>
      <c r="R970" t="s">
        <v>28</v>
      </c>
      <c r="S970" t="s">
        <v>30</v>
      </c>
      <c r="T970" t="s">
        <v>29</v>
      </c>
      <c r="U970">
        <v>0</v>
      </c>
      <c r="V970">
        <v>266054687</v>
      </c>
      <c r="W970" t="s">
        <v>28</v>
      </c>
      <c r="X970" t="s">
        <v>30</v>
      </c>
      <c r="Y970" t="s">
        <v>29</v>
      </c>
      <c r="Z970">
        <v>1990</v>
      </c>
      <c r="AA970">
        <v>5575</v>
      </c>
      <c r="AB970">
        <v>0</v>
      </c>
    </row>
    <row r="971" spans="1:28" x14ac:dyDescent="0.25">
      <c r="A971">
        <v>58140000</v>
      </c>
      <c r="B971">
        <v>5575</v>
      </c>
      <c r="C971">
        <v>-2692</v>
      </c>
      <c r="D971">
        <v>1926</v>
      </c>
      <c r="E971">
        <v>6518</v>
      </c>
      <c r="F971">
        <v>-2564</v>
      </c>
      <c r="G971">
        <v>-932</v>
      </c>
      <c r="H971">
        <v>-414</v>
      </c>
      <c r="I971">
        <v>1515</v>
      </c>
      <c r="J971">
        <v>11111001</v>
      </c>
      <c r="K971">
        <v>0</v>
      </c>
      <c r="L971">
        <v>214553450</v>
      </c>
      <c r="M971" t="s">
        <v>26</v>
      </c>
      <c r="N971" t="s">
        <v>30</v>
      </c>
      <c r="O971" t="s">
        <v>27</v>
      </c>
      <c r="P971">
        <v>0</v>
      </c>
      <c r="Q971">
        <v>697797</v>
      </c>
      <c r="R971" t="s">
        <v>28</v>
      </c>
      <c r="S971" t="s">
        <v>30</v>
      </c>
      <c r="T971" t="s">
        <v>29</v>
      </c>
      <c r="U971">
        <v>0</v>
      </c>
      <c r="V971">
        <v>266054687</v>
      </c>
      <c r="W971" t="s">
        <v>28</v>
      </c>
      <c r="X971" t="s">
        <v>30</v>
      </c>
      <c r="Y971" t="s">
        <v>29</v>
      </c>
      <c r="Z971">
        <v>0</v>
      </c>
      <c r="AA971">
        <v>5575</v>
      </c>
      <c r="AB971">
        <v>0</v>
      </c>
    </row>
    <row r="972" spans="1:28" x14ac:dyDescent="0.25">
      <c r="A972">
        <v>58200000</v>
      </c>
      <c r="B972">
        <v>5578</v>
      </c>
      <c r="C972">
        <v>-2692</v>
      </c>
      <c r="D972">
        <v>1926</v>
      </c>
      <c r="E972">
        <v>6517</v>
      </c>
      <c r="F972">
        <v>-2565</v>
      </c>
      <c r="G972">
        <v>-932</v>
      </c>
      <c r="H972">
        <v>-413</v>
      </c>
      <c r="I972">
        <v>1514</v>
      </c>
      <c r="J972">
        <v>11111001</v>
      </c>
      <c r="K972">
        <v>0</v>
      </c>
      <c r="L972">
        <v>214553434</v>
      </c>
      <c r="M972" t="s">
        <v>26</v>
      </c>
      <c r="N972" t="s">
        <v>30</v>
      </c>
      <c r="O972" t="s">
        <v>27</v>
      </c>
      <c r="P972">
        <v>0</v>
      </c>
      <c r="Q972">
        <v>697797</v>
      </c>
      <c r="R972" t="s">
        <v>28</v>
      </c>
      <c r="S972" t="s">
        <v>30</v>
      </c>
      <c r="T972" t="s">
        <v>29</v>
      </c>
      <c r="U972">
        <v>0</v>
      </c>
      <c r="V972">
        <v>266054687</v>
      </c>
      <c r="W972" t="s">
        <v>28</v>
      </c>
      <c r="X972" t="s">
        <v>30</v>
      </c>
      <c r="Y972" t="s">
        <v>29</v>
      </c>
      <c r="Z972">
        <v>0</v>
      </c>
      <c r="AA972">
        <v>5578</v>
      </c>
      <c r="AB972">
        <v>0</v>
      </c>
    </row>
    <row r="973" spans="1:28" x14ac:dyDescent="0.25">
      <c r="A973">
        <v>58260000</v>
      </c>
      <c r="B973">
        <v>5575</v>
      </c>
      <c r="C973">
        <v>-2692</v>
      </c>
      <c r="D973">
        <v>1926</v>
      </c>
      <c r="E973">
        <v>6517</v>
      </c>
      <c r="F973">
        <v>-2564</v>
      </c>
      <c r="G973">
        <v>-932</v>
      </c>
      <c r="H973">
        <v>-414</v>
      </c>
      <c r="I973">
        <v>1514</v>
      </c>
      <c r="J973">
        <v>11111001</v>
      </c>
      <c r="K973">
        <v>7980</v>
      </c>
      <c r="L973">
        <v>214553051</v>
      </c>
      <c r="M973" t="s">
        <v>26</v>
      </c>
      <c r="N973" t="s">
        <v>30</v>
      </c>
      <c r="O973" t="s">
        <v>27</v>
      </c>
      <c r="P973">
        <v>0</v>
      </c>
      <c r="Q973">
        <v>697797</v>
      </c>
      <c r="R973" t="s">
        <v>28</v>
      </c>
      <c r="S973" t="s">
        <v>30</v>
      </c>
      <c r="T973" t="s">
        <v>29</v>
      </c>
      <c r="U973">
        <v>0</v>
      </c>
      <c r="V973">
        <v>266054687</v>
      </c>
      <c r="W973" t="s">
        <v>28</v>
      </c>
      <c r="X973" t="s">
        <v>30</v>
      </c>
      <c r="Y973" t="s">
        <v>29</v>
      </c>
      <c r="Z973">
        <v>7980</v>
      </c>
      <c r="AA973">
        <v>5575</v>
      </c>
      <c r="AB973">
        <v>0</v>
      </c>
    </row>
    <row r="974" spans="1:28" x14ac:dyDescent="0.25">
      <c r="A974">
        <v>58320000</v>
      </c>
      <c r="B974">
        <v>5575</v>
      </c>
      <c r="C974">
        <v>-2692</v>
      </c>
      <c r="D974">
        <v>1926</v>
      </c>
      <c r="E974">
        <v>6517</v>
      </c>
      <c r="F974">
        <v>-2565</v>
      </c>
      <c r="G974">
        <v>-932</v>
      </c>
      <c r="H974">
        <v>-414</v>
      </c>
      <c r="I974">
        <v>1514</v>
      </c>
      <c r="J974">
        <v>11111001</v>
      </c>
      <c r="K974">
        <v>0</v>
      </c>
      <c r="L974">
        <v>214550341</v>
      </c>
      <c r="M974" t="s">
        <v>26</v>
      </c>
      <c r="N974" t="s">
        <v>30</v>
      </c>
      <c r="O974" t="s">
        <v>27</v>
      </c>
      <c r="P974">
        <v>0</v>
      </c>
      <c r="Q974">
        <v>697797</v>
      </c>
      <c r="R974" t="s">
        <v>28</v>
      </c>
      <c r="S974" t="s">
        <v>30</v>
      </c>
      <c r="T974" t="s">
        <v>29</v>
      </c>
      <c r="U974">
        <v>0</v>
      </c>
      <c r="V974">
        <v>266054687</v>
      </c>
      <c r="W974" t="s">
        <v>28</v>
      </c>
      <c r="X974" t="s">
        <v>30</v>
      </c>
      <c r="Y974" t="s">
        <v>29</v>
      </c>
      <c r="Z974">
        <v>0</v>
      </c>
      <c r="AA974">
        <v>5575</v>
      </c>
      <c r="AB974">
        <v>0</v>
      </c>
    </row>
    <row r="975" spans="1:28" x14ac:dyDescent="0.25">
      <c r="A975">
        <v>58380000</v>
      </c>
      <c r="B975">
        <v>5575</v>
      </c>
      <c r="C975">
        <v>-2692</v>
      </c>
      <c r="D975">
        <v>1926</v>
      </c>
      <c r="E975">
        <v>6517</v>
      </c>
      <c r="F975">
        <v>-2564</v>
      </c>
      <c r="G975">
        <v>-932</v>
      </c>
      <c r="H975">
        <v>-415</v>
      </c>
      <c r="I975">
        <v>1513</v>
      </c>
      <c r="J975">
        <v>11111001</v>
      </c>
      <c r="K975">
        <v>-19950</v>
      </c>
      <c r="L975">
        <v>214528857</v>
      </c>
      <c r="M975" t="s">
        <v>26</v>
      </c>
      <c r="N975" t="s">
        <v>30</v>
      </c>
      <c r="O975" t="s">
        <v>27</v>
      </c>
      <c r="P975">
        <v>0</v>
      </c>
      <c r="Q975">
        <v>697797</v>
      </c>
      <c r="R975" t="s">
        <v>28</v>
      </c>
      <c r="S975" t="s">
        <v>30</v>
      </c>
      <c r="T975" t="s">
        <v>29</v>
      </c>
      <c r="U975">
        <v>0</v>
      </c>
      <c r="V975">
        <v>266054687</v>
      </c>
      <c r="W975" t="s">
        <v>28</v>
      </c>
      <c r="X975" t="s">
        <v>30</v>
      </c>
      <c r="Y975" t="s">
        <v>29</v>
      </c>
      <c r="Z975">
        <v>-19950</v>
      </c>
      <c r="AA975">
        <v>5575</v>
      </c>
      <c r="AB975">
        <v>0</v>
      </c>
    </row>
    <row r="976" spans="1:28" x14ac:dyDescent="0.25">
      <c r="A976">
        <v>58440000</v>
      </c>
      <c r="B976">
        <v>5575</v>
      </c>
      <c r="C976">
        <v>-2692</v>
      </c>
      <c r="D976">
        <v>1926</v>
      </c>
      <c r="E976">
        <v>6518</v>
      </c>
      <c r="F976">
        <v>-2564</v>
      </c>
      <c r="G976">
        <v>-933</v>
      </c>
      <c r="H976">
        <v>-414</v>
      </c>
      <c r="I976">
        <v>1515</v>
      </c>
      <c r="J976">
        <v>11111001</v>
      </c>
      <c r="K976">
        <v>0</v>
      </c>
      <c r="L976">
        <v>214527676</v>
      </c>
      <c r="M976" t="s">
        <v>26</v>
      </c>
      <c r="N976" t="s">
        <v>30</v>
      </c>
      <c r="O976" t="s">
        <v>27</v>
      </c>
      <c r="P976">
        <v>0</v>
      </c>
      <c r="Q976">
        <v>697797</v>
      </c>
      <c r="R976" t="s">
        <v>28</v>
      </c>
      <c r="S976" t="s">
        <v>30</v>
      </c>
      <c r="T976" t="s">
        <v>29</v>
      </c>
      <c r="U976">
        <v>0</v>
      </c>
      <c r="V976">
        <v>266054687</v>
      </c>
      <c r="W976" t="s">
        <v>28</v>
      </c>
      <c r="X976" t="s">
        <v>30</v>
      </c>
      <c r="Y976" t="s">
        <v>29</v>
      </c>
      <c r="Z976">
        <v>0</v>
      </c>
      <c r="AA976">
        <v>5575</v>
      </c>
      <c r="AB976">
        <v>0</v>
      </c>
    </row>
    <row r="977" spans="1:28" x14ac:dyDescent="0.25">
      <c r="A977">
        <v>58500000</v>
      </c>
      <c r="B977">
        <v>5575</v>
      </c>
      <c r="C977">
        <v>-2692</v>
      </c>
      <c r="D977">
        <v>1926</v>
      </c>
      <c r="E977">
        <v>6517</v>
      </c>
      <c r="F977">
        <v>-2564</v>
      </c>
      <c r="G977">
        <v>-932</v>
      </c>
      <c r="H977">
        <v>-415</v>
      </c>
      <c r="I977">
        <v>1514</v>
      </c>
      <c r="J977">
        <v>11111001</v>
      </c>
      <c r="K977">
        <v>0</v>
      </c>
      <c r="L977">
        <v>214527327</v>
      </c>
      <c r="M977" t="s">
        <v>26</v>
      </c>
      <c r="N977" t="s">
        <v>30</v>
      </c>
      <c r="O977" t="s">
        <v>27</v>
      </c>
      <c r="P977">
        <v>0</v>
      </c>
      <c r="Q977">
        <v>697797</v>
      </c>
      <c r="R977" t="s">
        <v>28</v>
      </c>
      <c r="S977" t="s">
        <v>30</v>
      </c>
      <c r="T977" t="s">
        <v>29</v>
      </c>
      <c r="U977">
        <v>0</v>
      </c>
      <c r="V977">
        <v>266054687</v>
      </c>
      <c r="W977" t="s">
        <v>28</v>
      </c>
      <c r="X977" t="s">
        <v>30</v>
      </c>
      <c r="Y977" t="s">
        <v>29</v>
      </c>
      <c r="Z977">
        <v>0</v>
      </c>
      <c r="AA977">
        <v>5575</v>
      </c>
      <c r="AB977">
        <v>0</v>
      </c>
    </row>
    <row r="978" spans="1:28" x14ac:dyDescent="0.25">
      <c r="A978">
        <v>58560000</v>
      </c>
      <c r="B978">
        <v>5575</v>
      </c>
      <c r="C978">
        <v>-2692</v>
      </c>
      <c r="D978">
        <v>1926</v>
      </c>
      <c r="E978">
        <v>6517</v>
      </c>
      <c r="F978">
        <v>-2564</v>
      </c>
      <c r="G978">
        <v>-931</v>
      </c>
      <c r="H978">
        <v>-414</v>
      </c>
      <c r="I978">
        <v>1515</v>
      </c>
      <c r="J978">
        <v>11111001</v>
      </c>
      <c r="K978">
        <v>0</v>
      </c>
      <c r="L978">
        <v>214526994</v>
      </c>
      <c r="M978" t="s">
        <v>26</v>
      </c>
      <c r="N978" t="s">
        <v>30</v>
      </c>
      <c r="O978" t="s">
        <v>27</v>
      </c>
      <c r="P978">
        <v>0</v>
      </c>
      <c r="Q978">
        <v>697797</v>
      </c>
      <c r="R978" t="s">
        <v>28</v>
      </c>
      <c r="S978" t="s">
        <v>30</v>
      </c>
      <c r="T978" t="s">
        <v>29</v>
      </c>
      <c r="U978">
        <v>0</v>
      </c>
      <c r="V978">
        <v>266054687</v>
      </c>
      <c r="W978" t="s">
        <v>28</v>
      </c>
      <c r="X978" t="s">
        <v>30</v>
      </c>
      <c r="Y978" t="s">
        <v>29</v>
      </c>
      <c r="Z978">
        <v>0</v>
      </c>
      <c r="AA978">
        <v>5575</v>
      </c>
      <c r="AB978">
        <v>0</v>
      </c>
    </row>
    <row r="979" spans="1:28" x14ac:dyDescent="0.25">
      <c r="A979">
        <v>58620000</v>
      </c>
      <c r="B979">
        <v>5575</v>
      </c>
      <c r="C979">
        <v>-2692</v>
      </c>
      <c r="D979">
        <v>1926</v>
      </c>
      <c r="E979">
        <v>6518</v>
      </c>
      <c r="F979">
        <v>-2565</v>
      </c>
      <c r="G979">
        <v>-932</v>
      </c>
      <c r="H979">
        <v>-415</v>
      </c>
      <c r="I979">
        <v>1514</v>
      </c>
      <c r="J979">
        <v>11111001</v>
      </c>
      <c r="K979">
        <v>0</v>
      </c>
      <c r="L979">
        <v>214526911</v>
      </c>
      <c r="M979" t="s">
        <v>26</v>
      </c>
      <c r="N979" t="s">
        <v>30</v>
      </c>
      <c r="O979" t="s">
        <v>27</v>
      </c>
      <c r="P979">
        <v>0</v>
      </c>
      <c r="Q979">
        <v>697797</v>
      </c>
      <c r="R979" t="s">
        <v>28</v>
      </c>
      <c r="S979" t="s">
        <v>30</v>
      </c>
      <c r="T979" t="s">
        <v>29</v>
      </c>
      <c r="U979">
        <v>0</v>
      </c>
      <c r="V979">
        <v>266054687</v>
      </c>
      <c r="W979" t="s">
        <v>28</v>
      </c>
      <c r="X979" t="s">
        <v>30</v>
      </c>
      <c r="Y979" t="s">
        <v>29</v>
      </c>
      <c r="Z979">
        <v>0</v>
      </c>
      <c r="AA979">
        <v>5575</v>
      </c>
      <c r="AB979">
        <v>0</v>
      </c>
    </row>
    <row r="980" spans="1:28" x14ac:dyDescent="0.25">
      <c r="A980">
        <v>58680000</v>
      </c>
      <c r="B980">
        <v>5575</v>
      </c>
      <c r="C980">
        <v>-2692</v>
      </c>
      <c r="D980">
        <v>1926</v>
      </c>
      <c r="E980">
        <v>6518</v>
      </c>
      <c r="F980">
        <v>-2565</v>
      </c>
      <c r="G980">
        <v>-932</v>
      </c>
      <c r="H980">
        <v>-415</v>
      </c>
      <c r="I980">
        <v>1513</v>
      </c>
      <c r="J980">
        <v>11111001</v>
      </c>
      <c r="K980">
        <v>0</v>
      </c>
      <c r="L980">
        <v>214515687</v>
      </c>
      <c r="M980" t="s">
        <v>26</v>
      </c>
      <c r="N980" t="s">
        <v>30</v>
      </c>
      <c r="O980" t="s">
        <v>27</v>
      </c>
      <c r="P980">
        <v>0</v>
      </c>
      <c r="Q980">
        <v>697797</v>
      </c>
      <c r="R980" t="s">
        <v>28</v>
      </c>
      <c r="S980" t="s">
        <v>30</v>
      </c>
      <c r="T980" t="s">
        <v>29</v>
      </c>
      <c r="U980">
        <v>0</v>
      </c>
      <c r="V980">
        <v>266054687</v>
      </c>
      <c r="W980" t="s">
        <v>28</v>
      </c>
      <c r="X980" t="s">
        <v>30</v>
      </c>
      <c r="Y980" t="s">
        <v>29</v>
      </c>
      <c r="Z980">
        <v>0</v>
      </c>
      <c r="AA980">
        <v>5575</v>
      </c>
      <c r="AB980">
        <v>0</v>
      </c>
    </row>
    <row r="981" spans="1:28" x14ac:dyDescent="0.25">
      <c r="A981">
        <v>58740000</v>
      </c>
      <c r="B981">
        <v>5575</v>
      </c>
      <c r="C981">
        <v>-2692</v>
      </c>
      <c r="D981">
        <v>1926</v>
      </c>
      <c r="E981">
        <v>6517</v>
      </c>
      <c r="F981">
        <v>-2564</v>
      </c>
      <c r="G981">
        <v>-932</v>
      </c>
      <c r="H981">
        <v>-415</v>
      </c>
      <c r="I981">
        <v>1513</v>
      </c>
      <c r="J981">
        <v>11111001</v>
      </c>
      <c r="K981">
        <v>0</v>
      </c>
      <c r="L981">
        <v>214514024</v>
      </c>
      <c r="M981" t="s">
        <v>26</v>
      </c>
      <c r="N981" t="s">
        <v>30</v>
      </c>
      <c r="O981" t="s">
        <v>27</v>
      </c>
      <c r="P981">
        <v>0</v>
      </c>
      <c r="Q981">
        <v>697797</v>
      </c>
      <c r="R981" t="s">
        <v>28</v>
      </c>
      <c r="S981" t="s">
        <v>30</v>
      </c>
      <c r="T981" t="s">
        <v>29</v>
      </c>
      <c r="U981">
        <v>0</v>
      </c>
      <c r="V981">
        <v>266054687</v>
      </c>
      <c r="W981" t="s">
        <v>28</v>
      </c>
      <c r="X981" t="s">
        <v>30</v>
      </c>
      <c r="Y981" t="s">
        <v>29</v>
      </c>
      <c r="Z981">
        <v>0</v>
      </c>
      <c r="AA981">
        <v>5575</v>
      </c>
      <c r="AB981">
        <v>0</v>
      </c>
    </row>
    <row r="982" spans="1:28" x14ac:dyDescent="0.25">
      <c r="A982" s="8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</row>
    <row r="983" spans="1:28" x14ac:dyDescent="0.25">
      <c r="A983" s="8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</row>
    <row r="984" spans="1:28" x14ac:dyDescent="0.25">
      <c r="A984" s="8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</row>
    <row r="985" spans="1:28" x14ac:dyDescent="0.25">
      <c r="A985" s="8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</row>
    <row r="986" spans="1:28" x14ac:dyDescent="0.25">
      <c r="A986" s="8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</row>
    <row r="987" spans="1:28" x14ac:dyDescent="0.25">
      <c r="A987" s="8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</row>
    <row r="988" spans="1:28" x14ac:dyDescent="0.25">
      <c r="A988" s="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</row>
    <row r="989" spans="1:28" x14ac:dyDescent="0.25">
      <c r="A989" s="8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</row>
    <row r="990" spans="1:28" x14ac:dyDescent="0.25">
      <c r="A990" s="8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</row>
    <row r="991" spans="1:28" x14ac:dyDescent="0.25">
      <c r="A991" s="8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</row>
    <row r="992" spans="1:28" x14ac:dyDescent="0.25">
      <c r="A992" s="8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</row>
    <row r="993" spans="1:28" x14ac:dyDescent="0.25">
      <c r="A993" s="8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</row>
    <row r="994" spans="1:28" x14ac:dyDescent="0.25">
      <c r="A994" s="8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</row>
    <row r="995" spans="1:28" x14ac:dyDescent="0.25">
      <c r="A995" s="8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</row>
    <row r="996" spans="1:28" x14ac:dyDescent="0.25">
      <c r="A996" s="8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</row>
    <row r="997" spans="1:28" x14ac:dyDescent="0.25">
      <c r="A997" s="8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</row>
    <row r="998" spans="1:28" x14ac:dyDescent="0.25">
      <c r="A998" s="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</row>
    <row r="999" spans="1:28" x14ac:dyDescent="0.25">
      <c r="A999" s="8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</row>
    <row r="1000" spans="1:28" x14ac:dyDescent="0.25">
      <c r="A1000" s="8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</row>
    <row r="1001" spans="1:28" x14ac:dyDescent="0.25">
      <c r="A1001" s="8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</row>
    <row r="1002" spans="1:28" x14ac:dyDescent="0.25">
      <c r="A1002" s="8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</row>
    <row r="1003" spans="1:28" x14ac:dyDescent="0.25">
      <c r="A1003" s="8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</row>
    <row r="1004" spans="1:28" x14ac:dyDescent="0.25">
      <c r="A1004" s="8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</row>
    <row r="1005" spans="1:28" x14ac:dyDescent="0.25">
      <c r="A1005" s="8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</row>
    <row r="1006" spans="1:28" x14ac:dyDescent="0.25">
      <c r="A1006" s="8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</row>
    <row r="1007" spans="1:28" x14ac:dyDescent="0.25">
      <c r="A1007" s="8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</row>
    <row r="1008" spans="1:28" x14ac:dyDescent="0.25">
      <c r="A1008" s="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</row>
    <row r="1009" spans="1:28" x14ac:dyDescent="0.25">
      <c r="A1009" s="8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</row>
    <row r="1010" spans="1:28" x14ac:dyDescent="0.25">
      <c r="A1010" s="8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</row>
    <row r="1011" spans="1:28" x14ac:dyDescent="0.25">
      <c r="A1011" s="8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</row>
    <row r="1012" spans="1:28" x14ac:dyDescent="0.25">
      <c r="A1012" s="8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</row>
    <row r="1013" spans="1:28" x14ac:dyDescent="0.25">
      <c r="A1013" s="8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</row>
    <row r="1014" spans="1:28" x14ac:dyDescent="0.25">
      <c r="A1014" s="8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</row>
    <row r="1015" spans="1:28" x14ac:dyDescent="0.25">
      <c r="A1015" s="8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</row>
    <row r="1016" spans="1:28" x14ac:dyDescent="0.25">
      <c r="A1016" s="8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</row>
    <row r="1017" spans="1:28" x14ac:dyDescent="0.25">
      <c r="A1017" s="8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</row>
    <row r="1018" spans="1:28" x14ac:dyDescent="0.25">
      <c r="A1018" s="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</row>
    <row r="1019" spans="1:28" x14ac:dyDescent="0.25">
      <c r="A1019" s="8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</row>
    <row r="1020" spans="1:28" x14ac:dyDescent="0.25">
      <c r="A1020" s="8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</row>
    <row r="1021" spans="1:28" x14ac:dyDescent="0.25">
      <c r="A1021" s="8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</row>
    <row r="1022" spans="1:28" x14ac:dyDescent="0.25">
      <c r="A1022" s="8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</row>
    <row r="1023" spans="1:28" x14ac:dyDescent="0.25">
      <c r="A1023" s="8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</row>
    <row r="1024" spans="1:28" x14ac:dyDescent="0.25">
      <c r="A1024" s="8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</row>
    <row r="1025" spans="1:28" x14ac:dyDescent="0.25">
      <c r="A1025" s="8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</row>
    <row r="1026" spans="1:28" x14ac:dyDescent="0.25">
      <c r="A1026" s="8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</row>
    <row r="1027" spans="1:28" x14ac:dyDescent="0.25">
      <c r="A1027" s="8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</row>
    <row r="1028" spans="1:28" x14ac:dyDescent="0.25">
      <c r="A1028" s="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</row>
    <row r="1029" spans="1:28" x14ac:dyDescent="0.25">
      <c r="A1029" s="8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</row>
    <row r="1030" spans="1:28" x14ac:dyDescent="0.25">
      <c r="A1030" s="8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</row>
    <row r="1031" spans="1:28" x14ac:dyDescent="0.25">
      <c r="A1031" s="8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</row>
    <row r="1032" spans="1:28" x14ac:dyDescent="0.25">
      <c r="A1032" s="8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</row>
    <row r="1033" spans="1:28" x14ac:dyDescent="0.25">
      <c r="A1033" s="8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</row>
    <row r="1034" spans="1:28" x14ac:dyDescent="0.25">
      <c r="A1034" s="8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</row>
    <row r="1035" spans="1:28" x14ac:dyDescent="0.25">
      <c r="A1035" s="8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</row>
    <row r="1036" spans="1:28" x14ac:dyDescent="0.25">
      <c r="A1036" s="8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</row>
    <row r="1037" spans="1:28" x14ac:dyDescent="0.25">
      <c r="A1037" s="8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</row>
    <row r="1038" spans="1:28" x14ac:dyDescent="0.25">
      <c r="A1038" s="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</row>
    <row r="1039" spans="1:28" x14ac:dyDescent="0.25">
      <c r="A1039" s="8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</row>
    <row r="1040" spans="1:28" x14ac:dyDescent="0.25">
      <c r="A1040" s="8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</row>
    <row r="1041" spans="1:28" x14ac:dyDescent="0.25">
      <c r="A1041" s="8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</row>
    <row r="1042" spans="1:28" x14ac:dyDescent="0.25">
      <c r="A1042" s="8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</row>
    <row r="1043" spans="1:28" x14ac:dyDescent="0.25">
      <c r="A1043" s="8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</row>
    <row r="1044" spans="1:28" x14ac:dyDescent="0.25">
      <c r="A1044" s="8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</row>
    <row r="1045" spans="1:28" x14ac:dyDescent="0.25">
      <c r="A1045" s="8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</row>
    <row r="1046" spans="1:28" x14ac:dyDescent="0.25">
      <c r="A1046" s="8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</row>
    <row r="1047" spans="1:28" x14ac:dyDescent="0.25">
      <c r="A1047" s="8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</row>
    <row r="1048" spans="1:28" x14ac:dyDescent="0.25">
      <c r="A1048" s="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</row>
    <row r="1049" spans="1:28" x14ac:dyDescent="0.25">
      <c r="A1049" s="8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</row>
    <row r="1050" spans="1:28" x14ac:dyDescent="0.25">
      <c r="A1050" s="8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</row>
    <row r="1051" spans="1:28" x14ac:dyDescent="0.25">
      <c r="A1051" s="8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</row>
    <row r="1052" spans="1:28" x14ac:dyDescent="0.25">
      <c r="A1052" s="8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 spans="1:28" x14ac:dyDescent="0.25">
      <c r="A1053" s="8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</row>
    <row r="1054" spans="1:28" x14ac:dyDescent="0.25">
      <c r="A1054" s="8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</row>
    <row r="1055" spans="1:28" x14ac:dyDescent="0.25">
      <c r="A1055" s="8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</row>
    <row r="1056" spans="1:28" x14ac:dyDescent="0.25">
      <c r="A1056" s="8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</row>
    <row r="1057" spans="1:28" x14ac:dyDescent="0.25">
      <c r="A1057" s="8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</row>
    <row r="1058" spans="1:28" x14ac:dyDescent="0.25">
      <c r="A1058" s="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</row>
    <row r="1059" spans="1:28" x14ac:dyDescent="0.25">
      <c r="A1059" s="8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</row>
    <row r="1060" spans="1:28" x14ac:dyDescent="0.25">
      <c r="A1060" s="8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</row>
    <row r="1061" spans="1:28" x14ac:dyDescent="0.25">
      <c r="A1061" s="8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</row>
    <row r="1062" spans="1:28" x14ac:dyDescent="0.25">
      <c r="A1062" s="8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</row>
    <row r="1063" spans="1:28" x14ac:dyDescent="0.25">
      <c r="A1063" s="8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</row>
    <row r="1064" spans="1:28" x14ac:dyDescent="0.25">
      <c r="A1064" s="8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</row>
    <row r="1065" spans="1:28" x14ac:dyDescent="0.25">
      <c r="A1065" s="8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</row>
    <row r="1066" spans="1:28" x14ac:dyDescent="0.25">
      <c r="A1066" s="8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</row>
    <row r="1067" spans="1:28" x14ac:dyDescent="0.25">
      <c r="A1067" s="8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</row>
    <row r="1068" spans="1:28" x14ac:dyDescent="0.25">
      <c r="A1068" s="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</row>
    <row r="1069" spans="1:28" x14ac:dyDescent="0.25">
      <c r="A1069" s="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</row>
    <row r="1070" spans="1:28" x14ac:dyDescent="0.25">
      <c r="A1070" s="8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</row>
    <row r="1071" spans="1:28" x14ac:dyDescent="0.25">
      <c r="A1071" s="8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</row>
    <row r="1072" spans="1:28" x14ac:dyDescent="0.25">
      <c r="A1072" s="8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</row>
    <row r="1073" spans="1:28" x14ac:dyDescent="0.25">
      <c r="A1073" s="8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</row>
    <row r="1074" spans="1:28" x14ac:dyDescent="0.25">
      <c r="A1074" s="8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</row>
    <row r="1075" spans="1:28" x14ac:dyDescent="0.25">
      <c r="A1075" s="8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</row>
    <row r="1076" spans="1:28" x14ac:dyDescent="0.25">
      <c r="A1076" s="8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</row>
    <row r="1077" spans="1:28" x14ac:dyDescent="0.25">
      <c r="A1077" s="8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</row>
    <row r="1078" spans="1:28" x14ac:dyDescent="0.25">
      <c r="A1078" s="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</row>
    <row r="1079" spans="1:28" x14ac:dyDescent="0.25">
      <c r="A1079" s="8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</row>
    <row r="1080" spans="1:28" x14ac:dyDescent="0.25">
      <c r="A1080" s="8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</row>
    <row r="1081" spans="1:28" x14ac:dyDescent="0.25">
      <c r="A1081" s="8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</row>
    <row r="1082" spans="1:28" x14ac:dyDescent="0.25">
      <c r="A1082" s="8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</row>
    <row r="1083" spans="1:28" x14ac:dyDescent="0.25">
      <c r="A1083" s="8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</row>
    <row r="1084" spans="1:28" x14ac:dyDescent="0.25">
      <c r="A1084" s="8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</row>
    <row r="1085" spans="1:28" x14ac:dyDescent="0.25">
      <c r="A1085" s="8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</row>
    <row r="1086" spans="1:28" x14ac:dyDescent="0.25">
      <c r="A1086" s="8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</row>
    <row r="1087" spans="1:28" x14ac:dyDescent="0.25">
      <c r="A1087" s="8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</row>
    <row r="1088" spans="1:28" x14ac:dyDescent="0.25">
      <c r="A1088" s="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</row>
    <row r="1089" spans="1:28" x14ac:dyDescent="0.25">
      <c r="A1089" s="8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</row>
    <row r="1090" spans="1:28" x14ac:dyDescent="0.25">
      <c r="A1090" s="8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</row>
    <row r="1091" spans="1:28" x14ac:dyDescent="0.25">
      <c r="A1091" s="8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</row>
    <row r="1092" spans="1:28" x14ac:dyDescent="0.25">
      <c r="A1092" s="8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</row>
    <row r="1093" spans="1:28" x14ac:dyDescent="0.25">
      <c r="A1093" s="8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</row>
    <row r="1094" spans="1:28" x14ac:dyDescent="0.25">
      <c r="A1094" s="8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</row>
    <row r="1095" spans="1:28" x14ac:dyDescent="0.25">
      <c r="A1095" s="8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</row>
    <row r="1096" spans="1:28" x14ac:dyDescent="0.25">
      <c r="A1096" s="8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</row>
    <row r="1097" spans="1:28" x14ac:dyDescent="0.25">
      <c r="A1097" s="8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</row>
    <row r="1098" spans="1:28" x14ac:dyDescent="0.25">
      <c r="A1098" s="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</row>
    <row r="1099" spans="1:28" x14ac:dyDescent="0.25">
      <c r="A1099" s="8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</row>
    <row r="1100" spans="1:28" x14ac:dyDescent="0.25">
      <c r="A1100" s="8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</row>
    <row r="1101" spans="1:28" x14ac:dyDescent="0.25">
      <c r="A1101" s="8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</row>
    <row r="1102" spans="1:28" x14ac:dyDescent="0.25">
      <c r="A1102" s="8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</row>
    <row r="1103" spans="1:28" x14ac:dyDescent="0.25">
      <c r="A1103" s="8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</row>
    <row r="1104" spans="1:28" x14ac:dyDescent="0.25">
      <c r="A1104" s="8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</row>
    <row r="1105" spans="1:28" x14ac:dyDescent="0.25">
      <c r="A1105" s="8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</row>
    <row r="1106" spans="1:28" x14ac:dyDescent="0.25">
      <c r="A1106" s="8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</row>
    <row r="1107" spans="1:28" x14ac:dyDescent="0.25">
      <c r="A1107" s="8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</row>
    <row r="1108" spans="1:28" x14ac:dyDescent="0.25">
      <c r="A1108" s="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</row>
    <row r="1109" spans="1:28" x14ac:dyDescent="0.25">
      <c r="A1109" s="8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</row>
    <row r="1110" spans="1:28" x14ac:dyDescent="0.25">
      <c r="A1110" s="8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</row>
    <row r="1111" spans="1:28" x14ac:dyDescent="0.25">
      <c r="A1111" s="8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</row>
    <row r="1112" spans="1:28" x14ac:dyDescent="0.25">
      <c r="A1112" s="8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</row>
    <row r="1113" spans="1:28" x14ac:dyDescent="0.25">
      <c r="A1113" s="8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</row>
    <row r="1114" spans="1:28" x14ac:dyDescent="0.25">
      <c r="A1114" s="8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</row>
    <row r="1115" spans="1:28" x14ac:dyDescent="0.25">
      <c r="A1115" s="8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</row>
    <row r="1116" spans="1:28" x14ac:dyDescent="0.25">
      <c r="A1116" s="8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</row>
    <row r="1117" spans="1:28" x14ac:dyDescent="0.25">
      <c r="A1117" s="8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</row>
    <row r="1118" spans="1:28" x14ac:dyDescent="0.25">
      <c r="A1118" s="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</row>
    <row r="1119" spans="1:28" x14ac:dyDescent="0.25">
      <c r="A1119" s="8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</row>
    <row r="1120" spans="1:28" x14ac:dyDescent="0.25">
      <c r="A1120" s="8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</row>
    <row r="1121" spans="1:28" x14ac:dyDescent="0.25">
      <c r="A1121" s="8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</row>
    <row r="1122" spans="1:28" x14ac:dyDescent="0.25">
      <c r="A1122" s="8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</row>
    <row r="1123" spans="1:28" x14ac:dyDescent="0.25">
      <c r="A1123" s="8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</row>
    <row r="1124" spans="1:28" x14ac:dyDescent="0.25">
      <c r="A1124" s="8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</row>
    <row r="1125" spans="1:28" x14ac:dyDescent="0.25">
      <c r="A1125" s="8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</row>
    <row r="1126" spans="1:28" x14ac:dyDescent="0.25">
      <c r="A1126" s="8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</row>
    <row r="1127" spans="1:28" x14ac:dyDescent="0.25">
      <c r="A1127" s="8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</row>
    <row r="1128" spans="1:28" x14ac:dyDescent="0.25">
      <c r="A1128" s="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</row>
    <row r="1129" spans="1:28" x14ac:dyDescent="0.25">
      <c r="A1129" s="8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</row>
    <row r="1130" spans="1:28" x14ac:dyDescent="0.25">
      <c r="A1130" s="8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</row>
    <row r="1131" spans="1:28" x14ac:dyDescent="0.25">
      <c r="A1131" s="8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</row>
    <row r="1132" spans="1:28" x14ac:dyDescent="0.25">
      <c r="A1132" s="8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</row>
    <row r="1133" spans="1:28" x14ac:dyDescent="0.25">
      <c r="A1133" s="8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</row>
    <row r="1134" spans="1:28" x14ac:dyDescent="0.25">
      <c r="A1134" s="8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</row>
    <row r="1135" spans="1:28" x14ac:dyDescent="0.25">
      <c r="A1135" s="8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</row>
    <row r="1136" spans="1:28" x14ac:dyDescent="0.25">
      <c r="A1136" s="8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</row>
    <row r="1137" spans="1:28" x14ac:dyDescent="0.25">
      <c r="A1137" s="8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</row>
    <row r="1138" spans="1:28" x14ac:dyDescent="0.25">
      <c r="A1138" s="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</row>
    <row r="1139" spans="1:28" x14ac:dyDescent="0.25">
      <c r="A1139" s="8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</row>
    <row r="1140" spans="1:28" x14ac:dyDescent="0.25">
      <c r="A1140" s="8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</row>
    <row r="1141" spans="1:28" x14ac:dyDescent="0.25">
      <c r="A1141" s="8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</row>
    <row r="1142" spans="1:28" x14ac:dyDescent="0.25">
      <c r="A1142" s="8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</row>
    <row r="1143" spans="1:28" x14ac:dyDescent="0.25">
      <c r="A1143" s="8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</row>
    <row r="1144" spans="1:28" x14ac:dyDescent="0.25">
      <c r="A1144" s="8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</row>
    <row r="1145" spans="1:28" x14ac:dyDescent="0.25">
      <c r="A1145" s="8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</row>
    <row r="1146" spans="1:28" x14ac:dyDescent="0.25">
      <c r="A1146" s="8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</row>
    <row r="1147" spans="1:28" x14ac:dyDescent="0.25">
      <c r="A1147" s="8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</row>
    <row r="1148" spans="1:28" x14ac:dyDescent="0.25">
      <c r="A1148" s="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</row>
    <row r="1149" spans="1:28" x14ac:dyDescent="0.25">
      <c r="A1149" s="8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</row>
    <row r="1150" spans="1:28" x14ac:dyDescent="0.25">
      <c r="A1150" s="8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</row>
    <row r="1151" spans="1:28" x14ac:dyDescent="0.25">
      <c r="A1151" s="8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 spans="1:28" x14ac:dyDescent="0.25">
      <c r="A1152" s="8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</row>
    <row r="1153" spans="1:28" x14ac:dyDescent="0.25">
      <c r="A1153" s="8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</row>
    <row r="1154" spans="1:28" x14ac:dyDescent="0.25">
      <c r="A1154" s="8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</row>
    <row r="1155" spans="1:28" x14ac:dyDescent="0.25">
      <c r="A1155" s="8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</row>
    <row r="1156" spans="1:28" x14ac:dyDescent="0.25">
      <c r="A1156" s="8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</row>
    <row r="1157" spans="1:28" x14ac:dyDescent="0.25">
      <c r="A1157" s="8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</row>
    <row r="1158" spans="1:28" x14ac:dyDescent="0.25">
      <c r="A1158" s="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</row>
    <row r="1159" spans="1:28" x14ac:dyDescent="0.25">
      <c r="A1159" s="8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</row>
    <row r="1160" spans="1:28" x14ac:dyDescent="0.25">
      <c r="A1160" s="8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</row>
    <row r="1161" spans="1:28" x14ac:dyDescent="0.25">
      <c r="A1161" s="8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</row>
    <row r="1162" spans="1:28" x14ac:dyDescent="0.25">
      <c r="A1162" s="8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</row>
    <row r="1163" spans="1:28" x14ac:dyDescent="0.25">
      <c r="A1163" s="8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</row>
    <row r="1164" spans="1:28" x14ac:dyDescent="0.25">
      <c r="A1164" s="8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</row>
    <row r="1165" spans="1:28" x14ac:dyDescent="0.25">
      <c r="A1165" s="8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</row>
    <row r="1166" spans="1:28" x14ac:dyDescent="0.25">
      <c r="A1166" s="8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</row>
    <row r="1167" spans="1:28" x14ac:dyDescent="0.25">
      <c r="A1167" s="8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</row>
    <row r="1168" spans="1:28" x14ac:dyDescent="0.25">
      <c r="A1168" s="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</row>
    <row r="1169" spans="1:28" x14ac:dyDescent="0.25">
      <c r="A1169" s="8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</row>
    <row r="1170" spans="1:28" x14ac:dyDescent="0.25">
      <c r="A1170" s="8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</row>
    <row r="1171" spans="1:28" x14ac:dyDescent="0.25">
      <c r="A1171" s="8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</row>
    <row r="1172" spans="1:28" x14ac:dyDescent="0.25">
      <c r="A1172" s="8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</row>
    <row r="1173" spans="1:28" x14ac:dyDescent="0.25">
      <c r="A1173" s="8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</row>
    <row r="1174" spans="1:28" x14ac:dyDescent="0.25">
      <c r="A1174" s="8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</row>
    <row r="1175" spans="1:28" x14ac:dyDescent="0.25">
      <c r="A1175" s="8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</row>
    <row r="1176" spans="1:28" x14ac:dyDescent="0.25">
      <c r="A1176" s="8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</row>
    <row r="1177" spans="1:28" x14ac:dyDescent="0.25">
      <c r="A1177" s="8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</row>
    <row r="1178" spans="1:28" x14ac:dyDescent="0.25">
      <c r="A1178" s="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</row>
    <row r="1179" spans="1:28" x14ac:dyDescent="0.25">
      <c r="A1179" s="8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</row>
    <row r="1180" spans="1:28" x14ac:dyDescent="0.25">
      <c r="A1180" s="8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</row>
    <row r="1181" spans="1:28" x14ac:dyDescent="0.25">
      <c r="A1181" s="8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</row>
    <row r="1182" spans="1:28" x14ac:dyDescent="0.25">
      <c r="A1182" s="8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</row>
    <row r="1183" spans="1:28" x14ac:dyDescent="0.25">
      <c r="A1183" s="8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</row>
    <row r="1184" spans="1:28" x14ac:dyDescent="0.25">
      <c r="A1184" s="8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</row>
    <row r="1185" spans="1:28" x14ac:dyDescent="0.25">
      <c r="A1185" s="8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</row>
    <row r="1186" spans="1:28" x14ac:dyDescent="0.25">
      <c r="A1186" s="8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</row>
    <row r="1187" spans="1:28" x14ac:dyDescent="0.25">
      <c r="A1187" s="8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</row>
    <row r="1188" spans="1:28" x14ac:dyDescent="0.25">
      <c r="A1188" s="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</row>
    <row r="1189" spans="1:28" x14ac:dyDescent="0.25">
      <c r="A1189" s="8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</row>
    <row r="1190" spans="1:28" x14ac:dyDescent="0.25">
      <c r="A1190" s="8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</row>
    <row r="1191" spans="1:28" x14ac:dyDescent="0.25">
      <c r="A1191" s="8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</row>
    <row r="1192" spans="1:28" x14ac:dyDescent="0.25">
      <c r="A1192" s="8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</row>
    <row r="1193" spans="1:28" x14ac:dyDescent="0.25">
      <c r="A1193" s="8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</row>
    <row r="1194" spans="1:28" x14ac:dyDescent="0.25">
      <c r="A1194" s="8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</row>
    <row r="1195" spans="1:28" x14ac:dyDescent="0.25">
      <c r="A1195" s="8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</row>
    <row r="1196" spans="1:28" x14ac:dyDescent="0.25">
      <c r="A1196" s="8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</row>
    <row r="1197" spans="1:28" x14ac:dyDescent="0.25">
      <c r="A1197" s="8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</row>
    <row r="1198" spans="1:28" x14ac:dyDescent="0.25">
      <c r="A1198" s="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</row>
    <row r="1199" spans="1:28" x14ac:dyDescent="0.25">
      <c r="A1199" s="8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</row>
    <row r="1200" spans="1:28" x14ac:dyDescent="0.25">
      <c r="A1200" s="8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</row>
    <row r="1201" spans="1:28" x14ac:dyDescent="0.25">
      <c r="A1201" s="8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</row>
    <row r="1202" spans="1:28" x14ac:dyDescent="0.25">
      <c r="A1202" s="8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</row>
    <row r="1203" spans="1:28" x14ac:dyDescent="0.25">
      <c r="A1203" s="8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</row>
    <row r="1204" spans="1:28" x14ac:dyDescent="0.25">
      <c r="A1204" s="8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</row>
    <row r="1205" spans="1:28" x14ac:dyDescent="0.25">
      <c r="A1205" s="8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</row>
    <row r="1206" spans="1:28" x14ac:dyDescent="0.25">
      <c r="A1206" s="8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</row>
    <row r="1207" spans="1:28" x14ac:dyDescent="0.25">
      <c r="A1207" s="8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</row>
    <row r="1208" spans="1:28" x14ac:dyDescent="0.25">
      <c r="A1208" s="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</row>
    <row r="1209" spans="1:28" x14ac:dyDescent="0.25">
      <c r="A1209" s="8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</row>
    <row r="1210" spans="1:28" x14ac:dyDescent="0.25">
      <c r="A1210" s="8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</row>
    <row r="1211" spans="1:28" x14ac:dyDescent="0.25">
      <c r="A1211" s="8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</row>
    <row r="1212" spans="1:28" x14ac:dyDescent="0.25">
      <c r="A1212" s="8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</row>
    <row r="1213" spans="1:28" x14ac:dyDescent="0.25">
      <c r="A1213" s="8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</row>
    <row r="1214" spans="1:28" x14ac:dyDescent="0.25">
      <c r="A1214" s="8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</row>
    <row r="1215" spans="1:28" x14ac:dyDescent="0.25">
      <c r="A1215" s="8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</row>
    <row r="1216" spans="1:28" x14ac:dyDescent="0.25">
      <c r="A1216" s="8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</row>
    <row r="1217" spans="1:28" x14ac:dyDescent="0.25">
      <c r="A1217" s="8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</row>
    <row r="1218" spans="1:28" x14ac:dyDescent="0.25">
      <c r="A1218" s="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</row>
    <row r="1219" spans="1:28" x14ac:dyDescent="0.25">
      <c r="A1219" s="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</row>
    <row r="1220" spans="1:28" x14ac:dyDescent="0.25">
      <c r="A1220" s="8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</row>
    <row r="1221" spans="1:28" x14ac:dyDescent="0.25">
      <c r="A1221" s="8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</row>
    <row r="1222" spans="1:28" x14ac:dyDescent="0.25">
      <c r="A1222" s="8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</row>
    <row r="1223" spans="1:28" x14ac:dyDescent="0.25">
      <c r="A1223" s="8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</row>
    <row r="1224" spans="1:28" x14ac:dyDescent="0.25">
      <c r="A1224" s="8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</row>
    <row r="1225" spans="1:28" x14ac:dyDescent="0.25">
      <c r="A1225" s="8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</row>
    <row r="1226" spans="1:28" x14ac:dyDescent="0.25">
      <c r="A1226" s="8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</row>
    <row r="1227" spans="1:28" x14ac:dyDescent="0.25">
      <c r="A1227" s="8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</row>
    <row r="1228" spans="1:28" x14ac:dyDescent="0.25">
      <c r="A1228" s="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</row>
    <row r="1229" spans="1:28" x14ac:dyDescent="0.25">
      <c r="A1229" s="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</row>
    <row r="1230" spans="1:28" x14ac:dyDescent="0.25">
      <c r="A1230" s="8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</row>
    <row r="1231" spans="1:28" x14ac:dyDescent="0.25">
      <c r="A1231" s="8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</row>
    <row r="1232" spans="1:28" x14ac:dyDescent="0.25">
      <c r="A1232" s="8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</row>
    <row r="1233" spans="1:28" x14ac:dyDescent="0.25">
      <c r="A1233" s="8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</row>
    <row r="1234" spans="1:28" x14ac:dyDescent="0.25">
      <c r="A1234" s="8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</row>
    <row r="1235" spans="1:28" x14ac:dyDescent="0.25">
      <c r="A1235" s="8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</row>
    <row r="1236" spans="1:28" x14ac:dyDescent="0.25">
      <c r="A1236" s="8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</row>
    <row r="1237" spans="1:28" x14ac:dyDescent="0.25">
      <c r="A1237" s="8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</row>
    <row r="1238" spans="1:28" x14ac:dyDescent="0.25">
      <c r="A1238" s="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</row>
    <row r="1239" spans="1:28" x14ac:dyDescent="0.25">
      <c r="A1239" s="8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</row>
    <row r="1240" spans="1:28" x14ac:dyDescent="0.25">
      <c r="A1240" s="8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</row>
    <row r="1241" spans="1:28" x14ac:dyDescent="0.25">
      <c r="A1241" s="8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</row>
    <row r="1242" spans="1:28" x14ac:dyDescent="0.25">
      <c r="A1242" s="8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</row>
    <row r="1243" spans="1:28" x14ac:dyDescent="0.25">
      <c r="A1243" s="8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</row>
    <row r="1244" spans="1:28" x14ac:dyDescent="0.25">
      <c r="A1244" s="8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</row>
    <row r="1245" spans="1:28" x14ac:dyDescent="0.25">
      <c r="A1245" s="8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</row>
    <row r="1246" spans="1:28" x14ac:dyDescent="0.25">
      <c r="A1246" s="8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</row>
    <row r="1247" spans="1:28" x14ac:dyDescent="0.25">
      <c r="A1247" s="8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</row>
    <row r="1248" spans="1:28" x14ac:dyDescent="0.25">
      <c r="A1248" s="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</row>
    <row r="1249" spans="1:28" x14ac:dyDescent="0.25">
      <c r="A1249" s="8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</row>
    <row r="1250" spans="1:28" x14ac:dyDescent="0.25">
      <c r="A1250" s="8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</row>
    <row r="1251" spans="1:28" x14ac:dyDescent="0.25">
      <c r="A1251" s="8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</row>
    <row r="1252" spans="1:28" x14ac:dyDescent="0.25">
      <c r="A1252" s="8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</row>
    <row r="1253" spans="1:28" x14ac:dyDescent="0.25">
      <c r="A1253" s="8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</row>
    <row r="1254" spans="1:28" x14ac:dyDescent="0.25">
      <c r="A1254" s="8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</row>
    <row r="1255" spans="1:28" x14ac:dyDescent="0.25">
      <c r="A1255" s="8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</row>
    <row r="1256" spans="1:28" x14ac:dyDescent="0.25">
      <c r="A1256" s="8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</row>
    <row r="1257" spans="1:28" x14ac:dyDescent="0.25">
      <c r="A1257" s="8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</row>
    <row r="1258" spans="1:28" x14ac:dyDescent="0.25">
      <c r="A1258" s="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</row>
    <row r="1259" spans="1:28" x14ac:dyDescent="0.25">
      <c r="A1259" s="8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</row>
    <row r="1260" spans="1:28" x14ac:dyDescent="0.25">
      <c r="A1260" s="8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</row>
    <row r="1261" spans="1:28" x14ac:dyDescent="0.25">
      <c r="A1261" s="8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</row>
    <row r="1262" spans="1:28" x14ac:dyDescent="0.25">
      <c r="A1262" s="8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</row>
    <row r="1263" spans="1:28" x14ac:dyDescent="0.25">
      <c r="A1263" s="8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</row>
    <row r="1264" spans="1:28" x14ac:dyDescent="0.25">
      <c r="A1264" s="8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</row>
    <row r="1265" spans="1:28" x14ac:dyDescent="0.25">
      <c r="A1265" s="8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</row>
    <row r="1266" spans="1:28" x14ac:dyDescent="0.25">
      <c r="A1266" s="8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</row>
    <row r="1267" spans="1:28" x14ac:dyDescent="0.25">
      <c r="A1267" s="8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</row>
    <row r="1268" spans="1:28" x14ac:dyDescent="0.25">
      <c r="A1268" s="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</row>
    <row r="1269" spans="1:28" x14ac:dyDescent="0.25">
      <c r="A1269" s="8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</row>
    <row r="1270" spans="1:28" x14ac:dyDescent="0.25">
      <c r="A1270" s="8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</row>
    <row r="1271" spans="1:28" x14ac:dyDescent="0.25">
      <c r="A1271" s="8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</row>
    <row r="1272" spans="1:28" x14ac:dyDescent="0.25">
      <c r="A1272" s="8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</row>
    <row r="1273" spans="1:28" x14ac:dyDescent="0.25">
      <c r="A1273" s="8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</row>
    <row r="1274" spans="1:28" x14ac:dyDescent="0.25">
      <c r="A1274" s="8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</row>
    <row r="1275" spans="1:28" x14ac:dyDescent="0.25">
      <c r="A1275" s="8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</row>
    <row r="1276" spans="1:28" x14ac:dyDescent="0.25">
      <c r="A1276" s="8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</row>
    <row r="1277" spans="1:28" x14ac:dyDescent="0.25">
      <c r="A1277" s="8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</row>
    <row r="1278" spans="1:28" x14ac:dyDescent="0.25">
      <c r="A1278" s="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</row>
    <row r="1279" spans="1:28" x14ac:dyDescent="0.25">
      <c r="A1279" s="8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</row>
    <row r="1280" spans="1:28" x14ac:dyDescent="0.25">
      <c r="A1280" s="8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</row>
    <row r="1281" spans="1:28" x14ac:dyDescent="0.25">
      <c r="A1281" s="8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</row>
    <row r="1282" spans="1:28" x14ac:dyDescent="0.25">
      <c r="A1282" s="8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</row>
    <row r="1283" spans="1:28" x14ac:dyDescent="0.25">
      <c r="A1283" s="8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</row>
    <row r="1284" spans="1:28" x14ac:dyDescent="0.25">
      <c r="A1284" s="8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</row>
    <row r="1285" spans="1:28" x14ac:dyDescent="0.25">
      <c r="A1285" s="8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</row>
    <row r="1286" spans="1:28" x14ac:dyDescent="0.25">
      <c r="A1286" s="8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</row>
    <row r="1287" spans="1:28" x14ac:dyDescent="0.25">
      <c r="A1287" s="8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</row>
    <row r="1288" spans="1:28" x14ac:dyDescent="0.25">
      <c r="A1288" s="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</row>
    <row r="1289" spans="1:28" x14ac:dyDescent="0.25">
      <c r="A1289" s="8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</row>
    <row r="1290" spans="1:28" x14ac:dyDescent="0.25">
      <c r="A1290" s="8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</row>
    <row r="1291" spans="1:28" x14ac:dyDescent="0.25">
      <c r="A1291" s="8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</row>
    <row r="1292" spans="1:28" x14ac:dyDescent="0.25">
      <c r="A1292" s="8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</row>
    <row r="1293" spans="1:28" x14ac:dyDescent="0.25">
      <c r="A1293" s="8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</row>
    <row r="1294" spans="1:28" x14ac:dyDescent="0.25">
      <c r="A1294" s="8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</row>
    <row r="1295" spans="1:28" x14ac:dyDescent="0.25">
      <c r="A1295" s="8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</row>
    <row r="1296" spans="1:28" x14ac:dyDescent="0.25">
      <c r="A1296" s="8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</row>
    <row r="1297" spans="1:28" x14ac:dyDescent="0.25">
      <c r="A1297" s="8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</row>
    <row r="1298" spans="1:28" x14ac:dyDescent="0.25">
      <c r="A1298" s="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</row>
    <row r="1299" spans="1:28" x14ac:dyDescent="0.25">
      <c r="A1299" s="8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</row>
    <row r="1300" spans="1:28" x14ac:dyDescent="0.25">
      <c r="A1300" s="8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</row>
    <row r="1301" spans="1:28" x14ac:dyDescent="0.25">
      <c r="A1301" s="8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</row>
    <row r="1302" spans="1:28" x14ac:dyDescent="0.25">
      <c r="A1302" s="8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</row>
    <row r="1303" spans="1:28" x14ac:dyDescent="0.25">
      <c r="A1303" s="8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</row>
    <row r="1304" spans="1:28" x14ac:dyDescent="0.25">
      <c r="A1304" s="8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</row>
    <row r="1305" spans="1:28" x14ac:dyDescent="0.25">
      <c r="A1305" s="8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</row>
    <row r="1306" spans="1:28" x14ac:dyDescent="0.25">
      <c r="A1306" s="8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</row>
    <row r="1307" spans="1:28" x14ac:dyDescent="0.25">
      <c r="A1307" s="8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</row>
    <row r="1308" spans="1:28" x14ac:dyDescent="0.25">
      <c r="A1308" s="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</row>
    <row r="1309" spans="1:28" x14ac:dyDescent="0.25">
      <c r="A1309" s="8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</row>
    <row r="1310" spans="1:28" x14ac:dyDescent="0.25">
      <c r="A1310" s="8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</row>
    <row r="1311" spans="1:28" x14ac:dyDescent="0.25">
      <c r="A1311" s="8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</row>
    <row r="1312" spans="1:28" x14ac:dyDescent="0.25">
      <c r="A1312" s="8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</row>
    <row r="1313" spans="1:28" x14ac:dyDescent="0.25">
      <c r="A1313" s="8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</row>
    <row r="1314" spans="1:28" x14ac:dyDescent="0.25">
      <c r="A1314" s="8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</row>
    <row r="1315" spans="1:28" x14ac:dyDescent="0.25">
      <c r="A1315" s="8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</row>
    <row r="1316" spans="1:28" x14ac:dyDescent="0.25">
      <c r="A1316" s="8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</row>
    <row r="1317" spans="1:28" x14ac:dyDescent="0.25">
      <c r="A1317" s="8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</row>
    <row r="1318" spans="1:28" x14ac:dyDescent="0.25">
      <c r="A1318" s="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</row>
    <row r="1319" spans="1:28" x14ac:dyDescent="0.25">
      <c r="A1319" s="8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</row>
    <row r="1320" spans="1:28" x14ac:dyDescent="0.25">
      <c r="A1320" s="8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</row>
    <row r="1321" spans="1:28" x14ac:dyDescent="0.25">
      <c r="A1321" s="8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</row>
    <row r="1322" spans="1:28" x14ac:dyDescent="0.25">
      <c r="A1322" s="8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</row>
    <row r="1323" spans="1:28" x14ac:dyDescent="0.25">
      <c r="A1323" s="8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</row>
    <row r="1324" spans="1:28" x14ac:dyDescent="0.25">
      <c r="A1324" s="8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</row>
    <row r="1325" spans="1:28" x14ac:dyDescent="0.25">
      <c r="A1325" s="8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</row>
    <row r="1326" spans="1:28" x14ac:dyDescent="0.25">
      <c r="A1326" s="8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</row>
    <row r="1327" spans="1:28" x14ac:dyDescent="0.25">
      <c r="A1327" s="8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</row>
    <row r="1328" spans="1:28" x14ac:dyDescent="0.25">
      <c r="A1328" s="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</row>
    <row r="1329" spans="1:28" x14ac:dyDescent="0.25">
      <c r="A1329" s="8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</row>
    <row r="1330" spans="1:28" x14ac:dyDescent="0.25">
      <c r="A1330" s="8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</row>
    <row r="1331" spans="1:28" x14ac:dyDescent="0.25">
      <c r="A1331" s="8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</row>
    <row r="1332" spans="1:28" x14ac:dyDescent="0.25">
      <c r="A1332" s="8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</row>
    <row r="1333" spans="1:28" x14ac:dyDescent="0.25">
      <c r="A1333" s="8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</row>
    <row r="1334" spans="1:28" x14ac:dyDescent="0.25">
      <c r="A1334" s="8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</row>
    <row r="1335" spans="1:28" x14ac:dyDescent="0.25">
      <c r="A1335" s="8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</row>
    <row r="1336" spans="1:28" x14ac:dyDescent="0.25">
      <c r="A1336" s="8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</row>
    <row r="1337" spans="1:28" x14ac:dyDescent="0.25">
      <c r="A1337" s="8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</row>
    <row r="1338" spans="1:28" x14ac:dyDescent="0.25">
      <c r="A1338" s="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</row>
    <row r="1339" spans="1:28" x14ac:dyDescent="0.25">
      <c r="A1339" s="8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</row>
    <row r="1340" spans="1:28" x14ac:dyDescent="0.25">
      <c r="A1340" s="8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</row>
    <row r="1341" spans="1:28" x14ac:dyDescent="0.25">
      <c r="A1341" s="8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</row>
    <row r="1342" spans="1:28" x14ac:dyDescent="0.25">
      <c r="A1342" s="8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</row>
    <row r="1343" spans="1:28" x14ac:dyDescent="0.25">
      <c r="A1343" s="8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</row>
    <row r="1344" spans="1:28" x14ac:dyDescent="0.25">
      <c r="A1344" s="8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</row>
    <row r="1345" spans="1:28" x14ac:dyDescent="0.25">
      <c r="A1345" s="8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</row>
    <row r="1346" spans="1:28" x14ac:dyDescent="0.25">
      <c r="A1346" s="8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</row>
    <row r="1347" spans="1:28" x14ac:dyDescent="0.25">
      <c r="A1347" s="8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</row>
    <row r="1348" spans="1:28" x14ac:dyDescent="0.25">
      <c r="A1348" s="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</row>
    <row r="1349" spans="1:28" x14ac:dyDescent="0.25">
      <c r="A1349" s="8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</row>
    <row r="1350" spans="1:28" x14ac:dyDescent="0.25">
      <c r="A1350" s="8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</row>
    <row r="1351" spans="1:28" x14ac:dyDescent="0.25">
      <c r="A1351" s="8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</row>
    <row r="1352" spans="1:28" x14ac:dyDescent="0.25">
      <c r="A1352" s="8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</row>
    <row r="1353" spans="1:28" x14ac:dyDescent="0.25">
      <c r="A1353" s="8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</row>
    <row r="1354" spans="1:28" x14ac:dyDescent="0.25">
      <c r="A1354" s="8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</row>
    <row r="1355" spans="1:28" x14ac:dyDescent="0.25">
      <c r="A1355" s="8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</row>
    <row r="1356" spans="1:28" x14ac:dyDescent="0.25">
      <c r="A1356" s="8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</row>
    <row r="1357" spans="1:28" x14ac:dyDescent="0.25">
      <c r="A1357" s="8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</row>
    <row r="1358" spans="1:28" x14ac:dyDescent="0.25">
      <c r="A1358" s="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</row>
    <row r="1359" spans="1:28" x14ac:dyDescent="0.25">
      <c r="A1359" s="8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</row>
    <row r="1360" spans="1:28" x14ac:dyDescent="0.25">
      <c r="A1360" s="8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</row>
    <row r="1361" spans="1:28" x14ac:dyDescent="0.25">
      <c r="A1361" s="8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</row>
    <row r="1362" spans="1:28" x14ac:dyDescent="0.25">
      <c r="A1362" s="8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</row>
    <row r="1363" spans="1:28" x14ac:dyDescent="0.25">
      <c r="A1363" s="8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</row>
    <row r="1364" spans="1:28" x14ac:dyDescent="0.25">
      <c r="A1364" s="8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</row>
    <row r="1365" spans="1:28" x14ac:dyDescent="0.25">
      <c r="A1365" s="8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</row>
    <row r="1366" spans="1:28" x14ac:dyDescent="0.25">
      <c r="A1366" s="8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</row>
    <row r="1367" spans="1:28" x14ac:dyDescent="0.25">
      <c r="A1367" s="8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</row>
    <row r="1368" spans="1:28" x14ac:dyDescent="0.25">
      <c r="A1368" s="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</row>
    <row r="1369" spans="1:28" x14ac:dyDescent="0.25">
      <c r="A1369" s="8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</row>
    <row r="1370" spans="1:28" x14ac:dyDescent="0.25">
      <c r="A1370" s="8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</row>
    <row r="1371" spans="1:28" x14ac:dyDescent="0.25">
      <c r="A1371" s="8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</row>
    <row r="1372" spans="1:28" x14ac:dyDescent="0.25">
      <c r="A1372" s="8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</row>
    <row r="1373" spans="1:28" x14ac:dyDescent="0.25">
      <c r="A1373" s="8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 spans="1:28" x14ac:dyDescent="0.25">
      <c r="A1374" s="8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</row>
    <row r="1375" spans="1:28" x14ac:dyDescent="0.25">
      <c r="A1375" s="8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</row>
    <row r="1376" spans="1:28" x14ac:dyDescent="0.25">
      <c r="A1376" s="8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</row>
    <row r="1377" spans="1:28" x14ac:dyDescent="0.25">
      <c r="A1377" s="8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</row>
    <row r="1378" spans="1:28" x14ac:dyDescent="0.25">
      <c r="A1378" s="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</row>
    <row r="1379" spans="1:28" x14ac:dyDescent="0.25">
      <c r="A1379" s="8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</row>
    <row r="1380" spans="1:28" x14ac:dyDescent="0.25">
      <c r="A1380" s="8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</row>
    <row r="1381" spans="1:28" x14ac:dyDescent="0.25">
      <c r="A1381" s="8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</row>
    <row r="1382" spans="1:28" x14ac:dyDescent="0.25">
      <c r="A1382" s="8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</row>
    <row r="1383" spans="1:28" x14ac:dyDescent="0.25">
      <c r="A1383" s="8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</row>
    <row r="1384" spans="1:28" x14ac:dyDescent="0.25">
      <c r="A1384" s="8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</row>
    <row r="1385" spans="1:28" x14ac:dyDescent="0.25">
      <c r="A1385" s="8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</row>
    <row r="1386" spans="1:28" x14ac:dyDescent="0.25">
      <c r="A1386" s="8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</row>
    <row r="1387" spans="1:28" x14ac:dyDescent="0.25">
      <c r="A1387" s="8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</row>
    <row r="1388" spans="1:28" x14ac:dyDescent="0.25">
      <c r="A1388" s="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</row>
    <row r="1389" spans="1:28" x14ac:dyDescent="0.25">
      <c r="A1389" s="8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</row>
    <row r="1390" spans="1:28" x14ac:dyDescent="0.25">
      <c r="A1390" s="8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</row>
    <row r="1391" spans="1:28" x14ac:dyDescent="0.25">
      <c r="A1391" s="8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</row>
    <row r="1392" spans="1:28" x14ac:dyDescent="0.25">
      <c r="A1392" s="8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</row>
    <row r="1393" spans="1:28" x14ac:dyDescent="0.25">
      <c r="A1393" s="8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</row>
    <row r="1394" spans="1:28" x14ac:dyDescent="0.25">
      <c r="A1394" s="8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</row>
    <row r="1395" spans="1:28" x14ac:dyDescent="0.25">
      <c r="A1395" s="8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</row>
    <row r="1396" spans="1:28" x14ac:dyDescent="0.25">
      <c r="A1396" s="8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</row>
    <row r="1397" spans="1:28" x14ac:dyDescent="0.25">
      <c r="A1397" s="8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</row>
    <row r="1398" spans="1:28" x14ac:dyDescent="0.25">
      <c r="A1398" s="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</row>
    <row r="1399" spans="1:28" x14ac:dyDescent="0.25">
      <c r="A1399" s="8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</row>
    <row r="1400" spans="1:28" x14ac:dyDescent="0.25">
      <c r="A1400" s="8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</row>
    <row r="1401" spans="1:28" x14ac:dyDescent="0.25">
      <c r="A1401" s="8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</row>
    <row r="1402" spans="1:28" x14ac:dyDescent="0.25">
      <c r="A1402" s="8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</row>
    <row r="1403" spans="1:28" x14ac:dyDescent="0.25">
      <c r="A1403" s="8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</row>
    <row r="1404" spans="1:28" x14ac:dyDescent="0.25">
      <c r="A1404" s="8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</row>
    <row r="1405" spans="1:28" x14ac:dyDescent="0.25">
      <c r="A1405" s="8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</row>
    <row r="1406" spans="1:28" x14ac:dyDescent="0.25">
      <c r="A1406" s="8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</row>
    <row r="1407" spans="1:28" x14ac:dyDescent="0.25">
      <c r="A1407" s="8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</row>
    <row r="1408" spans="1:28" x14ac:dyDescent="0.25">
      <c r="A1408" s="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</row>
    <row r="1409" spans="1:28" x14ac:dyDescent="0.25">
      <c r="A1409" s="8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</row>
    <row r="1410" spans="1:28" x14ac:dyDescent="0.25">
      <c r="A1410" s="8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</row>
    <row r="1411" spans="1:28" x14ac:dyDescent="0.25">
      <c r="A1411" s="8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</row>
    <row r="1412" spans="1:28" x14ac:dyDescent="0.25">
      <c r="A1412" s="8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</row>
    <row r="1413" spans="1:28" x14ac:dyDescent="0.25">
      <c r="A1413" s="8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</row>
    <row r="1414" spans="1:28" x14ac:dyDescent="0.25">
      <c r="A1414" s="8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</row>
    <row r="1415" spans="1:28" x14ac:dyDescent="0.25">
      <c r="A1415" s="8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</row>
    <row r="1416" spans="1:28" x14ac:dyDescent="0.25">
      <c r="A1416" s="8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</row>
    <row r="1417" spans="1:28" x14ac:dyDescent="0.25">
      <c r="A1417" s="8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</row>
    <row r="1418" spans="1:28" x14ac:dyDescent="0.25">
      <c r="A1418" s="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</row>
    <row r="1419" spans="1:28" x14ac:dyDescent="0.25">
      <c r="A1419" s="8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</row>
    <row r="1420" spans="1:28" x14ac:dyDescent="0.25">
      <c r="A1420" s="8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</row>
    <row r="1421" spans="1:28" x14ac:dyDescent="0.25">
      <c r="A1421" s="8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</row>
    <row r="1422" spans="1:28" x14ac:dyDescent="0.25">
      <c r="A1422" s="8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</row>
    <row r="1423" spans="1:28" x14ac:dyDescent="0.25">
      <c r="A1423" s="8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</row>
    <row r="1424" spans="1:28" x14ac:dyDescent="0.25">
      <c r="A1424" s="8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</row>
    <row r="1425" spans="1:28" x14ac:dyDescent="0.25">
      <c r="A1425" s="8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</row>
    <row r="1426" spans="1:28" x14ac:dyDescent="0.25">
      <c r="A1426" s="8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</row>
    <row r="1427" spans="1:28" x14ac:dyDescent="0.25">
      <c r="A1427" s="8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</row>
    <row r="1428" spans="1:28" x14ac:dyDescent="0.25">
      <c r="A1428" s="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</row>
    <row r="1429" spans="1:28" x14ac:dyDescent="0.25">
      <c r="A1429" s="8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</row>
    <row r="1430" spans="1:28" x14ac:dyDescent="0.25">
      <c r="A1430" s="8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</row>
    <row r="1431" spans="1:28" x14ac:dyDescent="0.25">
      <c r="A1431" s="8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</row>
    <row r="1432" spans="1:28" x14ac:dyDescent="0.25">
      <c r="A1432" s="8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</row>
    <row r="1433" spans="1:28" x14ac:dyDescent="0.25">
      <c r="A1433" s="8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 spans="1:28" x14ac:dyDescent="0.25">
      <c r="A1434" s="8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</row>
    <row r="1435" spans="1:28" x14ac:dyDescent="0.25">
      <c r="A1435" s="8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</row>
    <row r="1436" spans="1:28" x14ac:dyDescent="0.25">
      <c r="A1436" s="8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</row>
    <row r="1437" spans="1:28" x14ac:dyDescent="0.25">
      <c r="A1437" s="8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</row>
    <row r="1438" spans="1:28" x14ac:dyDescent="0.25">
      <c r="A1438" s="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</row>
    <row r="1439" spans="1:28" x14ac:dyDescent="0.25">
      <c r="A1439" s="8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</row>
    <row r="1440" spans="1:28" x14ac:dyDescent="0.25">
      <c r="A1440" s="8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</row>
    <row r="1441" spans="1:28" x14ac:dyDescent="0.25">
      <c r="A1441" s="8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</row>
    <row r="1442" spans="1:28" x14ac:dyDescent="0.25">
      <c r="A1442" s="8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</row>
    <row r="1443" spans="1:28" x14ac:dyDescent="0.25">
      <c r="A1443" s="8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</row>
    <row r="1444" spans="1:28" x14ac:dyDescent="0.25">
      <c r="A1444" s="8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</row>
    <row r="1445" spans="1:28" x14ac:dyDescent="0.25">
      <c r="A1445" s="8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</row>
    <row r="1446" spans="1:28" x14ac:dyDescent="0.25">
      <c r="A1446" s="8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</row>
    <row r="1447" spans="1:28" x14ac:dyDescent="0.25">
      <c r="A1447" s="8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</row>
    <row r="1448" spans="1:28" x14ac:dyDescent="0.25">
      <c r="A1448" s="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</row>
    <row r="1449" spans="1:28" x14ac:dyDescent="0.25">
      <c r="A1449" s="8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</row>
    <row r="1450" spans="1:28" x14ac:dyDescent="0.25">
      <c r="A1450" s="8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</row>
    <row r="1451" spans="1:28" x14ac:dyDescent="0.25">
      <c r="A1451" s="8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</row>
    <row r="1452" spans="1:28" x14ac:dyDescent="0.25">
      <c r="A1452" s="8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</row>
    <row r="1453" spans="1:28" x14ac:dyDescent="0.25">
      <c r="A1453" s="8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</row>
    <row r="1454" spans="1:28" x14ac:dyDescent="0.25">
      <c r="A1454" s="8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</row>
    <row r="1455" spans="1:28" x14ac:dyDescent="0.25">
      <c r="A1455" s="8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</row>
    <row r="1456" spans="1:28" x14ac:dyDescent="0.25">
      <c r="A1456" s="8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</row>
    <row r="1457" spans="1:28" x14ac:dyDescent="0.25">
      <c r="A1457" s="8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</row>
    <row r="1458" spans="1:28" x14ac:dyDescent="0.25">
      <c r="A1458" s="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</row>
    <row r="1459" spans="1:28" x14ac:dyDescent="0.25">
      <c r="A1459" s="8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</row>
    <row r="1460" spans="1:28" x14ac:dyDescent="0.25">
      <c r="A1460" s="8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</row>
    <row r="1461" spans="1:28" x14ac:dyDescent="0.25">
      <c r="A1461" s="8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</row>
    <row r="1462" spans="1:28" x14ac:dyDescent="0.25">
      <c r="A1462" s="8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</row>
    <row r="1463" spans="1:28" x14ac:dyDescent="0.25">
      <c r="A1463" s="8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</row>
    <row r="1464" spans="1:28" x14ac:dyDescent="0.25">
      <c r="A1464" s="8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</row>
    <row r="1465" spans="1:28" x14ac:dyDescent="0.25">
      <c r="A1465" s="8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</row>
    <row r="1466" spans="1:28" x14ac:dyDescent="0.25">
      <c r="A1466" s="8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 spans="1:28" x14ac:dyDescent="0.25">
      <c r="A1467" s="8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</row>
    <row r="1468" spans="1:28" x14ac:dyDescent="0.25">
      <c r="A1468" s="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</row>
    <row r="1469" spans="1:28" x14ac:dyDescent="0.25">
      <c r="A1469" s="8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</row>
    <row r="1470" spans="1:28" x14ac:dyDescent="0.25">
      <c r="A1470" s="8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</row>
    <row r="1471" spans="1:28" x14ac:dyDescent="0.25">
      <c r="A1471" s="8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</row>
    <row r="1472" spans="1:28" x14ac:dyDescent="0.25">
      <c r="A1472" s="8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</row>
    <row r="1473" spans="1:28" x14ac:dyDescent="0.25">
      <c r="A1473" s="8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</row>
    <row r="1474" spans="1:28" x14ac:dyDescent="0.25">
      <c r="A1474" s="8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</row>
    <row r="1475" spans="1:28" x14ac:dyDescent="0.25">
      <c r="A1475" s="8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</row>
    <row r="1476" spans="1:28" x14ac:dyDescent="0.25">
      <c r="A1476" s="8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</row>
    <row r="1477" spans="1:28" x14ac:dyDescent="0.25">
      <c r="A1477" s="8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</row>
    <row r="1478" spans="1:28" x14ac:dyDescent="0.25">
      <c r="A1478" s="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</row>
    <row r="1479" spans="1:28" x14ac:dyDescent="0.25">
      <c r="A1479" s="8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</row>
    <row r="1480" spans="1:28" x14ac:dyDescent="0.25">
      <c r="A1480" s="8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</row>
    <row r="1481" spans="1:28" x14ac:dyDescent="0.25">
      <c r="A1481" s="8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</row>
    <row r="1482" spans="1:28" x14ac:dyDescent="0.25">
      <c r="A1482" s="8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</row>
    <row r="1483" spans="1:28" x14ac:dyDescent="0.25">
      <c r="A1483" s="8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</row>
    <row r="1484" spans="1:28" x14ac:dyDescent="0.25">
      <c r="A1484" s="8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</row>
    <row r="1485" spans="1:28" x14ac:dyDescent="0.25">
      <c r="A1485" s="8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</row>
    <row r="1486" spans="1:28" x14ac:dyDescent="0.25">
      <c r="A1486" s="8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</row>
    <row r="1487" spans="1:28" x14ac:dyDescent="0.25">
      <c r="A1487" s="8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</row>
    <row r="1488" spans="1:28" x14ac:dyDescent="0.25">
      <c r="A1488" s="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</row>
    <row r="1489" spans="1:28" x14ac:dyDescent="0.25">
      <c r="A1489" s="8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</row>
    <row r="1490" spans="1:28" x14ac:dyDescent="0.25">
      <c r="A1490" s="8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</row>
    <row r="1491" spans="1:28" x14ac:dyDescent="0.25">
      <c r="A1491" s="8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</row>
    <row r="1492" spans="1:28" x14ac:dyDescent="0.25">
      <c r="A1492" s="8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</row>
    <row r="1493" spans="1:28" x14ac:dyDescent="0.25">
      <c r="A1493" s="8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</row>
    <row r="1494" spans="1:28" x14ac:dyDescent="0.25">
      <c r="A1494" s="8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</row>
    <row r="1495" spans="1:28" x14ac:dyDescent="0.25">
      <c r="A1495" s="8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</row>
    <row r="1496" spans="1:28" x14ac:dyDescent="0.25">
      <c r="A1496" s="8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</row>
    <row r="1497" spans="1:28" x14ac:dyDescent="0.25">
      <c r="A1497" s="8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</row>
    <row r="1498" spans="1:28" x14ac:dyDescent="0.25">
      <c r="A1498" s="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</row>
    <row r="1499" spans="1:28" x14ac:dyDescent="0.25">
      <c r="A1499" s="8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</row>
    <row r="1500" spans="1:28" x14ac:dyDescent="0.25">
      <c r="A1500" s="8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</row>
    <row r="1501" spans="1:28" x14ac:dyDescent="0.25">
      <c r="A1501" s="8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</row>
    <row r="1502" spans="1:28" x14ac:dyDescent="0.25">
      <c r="A1502" s="8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</row>
    <row r="1503" spans="1:28" x14ac:dyDescent="0.25">
      <c r="A1503" s="8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</row>
    <row r="1504" spans="1:28" x14ac:dyDescent="0.25">
      <c r="A1504" s="8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</row>
    <row r="1505" spans="1:28" x14ac:dyDescent="0.25">
      <c r="A1505" s="8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</row>
    <row r="1506" spans="1:28" x14ac:dyDescent="0.25">
      <c r="A1506" s="8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</row>
    <row r="1507" spans="1:28" x14ac:dyDescent="0.25">
      <c r="A1507" s="8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</row>
    <row r="1508" spans="1:28" x14ac:dyDescent="0.25">
      <c r="A1508" s="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</row>
    <row r="1509" spans="1:28" x14ac:dyDescent="0.25">
      <c r="A1509" s="8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</row>
    <row r="1510" spans="1:28" x14ac:dyDescent="0.25">
      <c r="A1510" s="8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</row>
    <row r="1511" spans="1:28" x14ac:dyDescent="0.25">
      <c r="A1511" s="8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</row>
    <row r="1512" spans="1:28" x14ac:dyDescent="0.25">
      <c r="A1512" s="8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</row>
    <row r="1513" spans="1:28" x14ac:dyDescent="0.25">
      <c r="A1513" s="8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</row>
    <row r="1514" spans="1:28" x14ac:dyDescent="0.25">
      <c r="A1514" s="8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</row>
    <row r="1515" spans="1:28" x14ac:dyDescent="0.25">
      <c r="A1515" s="8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</row>
    <row r="1516" spans="1:28" x14ac:dyDescent="0.25">
      <c r="A1516" s="8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</row>
    <row r="1517" spans="1:28" x14ac:dyDescent="0.25">
      <c r="A1517" s="8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</row>
    <row r="1518" spans="1:28" x14ac:dyDescent="0.25">
      <c r="A1518" s="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</row>
    <row r="1519" spans="1:28" x14ac:dyDescent="0.25">
      <c r="A1519" s="8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</row>
    <row r="1520" spans="1:28" x14ac:dyDescent="0.25">
      <c r="A1520" s="8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</row>
    <row r="1521" spans="1:28" x14ac:dyDescent="0.25">
      <c r="A1521" s="8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</row>
    <row r="1522" spans="1:28" x14ac:dyDescent="0.25">
      <c r="A1522" s="8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</row>
    <row r="1523" spans="1:28" x14ac:dyDescent="0.25">
      <c r="A1523" s="8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</row>
    <row r="1524" spans="1:28" x14ac:dyDescent="0.25">
      <c r="A1524" s="8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</row>
    <row r="1525" spans="1:28" x14ac:dyDescent="0.25">
      <c r="A1525" s="8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</row>
    <row r="1526" spans="1:28" x14ac:dyDescent="0.25">
      <c r="A1526" s="8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</row>
    <row r="1527" spans="1:28" x14ac:dyDescent="0.25">
      <c r="A1527" s="8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</row>
    <row r="1528" spans="1:28" x14ac:dyDescent="0.25">
      <c r="A1528" s="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</row>
    <row r="1529" spans="1:28" x14ac:dyDescent="0.25">
      <c r="A1529" s="8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</row>
    <row r="1530" spans="1:28" x14ac:dyDescent="0.25">
      <c r="A1530" s="8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</row>
    <row r="1531" spans="1:28" x14ac:dyDescent="0.25">
      <c r="A1531" s="8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</row>
    <row r="1532" spans="1:28" x14ac:dyDescent="0.25">
      <c r="A1532" s="8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</row>
    <row r="1533" spans="1:28" x14ac:dyDescent="0.25">
      <c r="A1533" s="8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</row>
    <row r="1534" spans="1:28" x14ac:dyDescent="0.25">
      <c r="A1534" s="8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</row>
    <row r="1535" spans="1:28" x14ac:dyDescent="0.25">
      <c r="A1535" s="8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</row>
    <row r="1536" spans="1:28" x14ac:dyDescent="0.25">
      <c r="A1536" s="8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</row>
    <row r="1537" spans="1:28" x14ac:dyDescent="0.25">
      <c r="A1537" s="8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</row>
    <row r="1538" spans="1:28" x14ac:dyDescent="0.25">
      <c r="A1538" s="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</row>
    <row r="1539" spans="1:28" x14ac:dyDescent="0.25">
      <c r="A1539" s="8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</row>
    <row r="1540" spans="1:28" x14ac:dyDescent="0.25">
      <c r="A1540" s="8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</row>
    <row r="1541" spans="1:28" x14ac:dyDescent="0.25">
      <c r="A1541" s="8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</row>
    <row r="1542" spans="1:28" x14ac:dyDescent="0.25">
      <c r="A1542" s="8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</row>
    <row r="1543" spans="1:28" x14ac:dyDescent="0.25">
      <c r="A1543" s="8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</row>
    <row r="1544" spans="1:28" x14ac:dyDescent="0.25">
      <c r="A1544" s="8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</row>
    <row r="1545" spans="1:28" x14ac:dyDescent="0.25">
      <c r="A1545" s="8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</row>
    <row r="1546" spans="1:28" x14ac:dyDescent="0.25">
      <c r="A1546" s="8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</row>
    <row r="1547" spans="1:28" x14ac:dyDescent="0.25">
      <c r="A1547" s="8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</row>
    <row r="1548" spans="1:28" x14ac:dyDescent="0.25">
      <c r="A1548" s="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</row>
    <row r="1549" spans="1:28" x14ac:dyDescent="0.25">
      <c r="A1549" s="8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</row>
    <row r="1550" spans="1:28" x14ac:dyDescent="0.25">
      <c r="A1550" s="8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</row>
    <row r="1551" spans="1:28" x14ac:dyDescent="0.25">
      <c r="A1551" s="8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</row>
    <row r="1552" spans="1:28" x14ac:dyDescent="0.25">
      <c r="A1552" s="8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</row>
    <row r="1553" spans="1:28" x14ac:dyDescent="0.25">
      <c r="A1553" s="8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</row>
    <row r="1554" spans="1:28" x14ac:dyDescent="0.25">
      <c r="A1554" s="8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</row>
    <row r="1555" spans="1:28" x14ac:dyDescent="0.25">
      <c r="A1555" s="8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</row>
    <row r="1556" spans="1:28" x14ac:dyDescent="0.25">
      <c r="A1556" s="8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</row>
    <row r="1557" spans="1:28" x14ac:dyDescent="0.25">
      <c r="A1557" s="8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</row>
    <row r="1558" spans="1:28" x14ac:dyDescent="0.25">
      <c r="A1558" s="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</row>
    <row r="1559" spans="1:28" x14ac:dyDescent="0.25">
      <c r="A1559" s="8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</row>
    <row r="1560" spans="1:28" x14ac:dyDescent="0.25">
      <c r="A1560" s="8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</row>
    <row r="1561" spans="1:28" x14ac:dyDescent="0.25">
      <c r="A1561" s="8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</row>
    <row r="1562" spans="1:28" x14ac:dyDescent="0.25">
      <c r="A1562" s="8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</row>
    <row r="1563" spans="1:28" x14ac:dyDescent="0.25">
      <c r="A1563" s="8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</row>
    <row r="1564" spans="1:28" x14ac:dyDescent="0.25">
      <c r="A1564" s="8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</row>
    <row r="1565" spans="1:28" x14ac:dyDescent="0.25">
      <c r="A1565" s="8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 spans="1:28" x14ac:dyDescent="0.25">
      <c r="A1566" s="8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</row>
    <row r="1567" spans="1:28" x14ac:dyDescent="0.25">
      <c r="A1567" s="8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</row>
    <row r="1568" spans="1:28" x14ac:dyDescent="0.25">
      <c r="A1568" s="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</row>
    <row r="1569" spans="1:28" x14ac:dyDescent="0.25">
      <c r="A1569" s="8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</row>
    <row r="1570" spans="1:28" x14ac:dyDescent="0.25">
      <c r="A1570" s="8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</row>
    <row r="1571" spans="1:28" x14ac:dyDescent="0.25">
      <c r="A1571" s="8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</row>
    <row r="1572" spans="1:28" x14ac:dyDescent="0.25">
      <c r="A1572" s="8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</row>
    <row r="1573" spans="1:28" x14ac:dyDescent="0.25">
      <c r="A1573" s="8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</row>
    <row r="1574" spans="1:28" x14ac:dyDescent="0.25">
      <c r="A1574" s="8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</row>
    <row r="1575" spans="1:28" x14ac:dyDescent="0.25">
      <c r="A1575" s="8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</row>
    <row r="1576" spans="1:28" x14ac:dyDescent="0.25">
      <c r="A1576" s="8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</row>
    <row r="1577" spans="1:28" x14ac:dyDescent="0.25">
      <c r="A1577" s="8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</row>
    <row r="1578" spans="1:28" x14ac:dyDescent="0.25">
      <c r="A1578" s="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</row>
    <row r="1579" spans="1:28" x14ac:dyDescent="0.25">
      <c r="A1579" s="8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</row>
    <row r="1580" spans="1:28" x14ac:dyDescent="0.25">
      <c r="A1580" s="8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</row>
    <row r="1581" spans="1:28" x14ac:dyDescent="0.25">
      <c r="A1581" s="8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</row>
    <row r="1582" spans="1:28" x14ac:dyDescent="0.25">
      <c r="A1582" s="8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</row>
    <row r="1583" spans="1:28" x14ac:dyDescent="0.25">
      <c r="A1583" s="8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</row>
    <row r="1584" spans="1:28" x14ac:dyDescent="0.25">
      <c r="A1584" s="8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</row>
    <row r="1585" spans="1:28" x14ac:dyDescent="0.25">
      <c r="A1585" s="8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</row>
    <row r="1586" spans="1:28" x14ac:dyDescent="0.25">
      <c r="A1586" s="8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</row>
    <row r="1587" spans="1:28" x14ac:dyDescent="0.25">
      <c r="A1587" s="8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</row>
    <row r="1588" spans="1:28" x14ac:dyDescent="0.25">
      <c r="A1588" s="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</row>
    <row r="1589" spans="1:28" x14ac:dyDescent="0.25">
      <c r="A1589" s="8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</row>
    <row r="1590" spans="1:28" x14ac:dyDescent="0.25">
      <c r="A1590" s="8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</row>
    <row r="1591" spans="1:28" x14ac:dyDescent="0.25">
      <c r="A1591" s="8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</row>
    <row r="1592" spans="1:28" x14ac:dyDescent="0.25">
      <c r="A1592" s="8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</row>
    <row r="1593" spans="1:28" x14ac:dyDescent="0.25">
      <c r="A1593" s="8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</row>
    <row r="1594" spans="1:28" x14ac:dyDescent="0.25">
      <c r="A1594" s="8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</row>
    <row r="1595" spans="1:28" x14ac:dyDescent="0.25">
      <c r="A1595" s="8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</row>
    <row r="1596" spans="1:28" x14ac:dyDescent="0.25">
      <c r="A1596" s="8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</row>
    <row r="1597" spans="1:28" x14ac:dyDescent="0.25">
      <c r="A1597" s="8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</row>
    <row r="1598" spans="1:28" x14ac:dyDescent="0.25">
      <c r="A1598" s="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</row>
    <row r="1599" spans="1:28" x14ac:dyDescent="0.25">
      <c r="A1599" s="8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</row>
    <row r="1600" spans="1:28" x14ac:dyDescent="0.25">
      <c r="A1600" s="8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</row>
    <row r="1601" spans="1:28" x14ac:dyDescent="0.25">
      <c r="A1601" s="8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</row>
    <row r="1602" spans="1:28" x14ac:dyDescent="0.25">
      <c r="A1602" s="8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</row>
    <row r="1603" spans="1:28" x14ac:dyDescent="0.25">
      <c r="A1603" s="8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</row>
    <row r="1604" spans="1:28" x14ac:dyDescent="0.25">
      <c r="A1604" s="8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</row>
    <row r="1605" spans="1:28" x14ac:dyDescent="0.25">
      <c r="A1605" s="8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</row>
    <row r="1606" spans="1:28" x14ac:dyDescent="0.25">
      <c r="A1606" s="8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</row>
    <row r="1607" spans="1:28" x14ac:dyDescent="0.25">
      <c r="A1607" s="8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</row>
    <row r="1608" spans="1:28" x14ac:dyDescent="0.25">
      <c r="A1608" s="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</row>
    <row r="1609" spans="1:28" x14ac:dyDescent="0.25">
      <c r="A1609" s="8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</row>
    <row r="1610" spans="1:28" x14ac:dyDescent="0.25">
      <c r="A1610" s="8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</row>
    <row r="1611" spans="1:28" x14ac:dyDescent="0.25">
      <c r="A1611" s="8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</row>
    <row r="1612" spans="1:28" x14ac:dyDescent="0.25">
      <c r="A1612" s="8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</row>
    <row r="1613" spans="1:28" x14ac:dyDescent="0.25">
      <c r="A1613" s="8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</row>
    <row r="1614" spans="1:28" x14ac:dyDescent="0.25">
      <c r="A1614" s="8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</row>
    <row r="1615" spans="1:28" x14ac:dyDescent="0.25">
      <c r="A1615" s="8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</row>
    <row r="1616" spans="1:28" x14ac:dyDescent="0.25">
      <c r="A1616" s="8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</row>
    <row r="1617" spans="1:28" x14ac:dyDescent="0.25">
      <c r="A1617" s="8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</row>
    <row r="1618" spans="1:28" x14ac:dyDescent="0.25">
      <c r="A1618" s="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</row>
    <row r="1619" spans="1:28" x14ac:dyDescent="0.25">
      <c r="A1619" s="8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</row>
    <row r="1620" spans="1:28" x14ac:dyDescent="0.25">
      <c r="A1620" s="8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</row>
    <row r="1621" spans="1:28" x14ac:dyDescent="0.25">
      <c r="A1621" s="8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</row>
    <row r="1622" spans="1:28" x14ac:dyDescent="0.25">
      <c r="A1622" s="8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</row>
    <row r="1623" spans="1:28" x14ac:dyDescent="0.25">
      <c r="A1623" s="8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</row>
    <row r="1624" spans="1:28" x14ac:dyDescent="0.25">
      <c r="A1624" s="8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</row>
    <row r="1625" spans="1:28" x14ac:dyDescent="0.25">
      <c r="A1625" s="8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</row>
    <row r="1626" spans="1:28" x14ac:dyDescent="0.25">
      <c r="A1626" s="8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</row>
    <row r="1627" spans="1:28" x14ac:dyDescent="0.25">
      <c r="A1627" s="8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</row>
    <row r="1628" spans="1:28" x14ac:dyDescent="0.25">
      <c r="A1628" s="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</row>
    <row r="1629" spans="1:28" x14ac:dyDescent="0.25">
      <c r="A1629" s="8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</row>
    <row r="1630" spans="1:28" x14ac:dyDescent="0.25">
      <c r="A1630" s="8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</row>
    <row r="1631" spans="1:28" x14ac:dyDescent="0.25">
      <c r="A1631" s="8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</row>
    <row r="1632" spans="1:28" x14ac:dyDescent="0.25">
      <c r="A1632" s="8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</row>
    <row r="1633" spans="1:28" x14ac:dyDescent="0.25">
      <c r="A1633" s="8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</row>
    <row r="1634" spans="1:28" x14ac:dyDescent="0.25">
      <c r="A1634" s="8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</row>
    <row r="1635" spans="1:28" x14ac:dyDescent="0.25">
      <c r="A1635" s="8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</row>
    <row r="1636" spans="1:28" x14ac:dyDescent="0.25">
      <c r="A1636" s="8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</row>
    <row r="1637" spans="1:28" x14ac:dyDescent="0.25">
      <c r="A1637" s="8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</row>
    <row r="1638" spans="1:28" x14ac:dyDescent="0.25">
      <c r="A1638" s="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</row>
    <row r="1639" spans="1:28" x14ac:dyDescent="0.25">
      <c r="A1639" s="8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</row>
    <row r="1640" spans="1:28" x14ac:dyDescent="0.25">
      <c r="A1640" s="8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</row>
    <row r="1641" spans="1:28" x14ac:dyDescent="0.25">
      <c r="A1641" s="8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</row>
    <row r="1642" spans="1:28" x14ac:dyDescent="0.25">
      <c r="A1642" s="8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</row>
    <row r="1643" spans="1:28" x14ac:dyDescent="0.25">
      <c r="A1643" s="8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</row>
    <row r="1644" spans="1:28" x14ac:dyDescent="0.25">
      <c r="A1644" s="8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</row>
    <row r="1645" spans="1:28" x14ac:dyDescent="0.25">
      <c r="A1645" s="8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</row>
    <row r="1646" spans="1:28" x14ac:dyDescent="0.25">
      <c r="A1646" s="8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</row>
    <row r="1647" spans="1:28" x14ac:dyDescent="0.25">
      <c r="A1647" s="8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</row>
    <row r="1648" spans="1:28" x14ac:dyDescent="0.25">
      <c r="A1648" s="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</row>
    <row r="1649" spans="1:28" x14ac:dyDescent="0.25">
      <c r="A1649" s="8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</row>
    <row r="1650" spans="1:28" x14ac:dyDescent="0.25">
      <c r="A1650" s="8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</row>
    <row r="1651" spans="1:28" x14ac:dyDescent="0.25">
      <c r="A1651" s="8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</row>
    <row r="1652" spans="1:28" x14ac:dyDescent="0.25">
      <c r="A1652" s="8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</row>
    <row r="1653" spans="1:28" x14ac:dyDescent="0.25">
      <c r="A1653" s="8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</row>
    <row r="1654" spans="1:28" x14ac:dyDescent="0.25">
      <c r="A1654" s="8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</row>
    <row r="1655" spans="1:28" x14ac:dyDescent="0.25">
      <c r="A1655" s="8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</row>
    <row r="1656" spans="1:28" x14ac:dyDescent="0.25">
      <c r="A1656" s="8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</row>
    <row r="1657" spans="1:28" x14ac:dyDescent="0.25">
      <c r="A1657" s="8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</row>
    <row r="1658" spans="1:28" x14ac:dyDescent="0.25">
      <c r="A1658" s="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</row>
    <row r="1659" spans="1:28" x14ac:dyDescent="0.25">
      <c r="A1659" s="8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</row>
    <row r="1660" spans="1:28" x14ac:dyDescent="0.25">
      <c r="A1660" s="8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</row>
    <row r="1661" spans="1:28" x14ac:dyDescent="0.25">
      <c r="A1661" s="8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</row>
    <row r="1662" spans="1:28" x14ac:dyDescent="0.25">
      <c r="A1662" s="8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</row>
    <row r="1663" spans="1:28" x14ac:dyDescent="0.25">
      <c r="A1663" s="8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</row>
    <row r="1664" spans="1:28" x14ac:dyDescent="0.25">
      <c r="A1664" s="8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</row>
    <row r="1665" spans="1:28" x14ac:dyDescent="0.25">
      <c r="A1665" s="8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</row>
    <row r="1666" spans="1:28" x14ac:dyDescent="0.25">
      <c r="A1666" s="8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</row>
    <row r="1667" spans="1:28" x14ac:dyDescent="0.25">
      <c r="A1667" s="8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</row>
    <row r="1668" spans="1:28" x14ac:dyDescent="0.25">
      <c r="A1668" s="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</row>
    <row r="1669" spans="1:28" x14ac:dyDescent="0.25">
      <c r="A1669" s="8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</row>
    <row r="1670" spans="1:28" x14ac:dyDescent="0.25">
      <c r="A1670" s="8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</row>
    <row r="1671" spans="1:28" x14ac:dyDescent="0.25">
      <c r="A1671" s="8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</row>
    <row r="1672" spans="1:28" x14ac:dyDescent="0.25">
      <c r="A1672" s="8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</row>
    <row r="1673" spans="1:28" x14ac:dyDescent="0.25">
      <c r="A1673" s="8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</row>
    <row r="1674" spans="1:28" x14ac:dyDescent="0.25">
      <c r="A1674" s="8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</row>
    <row r="1675" spans="1:28" x14ac:dyDescent="0.25">
      <c r="A1675" s="8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</row>
    <row r="1676" spans="1:28" x14ac:dyDescent="0.25">
      <c r="A1676" s="8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</row>
    <row r="1677" spans="1:28" x14ac:dyDescent="0.25">
      <c r="A1677" s="8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</row>
    <row r="1678" spans="1:28" x14ac:dyDescent="0.25">
      <c r="A1678" s="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</row>
    <row r="1679" spans="1:28" x14ac:dyDescent="0.25">
      <c r="A1679" s="8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</row>
    <row r="1680" spans="1:28" x14ac:dyDescent="0.25">
      <c r="A1680" s="8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</row>
    <row r="1681" spans="1:28" x14ac:dyDescent="0.25">
      <c r="A1681" s="8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</row>
    <row r="1682" spans="1:28" x14ac:dyDescent="0.25">
      <c r="A1682" s="8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</row>
    <row r="1683" spans="1:28" x14ac:dyDescent="0.25">
      <c r="A1683" s="8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</row>
    <row r="1684" spans="1:28" x14ac:dyDescent="0.25">
      <c r="A1684" s="8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</row>
    <row r="1685" spans="1:28" x14ac:dyDescent="0.25">
      <c r="A1685" s="8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</row>
    <row r="1686" spans="1:28" x14ac:dyDescent="0.25">
      <c r="A1686" s="8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</row>
    <row r="1687" spans="1:28" x14ac:dyDescent="0.25">
      <c r="A1687" s="8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</row>
    <row r="1688" spans="1:28" x14ac:dyDescent="0.25">
      <c r="A1688" s="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</row>
    <row r="1689" spans="1:28" x14ac:dyDescent="0.25">
      <c r="A1689" s="8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</row>
    <row r="1690" spans="1:28" x14ac:dyDescent="0.25">
      <c r="A1690" s="8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</row>
    <row r="1691" spans="1:28" x14ac:dyDescent="0.25">
      <c r="A1691" s="8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</row>
    <row r="1692" spans="1:28" x14ac:dyDescent="0.25">
      <c r="A1692" s="8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</row>
    <row r="1693" spans="1:28" x14ac:dyDescent="0.25">
      <c r="A1693" s="8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</row>
    <row r="1694" spans="1:28" x14ac:dyDescent="0.25">
      <c r="A1694" s="8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</row>
    <row r="1695" spans="1:28" x14ac:dyDescent="0.25">
      <c r="A1695" s="8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</row>
    <row r="1696" spans="1:28" x14ac:dyDescent="0.25">
      <c r="A1696" s="8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</row>
    <row r="1697" spans="1:28" x14ac:dyDescent="0.25">
      <c r="A1697" s="8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</row>
    <row r="1698" spans="1:28" x14ac:dyDescent="0.25">
      <c r="A1698" s="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</row>
    <row r="1699" spans="1:28" x14ac:dyDescent="0.25">
      <c r="A1699" s="8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</row>
    <row r="1700" spans="1:28" x14ac:dyDescent="0.25">
      <c r="A1700" s="8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</row>
    <row r="1701" spans="1:28" x14ac:dyDescent="0.25">
      <c r="A1701" s="8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</row>
    <row r="1702" spans="1:28" x14ac:dyDescent="0.25">
      <c r="A1702" s="8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</row>
    <row r="1703" spans="1:28" x14ac:dyDescent="0.25">
      <c r="A1703" s="8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</row>
    <row r="1704" spans="1:28" x14ac:dyDescent="0.25">
      <c r="A1704" s="8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</row>
    <row r="1705" spans="1:28" x14ac:dyDescent="0.25">
      <c r="A1705" s="8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</row>
    <row r="1706" spans="1:28" x14ac:dyDescent="0.25">
      <c r="A1706" s="8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</row>
    <row r="1707" spans="1:28" x14ac:dyDescent="0.25">
      <c r="A1707" s="8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</row>
    <row r="1708" spans="1:28" x14ac:dyDescent="0.25">
      <c r="A1708" s="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</row>
    <row r="1709" spans="1:28" x14ac:dyDescent="0.25">
      <c r="A1709" s="8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</row>
    <row r="1710" spans="1:28" x14ac:dyDescent="0.25">
      <c r="A1710" s="8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</row>
    <row r="1711" spans="1:28" x14ac:dyDescent="0.25">
      <c r="A1711" s="8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</row>
    <row r="1712" spans="1:28" x14ac:dyDescent="0.25">
      <c r="A1712" s="8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</row>
    <row r="1713" spans="1:28" x14ac:dyDescent="0.25">
      <c r="A1713" s="8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</row>
    <row r="1714" spans="1:28" x14ac:dyDescent="0.25">
      <c r="A1714" s="8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</row>
    <row r="1715" spans="1:28" x14ac:dyDescent="0.25">
      <c r="A1715" s="8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</row>
    <row r="1716" spans="1:28" x14ac:dyDescent="0.25">
      <c r="A1716" s="8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</row>
    <row r="1717" spans="1:28" x14ac:dyDescent="0.25">
      <c r="A1717" s="8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</row>
    <row r="1718" spans="1:28" x14ac:dyDescent="0.25">
      <c r="A1718" s="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</row>
    <row r="1719" spans="1:28" x14ac:dyDescent="0.25">
      <c r="A1719" s="8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</row>
    <row r="1720" spans="1:28" x14ac:dyDescent="0.25">
      <c r="A1720" s="8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</row>
    <row r="1721" spans="1:28" x14ac:dyDescent="0.25">
      <c r="A1721" s="8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</row>
    <row r="1722" spans="1:28" x14ac:dyDescent="0.25">
      <c r="A1722" s="8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</row>
    <row r="1723" spans="1:28" x14ac:dyDescent="0.25">
      <c r="A1723" s="8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</row>
    <row r="1724" spans="1:28" x14ac:dyDescent="0.25">
      <c r="A1724" s="8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</row>
    <row r="1725" spans="1:28" x14ac:dyDescent="0.25">
      <c r="A1725" s="8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</row>
    <row r="1726" spans="1:28" x14ac:dyDescent="0.25">
      <c r="A1726" s="8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</row>
    <row r="1727" spans="1:28" x14ac:dyDescent="0.25">
      <c r="A1727" s="8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</row>
    <row r="1728" spans="1:28" x14ac:dyDescent="0.25">
      <c r="A1728" s="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</row>
    <row r="1729" spans="1:28" x14ac:dyDescent="0.25">
      <c r="A1729" s="8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</row>
    <row r="1730" spans="1:28" x14ac:dyDescent="0.25">
      <c r="A1730" s="8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</row>
    <row r="1731" spans="1:28" x14ac:dyDescent="0.25">
      <c r="A1731" s="8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</row>
    <row r="1732" spans="1:28" x14ac:dyDescent="0.25">
      <c r="A1732" s="8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</row>
    <row r="1733" spans="1:28" x14ac:dyDescent="0.25">
      <c r="A1733" s="8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</row>
    <row r="1734" spans="1:28" x14ac:dyDescent="0.25">
      <c r="A1734" s="8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</row>
    <row r="1735" spans="1:28" x14ac:dyDescent="0.25">
      <c r="A1735" s="8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</row>
    <row r="1736" spans="1:28" x14ac:dyDescent="0.25">
      <c r="A1736" s="8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</row>
    <row r="1737" spans="1:28" x14ac:dyDescent="0.25">
      <c r="A1737" s="8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</row>
    <row r="1738" spans="1:28" x14ac:dyDescent="0.25">
      <c r="A1738" s="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</row>
    <row r="1739" spans="1:28" x14ac:dyDescent="0.25">
      <c r="A1739" s="8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</row>
    <row r="1740" spans="1:28" x14ac:dyDescent="0.25">
      <c r="A1740" s="8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</row>
    <row r="1741" spans="1:28" x14ac:dyDescent="0.25">
      <c r="A1741" s="8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</row>
    <row r="1742" spans="1:28" x14ac:dyDescent="0.25">
      <c r="A1742" s="8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</row>
    <row r="1743" spans="1:28" x14ac:dyDescent="0.25">
      <c r="A1743" s="8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</row>
    <row r="1744" spans="1:28" x14ac:dyDescent="0.25">
      <c r="A1744" s="8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</row>
    <row r="1745" spans="1:28" x14ac:dyDescent="0.25">
      <c r="A1745" s="8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</row>
    <row r="1746" spans="1:28" x14ac:dyDescent="0.25">
      <c r="A1746" s="8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</row>
    <row r="1747" spans="1:28" x14ac:dyDescent="0.25">
      <c r="A1747" s="8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</row>
    <row r="1748" spans="1:28" x14ac:dyDescent="0.25">
      <c r="A1748" s="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</row>
    <row r="1749" spans="1:28" x14ac:dyDescent="0.25">
      <c r="A1749" s="8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</row>
    <row r="1750" spans="1:28" x14ac:dyDescent="0.25">
      <c r="A1750" s="8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</row>
    <row r="1751" spans="1:28" x14ac:dyDescent="0.25">
      <c r="A1751" s="8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</row>
    <row r="1752" spans="1:28" x14ac:dyDescent="0.25">
      <c r="A1752" s="8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</row>
    <row r="1753" spans="1:28" x14ac:dyDescent="0.25">
      <c r="A1753" s="8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</row>
    <row r="1754" spans="1:28" x14ac:dyDescent="0.25">
      <c r="A1754" s="8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</row>
    <row r="1755" spans="1:28" x14ac:dyDescent="0.25">
      <c r="A1755" s="8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</row>
    <row r="1756" spans="1:28" x14ac:dyDescent="0.25">
      <c r="A1756" s="8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</row>
    <row r="1757" spans="1:28" x14ac:dyDescent="0.25">
      <c r="A1757" s="8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</row>
    <row r="1758" spans="1:28" x14ac:dyDescent="0.25">
      <c r="A1758" s="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</row>
    <row r="1759" spans="1:28" x14ac:dyDescent="0.25">
      <c r="A1759" s="8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</row>
    <row r="1760" spans="1:28" x14ac:dyDescent="0.25">
      <c r="A1760" s="8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</row>
    <row r="1761" spans="1:28" x14ac:dyDescent="0.25">
      <c r="A1761" s="8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</row>
    <row r="1762" spans="1:28" x14ac:dyDescent="0.25">
      <c r="A1762" s="8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</row>
    <row r="1763" spans="1:28" x14ac:dyDescent="0.25">
      <c r="A1763" s="8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</row>
    <row r="1764" spans="1:28" x14ac:dyDescent="0.25">
      <c r="A1764" s="8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</row>
    <row r="1765" spans="1:28" x14ac:dyDescent="0.25">
      <c r="A1765" s="8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</row>
    <row r="1766" spans="1:28" x14ac:dyDescent="0.25">
      <c r="A1766" s="8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</row>
    <row r="1767" spans="1:28" x14ac:dyDescent="0.25">
      <c r="A1767" s="8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</row>
    <row r="1768" spans="1:28" x14ac:dyDescent="0.25">
      <c r="A1768" s="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</row>
    <row r="1769" spans="1:28" x14ac:dyDescent="0.25">
      <c r="A1769" s="8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</row>
    <row r="1770" spans="1:28" x14ac:dyDescent="0.25">
      <c r="A1770" s="8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</row>
    <row r="1771" spans="1:28" x14ac:dyDescent="0.25">
      <c r="A1771" s="8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</row>
    <row r="1772" spans="1:28" x14ac:dyDescent="0.25">
      <c r="A1772" s="8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</row>
    <row r="1773" spans="1:28" x14ac:dyDescent="0.25">
      <c r="A1773" s="8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</row>
    <row r="1774" spans="1:28" x14ac:dyDescent="0.25">
      <c r="A1774" s="8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</row>
    <row r="1775" spans="1:28" x14ac:dyDescent="0.25">
      <c r="A1775" s="8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</row>
    <row r="1776" spans="1:28" x14ac:dyDescent="0.25">
      <c r="A1776" s="8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</row>
    <row r="1777" spans="1:28" x14ac:dyDescent="0.25">
      <c r="A1777" s="8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</row>
    <row r="1778" spans="1:28" x14ac:dyDescent="0.25">
      <c r="A1778" s="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</row>
    <row r="1779" spans="1:28" x14ac:dyDescent="0.25">
      <c r="A1779" s="8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</row>
    <row r="1780" spans="1:28" x14ac:dyDescent="0.25">
      <c r="A1780" s="8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</row>
    <row r="1781" spans="1:28" x14ac:dyDescent="0.25">
      <c r="A1781" s="8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</row>
    <row r="1782" spans="1:28" x14ac:dyDescent="0.25">
      <c r="A1782" s="8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</row>
    <row r="1783" spans="1:28" x14ac:dyDescent="0.25">
      <c r="A1783" s="8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</row>
    <row r="1784" spans="1:28" x14ac:dyDescent="0.25">
      <c r="A1784" s="8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</row>
    <row r="1785" spans="1:28" x14ac:dyDescent="0.25">
      <c r="A1785" s="8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</row>
    <row r="1786" spans="1:28" x14ac:dyDescent="0.25">
      <c r="A1786" s="8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</row>
    <row r="1787" spans="1:28" x14ac:dyDescent="0.25">
      <c r="A1787" s="8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</row>
    <row r="1788" spans="1:28" x14ac:dyDescent="0.25">
      <c r="A1788" s="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</row>
    <row r="1789" spans="1:28" x14ac:dyDescent="0.25">
      <c r="A1789" s="8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</row>
    <row r="1790" spans="1:28" x14ac:dyDescent="0.25">
      <c r="A1790" s="8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</row>
    <row r="1791" spans="1:28" x14ac:dyDescent="0.25">
      <c r="A1791" s="8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</row>
    <row r="1792" spans="1:28" x14ac:dyDescent="0.25">
      <c r="A1792" s="8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</row>
    <row r="1793" spans="1:28" x14ac:dyDescent="0.25">
      <c r="A1793" s="8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</row>
    <row r="1794" spans="1:28" x14ac:dyDescent="0.25">
      <c r="A1794" s="8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</row>
    <row r="1795" spans="1:28" x14ac:dyDescent="0.25">
      <c r="A1795" s="8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</row>
    <row r="1796" spans="1:28" x14ac:dyDescent="0.25">
      <c r="A1796" s="8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</row>
    <row r="1797" spans="1:28" x14ac:dyDescent="0.25">
      <c r="A1797" s="8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</row>
    <row r="1798" spans="1:28" x14ac:dyDescent="0.25">
      <c r="A1798" s="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</row>
    <row r="1799" spans="1:28" x14ac:dyDescent="0.25">
      <c r="A1799" s="8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</row>
    <row r="1800" spans="1:28" x14ac:dyDescent="0.25">
      <c r="A1800" s="8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</row>
    <row r="1801" spans="1:28" x14ac:dyDescent="0.25">
      <c r="A1801" s="8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</row>
    <row r="1802" spans="1:28" x14ac:dyDescent="0.25">
      <c r="A1802" s="8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</row>
    <row r="1803" spans="1:28" x14ac:dyDescent="0.25">
      <c r="A1803" s="8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</row>
    <row r="1804" spans="1:28" x14ac:dyDescent="0.25">
      <c r="A1804" s="8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</row>
    <row r="1805" spans="1:28" x14ac:dyDescent="0.25">
      <c r="A1805" s="8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</row>
    <row r="1806" spans="1:28" x14ac:dyDescent="0.25">
      <c r="A1806" s="8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</row>
    <row r="1807" spans="1:28" x14ac:dyDescent="0.25">
      <c r="A1807" s="8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</row>
    <row r="1808" spans="1:28" x14ac:dyDescent="0.25">
      <c r="A1808" s="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</row>
    <row r="1809" spans="1:28" x14ac:dyDescent="0.25">
      <c r="A1809" s="8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</row>
    <row r="1810" spans="1:28" x14ac:dyDescent="0.25">
      <c r="A1810" s="8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</row>
    <row r="1811" spans="1:28" x14ac:dyDescent="0.25">
      <c r="A1811" s="8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</row>
    <row r="1812" spans="1:28" x14ac:dyDescent="0.25">
      <c r="A1812" s="8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</row>
    <row r="1813" spans="1:28" x14ac:dyDescent="0.25">
      <c r="A1813" s="8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</row>
    <row r="1814" spans="1:28" x14ac:dyDescent="0.25">
      <c r="A1814" s="8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</row>
    <row r="1815" spans="1:28" x14ac:dyDescent="0.25">
      <c r="A1815" s="8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</row>
    <row r="1816" spans="1:28" x14ac:dyDescent="0.25">
      <c r="A1816" s="8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</row>
    <row r="1817" spans="1:28" x14ac:dyDescent="0.25">
      <c r="A1817" s="8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</row>
    <row r="1818" spans="1:28" x14ac:dyDescent="0.25">
      <c r="A1818" s="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</row>
    <row r="1819" spans="1:28" x14ac:dyDescent="0.25">
      <c r="A1819" s="8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</row>
    <row r="1820" spans="1:28" x14ac:dyDescent="0.25">
      <c r="A1820" s="8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</row>
    <row r="1821" spans="1:28" x14ac:dyDescent="0.25">
      <c r="A1821" s="8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</row>
    <row r="1822" spans="1:28" x14ac:dyDescent="0.25">
      <c r="A1822" s="8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</row>
    <row r="1823" spans="1:28" x14ac:dyDescent="0.25">
      <c r="A1823" s="8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</row>
    <row r="1824" spans="1:28" x14ac:dyDescent="0.25">
      <c r="A1824" s="8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</row>
    <row r="1825" spans="1:28" x14ac:dyDescent="0.25">
      <c r="A1825" s="8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</row>
    <row r="1826" spans="1:28" x14ac:dyDescent="0.25">
      <c r="A1826" s="8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</row>
    <row r="1827" spans="1:28" x14ac:dyDescent="0.25">
      <c r="A1827" s="8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</row>
    <row r="1828" spans="1:28" x14ac:dyDescent="0.25">
      <c r="A1828" s="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</row>
    <row r="1829" spans="1:28" x14ac:dyDescent="0.25">
      <c r="A1829" s="8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</row>
    <row r="1830" spans="1:28" x14ac:dyDescent="0.25">
      <c r="A1830" s="8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</row>
    <row r="1831" spans="1:28" x14ac:dyDescent="0.25">
      <c r="A1831" s="8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</row>
    <row r="1832" spans="1:28" x14ac:dyDescent="0.25">
      <c r="A1832" s="8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</row>
    <row r="1833" spans="1:28" x14ac:dyDescent="0.25">
      <c r="A1833" s="8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</row>
    <row r="1834" spans="1:28" x14ac:dyDescent="0.25">
      <c r="A1834" s="8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</row>
    <row r="1835" spans="1:28" x14ac:dyDescent="0.25">
      <c r="A1835" s="8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</row>
    <row r="1836" spans="1:28" x14ac:dyDescent="0.25">
      <c r="A1836" s="8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</row>
    <row r="1837" spans="1:28" x14ac:dyDescent="0.25">
      <c r="A1837" s="8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</row>
    <row r="1838" spans="1:28" x14ac:dyDescent="0.25">
      <c r="A1838" s="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</row>
    <row r="1839" spans="1:28" x14ac:dyDescent="0.25">
      <c r="A1839" s="8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</row>
    <row r="1840" spans="1:28" x14ac:dyDescent="0.25">
      <c r="A1840" s="8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</row>
    <row r="1841" spans="1:28" x14ac:dyDescent="0.25">
      <c r="A1841" s="8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</row>
    <row r="1842" spans="1:28" x14ac:dyDescent="0.25">
      <c r="A1842" s="8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</row>
    <row r="1843" spans="1:28" x14ac:dyDescent="0.25">
      <c r="A1843" s="8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</row>
    <row r="1844" spans="1:28" x14ac:dyDescent="0.25">
      <c r="A1844" s="8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</row>
    <row r="1845" spans="1:28" x14ac:dyDescent="0.25">
      <c r="A1845" s="8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</row>
    <row r="1846" spans="1:28" x14ac:dyDescent="0.25">
      <c r="A1846" s="8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</row>
    <row r="1847" spans="1:28" x14ac:dyDescent="0.25">
      <c r="A1847" s="8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</row>
    <row r="1848" spans="1:28" x14ac:dyDescent="0.25">
      <c r="A1848" s="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</row>
    <row r="1849" spans="1:28" x14ac:dyDescent="0.25">
      <c r="A1849" s="8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</row>
    <row r="1850" spans="1:28" x14ac:dyDescent="0.25">
      <c r="A1850" s="8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</row>
    <row r="1851" spans="1:28" x14ac:dyDescent="0.25">
      <c r="A1851" s="8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</row>
    <row r="1852" spans="1:28" x14ac:dyDescent="0.25">
      <c r="A1852" s="8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</row>
    <row r="1853" spans="1:28" x14ac:dyDescent="0.25">
      <c r="A1853" s="8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</row>
    <row r="1854" spans="1:28" x14ac:dyDescent="0.25">
      <c r="A1854" s="8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</row>
    <row r="1855" spans="1:28" x14ac:dyDescent="0.25">
      <c r="A1855" s="8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</row>
    <row r="1856" spans="1:28" x14ac:dyDescent="0.25">
      <c r="A1856" s="8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</row>
    <row r="1857" spans="1:28" x14ac:dyDescent="0.25">
      <c r="A1857" s="8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</row>
    <row r="1858" spans="1:28" x14ac:dyDescent="0.25">
      <c r="A1858" s="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</row>
    <row r="1859" spans="1:28" x14ac:dyDescent="0.25">
      <c r="A1859" s="8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</row>
    <row r="1860" spans="1:28" x14ac:dyDescent="0.25">
      <c r="A1860" s="8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</row>
    <row r="1861" spans="1:28" x14ac:dyDescent="0.25">
      <c r="A1861" s="8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</row>
    <row r="1862" spans="1:28" x14ac:dyDescent="0.25">
      <c r="A1862" s="8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</row>
    <row r="1863" spans="1:28" x14ac:dyDescent="0.25">
      <c r="A1863" s="8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</row>
    <row r="1864" spans="1:28" x14ac:dyDescent="0.25">
      <c r="A1864" s="8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</row>
    <row r="1865" spans="1:28" x14ac:dyDescent="0.25">
      <c r="A1865" s="8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</row>
    <row r="1866" spans="1:28" x14ac:dyDescent="0.25">
      <c r="A1866" s="8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</row>
    <row r="1867" spans="1:28" x14ac:dyDescent="0.25">
      <c r="A1867" s="8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</row>
    <row r="1868" spans="1:28" x14ac:dyDescent="0.25">
      <c r="A1868" s="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</row>
    <row r="1869" spans="1:28" x14ac:dyDescent="0.25">
      <c r="A1869" s="8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</row>
    <row r="1870" spans="1:28" x14ac:dyDescent="0.25">
      <c r="A1870" s="8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</row>
    <row r="1871" spans="1:28" x14ac:dyDescent="0.25">
      <c r="A1871" s="8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</row>
    <row r="1872" spans="1:28" x14ac:dyDescent="0.25">
      <c r="A1872" s="8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</row>
    <row r="1873" spans="1:28" x14ac:dyDescent="0.25">
      <c r="A1873" s="8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</row>
    <row r="1874" spans="1:28" x14ac:dyDescent="0.25">
      <c r="A1874" s="8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</row>
    <row r="1875" spans="1:28" x14ac:dyDescent="0.25">
      <c r="A1875" s="8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</row>
    <row r="1876" spans="1:28" x14ac:dyDescent="0.25">
      <c r="A1876" s="8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</row>
    <row r="1877" spans="1:28" x14ac:dyDescent="0.25">
      <c r="A1877" s="8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</row>
    <row r="1878" spans="1:28" x14ac:dyDescent="0.25">
      <c r="A1878" s="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</row>
    <row r="1879" spans="1:28" x14ac:dyDescent="0.25">
      <c r="A1879" s="8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</row>
    <row r="1880" spans="1:28" x14ac:dyDescent="0.25">
      <c r="A1880" s="8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 spans="1:28" x14ac:dyDescent="0.25">
      <c r="A1881" s="8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</row>
    <row r="1882" spans="1:28" x14ac:dyDescent="0.25">
      <c r="A1882" s="8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</row>
    <row r="1883" spans="1:28" x14ac:dyDescent="0.25">
      <c r="A1883" s="8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</row>
    <row r="1884" spans="1:28" x14ac:dyDescent="0.25">
      <c r="A1884" s="8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</row>
    <row r="1885" spans="1:28" x14ac:dyDescent="0.25">
      <c r="A1885" s="8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</row>
    <row r="1886" spans="1:28" x14ac:dyDescent="0.25">
      <c r="A1886" s="8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</row>
    <row r="1887" spans="1:28" x14ac:dyDescent="0.25">
      <c r="A1887" s="8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</row>
    <row r="1888" spans="1:28" x14ac:dyDescent="0.25">
      <c r="A1888" s="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</row>
    <row r="1889" spans="1:28" x14ac:dyDescent="0.25">
      <c r="A1889" s="8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</row>
    <row r="1890" spans="1:28" x14ac:dyDescent="0.25">
      <c r="A1890" s="8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</row>
    <row r="1891" spans="1:28" x14ac:dyDescent="0.25">
      <c r="A1891" s="8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</row>
    <row r="1892" spans="1:28" x14ac:dyDescent="0.25">
      <c r="A1892" s="8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</row>
    <row r="1893" spans="1:28" x14ac:dyDescent="0.25">
      <c r="A1893" s="8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</row>
    <row r="1894" spans="1:28" x14ac:dyDescent="0.25">
      <c r="A1894" s="8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</row>
    <row r="1895" spans="1:28" x14ac:dyDescent="0.25">
      <c r="A1895" s="8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</row>
    <row r="1896" spans="1:28" x14ac:dyDescent="0.25">
      <c r="A1896" s="8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</row>
    <row r="1897" spans="1:28" x14ac:dyDescent="0.25">
      <c r="A1897" s="8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</row>
    <row r="1898" spans="1:28" x14ac:dyDescent="0.25">
      <c r="A1898" s="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</row>
    <row r="1899" spans="1:28" x14ac:dyDescent="0.25">
      <c r="A1899" s="8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</row>
    <row r="1900" spans="1:28" x14ac:dyDescent="0.25">
      <c r="A1900" s="8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</row>
    <row r="1901" spans="1:28" x14ac:dyDescent="0.25">
      <c r="A1901" s="8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</row>
    <row r="1902" spans="1:28" x14ac:dyDescent="0.25">
      <c r="A1902" s="8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</row>
    <row r="1903" spans="1:28" x14ac:dyDescent="0.25">
      <c r="A1903" s="8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</row>
    <row r="1904" spans="1:28" x14ac:dyDescent="0.25">
      <c r="A1904" s="8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</row>
    <row r="1905" spans="1:28" x14ac:dyDescent="0.25">
      <c r="A1905" s="8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</row>
    <row r="1906" spans="1:28" x14ac:dyDescent="0.25">
      <c r="A1906" s="8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</row>
    <row r="1907" spans="1:28" x14ac:dyDescent="0.25">
      <c r="A1907" s="8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</row>
    <row r="1908" spans="1:28" x14ac:dyDescent="0.25">
      <c r="A1908" s="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</row>
    <row r="1909" spans="1:28" x14ac:dyDescent="0.25">
      <c r="A1909" s="8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</row>
    <row r="1910" spans="1:28" x14ac:dyDescent="0.25">
      <c r="A1910" s="8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</row>
    <row r="1911" spans="1:28" x14ac:dyDescent="0.25">
      <c r="A1911" s="8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</row>
    <row r="1912" spans="1:28" x14ac:dyDescent="0.25">
      <c r="A1912" s="8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</row>
    <row r="1913" spans="1:28" x14ac:dyDescent="0.25">
      <c r="A1913" s="8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</row>
    <row r="1914" spans="1:28" x14ac:dyDescent="0.25">
      <c r="A1914" s="8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</row>
    <row r="1915" spans="1:28" x14ac:dyDescent="0.25">
      <c r="A1915" s="8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</row>
    <row r="1916" spans="1:28" x14ac:dyDescent="0.25">
      <c r="A1916" s="8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</row>
    <row r="1917" spans="1:28" x14ac:dyDescent="0.25">
      <c r="A1917" s="8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</row>
    <row r="1918" spans="1:28" x14ac:dyDescent="0.25">
      <c r="A1918" s="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</row>
    <row r="1919" spans="1:28" x14ac:dyDescent="0.25">
      <c r="A1919" s="8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</row>
    <row r="1920" spans="1:28" x14ac:dyDescent="0.25">
      <c r="A1920" s="8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</row>
    <row r="1921" spans="1:28" x14ac:dyDescent="0.25">
      <c r="A1921" s="8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</row>
    <row r="1922" spans="1:28" x14ac:dyDescent="0.25">
      <c r="A1922" s="8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</row>
    <row r="1923" spans="1:28" x14ac:dyDescent="0.25">
      <c r="A1923" s="8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</row>
    <row r="1924" spans="1:28" x14ac:dyDescent="0.25">
      <c r="A1924" s="8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</row>
    <row r="1925" spans="1:28" x14ac:dyDescent="0.25">
      <c r="A1925" s="8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</row>
    <row r="1926" spans="1:28" x14ac:dyDescent="0.25">
      <c r="A1926" s="8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</row>
    <row r="1927" spans="1:28" x14ac:dyDescent="0.25">
      <c r="A1927" s="8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</row>
    <row r="1928" spans="1:28" x14ac:dyDescent="0.25">
      <c r="A1928" s="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</row>
    <row r="1929" spans="1:28" x14ac:dyDescent="0.25">
      <c r="A1929" s="8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</row>
    <row r="1930" spans="1:28" x14ac:dyDescent="0.25">
      <c r="A1930" s="8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</row>
    <row r="1931" spans="1:28" x14ac:dyDescent="0.25">
      <c r="A1931" s="8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</row>
    <row r="1932" spans="1:28" x14ac:dyDescent="0.25">
      <c r="A1932" s="8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</row>
    <row r="1933" spans="1:28" x14ac:dyDescent="0.25">
      <c r="A1933" s="8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</row>
    <row r="1934" spans="1:28" x14ac:dyDescent="0.25">
      <c r="A1934" s="8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</row>
    <row r="1935" spans="1:28" x14ac:dyDescent="0.25">
      <c r="A1935" s="8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</row>
    <row r="1936" spans="1:28" x14ac:dyDescent="0.25">
      <c r="A1936" s="8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</row>
    <row r="1937" spans="1:28" x14ac:dyDescent="0.25">
      <c r="A1937" s="8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</row>
    <row r="1938" spans="1:28" x14ac:dyDescent="0.25">
      <c r="A1938" s="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</row>
    <row r="1939" spans="1:28" x14ac:dyDescent="0.25">
      <c r="A1939" s="8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</row>
    <row r="1940" spans="1:28" x14ac:dyDescent="0.25">
      <c r="A1940" s="8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</row>
    <row r="1941" spans="1:28" x14ac:dyDescent="0.25">
      <c r="A1941" s="8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</row>
    <row r="1942" spans="1:28" x14ac:dyDescent="0.25">
      <c r="A1942" s="8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</row>
    <row r="1943" spans="1:28" x14ac:dyDescent="0.25">
      <c r="A1943" s="8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</row>
    <row r="1944" spans="1:28" x14ac:dyDescent="0.25">
      <c r="A1944" s="8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</row>
    <row r="1945" spans="1:28" x14ac:dyDescent="0.25">
      <c r="A1945" s="8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</row>
    <row r="1946" spans="1:28" x14ac:dyDescent="0.25">
      <c r="A1946" s="8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</row>
    <row r="1947" spans="1:28" x14ac:dyDescent="0.25">
      <c r="A1947" s="8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</row>
    <row r="1948" spans="1:28" x14ac:dyDescent="0.25">
      <c r="A1948" s="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</row>
    <row r="1949" spans="1:28" x14ac:dyDescent="0.25">
      <c r="A1949" s="8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</row>
    <row r="1950" spans="1:28" x14ac:dyDescent="0.25">
      <c r="A1950" s="8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</row>
    <row r="1951" spans="1:28" x14ac:dyDescent="0.25">
      <c r="A1951" s="8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</row>
    <row r="1952" spans="1:28" x14ac:dyDescent="0.25">
      <c r="A1952" s="8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</row>
    <row r="1953" spans="1:28" x14ac:dyDescent="0.25">
      <c r="A1953" s="8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</row>
    <row r="1954" spans="1:28" x14ac:dyDescent="0.25">
      <c r="A1954" s="8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</row>
    <row r="1955" spans="1:28" x14ac:dyDescent="0.25">
      <c r="A1955" s="8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</row>
    <row r="1956" spans="1:28" x14ac:dyDescent="0.25">
      <c r="A1956" s="8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</row>
    <row r="1957" spans="1:28" x14ac:dyDescent="0.25">
      <c r="A1957" s="8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</row>
    <row r="1958" spans="1:28" x14ac:dyDescent="0.25">
      <c r="A1958" s="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</row>
    <row r="1959" spans="1:28" x14ac:dyDescent="0.25">
      <c r="A1959" s="8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</row>
    <row r="1960" spans="1:28" x14ac:dyDescent="0.25">
      <c r="A1960" s="8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</row>
    <row r="1961" spans="1:28" x14ac:dyDescent="0.25">
      <c r="A1961" s="8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</row>
    <row r="1962" spans="1:28" x14ac:dyDescent="0.25">
      <c r="A1962" s="8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</row>
    <row r="1963" spans="1:28" x14ac:dyDescent="0.25">
      <c r="A1963" s="8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</row>
    <row r="1964" spans="1:28" x14ac:dyDescent="0.25">
      <c r="A1964" s="8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</row>
    <row r="1965" spans="1:28" x14ac:dyDescent="0.25">
      <c r="A1965" s="8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</row>
    <row r="1966" spans="1:28" x14ac:dyDescent="0.25">
      <c r="A1966" s="8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</row>
    <row r="1967" spans="1:28" x14ac:dyDescent="0.25">
      <c r="A1967" s="8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</row>
    <row r="1968" spans="1:28" x14ac:dyDescent="0.25">
      <c r="A1968" s="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</row>
    <row r="1969" spans="1:28" x14ac:dyDescent="0.25">
      <c r="A1969" s="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</row>
    <row r="1970" spans="1:28" x14ac:dyDescent="0.25">
      <c r="A1970" s="8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</row>
    <row r="1971" spans="1:28" x14ac:dyDescent="0.25">
      <c r="A1971" s="8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</row>
    <row r="1972" spans="1:28" x14ac:dyDescent="0.25">
      <c r="A1972" s="8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</row>
    <row r="1973" spans="1:28" x14ac:dyDescent="0.25">
      <c r="A1973" s="8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</row>
    <row r="1974" spans="1:28" x14ac:dyDescent="0.25">
      <c r="A1974" s="8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</row>
    <row r="1975" spans="1:28" x14ac:dyDescent="0.25">
      <c r="A1975" s="8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</row>
    <row r="1976" spans="1:28" x14ac:dyDescent="0.25">
      <c r="A1976" s="8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</row>
    <row r="1977" spans="1:28" x14ac:dyDescent="0.25">
      <c r="A1977" s="8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</row>
    <row r="1978" spans="1:28" x14ac:dyDescent="0.25">
      <c r="A1978" s="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</row>
    <row r="1979" spans="1:28" x14ac:dyDescent="0.25">
      <c r="A1979" s="8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 spans="1:28" x14ac:dyDescent="0.25">
      <c r="A1980" s="8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</row>
    <row r="1981" spans="1:28" x14ac:dyDescent="0.25">
      <c r="A1981" s="8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</row>
    <row r="1982" spans="1:28" x14ac:dyDescent="0.25">
      <c r="A1982" s="8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</row>
    <row r="1983" spans="1:28" x14ac:dyDescent="0.25">
      <c r="A1983" s="8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</row>
    <row r="1984" spans="1:28" x14ac:dyDescent="0.25">
      <c r="A1984" s="8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</row>
    <row r="1985" spans="1:28" x14ac:dyDescent="0.25">
      <c r="A1985" s="8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</row>
    <row r="1986" spans="1:28" x14ac:dyDescent="0.25">
      <c r="A1986" s="8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</row>
    <row r="1987" spans="1:28" x14ac:dyDescent="0.25">
      <c r="A1987" s="8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</row>
    <row r="1988" spans="1:28" x14ac:dyDescent="0.25">
      <c r="A1988" s="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</row>
    <row r="1989" spans="1:28" x14ac:dyDescent="0.25">
      <c r="A1989" s="8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</row>
    <row r="1990" spans="1:28" x14ac:dyDescent="0.25">
      <c r="A1990" s="8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</row>
    <row r="1991" spans="1:28" x14ac:dyDescent="0.25">
      <c r="A1991" s="8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</row>
    <row r="1992" spans="1:28" x14ac:dyDescent="0.25">
      <c r="A1992" s="8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</row>
    <row r="1993" spans="1:28" x14ac:dyDescent="0.25">
      <c r="A1993" s="8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 spans="1:28" x14ac:dyDescent="0.25">
      <c r="A1994" s="8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</row>
    <row r="1995" spans="1:28" x14ac:dyDescent="0.25">
      <c r="A1995" s="8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</row>
    <row r="1996" spans="1:28" x14ac:dyDescent="0.25">
      <c r="A1996" s="8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</row>
    <row r="1997" spans="1:28" x14ac:dyDescent="0.25">
      <c r="A1997" s="8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</row>
    <row r="1998" spans="1:28" x14ac:dyDescent="0.25">
      <c r="A1998" s="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</row>
    <row r="1999" spans="1:28" x14ac:dyDescent="0.25">
      <c r="A1999" s="8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</row>
    <row r="2000" spans="1:28" x14ac:dyDescent="0.25">
      <c r="A2000" s="8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</row>
    <row r="2001" spans="1:28" x14ac:dyDescent="0.25">
      <c r="A2001" s="8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</row>
    <row r="2002" spans="1:28" x14ac:dyDescent="0.25">
      <c r="A2002" s="8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</row>
    <row r="2003" spans="1:28" x14ac:dyDescent="0.25">
      <c r="A2003" s="8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</row>
    <row r="2004" spans="1:28" x14ac:dyDescent="0.25">
      <c r="A2004" s="8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</row>
    <row r="2005" spans="1:28" x14ac:dyDescent="0.25">
      <c r="A2005" s="8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</row>
    <row r="2006" spans="1:28" x14ac:dyDescent="0.25">
      <c r="A2006" s="8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</row>
    <row r="2007" spans="1:28" x14ac:dyDescent="0.25">
      <c r="A2007" s="8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</row>
    <row r="2008" spans="1:28" x14ac:dyDescent="0.25">
      <c r="A2008" s="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</row>
    <row r="2009" spans="1:28" x14ac:dyDescent="0.25">
      <c r="A2009" s="8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</row>
    <row r="2010" spans="1:28" x14ac:dyDescent="0.25">
      <c r="A2010" s="8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</row>
    <row r="2011" spans="1:28" x14ac:dyDescent="0.25">
      <c r="A2011" s="8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</row>
    <row r="2012" spans="1:28" x14ac:dyDescent="0.25">
      <c r="A2012" s="8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</row>
    <row r="2013" spans="1:28" x14ac:dyDescent="0.25">
      <c r="A2013" s="8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</row>
    <row r="2014" spans="1:28" x14ac:dyDescent="0.25">
      <c r="A2014" s="8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</row>
    <row r="2015" spans="1:28" x14ac:dyDescent="0.25">
      <c r="A2015" s="8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</row>
    <row r="2016" spans="1:28" x14ac:dyDescent="0.25">
      <c r="A2016" s="8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</row>
    <row r="2017" spans="1:28" x14ac:dyDescent="0.25">
      <c r="A2017" s="8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</row>
    <row r="2018" spans="1:28" x14ac:dyDescent="0.25">
      <c r="A2018" s="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</row>
    <row r="2019" spans="1:28" x14ac:dyDescent="0.25">
      <c r="A2019" s="8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</row>
    <row r="2020" spans="1:28" x14ac:dyDescent="0.25">
      <c r="A2020" s="8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</row>
    <row r="2021" spans="1:28" x14ac:dyDescent="0.25">
      <c r="A2021" s="8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</row>
    <row r="2022" spans="1:28" x14ac:dyDescent="0.25">
      <c r="A2022" s="8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</row>
    <row r="2023" spans="1:28" x14ac:dyDescent="0.25">
      <c r="A2023" s="8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</row>
    <row r="2024" spans="1:28" x14ac:dyDescent="0.25">
      <c r="A2024" s="8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</row>
    <row r="2025" spans="1:28" x14ac:dyDescent="0.25">
      <c r="A2025" s="8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</row>
    <row r="2026" spans="1:28" x14ac:dyDescent="0.25">
      <c r="A2026" s="8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</row>
    <row r="2027" spans="1:28" x14ac:dyDescent="0.25">
      <c r="A2027" s="8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</row>
    <row r="2028" spans="1:28" x14ac:dyDescent="0.25">
      <c r="A2028" s="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</row>
    <row r="2029" spans="1:28" x14ac:dyDescent="0.25">
      <c r="A2029" s="8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</row>
    <row r="2030" spans="1:28" x14ac:dyDescent="0.25">
      <c r="A2030" s="8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</row>
    <row r="2031" spans="1:28" x14ac:dyDescent="0.25">
      <c r="A2031" s="8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</row>
    <row r="2032" spans="1:28" x14ac:dyDescent="0.25">
      <c r="A2032" s="8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</row>
    <row r="2033" spans="1:28" x14ac:dyDescent="0.25">
      <c r="A2033" s="8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</row>
    <row r="2034" spans="1:28" x14ac:dyDescent="0.25">
      <c r="A2034" s="8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</row>
    <row r="2035" spans="1:28" x14ac:dyDescent="0.25">
      <c r="A2035" s="8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</row>
    <row r="2036" spans="1:28" x14ac:dyDescent="0.25">
      <c r="A2036" s="8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</row>
    <row r="2037" spans="1:28" x14ac:dyDescent="0.25">
      <c r="A2037" s="8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</row>
    <row r="2038" spans="1:28" x14ac:dyDescent="0.25">
      <c r="A2038" s="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</row>
    <row r="2039" spans="1:28" x14ac:dyDescent="0.25">
      <c r="A2039" s="8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</row>
    <row r="2040" spans="1:28" x14ac:dyDescent="0.25">
      <c r="A2040" s="8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</row>
    <row r="2041" spans="1:28" x14ac:dyDescent="0.25">
      <c r="A2041" s="8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</row>
    <row r="2042" spans="1:28" x14ac:dyDescent="0.25">
      <c r="A2042" s="8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</row>
    <row r="2043" spans="1:28" x14ac:dyDescent="0.25">
      <c r="A2043" s="8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</row>
    <row r="2044" spans="1:28" x14ac:dyDescent="0.25">
      <c r="A2044" s="8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</row>
    <row r="2045" spans="1:28" x14ac:dyDescent="0.25">
      <c r="A2045" s="8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</row>
    <row r="2046" spans="1:28" x14ac:dyDescent="0.25">
      <c r="A2046" s="8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</row>
    <row r="2047" spans="1:28" x14ac:dyDescent="0.25">
      <c r="A2047" s="8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</row>
    <row r="2048" spans="1:28" x14ac:dyDescent="0.25">
      <c r="A2048" s="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</row>
    <row r="2049" spans="1:28" x14ac:dyDescent="0.25">
      <c r="A2049" s="8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</row>
    <row r="2050" spans="1:28" x14ac:dyDescent="0.25">
      <c r="A2050" s="8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</row>
    <row r="2051" spans="1:28" x14ac:dyDescent="0.25">
      <c r="A2051" s="8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</row>
    <row r="2052" spans="1:28" x14ac:dyDescent="0.25">
      <c r="A2052" s="8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</row>
    <row r="2053" spans="1:28" x14ac:dyDescent="0.25">
      <c r="A2053" s="8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</row>
    <row r="2054" spans="1:28" x14ac:dyDescent="0.25">
      <c r="A2054" s="8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</row>
    <row r="2055" spans="1:28" x14ac:dyDescent="0.25">
      <c r="A2055" s="8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</row>
    <row r="2056" spans="1:28" x14ac:dyDescent="0.25">
      <c r="A2056" s="8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</row>
    <row r="2057" spans="1:28" x14ac:dyDescent="0.25">
      <c r="A2057" s="8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</row>
    <row r="2058" spans="1:28" x14ac:dyDescent="0.25">
      <c r="A2058" s="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</row>
    <row r="2059" spans="1:28" x14ac:dyDescent="0.25">
      <c r="A2059" s="8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</row>
    <row r="2060" spans="1:28" x14ac:dyDescent="0.25">
      <c r="A2060" s="8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</row>
    <row r="2061" spans="1:28" x14ac:dyDescent="0.25">
      <c r="A2061" s="8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</row>
    <row r="2062" spans="1:28" x14ac:dyDescent="0.25">
      <c r="A2062" s="8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</row>
    <row r="2063" spans="1:28" x14ac:dyDescent="0.25">
      <c r="A2063" s="8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</row>
    <row r="2064" spans="1:28" x14ac:dyDescent="0.25">
      <c r="A2064" s="8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</row>
    <row r="2065" spans="1:28" x14ac:dyDescent="0.25">
      <c r="A2065" s="8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</row>
    <row r="2066" spans="1:28" x14ac:dyDescent="0.25">
      <c r="A2066" s="8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</row>
    <row r="2067" spans="1:28" x14ac:dyDescent="0.25">
      <c r="A2067" s="8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</row>
    <row r="2068" spans="1:28" x14ac:dyDescent="0.25">
      <c r="A2068" s="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</row>
    <row r="2069" spans="1:28" x14ac:dyDescent="0.25">
      <c r="A2069" s="8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</row>
    <row r="2070" spans="1:28" x14ac:dyDescent="0.25">
      <c r="A2070" s="8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</row>
    <row r="2071" spans="1:28" x14ac:dyDescent="0.25">
      <c r="A2071" s="8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</row>
    <row r="2072" spans="1:28" x14ac:dyDescent="0.25">
      <c r="A2072" s="8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</row>
    <row r="2073" spans="1:28" x14ac:dyDescent="0.25">
      <c r="A2073" s="8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</row>
    <row r="2074" spans="1:28" x14ac:dyDescent="0.25">
      <c r="A2074" s="8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</row>
    <row r="2075" spans="1:28" x14ac:dyDescent="0.25">
      <c r="A2075" s="8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</row>
    <row r="2076" spans="1:28" x14ac:dyDescent="0.25">
      <c r="A2076" s="8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</row>
    <row r="2077" spans="1:28" x14ac:dyDescent="0.25">
      <c r="A2077" s="8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</row>
    <row r="2078" spans="1:28" x14ac:dyDescent="0.25">
      <c r="A2078" s="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</row>
    <row r="2079" spans="1:28" x14ac:dyDescent="0.25">
      <c r="A2079" s="8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</row>
    <row r="2080" spans="1:28" x14ac:dyDescent="0.25">
      <c r="A2080" s="8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</row>
    <row r="2081" spans="1:28" x14ac:dyDescent="0.25">
      <c r="A2081" s="8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</row>
    <row r="2082" spans="1:28" x14ac:dyDescent="0.25">
      <c r="A2082" s="8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</row>
    <row r="2083" spans="1:28" x14ac:dyDescent="0.25">
      <c r="A2083" s="8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</row>
    <row r="2084" spans="1:28" x14ac:dyDescent="0.25">
      <c r="A2084" s="8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</row>
    <row r="2085" spans="1:28" x14ac:dyDescent="0.25">
      <c r="A2085" s="8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</row>
    <row r="2086" spans="1:28" x14ac:dyDescent="0.25">
      <c r="A2086" s="8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</row>
    <row r="2087" spans="1:28" x14ac:dyDescent="0.25">
      <c r="A2087" s="8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</row>
    <row r="2088" spans="1:28" x14ac:dyDescent="0.25">
      <c r="A2088" s="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</row>
    <row r="2089" spans="1:28" x14ac:dyDescent="0.25">
      <c r="A2089" s="8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</row>
    <row r="2090" spans="1:28" x14ac:dyDescent="0.25">
      <c r="A2090" s="8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</row>
    <row r="2091" spans="1:28" x14ac:dyDescent="0.25">
      <c r="A2091" s="8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</row>
    <row r="2092" spans="1:28" x14ac:dyDescent="0.25">
      <c r="A2092" s="8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</row>
    <row r="2093" spans="1:28" x14ac:dyDescent="0.25">
      <c r="A2093" s="8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</row>
    <row r="2094" spans="1:28" x14ac:dyDescent="0.25">
      <c r="A2094" s="8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</row>
    <row r="2095" spans="1:28" x14ac:dyDescent="0.25">
      <c r="A2095" s="8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</row>
    <row r="2096" spans="1:28" x14ac:dyDescent="0.25">
      <c r="A2096" s="8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</row>
    <row r="2097" spans="1:28" x14ac:dyDescent="0.25">
      <c r="A2097" s="8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</row>
    <row r="2098" spans="1:28" x14ac:dyDescent="0.25">
      <c r="A2098" s="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</row>
    <row r="2099" spans="1:28" x14ac:dyDescent="0.25">
      <c r="A2099" s="8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</row>
    <row r="2100" spans="1:28" x14ac:dyDescent="0.25">
      <c r="A2100" s="8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</row>
    <row r="2101" spans="1:28" x14ac:dyDescent="0.25">
      <c r="A2101" s="8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</row>
    <row r="2102" spans="1:28" x14ac:dyDescent="0.25">
      <c r="A2102" s="8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</row>
    <row r="2103" spans="1:28" x14ac:dyDescent="0.25">
      <c r="A2103" s="8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</row>
    <row r="2104" spans="1:28" x14ac:dyDescent="0.25">
      <c r="A2104" s="8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</row>
    <row r="2105" spans="1:28" x14ac:dyDescent="0.25">
      <c r="A2105" s="8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</row>
    <row r="2106" spans="1:28" x14ac:dyDescent="0.25">
      <c r="A2106" s="8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</row>
    <row r="2107" spans="1:28" x14ac:dyDescent="0.25">
      <c r="A2107" s="8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</row>
    <row r="2108" spans="1:28" x14ac:dyDescent="0.25">
      <c r="A2108" s="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</row>
    <row r="2109" spans="1:28" x14ac:dyDescent="0.25">
      <c r="A2109" s="8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</row>
    <row r="2110" spans="1:28" x14ac:dyDescent="0.25">
      <c r="A2110" s="8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</row>
    <row r="2111" spans="1:28" x14ac:dyDescent="0.25">
      <c r="A2111" s="8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</row>
    <row r="2112" spans="1:28" x14ac:dyDescent="0.25">
      <c r="A2112" s="8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</row>
    <row r="2113" spans="1:28" x14ac:dyDescent="0.25">
      <c r="A2113" s="8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</row>
    <row r="2114" spans="1:28" x14ac:dyDescent="0.25">
      <c r="A2114" s="8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</row>
    <row r="2115" spans="1:28" x14ac:dyDescent="0.25">
      <c r="A2115" s="8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</row>
    <row r="2116" spans="1:28" x14ac:dyDescent="0.25">
      <c r="A2116" s="8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</row>
    <row r="2117" spans="1:28" x14ac:dyDescent="0.25">
      <c r="A2117" s="8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</row>
    <row r="2118" spans="1:28" x14ac:dyDescent="0.25">
      <c r="A2118" s="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</row>
    <row r="2119" spans="1:28" x14ac:dyDescent="0.25">
      <c r="A2119" s="8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</row>
    <row r="2120" spans="1:28" x14ac:dyDescent="0.25">
      <c r="A2120" s="8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</row>
    <row r="2121" spans="1:28" x14ac:dyDescent="0.25">
      <c r="A2121" s="8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</row>
    <row r="2122" spans="1:28" x14ac:dyDescent="0.25">
      <c r="A2122" s="8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</row>
    <row r="2123" spans="1:28" x14ac:dyDescent="0.25">
      <c r="A2123" s="8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</row>
    <row r="2124" spans="1:28" x14ac:dyDescent="0.25">
      <c r="A2124" s="8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</row>
    <row r="2125" spans="1:28" x14ac:dyDescent="0.25">
      <c r="A2125" s="8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</row>
    <row r="2126" spans="1:28" x14ac:dyDescent="0.25">
      <c r="A2126" s="8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</row>
    <row r="2127" spans="1:28" x14ac:dyDescent="0.25">
      <c r="A2127" s="8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</row>
    <row r="2128" spans="1:28" x14ac:dyDescent="0.25">
      <c r="A2128" s="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</row>
    <row r="2129" spans="1:28" x14ac:dyDescent="0.25">
      <c r="A2129" s="8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</row>
    <row r="2130" spans="1:28" x14ac:dyDescent="0.25">
      <c r="A2130" s="8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</row>
    <row r="2131" spans="1:28" x14ac:dyDescent="0.25">
      <c r="A2131" s="8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</row>
    <row r="2132" spans="1:28" x14ac:dyDescent="0.25">
      <c r="A2132" s="8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</row>
    <row r="2133" spans="1:28" x14ac:dyDescent="0.25">
      <c r="A2133" s="8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</row>
    <row r="2134" spans="1:28" x14ac:dyDescent="0.25">
      <c r="A2134" s="8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</row>
    <row r="2135" spans="1:28" x14ac:dyDescent="0.25">
      <c r="A2135" s="8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</row>
    <row r="2136" spans="1:28" x14ac:dyDescent="0.25">
      <c r="A2136" s="8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</row>
    <row r="2137" spans="1:28" x14ac:dyDescent="0.25">
      <c r="A2137" s="8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</row>
    <row r="2138" spans="1:28" x14ac:dyDescent="0.25">
      <c r="A2138" s="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</row>
    <row r="2139" spans="1:28" x14ac:dyDescent="0.25">
      <c r="A2139" s="8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</row>
    <row r="2140" spans="1:28" x14ac:dyDescent="0.25">
      <c r="A2140" s="8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</row>
    <row r="2141" spans="1:28" x14ac:dyDescent="0.25">
      <c r="A2141" s="8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</row>
    <row r="2142" spans="1:28" x14ac:dyDescent="0.25">
      <c r="A2142" s="8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</row>
    <row r="2143" spans="1:28" x14ac:dyDescent="0.25">
      <c r="A2143" s="8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</row>
    <row r="2144" spans="1:28" x14ac:dyDescent="0.25">
      <c r="A2144" s="8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</row>
    <row r="2145" spans="1:28" x14ac:dyDescent="0.25">
      <c r="A2145" s="8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</row>
    <row r="2146" spans="1:28" x14ac:dyDescent="0.25">
      <c r="A2146" s="8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</row>
    <row r="2147" spans="1:28" x14ac:dyDescent="0.25">
      <c r="A2147" s="8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</row>
    <row r="2148" spans="1:28" x14ac:dyDescent="0.25">
      <c r="A2148" s="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</row>
    <row r="2149" spans="1:28" x14ac:dyDescent="0.25">
      <c r="A2149" s="8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</row>
    <row r="2150" spans="1:28" x14ac:dyDescent="0.25">
      <c r="A2150" s="8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</row>
    <row r="2151" spans="1:28" x14ac:dyDescent="0.25">
      <c r="A2151" s="8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</row>
    <row r="2152" spans="1:28" x14ac:dyDescent="0.25">
      <c r="A2152" s="8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</row>
    <row r="2153" spans="1:28" x14ac:dyDescent="0.25">
      <c r="A2153" s="8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</row>
    <row r="2154" spans="1:28" x14ac:dyDescent="0.25">
      <c r="A2154" s="8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</row>
    <row r="2155" spans="1:28" x14ac:dyDescent="0.25">
      <c r="A2155" s="8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</row>
    <row r="2156" spans="1:28" x14ac:dyDescent="0.25">
      <c r="A2156" s="8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</row>
    <row r="2157" spans="1:28" x14ac:dyDescent="0.25">
      <c r="A2157" s="8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</row>
    <row r="2158" spans="1:28" x14ac:dyDescent="0.25">
      <c r="A2158" s="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</row>
    <row r="2159" spans="1:28" x14ac:dyDescent="0.25">
      <c r="A2159" s="8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</row>
    <row r="2160" spans="1:28" x14ac:dyDescent="0.25">
      <c r="A2160" s="8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</row>
    <row r="2161" spans="1:28" x14ac:dyDescent="0.25">
      <c r="A2161" s="8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</row>
    <row r="2162" spans="1:28" x14ac:dyDescent="0.25">
      <c r="A2162" s="8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</row>
    <row r="2163" spans="1:28" x14ac:dyDescent="0.25">
      <c r="A2163" s="8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</row>
    <row r="2164" spans="1:28" x14ac:dyDescent="0.25">
      <c r="A2164" s="8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</row>
    <row r="2165" spans="1:28" x14ac:dyDescent="0.25">
      <c r="A2165" s="8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</row>
    <row r="2166" spans="1:28" x14ac:dyDescent="0.25">
      <c r="A2166" s="8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</row>
    <row r="2167" spans="1:28" x14ac:dyDescent="0.25">
      <c r="A2167" s="8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</row>
    <row r="2168" spans="1:28" x14ac:dyDescent="0.25">
      <c r="A2168" s="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</row>
    <row r="2169" spans="1:28" x14ac:dyDescent="0.25">
      <c r="A2169" s="8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</row>
    <row r="2170" spans="1:28" x14ac:dyDescent="0.25">
      <c r="A2170" s="8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</row>
    <row r="2171" spans="1:28" x14ac:dyDescent="0.25">
      <c r="A2171" s="8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</row>
    <row r="2172" spans="1:28" x14ac:dyDescent="0.25">
      <c r="A2172" s="8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</row>
    <row r="2173" spans="1:28" x14ac:dyDescent="0.25">
      <c r="A2173" s="8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</row>
    <row r="2174" spans="1:28" x14ac:dyDescent="0.25">
      <c r="A2174" s="8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</row>
    <row r="2175" spans="1:28" x14ac:dyDescent="0.25">
      <c r="A2175" s="8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</row>
    <row r="2176" spans="1:28" x14ac:dyDescent="0.25">
      <c r="A2176" s="8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</row>
    <row r="2177" spans="1:28" x14ac:dyDescent="0.25">
      <c r="A2177" s="8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</row>
    <row r="2178" spans="1:28" x14ac:dyDescent="0.25">
      <c r="A2178" s="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</row>
    <row r="2179" spans="1:28" x14ac:dyDescent="0.25">
      <c r="A2179" s="8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</row>
    <row r="2180" spans="1:28" x14ac:dyDescent="0.25">
      <c r="A2180" s="8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</row>
    <row r="2181" spans="1:28" x14ac:dyDescent="0.25">
      <c r="A2181" s="8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</row>
    <row r="2182" spans="1:28" x14ac:dyDescent="0.25">
      <c r="A2182" s="8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</row>
    <row r="2183" spans="1:28" x14ac:dyDescent="0.25">
      <c r="A2183" s="8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</row>
    <row r="2184" spans="1:28" x14ac:dyDescent="0.25">
      <c r="A2184" s="8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</row>
    <row r="2185" spans="1:28" x14ac:dyDescent="0.25">
      <c r="A2185" s="8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</row>
    <row r="2186" spans="1:28" x14ac:dyDescent="0.25">
      <c r="A2186" s="8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</row>
    <row r="2187" spans="1:28" x14ac:dyDescent="0.25">
      <c r="A2187" s="8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</row>
    <row r="2188" spans="1:28" x14ac:dyDescent="0.25">
      <c r="A2188" s="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</row>
    <row r="2189" spans="1:28" x14ac:dyDescent="0.25">
      <c r="A2189" s="8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</row>
    <row r="2190" spans="1:28" x14ac:dyDescent="0.25">
      <c r="A2190" s="8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</row>
    <row r="2191" spans="1:28" x14ac:dyDescent="0.25">
      <c r="A2191" s="8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</row>
    <row r="2192" spans="1:28" x14ac:dyDescent="0.25">
      <c r="A2192" s="8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</row>
    <row r="2193" spans="1:28" x14ac:dyDescent="0.25">
      <c r="A2193" s="8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</row>
    <row r="2194" spans="1:28" x14ac:dyDescent="0.25">
      <c r="A2194" s="8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</row>
    <row r="2195" spans="1:28" x14ac:dyDescent="0.25">
      <c r="A2195" s="8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</row>
    <row r="2196" spans="1:28" x14ac:dyDescent="0.25">
      <c r="A2196" s="8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</row>
    <row r="2197" spans="1:28" x14ac:dyDescent="0.25">
      <c r="A2197" s="8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</row>
    <row r="2198" spans="1:28" x14ac:dyDescent="0.25">
      <c r="A2198" s="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</row>
    <row r="2199" spans="1:28" x14ac:dyDescent="0.25">
      <c r="A2199" s="8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</row>
    <row r="2200" spans="1:28" x14ac:dyDescent="0.25">
      <c r="A2200" s="8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</row>
    <row r="2201" spans="1:28" x14ac:dyDescent="0.25">
      <c r="A2201" s="8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</row>
    <row r="2202" spans="1:28" x14ac:dyDescent="0.25">
      <c r="A2202" s="8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</row>
    <row r="2203" spans="1:28" x14ac:dyDescent="0.25">
      <c r="A2203" s="8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</row>
    <row r="2204" spans="1:28" x14ac:dyDescent="0.25">
      <c r="A2204" s="8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</row>
    <row r="2205" spans="1:28" x14ac:dyDescent="0.25">
      <c r="A2205" s="8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</row>
    <row r="2206" spans="1:28" x14ac:dyDescent="0.25">
      <c r="A2206" s="8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</row>
    <row r="2207" spans="1:28" x14ac:dyDescent="0.25">
      <c r="A2207" s="8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</row>
    <row r="2208" spans="1:28" x14ac:dyDescent="0.25">
      <c r="A2208" s="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</row>
    <row r="2209" spans="1:28" x14ac:dyDescent="0.25">
      <c r="A2209" s="8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</row>
    <row r="2210" spans="1:28" x14ac:dyDescent="0.25">
      <c r="A2210" s="8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</row>
    <row r="2211" spans="1:28" x14ac:dyDescent="0.25">
      <c r="A2211" s="8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</row>
    <row r="2212" spans="1:28" x14ac:dyDescent="0.25">
      <c r="A2212" s="8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</row>
    <row r="2213" spans="1:28" x14ac:dyDescent="0.25">
      <c r="A2213" s="8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</row>
    <row r="2214" spans="1:28" x14ac:dyDescent="0.25">
      <c r="A2214" s="8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</row>
    <row r="2215" spans="1:28" x14ac:dyDescent="0.25">
      <c r="A2215" s="8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</row>
    <row r="2216" spans="1:28" x14ac:dyDescent="0.25">
      <c r="A2216" s="8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</row>
    <row r="2217" spans="1:28" x14ac:dyDescent="0.25">
      <c r="A2217" s="8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</row>
    <row r="2218" spans="1:28" x14ac:dyDescent="0.25">
      <c r="A2218" s="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</row>
    <row r="2219" spans="1:28" x14ac:dyDescent="0.25">
      <c r="A2219" s="8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</row>
    <row r="2220" spans="1:28" x14ac:dyDescent="0.25">
      <c r="A2220" s="8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</row>
    <row r="2221" spans="1:28" x14ac:dyDescent="0.25">
      <c r="A2221" s="8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</row>
    <row r="2222" spans="1:28" x14ac:dyDescent="0.25">
      <c r="A2222" s="8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</row>
    <row r="2223" spans="1:28" x14ac:dyDescent="0.25">
      <c r="A2223" s="8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</row>
    <row r="2224" spans="1:28" x14ac:dyDescent="0.25">
      <c r="A2224" s="8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</row>
    <row r="2225" spans="1:28" x14ac:dyDescent="0.25">
      <c r="A2225" s="8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</row>
    <row r="2226" spans="1:28" x14ac:dyDescent="0.25">
      <c r="A2226" s="8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</row>
    <row r="2227" spans="1:28" x14ac:dyDescent="0.25">
      <c r="A2227" s="8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</row>
    <row r="2228" spans="1:28" x14ac:dyDescent="0.25">
      <c r="A2228" s="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</row>
    <row r="2229" spans="1:28" x14ac:dyDescent="0.25">
      <c r="A2229" s="8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</row>
    <row r="2230" spans="1:28" x14ac:dyDescent="0.25">
      <c r="A2230" s="8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</row>
    <row r="2231" spans="1:28" x14ac:dyDescent="0.25">
      <c r="A2231" s="8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</row>
    <row r="2232" spans="1:28" x14ac:dyDescent="0.25">
      <c r="A2232" s="8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</row>
    <row r="2233" spans="1:28" x14ac:dyDescent="0.25">
      <c r="A2233" s="8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</row>
    <row r="2234" spans="1:28" x14ac:dyDescent="0.25">
      <c r="A2234" s="8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</row>
    <row r="2235" spans="1:28" x14ac:dyDescent="0.25">
      <c r="A2235" s="8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</row>
    <row r="2236" spans="1:28" x14ac:dyDescent="0.25">
      <c r="A2236" s="8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</row>
    <row r="2237" spans="1:28" x14ac:dyDescent="0.25">
      <c r="A2237" s="8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</row>
    <row r="2238" spans="1:28" x14ac:dyDescent="0.25">
      <c r="A2238" s="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</row>
    <row r="2239" spans="1:28" x14ac:dyDescent="0.25">
      <c r="A2239" s="8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</row>
    <row r="2240" spans="1:28" x14ac:dyDescent="0.25">
      <c r="A2240" s="8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</row>
    <row r="2241" spans="1:28" x14ac:dyDescent="0.25">
      <c r="A2241" s="8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</row>
    <row r="2242" spans="1:28" x14ac:dyDescent="0.25">
      <c r="A2242" s="8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</row>
    <row r="2243" spans="1:28" x14ac:dyDescent="0.25">
      <c r="A2243" s="8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</row>
    <row r="2244" spans="1:28" x14ac:dyDescent="0.25">
      <c r="A2244" s="8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</row>
    <row r="2245" spans="1:28" x14ac:dyDescent="0.25">
      <c r="A2245" s="8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</row>
    <row r="2246" spans="1:28" x14ac:dyDescent="0.25">
      <c r="A2246" s="8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</row>
    <row r="2247" spans="1:28" x14ac:dyDescent="0.25">
      <c r="A2247" s="8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</row>
    <row r="2248" spans="1:28" x14ac:dyDescent="0.25">
      <c r="A2248" s="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</row>
    <row r="2249" spans="1:28" x14ac:dyDescent="0.25">
      <c r="A2249" s="8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</row>
    <row r="2250" spans="1:28" x14ac:dyDescent="0.25">
      <c r="A2250" s="8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</row>
    <row r="2251" spans="1:28" x14ac:dyDescent="0.25">
      <c r="A2251" s="8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</row>
    <row r="2252" spans="1:28" x14ac:dyDescent="0.25">
      <c r="A2252" s="8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</row>
    <row r="2253" spans="1:28" x14ac:dyDescent="0.25">
      <c r="A2253" s="8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</row>
    <row r="2254" spans="1:28" x14ac:dyDescent="0.25">
      <c r="A2254" s="8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</row>
    <row r="2255" spans="1:28" x14ac:dyDescent="0.25">
      <c r="A2255" s="8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</row>
    <row r="2256" spans="1:28" x14ac:dyDescent="0.25">
      <c r="A2256" s="8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</row>
    <row r="2257" spans="1:28" x14ac:dyDescent="0.25">
      <c r="A2257" s="8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</row>
    <row r="2258" spans="1:28" x14ac:dyDescent="0.25">
      <c r="A2258" s="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</row>
    <row r="2259" spans="1:28" x14ac:dyDescent="0.25">
      <c r="A2259" s="8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</row>
    <row r="2260" spans="1:28" x14ac:dyDescent="0.25">
      <c r="A2260" s="8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</row>
    <row r="2261" spans="1:28" x14ac:dyDescent="0.25">
      <c r="A2261" s="8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</row>
    <row r="2262" spans="1:28" x14ac:dyDescent="0.25">
      <c r="A2262" s="8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</row>
    <row r="2263" spans="1:28" x14ac:dyDescent="0.25">
      <c r="A2263" s="8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</row>
    <row r="2264" spans="1:28" x14ac:dyDescent="0.25">
      <c r="A2264" s="8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</row>
    <row r="2265" spans="1:28" x14ac:dyDescent="0.25">
      <c r="A2265" s="8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</row>
    <row r="2266" spans="1:28" x14ac:dyDescent="0.25">
      <c r="A2266" s="8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</row>
    <row r="2267" spans="1:28" x14ac:dyDescent="0.25">
      <c r="A2267" s="8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</row>
    <row r="2268" spans="1:28" x14ac:dyDescent="0.25">
      <c r="A2268" s="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</row>
    <row r="2269" spans="1:28" x14ac:dyDescent="0.25">
      <c r="A2269" s="8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</row>
    <row r="2270" spans="1:28" x14ac:dyDescent="0.25">
      <c r="A2270" s="8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</row>
    <row r="2271" spans="1:28" x14ac:dyDescent="0.25">
      <c r="A2271" s="8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</row>
    <row r="2272" spans="1:28" x14ac:dyDescent="0.25">
      <c r="A2272" s="8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</row>
    <row r="2273" spans="1:28" x14ac:dyDescent="0.25">
      <c r="A2273" s="8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</row>
    <row r="2274" spans="1:28" x14ac:dyDescent="0.25">
      <c r="A2274" s="8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</row>
    <row r="2275" spans="1:28" x14ac:dyDescent="0.25">
      <c r="A2275" s="8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</row>
    <row r="2276" spans="1:28" x14ac:dyDescent="0.25">
      <c r="A2276" s="8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</row>
    <row r="2277" spans="1:28" x14ac:dyDescent="0.25">
      <c r="A2277" s="8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</row>
    <row r="2278" spans="1:28" x14ac:dyDescent="0.25">
      <c r="A2278" s="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</row>
    <row r="2279" spans="1:28" x14ac:dyDescent="0.25">
      <c r="A2279" s="8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</row>
    <row r="2280" spans="1:28" x14ac:dyDescent="0.25">
      <c r="A2280" s="8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</row>
    <row r="2281" spans="1:28" x14ac:dyDescent="0.25">
      <c r="A2281" s="8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</row>
    <row r="2282" spans="1:28" x14ac:dyDescent="0.25">
      <c r="A2282" s="8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</row>
    <row r="2283" spans="1:28" x14ac:dyDescent="0.25">
      <c r="A2283" s="8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</row>
    <row r="2284" spans="1:28" x14ac:dyDescent="0.25">
      <c r="A2284" s="8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</row>
    <row r="2285" spans="1:28" x14ac:dyDescent="0.25">
      <c r="A2285" s="8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</row>
    <row r="2286" spans="1:28" x14ac:dyDescent="0.25">
      <c r="A2286" s="8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</row>
    <row r="2287" spans="1:28" x14ac:dyDescent="0.25">
      <c r="A2287" s="8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</row>
    <row r="2288" spans="1:28" x14ac:dyDescent="0.25">
      <c r="A2288" s="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</row>
    <row r="2289" spans="1:28" x14ac:dyDescent="0.25">
      <c r="A2289" s="8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</row>
    <row r="2290" spans="1:28" x14ac:dyDescent="0.25">
      <c r="A2290" s="8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</row>
    <row r="2291" spans="1:28" x14ac:dyDescent="0.25">
      <c r="A2291" s="8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</row>
    <row r="2292" spans="1:28" x14ac:dyDescent="0.25">
      <c r="A2292" s="8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</row>
    <row r="2293" spans="1:28" x14ac:dyDescent="0.25">
      <c r="A2293" s="8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</row>
    <row r="2294" spans="1:28" x14ac:dyDescent="0.25">
      <c r="A2294" s="8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</row>
    <row r="2295" spans="1:28" x14ac:dyDescent="0.25">
      <c r="A2295" s="8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</row>
    <row r="2296" spans="1:28" x14ac:dyDescent="0.25">
      <c r="A2296" s="8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</row>
    <row r="2297" spans="1:28" x14ac:dyDescent="0.25">
      <c r="A2297" s="8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</row>
    <row r="2298" spans="1:28" x14ac:dyDescent="0.25">
      <c r="A2298" s="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</row>
    <row r="2299" spans="1:28" x14ac:dyDescent="0.25">
      <c r="A2299" s="8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</row>
    <row r="2300" spans="1:28" x14ac:dyDescent="0.25">
      <c r="A2300" s="8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</row>
    <row r="2301" spans="1:28" x14ac:dyDescent="0.25">
      <c r="A2301" s="8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</row>
    <row r="2302" spans="1:28" x14ac:dyDescent="0.25">
      <c r="A2302" s="8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</row>
    <row r="2303" spans="1:28" x14ac:dyDescent="0.25">
      <c r="A2303" s="8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</row>
    <row r="2304" spans="1:28" x14ac:dyDescent="0.25">
      <c r="A2304" s="8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</row>
    <row r="2305" spans="1:28" x14ac:dyDescent="0.25">
      <c r="A2305" s="8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</row>
    <row r="2306" spans="1:28" x14ac:dyDescent="0.25">
      <c r="A2306" s="8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</row>
    <row r="2307" spans="1:28" x14ac:dyDescent="0.25">
      <c r="A2307" s="8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</row>
    <row r="2308" spans="1:28" x14ac:dyDescent="0.25">
      <c r="A2308" s="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</row>
    <row r="2309" spans="1:28" x14ac:dyDescent="0.25">
      <c r="A2309" s="8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</row>
    <row r="2310" spans="1:28" x14ac:dyDescent="0.25">
      <c r="A2310" s="8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</row>
    <row r="2311" spans="1:28" x14ac:dyDescent="0.25">
      <c r="A2311" s="8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</row>
    <row r="2312" spans="1:28" x14ac:dyDescent="0.25">
      <c r="A2312" s="8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</row>
    <row r="2313" spans="1:28" x14ac:dyDescent="0.25">
      <c r="A2313" s="8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</row>
    <row r="2314" spans="1:28" x14ac:dyDescent="0.25">
      <c r="A2314" s="8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</row>
    <row r="2315" spans="1:28" x14ac:dyDescent="0.25">
      <c r="A2315" s="8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</row>
    <row r="2316" spans="1:28" x14ac:dyDescent="0.25">
      <c r="A2316" s="8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</row>
    <row r="2317" spans="1:28" x14ac:dyDescent="0.25">
      <c r="A2317" s="8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</row>
    <row r="2318" spans="1:28" x14ac:dyDescent="0.25">
      <c r="A2318" s="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</row>
    <row r="2319" spans="1:28" x14ac:dyDescent="0.25">
      <c r="A2319" s="8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</row>
    <row r="2320" spans="1:28" x14ac:dyDescent="0.25">
      <c r="A2320" s="8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</row>
    <row r="2321" spans="1:28" x14ac:dyDescent="0.25">
      <c r="A2321" s="8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</row>
    <row r="2322" spans="1:28" x14ac:dyDescent="0.25">
      <c r="A2322" s="8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</row>
    <row r="2323" spans="1:28" x14ac:dyDescent="0.25">
      <c r="A2323" s="8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</row>
    <row r="2324" spans="1:28" x14ac:dyDescent="0.25">
      <c r="A2324" s="8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</row>
    <row r="2325" spans="1:28" x14ac:dyDescent="0.25">
      <c r="A2325" s="8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</row>
    <row r="2326" spans="1:28" x14ac:dyDescent="0.25">
      <c r="A2326" s="8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</row>
    <row r="2327" spans="1:28" x14ac:dyDescent="0.25">
      <c r="A2327" s="8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</row>
    <row r="2328" spans="1:28" x14ac:dyDescent="0.25">
      <c r="A2328" s="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</row>
    <row r="2329" spans="1:28" x14ac:dyDescent="0.25">
      <c r="A2329" s="8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</row>
    <row r="2330" spans="1:28" x14ac:dyDescent="0.25">
      <c r="A2330" s="8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</row>
    <row r="2331" spans="1:28" x14ac:dyDescent="0.25">
      <c r="A2331" s="8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</row>
    <row r="2332" spans="1:28" x14ac:dyDescent="0.25">
      <c r="A2332" s="8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</row>
    <row r="2333" spans="1:28" x14ac:dyDescent="0.25">
      <c r="A2333" s="8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</row>
    <row r="2334" spans="1:28" x14ac:dyDescent="0.25">
      <c r="A2334" s="8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</row>
    <row r="2335" spans="1:28" x14ac:dyDescent="0.25">
      <c r="A2335" s="8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</row>
    <row r="2336" spans="1:28" x14ac:dyDescent="0.25">
      <c r="A2336" s="8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</row>
    <row r="2337" spans="1:28" x14ac:dyDescent="0.25">
      <c r="A2337" s="8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</row>
    <row r="2338" spans="1:28" x14ac:dyDescent="0.25">
      <c r="A2338" s="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</row>
    <row r="2339" spans="1:28" x14ac:dyDescent="0.25">
      <c r="A2339" s="8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</row>
    <row r="2340" spans="1:28" x14ac:dyDescent="0.25">
      <c r="A2340" s="8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</row>
    <row r="2341" spans="1:28" x14ac:dyDescent="0.25">
      <c r="A2341" s="8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</row>
    <row r="2342" spans="1:28" x14ac:dyDescent="0.25">
      <c r="A2342" s="8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</row>
    <row r="2343" spans="1:28" x14ac:dyDescent="0.25">
      <c r="A2343" s="8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</row>
    <row r="2344" spans="1:28" x14ac:dyDescent="0.25">
      <c r="A2344" s="8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</row>
    <row r="2345" spans="1:28" x14ac:dyDescent="0.25">
      <c r="A2345" s="8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</row>
    <row r="2346" spans="1:28" x14ac:dyDescent="0.25">
      <c r="A2346" s="8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</row>
    <row r="2347" spans="1:28" x14ac:dyDescent="0.25">
      <c r="A2347" s="8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</row>
    <row r="2348" spans="1:28" x14ac:dyDescent="0.25">
      <c r="A2348" s="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</row>
    <row r="2349" spans="1:28" x14ac:dyDescent="0.25">
      <c r="A2349" s="8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</row>
    <row r="2350" spans="1:28" x14ac:dyDescent="0.25">
      <c r="A2350" s="8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</row>
    <row r="2351" spans="1:28" x14ac:dyDescent="0.25">
      <c r="A2351" s="8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</row>
    <row r="2352" spans="1:28" x14ac:dyDescent="0.25">
      <c r="A2352" s="8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</row>
    <row r="2353" spans="1:28" x14ac:dyDescent="0.25">
      <c r="A2353" s="8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</row>
    <row r="2354" spans="1:28" x14ac:dyDescent="0.25">
      <c r="A2354" s="8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</row>
    <row r="2355" spans="1:28" x14ac:dyDescent="0.25">
      <c r="A2355" s="8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</row>
    <row r="2356" spans="1:28" x14ac:dyDescent="0.25">
      <c r="A2356" s="8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</row>
    <row r="2357" spans="1:28" x14ac:dyDescent="0.25">
      <c r="A2357" s="8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</row>
    <row r="2358" spans="1:28" x14ac:dyDescent="0.25">
      <c r="A2358" s="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</row>
    <row r="2359" spans="1:28" x14ac:dyDescent="0.25">
      <c r="A2359" s="8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</row>
    <row r="2360" spans="1:28" x14ac:dyDescent="0.25">
      <c r="A2360" s="8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</row>
    <row r="2361" spans="1:28" x14ac:dyDescent="0.25">
      <c r="A2361" s="8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</row>
    <row r="2362" spans="1:28" x14ac:dyDescent="0.25">
      <c r="A2362" s="8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</row>
    <row r="2363" spans="1:28" x14ac:dyDescent="0.25">
      <c r="A2363" s="8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</row>
    <row r="2364" spans="1:28" x14ac:dyDescent="0.25">
      <c r="A2364" s="8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</row>
    <row r="2365" spans="1:28" x14ac:dyDescent="0.25">
      <c r="A2365" s="8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</row>
    <row r="2366" spans="1:28" x14ac:dyDescent="0.25">
      <c r="A2366" s="8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</row>
    <row r="2367" spans="1:28" x14ac:dyDescent="0.25">
      <c r="A2367" s="8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</row>
    <row r="2368" spans="1:28" x14ac:dyDescent="0.25">
      <c r="A2368" s="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</row>
    <row r="2369" spans="1:28" x14ac:dyDescent="0.25">
      <c r="A2369" s="8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</row>
    <row r="2370" spans="1:28" x14ac:dyDescent="0.25">
      <c r="A2370" s="8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</row>
    <row r="2371" spans="1:28" x14ac:dyDescent="0.25">
      <c r="A2371" s="8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</row>
    <row r="2372" spans="1:28" x14ac:dyDescent="0.25">
      <c r="A2372" s="8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</row>
    <row r="2373" spans="1:28" x14ac:dyDescent="0.25">
      <c r="A2373" s="8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</row>
    <row r="2374" spans="1:28" x14ac:dyDescent="0.25">
      <c r="A2374" s="8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</row>
    <row r="2375" spans="1:28" x14ac:dyDescent="0.25">
      <c r="A2375" s="8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</row>
    <row r="2376" spans="1:28" x14ac:dyDescent="0.25">
      <c r="A2376" s="8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</row>
    <row r="2377" spans="1:28" x14ac:dyDescent="0.25">
      <c r="A2377" s="8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</row>
    <row r="2378" spans="1:28" x14ac:dyDescent="0.25">
      <c r="A2378" s="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</row>
    <row r="2379" spans="1:28" x14ac:dyDescent="0.25">
      <c r="A2379" s="8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</row>
    <row r="2380" spans="1:28" x14ac:dyDescent="0.25">
      <c r="A2380" s="8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</row>
    <row r="2381" spans="1:28" x14ac:dyDescent="0.25">
      <c r="A2381" s="8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</row>
    <row r="2382" spans="1:28" x14ac:dyDescent="0.25">
      <c r="A2382" s="8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</row>
    <row r="2383" spans="1:28" x14ac:dyDescent="0.25">
      <c r="A2383" s="8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</row>
    <row r="2384" spans="1:28" x14ac:dyDescent="0.25">
      <c r="A2384" s="8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</row>
    <row r="2385" spans="1:28" x14ac:dyDescent="0.25">
      <c r="A2385" s="8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</row>
    <row r="2386" spans="1:28" x14ac:dyDescent="0.25">
      <c r="A2386" s="8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</row>
    <row r="2387" spans="1:28" x14ac:dyDescent="0.25">
      <c r="A2387" s="8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</row>
    <row r="2388" spans="1:28" x14ac:dyDescent="0.25">
      <c r="A2388" s="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</row>
    <row r="2389" spans="1:28" x14ac:dyDescent="0.25">
      <c r="A2389" s="8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</row>
    <row r="2390" spans="1:28" x14ac:dyDescent="0.25">
      <c r="A2390" s="8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</row>
    <row r="2391" spans="1:28" x14ac:dyDescent="0.25">
      <c r="A2391" s="8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</row>
    <row r="2392" spans="1:28" x14ac:dyDescent="0.25">
      <c r="A2392" s="8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</row>
    <row r="2393" spans="1:28" x14ac:dyDescent="0.25">
      <c r="A2393" s="8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</row>
    <row r="2394" spans="1:28" x14ac:dyDescent="0.25">
      <c r="A2394" s="8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</row>
    <row r="2395" spans="1:28" x14ac:dyDescent="0.25">
      <c r="A2395" s="8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</row>
    <row r="2396" spans="1:28" x14ac:dyDescent="0.25">
      <c r="A2396" s="8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</row>
    <row r="2397" spans="1:28" x14ac:dyDescent="0.25">
      <c r="A2397" s="8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</row>
    <row r="2398" spans="1:28" x14ac:dyDescent="0.25">
      <c r="A2398" s="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</row>
    <row r="2399" spans="1:28" x14ac:dyDescent="0.25">
      <c r="A2399" s="8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</row>
    <row r="2400" spans="1:28" x14ac:dyDescent="0.25">
      <c r="A2400" s="8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</row>
    <row r="2401" spans="1:28" x14ac:dyDescent="0.25">
      <c r="A2401" s="8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</row>
    <row r="2402" spans="1:28" x14ac:dyDescent="0.25">
      <c r="A2402" s="8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</row>
    <row r="2403" spans="1:28" x14ac:dyDescent="0.25">
      <c r="A2403" s="8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</row>
    <row r="2404" spans="1:28" x14ac:dyDescent="0.25">
      <c r="A2404" s="8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</row>
    <row r="2405" spans="1:28" x14ac:dyDescent="0.25">
      <c r="A2405" s="8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</row>
    <row r="2406" spans="1:28" x14ac:dyDescent="0.25">
      <c r="A2406" s="8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</row>
    <row r="2407" spans="1:28" x14ac:dyDescent="0.25">
      <c r="A2407" s="8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</row>
    <row r="2408" spans="1:28" x14ac:dyDescent="0.25">
      <c r="A2408" s="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</row>
    <row r="2409" spans="1:28" x14ac:dyDescent="0.25">
      <c r="A2409" s="8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</row>
    <row r="2410" spans="1:28" x14ac:dyDescent="0.25">
      <c r="A2410" s="8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</row>
    <row r="2411" spans="1:28" x14ac:dyDescent="0.25">
      <c r="A2411" s="8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</row>
    <row r="2412" spans="1:28" x14ac:dyDescent="0.25">
      <c r="A2412" s="8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</row>
    <row r="2413" spans="1:28" x14ac:dyDescent="0.25">
      <c r="A2413" s="8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</row>
    <row r="2414" spans="1:28" x14ac:dyDescent="0.25">
      <c r="A2414" s="8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</row>
    <row r="2415" spans="1:28" x14ac:dyDescent="0.25">
      <c r="A2415" s="8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</row>
    <row r="2416" spans="1:28" x14ac:dyDescent="0.25">
      <c r="A2416" s="8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</row>
    <row r="2417" spans="1:28" x14ac:dyDescent="0.25">
      <c r="A2417" s="8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</row>
    <row r="2418" spans="1:28" x14ac:dyDescent="0.25">
      <c r="A2418" s="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</row>
    <row r="2419" spans="1:28" x14ac:dyDescent="0.25">
      <c r="A2419" s="8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</row>
    <row r="2420" spans="1:28" x14ac:dyDescent="0.25">
      <c r="A2420" s="8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</row>
    <row r="2421" spans="1:28" x14ac:dyDescent="0.25">
      <c r="A2421" s="8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</row>
    <row r="2422" spans="1:28" x14ac:dyDescent="0.25">
      <c r="A2422" s="8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</row>
    <row r="2423" spans="1:28" x14ac:dyDescent="0.25">
      <c r="A2423" s="8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</row>
    <row r="2424" spans="1:28" x14ac:dyDescent="0.25">
      <c r="A2424" s="8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</row>
    <row r="2425" spans="1:28" x14ac:dyDescent="0.25">
      <c r="A2425" s="8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</row>
    <row r="2426" spans="1:28" x14ac:dyDescent="0.25">
      <c r="A2426" s="8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</row>
    <row r="2427" spans="1:28" x14ac:dyDescent="0.25">
      <c r="A2427" s="8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</row>
    <row r="2428" spans="1:28" x14ac:dyDescent="0.25">
      <c r="A2428" s="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</row>
    <row r="2429" spans="1:28" x14ac:dyDescent="0.25">
      <c r="A2429" s="8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</row>
    <row r="2430" spans="1:28" x14ac:dyDescent="0.25">
      <c r="A2430" s="8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</row>
    <row r="2431" spans="1:28" x14ac:dyDescent="0.25">
      <c r="A2431" s="8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</row>
    <row r="2432" spans="1:28" x14ac:dyDescent="0.25">
      <c r="A2432" s="8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</row>
    <row r="2433" spans="1:28" x14ac:dyDescent="0.25">
      <c r="A2433" s="8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</row>
    <row r="2434" spans="1:28" x14ac:dyDescent="0.25">
      <c r="A2434" s="8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</row>
    <row r="2435" spans="1:28" x14ac:dyDescent="0.25">
      <c r="A2435" s="8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</row>
    <row r="2436" spans="1:28" x14ac:dyDescent="0.25">
      <c r="A2436" s="8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</row>
    <row r="2437" spans="1:28" x14ac:dyDescent="0.25">
      <c r="A2437" s="8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</row>
    <row r="2438" spans="1:28" x14ac:dyDescent="0.25">
      <c r="A2438" s="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</row>
    <row r="2439" spans="1:28" x14ac:dyDescent="0.25">
      <c r="A2439" s="8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</row>
    <row r="2440" spans="1:28" x14ac:dyDescent="0.25">
      <c r="A2440" s="8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</row>
    <row r="2441" spans="1:28" x14ac:dyDescent="0.25">
      <c r="A2441" s="8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</row>
    <row r="2442" spans="1:28" x14ac:dyDescent="0.25">
      <c r="A2442" s="8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</row>
    <row r="2443" spans="1:28" x14ac:dyDescent="0.25">
      <c r="A2443" s="8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</row>
    <row r="2444" spans="1:28" x14ac:dyDescent="0.25">
      <c r="A2444" s="8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</row>
    <row r="2445" spans="1:28" x14ac:dyDescent="0.25">
      <c r="A2445" s="8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</row>
    <row r="2446" spans="1:28" x14ac:dyDescent="0.25">
      <c r="A2446" s="8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</row>
    <row r="2447" spans="1:28" x14ac:dyDescent="0.25">
      <c r="A2447" s="8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</row>
    <row r="2448" spans="1:28" x14ac:dyDescent="0.25">
      <c r="A2448" s="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</row>
    <row r="2449" spans="1:28" x14ac:dyDescent="0.25">
      <c r="A2449" s="8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</row>
    <row r="2450" spans="1:28" x14ac:dyDescent="0.25">
      <c r="A2450" s="8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</row>
    <row r="2451" spans="1:28" x14ac:dyDescent="0.25">
      <c r="A2451" s="8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</row>
    <row r="2452" spans="1:28" x14ac:dyDescent="0.25">
      <c r="A2452" s="8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</row>
    <row r="2453" spans="1:28" x14ac:dyDescent="0.25">
      <c r="A2453" s="8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</row>
    <row r="2454" spans="1:28" x14ac:dyDescent="0.25">
      <c r="A2454" s="8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</row>
    <row r="2455" spans="1:28" x14ac:dyDescent="0.25">
      <c r="A2455" s="8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</row>
    <row r="2456" spans="1:28" x14ac:dyDescent="0.25">
      <c r="A2456" s="8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</row>
    <row r="2457" spans="1:28" x14ac:dyDescent="0.25">
      <c r="A2457" s="8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</row>
    <row r="2458" spans="1:28" x14ac:dyDescent="0.25">
      <c r="A2458" s="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</row>
    <row r="2459" spans="1:28" x14ac:dyDescent="0.25">
      <c r="A2459" s="8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</row>
    <row r="2460" spans="1:28" x14ac:dyDescent="0.25">
      <c r="A2460" s="8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</row>
    <row r="2461" spans="1:28" x14ac:dyDescent="0.25">
      <c r="A2461" s="8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</row>
    <row r="2462" spans="1:28" x14ac:dyDescent="0.25">
      <c r="A2462" s="8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</row>
    <row r="2463" spans="1:28" x14ac:dyDescent="0.25">
      <c r="A2463" s="8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</row>
    <row r="2464" spans="1:28" x14ac:dyDescent="0.25">
      <c r="A2464" s="8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</row>
    <row r="2465" spans="1:28" x14ac:dyDescent="0.25">
      <c r="A2465" s="8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</row>
    <row r="2466" spans="1:28" x14ac:dyDescent="0.25">
      <c r="A2466" s="8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</row>
    <row r="2467" spans="1:28" x14ac:dyDescent="0.25">
      <c r="A2467" s="8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</row>
    <row r="2468" spans="1:28" x14ac:dyDescent="0.25">
      <c r="A2468" s="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</row>
    <row r="2469" spans="1:28" x14ac:dyDescent="0.25">
      <c r="A2469" s="8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</row>
    <row r="2470" spans="1:28" x14ac:dyDescent="0.25">
      <c r="A2470" s="8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</row>
    <row r="2471" spans="1:28" x14ac:dyDescent="0.25">
      <c r="A2471" s="8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</row>
    <row r="2472" spans="1:28" x14ac:dyDescent="0.25">
      <c r="A2472" s="8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</row>
    <row r="2473" spans="1:28" x14ac:dyDescent="0.25">
      <c r="A2473" s="8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</row>
    <row r="2474" spans="1:28" x14ac:dyDescent="0.25">
      <c r="A2474" s="8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</row>
    <row r="2475" spans="1:28" x14ac:dyDescent="0.25">
      <c r="A2475" s="8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</row>
    <row r="2476" spans="1:28" x14ac:dyDescent="0.25">
      <c r="A2476" s="8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</row>
    <row r="2477" spans="1:28" x14ac:dyDescent="0.25">
      <c r="A2477" s="8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</row>
    <row r="2478" spans="1:28" x14ac:dyDescent="0.25">
      <c r="A2478" s="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</row>
    <row r="2479" spans="1:28" x14ac:dyDescent="0.25">
      <c r="A2479" s="8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</row>
    <row r="2480" spans="1:28" x14ac:dyDescent="0.25">
      <c r="A2480" s="8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</row>
    <row r="2481" spans="1:28" x14ac:dyDescent="0.25">
      <c r="A2481" s="8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</row>
    <row r="2482" spans="1:28" x14ac:dyDescent="0.25">
      <c r="A2482" s="8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</row>
    <row r="2483" spans="1:28" x14ac:dyDescent="0.25">
      <c r="A2483" s="8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</row>
    <row r="2484" spans="1:28" x14ac:dyDescent="0.25">
      <c r="A2484" s="8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</row>
    <row r="2485" spans="1:28" x14ac:dyDescent="0.25">
      <c r="A2485" s="8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</row>
    <row r="2486" spans="1:28" x14ac:dyDescent="0.25">
      <c r="A2486" s="8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</row>
    <row r="2487" spans="1:28" x14ac:dyDescent="0.25">
      <c r="A2487" s="8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</row>
    <row r="2488" spans="1:28" x14ac:dyDescent="0.25">
      <c r="A2488" s="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</row>
    <row r="2489" spans="1:28" x14ac:dyDescent="0.25">
      <c r="A2489" s="8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</row>
    <row r="2490" spans="1:28" x14ac:dyDescent="0.25">
      <c r="A2490" s="8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</row>
    <row r="2491" spans="1:28" x14ac:dyDescent="0.25">
      <c r="A2491" s="8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</row>
    <row r="2492" spans="1:28" x14ac:dyDescent="0.25">
      <c r="A2492" s="8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</row>
    <row r="2493" spans="1:28" x14ac:dyDescent="0.25">
      <c r="A2493" s="8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</row>
    <row r="2494" spans="1:28" x14ac:dyDescent="0.25">
      <c r="A2494" s="8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</row>
    <row r="2495" spans="1:28" x14ac:dyDescent="0.25">
      <c r="A2495" s="8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</row>
    <row r="2496" spans="1:28" x14ac:dyDescent="0.25">
      <c r="A2496" s="8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</row>
    <row r="2497" spans="1:28" x14ac:dyDescent="0.25">
      <c r="A2497" s="8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</row>
    <row r="2498" spans="1:28" x14ac:dyDescent="0.25">
      <c r="A2498" s="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</row>
    <row r="2499" spans="1:28" x14ac:dyDescent="0.25">
      <c r="A2499" s="8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</row>
    <row r="2500" spans="1:28" x14ac:dyDescent="0.25">
      <c r="A2500" s="8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</row>
    <row r="2501" spans="1:28" x14ac:dyDescent="0.25">
      <c r="A2501" s="8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</row>
    <row r="2502" spans="1:28" x14ac:dyDescent="0.25">
      <c r="A2502" s="8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</row>
    <row r="2503" spans="1:28" x14ac:dyDescent="0.25">
      <c r="A2503" s="8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</row>
    <row r="2504" spans="1:28" x14ac:dyDescent="0.25">
      <c r="A2504" s="8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</row>
    <row r="2505" spans="1:28" x14ac:dyDescent="0.25">
      <c r="A2505" s="8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</row>
    <row r="2506" spans="1:28" x14ac:dyDescent="0.25">
      <c r="A2506" s="8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</row>
    <row r="2507" spans="1:28" x14ac:dyDescent="0.25">
      <c r="A2507" s="8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</row>
    <row r="2508" spans="1:28" x14ac:dyDescent="0.25">
      <c r="A2508" s="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</row>
    <row r="2509" spans="1:28" x14ac:dyDescent="0.25">
      <c r="A2509" s="8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</row>
    <row r="2510" spans="1:28" x14ac:dyDescent="0.25">
      <c r="A2510" s="8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</row>
    <row r="2511" spans="1:28" x14ac:dyDescent="0.25">
      <c r="A2511" s="8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</row>
    <row r="2512" spans="1:28" x14ac:dyDescent="0.25">
      <c r="A2512" s="8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</row>
    <row r="2513" spans="1:28" x14ac:dyDescent="0.25">
      <c r="A2513" s="8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</row>
    <row r="2514" spans="1:28" x14ac:dyDescent="0.25">
      <c r="A2514" s="8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</row>
    <row r="2515" spans="1:28" x14ac:dyDescent="0.25">
      <c r="A2515" s="8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</row>
    <row r="2516" spans="1:28" x14ac:dyDescent="0.25">
      <c r="A2516" s="8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</row>
    <row r="2517" spans="1:28" x14ac:dyDescent="0.25">
      <c r="A2517" s="8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</row>
    <row r="2518" spans="1:28" x14ac:dyDescent="0.25">
      <c r="A2518" s="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</row>
    <row r="2519" spans="1:28" x14ac:dyDescent="0.25">
      <c r="A2519" s="8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</row>
    <row r="2520" spans="1:28" x14ac:dyDescent="0.25">
      <c r="A2520" s="8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</row>
    <row r="2521" spans="1:28" x14ac:dyDescent="0.25">
      <c r="A2521" s="8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</row>
    <row r="2522" spans="1:28" x14ac:dyDescent="0.25">
      <c r="A2522" s="8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</row>
    <row r="2523" spans="1:28" x14ac:dyDescent="0.25">
      <c r="A2523" s="8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</row>
    <row r="2524" spans="1:28" x14ac:dyDescent="0.25">
      <c r="A2524" s="8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</row>
    <row r="2525" spans="1:28" x14ac:dyDescent="0.25">
      <c r="A2525" s="8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</row>
    <row r="2526" spans="1:28" x14ac:dyDescent="0.25">
      <c r="A2526" s="8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</row>
    <row r="2527" spans="1:28" x14ac:dyDescent="0.25">
      <c r="A2527" s="8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</row>
    <row r="2528" spans="1:28" x14ac:dyDescent="0.25">
      <c r="A2528" s="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</row>
    <row r="2529" spans="1:28" x14ac:dyDescent="0.25">
      <c r="A2529" s="8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</row>
    <row r="2530" spans="1:28" x14ac:dyDescent="0.25">
      <c r="A2530" s="8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</row>
    <row r="2531" spans="1:28" x14ac:dyDescent="0.25">
      <c r="A2531" s="8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</row>
    <row r="2532" spans="1:28" x14ac:dyDescent="0.25">
      <c r="A2532" s="8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</row>
    <row r="2533" spans="1:28" x14ac:dyDescent="0.25">
      <c r="A2533" s="8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</row>
    <row r="2534" spans="1:28" x14ac:dyDescent="0.25">
      <c r="A2534" s="8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</row>
    <row r="2535" spans="1:28" x14ac:dyDescent="0.25">
      <c r="A2535" s="8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</row>
    <row r="2536" spans="1:28" x14ac:dyDescent="0.25">
      <c r="A2536" s="8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</row>
    <row r="2537" spans="1:28" x14ac:dyDescent="0.25">
      <c r="A2537" s="8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</row>
    <row r="2538" spans="1:28" x14ac:dyDescent="0.25">
      <c r="A2538" s="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</row>
    <row r="2539" spans="1:28" x14ac:dyDescent="0.25">
      <c r="A2539" s="8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</row>
    <row r="2540" spans="1:28" x14ac:dyDescent="0.25">
      <c r="A2540" s="8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</row>
    <row r="2541" spans="1:28" x14ac:dyDescent="0.25">
      <c r="A2541" s="8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</row>
    <row r="2542" spans="1:28" x14ac:dyDescent="0.25">
      <c r="A2542" s="8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</row>
    <row r="2543" spans="1:28" x14ac:dyDescent="0.25">
      <c r="A2543" s="8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</row>
    <row r="2544" spans="1:28" x14ac:dyDescent="0.25">
      <c r="A2544" s="8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</row>
    <row r="2545" spans="1:28" x14ac:dyDescent="0.25">
      <c r="A2545" s="8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</row>
    <row r="2546" spans="1:28" x14ac:dyDescent="0.25">
      <c r="A2546" s="8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</row>
    <row r="2547" spans="1:28" x14ac:dyDescent="0.25">
      <c r="A2547" s="8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</row>
    <row r="2548" spans="1:28" x14ac:dyDescent="0.25">
      <c r="A2548" s="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</row>
    <row r="2549" spans="1:28" x14ac:dyDescent="0.25">
      <c r="A2549" s="8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</row>
    <row r="2550" spans="1:28" x14ac:dyDescent="0.25">
      <c r="A2550" s="8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</row>
    <row r="2551" spans="1:28" x14ac:dyDescent="0.25">
      <c r="A2551" s="8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</row>
    <row r="2552" spans="1:28" x14ac:dyDescent="0.25">
      <c r="A2552" s="8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</row>
    <row r="2553" spans="1:28" x14ac:dyDescent="0.25">
      <c r="A2553" s="8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</row>
    <row r="2554" spans="1:28" x14ac:dyDescent="0.25">
      <c r="A2554" s="8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</row>
    <row r="2555" spans="1:28" x14ac:dyDescent="0.25">
      <c r="A2555" s="8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</row>
    <row r="2556" spans="1:28" x14ac:dyDescent="0.25">
      <c r="A2556" s="8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</row>
    <row r="2557" spans="1:28" x14ac:dyDescent="0.25">
      <c r="A2557" s="8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</row>
    <row r="2558" spans="1:28" x14ac:dyDescent="0.25">
      <c r="A2558" s="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</row>
    <row r="2559" spans="1:28" x14ac:dyDescent="0.25">
      <c r="A2559" s="8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</row>
    <row r="2560" spans="1:28" x14ac:dyDescent="0.25">
      <c r="A2560" s="8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</row>
    <row r="2561" spans="1:28" x14ac:dyDescent="0.25">
      <c r="A2561" s="8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</row>
    <row r="2562" spans="1:28" x14ac:dyDescent="0.25">
      <c r="A2562" s="8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</row>
    <row r="2563" spans="1:28" x14ac:dyDescent="0.25">
      <c r="A2563" s="8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</row>
    <row r="2564" spans="1:28" x14ac:dyDescent="0.25">
      <c r="A2564" s="8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</row>
    <row r="2565" spans="1:28" x14ac:dyDescent="0.25">
      <c r="A2565" s="8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</row>
    <row r="2566" spans="1:28" x14ac:dyDescent="0.25">
      <c r="A2566" s="8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</row>
    <row r="2567" spans="1:28" x14ac:dyDescent="0.25">
      <c r="A2567" s="8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</row>
    <row r="2568" spans="1:28" x14ac:dyDescent="0.25">
      <c r="A2568" s="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</row>
    <row r="2569" spans="1:28" x14ac:dyDescent="0.25">
      <c r="A2569" s="8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</row>
    <row r="2570" spans="1:28" x14ac:dyDescent="0.25">
      <c r="A2570" s="8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</row>
    <row r="2571" spans="1:28" x14ac:dyDescent="0.25">
      <c r="A2571" s="8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</row>
    <row r="2572" spans="1:28" x14ac:dyDescent="0.25">
      <c r="A2572" s="8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</row>
    <row r="2573" spans="1:28" x14ac:dyDescent="0.25">
      <c r="A2573" s="8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</row>
    <row r="2574" spans="1:28" x14ac:dyDescent="0.25">
      <c r="A2574" s="8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</row>
    <row r="2575" spans="1:28" x14ac:dyDescent="0.25">
      <c r="A2575" s="8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</row>
    <row r="2576" spans="1:28" x14ac:dyDescent="0.25">
      <c r="A2576" s="8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</row>
    <row r="2577" spans="1:28" x14ac:dyDescent="0.25">
      <c r="A2577" s="8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</row>
    <row r="2578" spans="1:28" x14ac:dyDescent="0.25">
      <c r="A2578" s="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</row>
    <row r="2579" spans="1:28" x14ac:dyDescent="0.25">
      <c r="A2579" s="8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</row>
    <row r="2580" spans="1:28" x14ac:dyDescent="0.25">
      <c r="A2580" s="8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</row>
    <row r="2581" spans="1:28" x14ac:dyDescent="0.25">
      <c r="A2581" s="8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</row>
    <row r="2582" spans="1:28" x14ac:dyDescent="0.25">
      <c r="A2582" s="8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</row>
    <row r="2583" spans="1:28" x14ac:dyDescent="0.25">
      <c r="A2583" s="8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</row>
    <row r="2584" spans="1:28" x14ac:dyDescent="0.25">
      <c r="A2584" s="8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</row>
    <row r="2585" spans="1:28" x14ac:dyDescent="0.25">
      <c r="A2585" s="8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</row>
    <row r="2586" spans="1:28" x14ac:dyDescent="0.25">
      <c r="A2586" s="8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</row>
    <row r="2587" spans="1:28" x14ac:dyDescent="0.25">
      <c r="A2587" s="8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</row>
    <row r="2588" spans="1:28" x14ac:dyDescent="0.25">
      <c r="A2588" s="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</row>
    <row r="2589" spans="1:28" x14ac:dyDescent="0.25">
      <c r="A2589" s="8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</row>
    <row r="2590" spans="1:28" x14ac:dyDescent="0.25">
      <c r="A2590" s="8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</row>
    <row r="2591" spans="1:28" x14ac:dyDescent="0.25">
      <c r="A2591" s="8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</row>
    <row r="2592" spans="1:28" x14ac:dyDescent="0.25">
      <c r="A2592" s="8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</row>
    <row r="2593" spans="1:28" x14ac:dyDescent="0.25">
      <c r="A2593" s="8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</row>
    <row r="2594" spans="1:28" x14ac:dyDescent="0.25">
      <c r="A2594" s="8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</row>
    <row r="2595" spans="1:28" x14ac:dyDescent="0.25">
      <c r="A2595" s="8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</row>
    <row r="2596" spans="1:28" x14ac:dyDescent="0.25">
      <c r="A2596" s="8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</row>
    <row r="2597" spans="1:28" x14ac:dyDescent="0.25">
      <c r="A2597" s="8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</row>
    <row r="2598" spans="1:28" x14ac:dyDescent="0.25">
      <c r="A2598" s="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</row>
    <row r="2599" spans="1:28" x14ac:dyDescent="0.25">
      <c r="A2599" s="8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</row>
    <row r="2600" spans="1:28" x14ac:dyDescent="0.25">
      <c r="A2600" s="8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</row>
    <row r="2601" spans="1:28" x14ac:dyDescent="0.25">
      <c r="A2601" s="8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</row>
    <row r="2602" spans="1:28" x14ac:dyDescent="0.25">
      <c r="A2602" s="8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</row>
    <row r="2603" spans="1:28" x14ac:dyDescent="0.25">
      <c r="A2603" s="8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</row>
    <row r="2604" spans="1:28" x14ac:dyDescent="0.25">
      <c r="A2604" s="8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</row>
    <row r="2605" spans="1:28" x14ac:dyDescent="0.25">
      <c r="A2605" s="8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</row>
    <row r="2606" spans="1:28" x14ac:dyDescent="0.25">
      <c r="A2606" s="8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</row>
    <row r="2607" spans="1:28" x14ac:dyDescent="0.25">
      <c r="A2607" s="8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</row>
    <row r="2608" spans="1:28" x14ac:dyDescent="0.25">
      <c r="A2608" s="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</row>
    <row r="2609" spans="1:28" x14ac:dyDescent="0.25">
      <c r="A2609" s="8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</row>
    <row r="2610" spans="1:28" x14ac:dyDescent="0.25">
      <c r="A2610" s="8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</row>
    <row r="2611" spans="1:28" x14ac:dyDescent="0.25">
      <c r="A2611" s="8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</row>
    <row r="2612" spans="1:28" x14ac:dyDescent="0.25">
      <c r="A2612" s="8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</row>
    <row r="2613" spans="1:28" x14ac:dyDescent="0.25">
      <c r="A2613" s="8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</row>
    <row r="2614" spans="1:28" x14ac:dyDescent="0.25">
      <c r="A2614" s="8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</row>
    <row r="2615" spans="1:28" x14ac:dyDescent="0.25">
      <c r="A2615" s="8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</row>
    <row r="2616" spans="1:28" x14ac:dyDescent="0.25">
      <c r="A2616" s="8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</row>
    <row r="2617" spans="1:28" x14ac:dyDescent="0.25">
      <c r="A2617" s="8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</row>
    <row r="2618" spans="1:28" x14ac:dyDescent="0.25">
      <c r="A2618" s="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</row>
    <row r="2619" spans="1:28" x14ac:dyDescent="0.25">
      <c r="A2619" s="8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</row>
    <row r="2620" spans="1:28" x14ac:dyDescent="0.25">
      <c r="A2620" s="8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</row>
    <row r="2621" spans="1:28" x14ac:dyDescent="0.25">
      <c r="A2621" s="8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</row>
    <row r="2622" spans="1:28" x14ac:dyDescent="0.25">
      <c r="A2622" s="8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</row>
    <row r="2623" spans="1:28" x14ac:dyDescent="0.25">
      <c r="A2623" s="8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</row>
    <row r="2624" spans="1:28" x14ac:dyDescent="0.25">
      <c r="A2624" s="8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</row>
    <row r="2625" spans="1:28" x14ac:dyDescent="0.25">
      <c r="A2625" s="8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</row>
    <row r="2626" spans="1:28" x14ac:dyDescent="0.25">
      <c r="A2626" s="8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</row>
    <row r="2627" spans="1:28" x14ac:dyDescent="0.25">
      <c r="A2627" s="8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</row>
    <row r="2628" spans="1:28" x14ac:dyDescent="0.25">
      <c r="A2628" s="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</row>
    <row r="2629" spans="1:28" x14ac:dyDescent="0.25">
      <c r="A2629" s="8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</row>
    <row r="2630" spans="1:28" x14ac:dyDescent="0.25">
      <c r="A2630" s="8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</row>
    <row r="2631" spans="1:28" x14ac:dyDescent="0.25">
      <c r="A2631" s="8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</row>
    <row r="2632" spans="1:28" x14ac:dyDescent="0.25">
      <c r="A2632" s="8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</row>
    <row r="2633" spans="1:28" x14ac:dyDescent="0.25">
      <c r="A2633" s="8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</row>
    <row r="2634" spans="1:28" x14ac:dyDescent="0.25">
      <c r="A2634" s="8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</row>
    <row r="2635" spans="1:28" x14ac:dyDescent="0.25">
      <c r="A2635" s="8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</row>
    <row r="2636" spans="1:28" x14ac:dyDescent="0.25">
      <c r="A2636" s="8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</row>
    <row r="2637" spans="1:28" x14ac:dyDescent="0.25">
      <c r="A2637" s="8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</row>
    <row r="2638" spans="1:28" x14ac:dyDescent="0.25">
      <c r="A2638" s="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</row>
    <row r="2639" spans="1:28" x14ac:dyDescent="0.25">
      <c r="A2639" s="8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</row>
    <row r="2640" spans="1:28" x14ac:dyDescent="0.25">
      <c r="A2640" s="8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</row>
    <row r="2641" spans="1:28" x14ac:dyDescent="0.25">
      <c r="A2641" s="8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</row>
    <row r="2642" spans="1:28" x14ac:dyDescent="0.25">
      <c r="A2642" s="8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</row>
    <row r="2643" spans="1:28" x14ac:dyDescent="0.25">
      <c r="A2643" s="8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</row>
    <row r="2644" spans="1:28" x14ac:dyDescent="0.25">
      <c r="A2644" s="8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</row>
    <row r="2645" spans="1:28" x14ac:dyDescent="0.25">
      <c r="A2645" s="8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</row>
    <row r="2646" spans="1:28" x14ac:dyDescent="0.25">
      <c r="A2646" s="8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</row>
    <row r="2647" spans="1:28" x14ac:dyDescent="0.25">
      <c r="A2647" s="8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</row>
    <row r="2648" spans="1:28" x14ac:dyDescent="0.25">
      <c r="A2648" s="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</row>
    <row r="2649" spans="1:28" x14ac:dyDescent="0.25">
      <c r="A2649" s="8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</row>
    <row r="2650" spans="1:28" x14ac:dyDescent="0.25">
      <c r="A2650" s="8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</row>
    <row r="2651" spans="1:28" x14ac:dyDescent="0.25">
      <c r="A2651" s="8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</row>
    <row r="2652" spans="1:28" x14ac:dyDescent="0.25">
      <c r="A2652" s="8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</row>
    <row r="2653" spans="1:28" x14ac:dyDescent="0.25">
      <c r="A2653" s="8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</row>
    <row r="2654" spans="1:28" x14ac:dyDescent="0.25">
      <c r="A2654" s="8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</row>
    <row r="2655" spans="1:28" x14ac:dyDescent="0.25">
      <c r="A2655" s="8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</row>
    <row r="2656" spans="1:28" x14ac:dyDescent="0.25">
      <c r="A2656" s="8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</row>
    <row r="2657" spans="1:28" x14ac:dyDescent="0.25">
      <c r="A2657" s="8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</row>
    <row r="2658" spans="1:28" x14ac:dyDescent="0.25">
      <c r="A2658" s="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</row>
    <row r="2659" spans="1:28" x14ac:dyDescent="0.25">
      <c r="A2659" s="8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</row>
    <row r="2660" spans="1:28" x14ac:dyDescent="0.25">
      <c r="A2660" s="8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</row>
    <row r="2661" spans="1:28" x14ac:dyDescent="0.25">
      <c r="A2661" s="8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</row>
    <row r="2662" spans="1:28" x14ac:dyDescent="0.25">
      <c r="A2662" s="8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</row>
    <row r="2663" spans="1:28" x14ac:dyDescent="0.25">
      <c r="A2663" s="8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</row>
    <row r="2664" spans="1:28" x14ac:dyDescent="0.25">
      <c r="A2664" s="8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</row>
    <row r="2665" spans="1:28" x14ac:dyDescent="0.25">
      <c r="A2665" s="8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</row>
    <row r="2666" spans="1:28" x14ac:dyDescent="0.25">
      <c r="A2666" s="8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</row>
    <row r="2667" spans="1:28" x14ac:dyDescent="0.25">
      <c r="A2667" s="8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</row>
    <row r="2668" spans="1:28" x14ac:dyDescent="0.25">
      <c r="A2668" s="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</row>
    <row r="2669" spans="1:28" x14ac:dyDescent="0.25">
      <c r="A2669" s="8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</row>
    <row r="2670" spans="1:28" x14ac:dyDescent="0.25">
      <c r="A2670" s="8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</row>
    <row r="2671" spans="1:28" x14ac:dyDescent="0.25">
      <c r="A2671" s="8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</row>
    <row r="2672" spans="1:28" x14ac:dyDescent="0.25">
      <c r="A2672" s="8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</row>
    <row r="2673" spans="1:28" x14ac:dyDescent="0.25">
      <c r="A2673" s="8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</row>
    <row r="2674" spans="1:28" x14ac:dyDescent="0.25">
      <c r="A2674" s="8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</row>
    <row r="2675" spans="1:28" x14ac:dyDescent="0.25">
      <c r="A2675" s="8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</row>
    <row r="2676" spans="1:28" x14ac:dyDescent="0.25">
      <c r="A2676" s="8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</row>
    <row r="2677" spans="1:28" x14ac:dyDescent="0.25">
      <c r="A2677" s="8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</row>
    <row r="2678" spans="1:28" x14ac:dyDescent="0.25">
      <c r="A2678" s="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</row>
    <row r="2679" spans="1:28" x14ac:dyDescent="0.25">
      <c r="A2679" s="8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</row>
    <row r="2680" spans="1:28" x14ac:dyDescent="0.25">
      <c r="A2680" s="8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</row>
    <row r="2681" spans="1:28" x14ac:dyDescent="0.25">
      <c r="A2681" s="8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</row>
    <row r="2682" spans="1:28" x14ac:dyDescent="0.25">
      <c r="A2682" s="8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</row>
    <row r="2683" spans="1:28" x14ac:dyDescent="0.25">
      <c r="A2683" s="8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</row>
    <row r="2684" spans="1:28" x14ac:dyDescent="0.25">
      <c r="A2684" s="8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</row>
    <row r="2685" spans="1:28" x14ac:dyDescent="0.25">
      <c r="A2685" s="8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</row>
    <row r="2686" spans="1:28" x14ac:dyDescent="0.25">
      <c r="A2686" s="8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</row>
    <row r="2687" spans="1:28" x14ac:dyDescent="0.25">
      <c r="A2687" s="8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</row>
    <row r="2688" spans="1:28" x14ac:dyDescent="0.25">
      <c r="A2688" s="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</row>
    <row r="2689" spans="1:28" x14ac:dyDescent="0.25">
      <c r="A2689" s="8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</row>
    <row r="2690" spans="1:28" x14ac:dyDescent="0.25">
      <c r="A2690" s="8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</row>
    <row r="2691" spans="1:28" x14ac:dyDescent="0.25">
      <c r="A2691" s="8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</row>
    <row r="2692" spans="1:28" x14ac:dyDescent="0.25">
      <c r="A2692" s="8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</row>
    <row r="2693" spans="1:28" x14ac:dyDescent="0.25">
      <c r="A2693" s="8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</row>
    <row r="2694" spans="1:28" x14ac:dyDescent="0.25">
      <c r="A2694" s="8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</row>
    <row r="2695" spans="1:28" x14ac:dyDescent="0.25">
      <c r="A2695" s="8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</row>
    <row r="2696" spans="1:28" x14ac:dyDescent="0.25">
      <c r="A2696" s="8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</row>
    <row r="2697" spans="1:28" x14ac:dyDescent="0.25">
      <c r="A2697" s="8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</row>
    <row r="2698" spans="1:28" x14ac:dyDescent="0.25">
      <c r="A2698" s="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</row>
    <row r="2699" spans="1:28" x14ac:dyDescent="0.25">
      <c r="A2699" s="8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</row>
    <row r="2700" spans="1:28" x14ac:dyDescent="0.25">
      <c r="A2700" s="8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</row>
    <row r="2701" spans="1:28" x14ac:dyDescent="0.25">
      <c r="A2701" s="8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</row>
    <row r="2702" spans="1:28" x14ac:dyDescent="0.25">
      <c r="A2702" s="8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</row>
    <row r="2703" spans="1:28" x14ac:dyDescent="0.25">
      <c r="A2703" s="8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</row>
    <row r="2704" spans="1:28" x14ac:dyDescent="0.25">
      <c r="A2704" s="8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</row>
    <row r="2705" spans="1:28" x14ac:dyDescent="0.25">
      <c r="A2705" s="8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</row>
    <row r="2706" spans="1:28" x14ac:dyDescent="0.25">
      <c r="A2706" s="8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</row>
    <row r="2707" spans="1:28" x14ac:dyDescent="0.25">
      <c r="A2707" s="8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</row>
    <row r="2708" spans="1:28" x14ac:dyDescent="0.25">
      <c r="A2708" s="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</row>
    <row r="2709" spans="1:28" x14ac:dyDescent="0.25">
      <c r="A2709" s="8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</row>
    <row r="2710" spans="1:28" x14ac:dyDescent="0.25">
      <c r="A2710" s="8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</row>
    <row r="2711" spans="1:28" x14ac:dyDescent="0.25">
      <c r="A2711" s="8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</row>
    <row r="2712" spans="1:28" x14ac:dyDescent="0.25">
      <c r="A2712" s="8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</row>
    <row r="2713" spans="1:28" x14ac:dyDescent="0.25">
      <c r="A2713" s="8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</row>
    <row r="2714" spans="1:28" x14ac:dyDescent="0.25">
      <c r="A2714" s="8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</row>
    <row r="2715" spans="1:28" x14ac:dyDescent="0.25">
      <c r="A2715" s="8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</row>
    <row r="2716" spans="1:28" x14ac:dyDescent="0.25">
      <c r="A2716" s="8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</row>
    <row r="2717" spans="1:28" x14ac:dyDescent="0.25">
      <c r="A2717" s="8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</row>
    <row r="2718" spans="1:28" x14ac:dyDescent="0.25">
      <c r="A2718" s="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</row>
    <row r="2719" spans="1:28" x14ac:dyDescent="0.25">
      <c r="A2719" s="8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</row>
    <row r="2720" spans="1:28" x14ac:dyDescent="0.25">
      <c r="A2720" s="8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</row>
    <row r="2721" spans="1:28" x14ac:dyDescent="0.25">
      <c r="A2721" s="8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</row>
    <row r="2722" spans="1:28" x14ac:dyDescent="0.25">
      <c r="A2722" s="8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</row>
    <row r="2723" spans="1:28" x14ac:dyDescent="0.25">
      <c r="A2723" s="8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</row>
    <row r="2724" spans="1:28" x14ac:dyDescent="0.25">
      <c r="A2724" s="8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</row>
    <row r="2725" spans="1:28" x14ac:dyDescent="0.25">
      <c r="A2725" s="8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</row>
    <row r="2726" spans="1:28" x14ac:dyDescent="0.25">
      <c r="A2726" s="8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</row>
    <row r="2727" spans="1:28" x14ac:dyDescent="0.25">
      <c r="A2727" s="8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</row>
    <row r="2728" spans="1:28" x14ac:dyDescent="0.25">
      <c r="A2728" s="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</row>
    <row r="2729" spans="1:28" x14ac:dyDescent="0.25">
      <c r="A2729" s="8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</row>
    <row r="2730" spans="1:28" x14ac:dyDescent="0.25">
      <c r="A2730" s="8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</row>
    <row r="2731" spans="1:28" x14ac:dyDescent="0.25">
      <c r="A2731" s="8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</row>
    <row r="2732" spans="1:28" x14ac:dyDescent="0.25">
      <c r="A2732" s="8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</row>
    <row r="2733" spans="1:28" x14ac:dyDescent="0.25">
      <c r="A2733" s="8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</row>
    <row r="2734" spans="1:28" x14ac:dyDescent="0.25">
      <c r="A2734" s="8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</row>
    <row r="2735" spans="1:28" x14ac:dyDescent="0.25">
      <c r="A2735" s="8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</row>
    <row r="2736" spans="1:28" x14ac:dyDescent="0.25">
      <c r="A2736" s="8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</row>
    <row r="2737" spans="1:28" x14ac:dyDescent="0.25">
      <c r="A2737" s="8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</row>
    <row r="2738" spans="1:28" x14ac:dyDescent="0.25">
      <c r="A2738" s="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</row>
    <row r="2739" spans="1:28" x14ac:dyDescent="0.25">
      <c r="A2739" s="8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</row>
    <row r="2740" spans="1:28" x14ac:dyDescent="0.25">
      <c r="A2740" s="8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</row>
    <row r="2741" spans="1:28" x14ac:dyDescent="0.25">
      <c r="A2741" s="8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</row>
    <row r="2742" spans="1:28" x14ac:dyDescent="0.25">
      <c r="A2742" s="8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</row>
    <row r="2743" spans="1:28" x14ac:dyDescent="0.25">
      <c r="A2743" s="8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</row>
    <row r="2744" spans="1:28" x14ac:dyDescent="0.25">
      <c r="A2744" s="8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</row>
    <row r="2745" spans="1:28" x14ac:dyDescent="0.25">
      <c r="A2745" s="8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</row>
    <row r="2746" spans="1:28" x14ac:dyDescent="0.25">
      <c r="A2746" s="8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</row>
    <row r="2747" spans="1:28" x14ac:dyDescent="0.25">
      <c r="A2747" s="8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</row>
    <row r="2748" spans="1:28" x14ac:dyDescent="0.25">
      <c r="A2748" s="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</row>
    <row r="2749" spans="1:28" x14ac:dyDescent="0.25">
      <c r="A2749" s="8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</row>
    <row r="2750" spans="1:28" x14ac:dyDescent="0.25">
      <c r="A2750" s="8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</row>
    <row r="2751" spans="1:28" x14ac:dyDescent="0.25">
      <c r="A2751" s="8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</row>
    <row r="2752" spans="1:28" x14ac:dyDescent="0.25">
      <c r="A2752" s="8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</row>
    <row r="2753" spans="1:28" x14ac:dyDescent="0.25">
      <c r="A2753" s="8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</row>
    <row r="2754" spans="1:28" x14ac:dyDescent="0.25">
      <c r="A2754" s="8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</row>
    <row r="2755" spans="1:28" x14ac:dyDescent="0.25">
      <c r="A2755" s="8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</row>
    <row r="2756" spans="1:28" x14ac:dyDescent="0.25">
      <c r="A2756" s="8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</row>
    <row r="2757" spans="1:28" x14ac:dyDescent="0.25">
      <c r="A2757" s="8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</row>
    <row r="2758" spans="1:28" x14ac:dyDescent="0.25">
      <c r="A2758" s="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</row>
    <row r="2759" spans="1:28" x14ac:dyDescent="0.25">
      <c r="A2759" s="8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</row>
    <row r="2760" spans="1:28" x14ac:dyDescent="0.25">
      <c r="A2760" s="8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</row>
    <row r="2761" spans="1:28" x14ac:dyDescent="0.25">
      <c r="A2761" s="8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</row>
    <row r="2762" spans="1:28" x14ac:dyDescent="0.25">
      <c r="A2762" s="8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</row>
    <row r="2763" spans="1:28" x14ac:dyDescent="0.25">
      <c r="A2763" s="8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</row>
    <row r="2764" spans="1:28" x14ac:dyDescent="0.25">
      <c r="A2764" s="8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</row>
    <row r="2765" spans="1:28" x14ac:dyDescent="0.25">
      <c r="A2765" s="8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</row>
    <row r="2766" spans="1:28" x14ac:dyDescent="0.25">
      <c r="A2766" s="8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</row>
    <row r="2767" spans="1:28" x14ac:dyDescent="0.25">
      <c r="A2767" s="8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</row>
    <row r="2768" spans="1:28" x14ac:dyDescent="0.25">
      <c r="A2768" s="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</row>
    <row r="2769" spans="1:28" x14ac:dyDescent="0.25">
      <c r="A2769" s="8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</row>
    <row r="2770" spans="1:28" x14ac:dyDescent="0.25">
      <c r="A2770" s="8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</row>
    <row r="2771" spans="1:28" x14ac:dyDescent="0.25">
      <c r="A2771" s="8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</row>
    <row r="2772" spans="1:28" x14ac:dyDescent="0.25">
      <c r="A2772" s="8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</row>
    <row r="2773" spans="1:28" x14ac:dyDescent="0.25">
      <c r="A2773" s="8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</row>
    <row r="2774" spans="1:28" x14ac:dyDescent="0.25">
      <c r="A2774" s="8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</row>
    <row r="2775" spans="1:28" x14ac:dyDescent="0.25">
      <c r="A2775" s="8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</row>
    <row r="2776" spans="1:28" x14ac:dyDescent="0.25">
      <c r="A2776" s="8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</row>
    <row r="2777" spans="1:28" x14ac:dyDescent="0.25">
      <c r="A2777" s="8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</row>
    <row r="2778" spans="1:28" x14ac:dyDescent="0.25">
      <c r="A2778" s="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</row>
    <row r="2779" spans="1:28" x14ac:dyDescent="0.25">
      <c r="A2779" s="8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</row>
    <row r="2780" spans="1:28" x14ac:dyDescent="0.25">
      <c r="A2780" s="8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</row>
    <row r="2781" spans="1:28" x14ac:dyDescent="0.25">
      <c r="A2781" s="8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</row>
    <row r="2782" spans="1:28" x14ac:dyDescent="0.25">
      <c r="A2782" s="8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</row>
    <row r="2783" spans="1:28" x14ac:dyDescent="0.25">
      <c r="A2783" s="8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</row>
    <row r="2784" spans="1:28" x14ac:dyDescent="0.25">
      <c r="A2784" s="8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</row>
    <row r="2785" spans="1:28" x14ac:dyDescent="0.25">
      <c r="A2785" s="8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</row>
    <row r="2786" spans="1:28" x14ac:dyDescent="0.25">
      <c r="A2786" s="8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</row>
    <row r="2787" spans="1:28" x14ac:dyDescent="0.25">
      <c r="A2787" s="8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</row>
    <row r="2788" spans="1:28" x14ac:dyDescent="0.25">
      <c r="A2788" s="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</row>
    <row r="2789" spans="1:28" x14ac:dyDescent="0.25">
      <c r="A2789" s="8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</row>
    <row r="2790" spans="1:28" x14ac:dyDescent="0.25">
      <c r="A2790" s="8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</row>
    <row r="2791" spans="1:28" x14ac:dyDescent="0.25">
      <c r="A2791" s="8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</row>
    <row r="2792" spans="1:28" x14ac:dyDescent="0.25">
      <c r="A2792" s="8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</row>
    <row r="2793" spans="1:28" x14ac:dyDescent="0.25">
      <c r="A2793" s="8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</row>
    <row r="2794" spans="1:28" x14ac:dyDescent="0.25">
      <c r="A2794" s="8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</row>
    <row r="2795" spans="1:28" x14ac:dyDescent="0.25">
      <c r="A2795" s="8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</row>
    <row r="2796" spans="1:28" x14ac:dyDescent="0.25">
      <c r="A2796" s="8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</row>
    <row r="2797" spans="1:28" x14ac:dyDescent="0.25">
      <c r="A2797" s="8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</row>
    <row r="2798" spans="1:28" x14ac:dyDescent="0.25">
      <c r="A2798" s="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</row>
    <row r="2799" spans="1:28" x14ac:dyDescent="0.25">
      <c r="A2799" s="8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</row>
    <row r="2800" spans="1:28" x14ac:dyDescent="0.25">
      <c r="A2800" s="8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</row>
    <row r="2801" spans="1:28" x14ac:dyDescent="0.25">
      <c r="A2801" s="8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</row>
    <row r="2802" spans="1:28" x14ac:dyDescent="0.25">
      <c r="A2802" s="8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</row>
    <row r="2803" spans="1:28" x14ac:dyDescent="0.25">
      <c r="A2803" s="8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</row>
    <row r="2804" spans="1:28" x14ac:dyDescent="0.25">
      <c r="A2804" s="8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</row>
    <row r="2805" spans="1:28" x14ac:dyDescent="0.25">
      <c r="A2805" s="8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</row>
    <row r="2806" spans="1:28" x14ac:dyDescent="0.25">
      <c r="A2806" s="8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</row>
    <row r="2807" spans="1:28" x14ac:dyDescent="0.25">
      <c r="A2807" s="8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</row>
    <row r="2808" spans="1:28" x14ac:dyDescent="0.25">
      <c r="A2808" s="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</row>
    <row r="2809" spans="1:28" x14ac:dyDescent="0.25">
      <c r="A2809" s="8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</row>
    <row r="2810" spans="1:28" x14ac:dyDescent="0.25">
      <c r="A2810" s="8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</row>
    <row r="2811" spans="1:28" x14ac:dyDescent="0.25">
      <c r="A2811" s="8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</row>
    <row r="2812" spans="1:28" x14ac:dyDescent="0.25">
      <c r="A2812" s="8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</row>
    <row r="2813" spans="1:28" x14ac:dyDescent="0.25">
      <c r="A2813" s="8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</row>
    <row r="2814" spans="1:28" x14ac:dyDescent="0.25">
      <c r="A2814" s="8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</row>
    <row r="2815" spans="1:28" x14ac:dyDescent="0.25">
      <c r="A2815" s="8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</row>
    <row r="2816" spans="1:28" x14ac:dyDescent="0.25">
      <c r="A2816" s="8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</row>
    <row r="2817" spans="1:28" x14ac:dyDescent="0.25">
      <c r="A2817" s="8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</row>
    <row r="2818" spans="1:28" x14ac:dyDescent="0.25">
      <c r="A2818" s="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</row>
    <row r="2819" spans="1:28" x14ac:dyDescent="0.25">
      <c r="A2819" s="8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</row>
    <row r="2820" spans="1:28" x14ac:dyDescent="0.25">
      <c r="A2820" s="8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</row>
    <row r="2821" spans="1:28" x14ac:dyDescent="0.25">
      <c r="A2821" s="8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</row>
    <row r="2822" spans="1:28" x14ac:dyDescent="0.25">
      <c r="A2822" s="8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</row>
    <row r="2823" spans="1:28" x14ac:dyDescent="0.25">
      <c r="A2823" s="8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</row>
    <row r="2824" spans="1:28" x14ac:dyDescent="0.25">
      <c r="A2824" s="8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</row>
    <row r="2825" spans="1:28" x14ac:dyDescent="0.25">
      <c r="A2825" s="8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</row>
    <row r="2826" spans="1:28" x14ac:dyDescent="0.25">
      <c r="A2826" s="8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</row>
    <row r="2827" spans="1:28" x14ac:dyDescent="0.25">
      <c r="A2827" s="8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</row>
    <row r="2828" spans="1:28" x14ac:dyDescent="0.25">
      <c r="A2828" s="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</row>
    <row r="2829" spans="1:28" x14ac:dyDescent="0.25">
      <c r="A2829" s="8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</row>
    <row r="2830" spans="1:28" x14ac:dyDescent="0.25">
      <c r="A2830" s="8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</row>
    <row r="2831" spans="1:28" x14ac:dyDescent="0.25">
      <c r="A2831" s="8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</row>
    <row r="2832" spans="1:28" x14ac:dyDescent="0.25">
      <c r="A2832" s="8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</row>
    <row r="2833" spans="1:28" x14ac:dyDescent="0.25">
      <c r="A2833" s="8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</row>
    <row r="2834" spans="1:28" x14ac:dyDescent="0.25">
      <c r="A2834" s="8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</row>
    <row r="2835" spans="1:28" x14ac:dyDescent="0.25">
      <c r="A2835" s="8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</row>
    <row r="2836" spans="1:28" x14ac:dyDescent="0.25">
      <c r="A2836" s="8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</row>
    <row r="2837" spans="1:28" x14ac:dyDescent="0.25">
      <c r="A2837" s="8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</row>
    <row r="2838" spans="1:28" x14ac:dyDescent="0.25">
      <c r="A2838" s="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</row>
    <row r="2839" spans="1:28" x14ac:dyDescent="0.25">
      <c r="A2839" s="8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</row>
    <row r="2840" spans="1:28" x14ac:dyDescent="0.25">
      <c r="A2840" s="8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</row>
    <row r="2841" spans="1:28" x14ac:dyDescent="0.25">
      <c r="A2841" s="8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</row>
    <row r="2842" spans="1:28" x14ac:dyDescent="0.25">
      <c r="A2842" s="8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</row>
    <row r="2843" spans="1:28" x14ac:dyDescent="0.25">
      <c r="A2843" s="8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</row>
    <row r="2844" spans="1:28" x14ac:dyDescent="0.25">
      <c r="A2844" s="8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</row>
    <row r="2845" spans="1:28" x14ac:dyDescent="0.25">
      <c r="A2845" s="8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</row>
    <row r="2846" spans="1:28" x14ac:dyDescent="0.25">
      <c r="A2846" s="8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</row>
    <row r="2847" spans="1:28" x14ac:dyDescent="0.25">
      <c r="A2847" s="8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</row>
    <row r="2848" spans="1:28" x14ac:dyDescent="0.25">
      <c r="A2848" s="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</row>
    <row r="2849" spans="1:28" x14ac:dyDescent="0.25">
      <c r="A2849" s="8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</row>
    <row r="2850" spans="1:28" x14ac:dyDescent="0.25">
      <c r="A2850" s="8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</row>
    <row r="2851" spans="1:28" x14ac:dyDescent="0.25">
      <c r="A2851" s="8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</row>
    <row r="2852" spans="1:28" x14ac:dyDescent="0.25">
      <c r="A2852" s="8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</row>
    <row r="2853" spans="1:28" x14ac:dyDescent="0.25">
      <c r="A2853" s="8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</row>
    <row r="2854" spans="1:28" x14ac:dyDescent="0.25">
      <c r="A2854" s="8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</row>
    <row r="2855" spans="1:28" x14ac:dyDescent="0.25">
      <c r="A2855" s="8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</row>
    <row r="2856" spans="1:28" x14ac:dyDescent="0.25">
      <c r="A2856" s="8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</row>
    <row r="2857" spans="1:28" x14ac:dyDescent="0.25">
      <c r="A2857" s="8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</row>
    <row r="2858" spans="1:28" x14ac:dyDescent="0.25">
      <c r="A2858" s="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</row>
    <row r="2859" spans="1:28" x14ac:dyDescent="0.25">
      <c r="A2859" s="8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</row>
    <row r="2860" spans="1:28" x14ac:dyDescent="0.25">
      <c r="A2860" s="8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</row>
    <row r="2861" spans="1:28" x14ac:dyDescent="0.25">
      <c r="A2861" s="8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</row>
    <row r="2862" spans="1:28" x14ac:dyDescent="0.25">
      <c r="A2862" s="8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</row>
    <row r="2863" spans="1:28" x14ac:dyDescent="0.25">
      <c r="A2863" s="8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</row>
    <row r="2864" spans="1:28" x14ac:dyDescent="0.25">
      <c r="A2864" s="8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</row>
    <row r="2865" spans="1:28" x14ac:dyDescent="0.25">
      <c r="A2865" s="8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</row>
    <row r="2866" spans="1:28" x14ac:dyDescent="0.25">
      <c r="A2866" s="8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</row>
    <row r="2867" spans="1:28" x14ac:dyDescent="0.25">
      <c r="A2867" s="8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</row>
    <row r="2868" spans="1:28" x14ac:dyDescent="0.25">
      <c r="A2868" s="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</row>
    <row r="2869" spans="1:28" x14ac:dyDescent="0.25">
      <c r="A2869" s="8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</row>
    <row r="2870" spans="1:28" x14ac:dyDescent="0.25">
      <c r="A2870" s="8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</row>
    <row r="2871" spans="1:28" x14ac:dyDescent="0.25">
      <c r="A2871" s="8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</row>
    <row r="2872" spans="1:28" x14ac:dyDescent="0.25">
      <c r="A2872" s="8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</row>
    <row r="2873" spans="1:28" x14ac:dyDescent="0.25">
      <c r="A2873" s="8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</row>
    <row r="2874" spans="1:28" x14ac:dyDescent="0.25">
      <c r="A2874" s="8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</row>
    <row r="2875" spans="1:28" x14ac:dyDescent="0.25">
      <c r="A2875" s="8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</row>
    <row r="2876" spans="1:28" x14ac:dyDescent="0.25">
      <c r="A2876" s="8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</row>
    <row r="2877" spans="1:28" x14ac:dyDescent="0.25">
      <c r="A2877" s="8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</row>
    <row r="2878" spans="1:28" x14ac:dyDescent="0.25">
      <c r="A2878" s="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</row>
    <row r="2879" spans="1:28" x14ac:dyDescent="0.25">
      <c r="A2879" s="8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</row>
    <row r="2880" spans="1:28" x14ac:dyDescent="0.25">
      <c r="A2880" s="8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</row>
    <row r="2881" spans="1:28" x14ac:dyDescent="0.25">
      <c r="A2881" s="8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</row>
    <row r="2882" spans="1:28" x14ac:dyDescent="0.25">
      <c r="A2882" s="8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</row>
    <row r="2883" spans="1:28" x14ac:dyDescent="0.25">
      <c r="A2883" s="8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</row>
    <row r="2884" spans="1:28" x14ac:dyDescent="0.25">
      <c r="A2884" s="8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</row>
    <row r="2885" spans="1:28" x14ac:dyDescent="0.25">
      <c r="A2885" s="8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</row>
    <row r="2886" spans="1:28" x14ac:dyDescent="0.25">
      <c r="A2886" s="8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</row>
    <row r="2887" spans="1:28" x14ac:dyDescent="0.25">
      <c r="A2887" s="8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</row>
    <row r="2888" spans="1:28" x14ac:dyDescent="0.25">
      <c r="A2888" s="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</row>
    <row r="2889" spans="1:28" x14ac:dyDescent="0.25">
      <c r="A2889" s="8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</row>
    <row r="2890" spans="1:28" x14ac:dyDescent="0.25">
      <c r="A2890" s="8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</row>
    <row r="2891" spans="1:28" x14ac:dyDescent="0.25">
      <c r="A2891" s="8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</row>
    <row r="2892" spans="1:28" x14ac:dyDescent="0.25">
      <c r="A2892" s="8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</row>
    <row r="2893" spans="1:28" x14ac:dyDescent="0.25">
      <c r="A2893" s="8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</row>
    <row r="2894" spans="1:28" x14ac:dyDescent="0.25">
      <c r="A2894" s="8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</row>
    <row r="2895" spans="1:28" x14ac:dyDescent="0.25">
      <c r="A2895" s="8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</row>
    <row r="2896" spans="1:28" x14ac:dyDescent="0.25">
      <c r="A2896" s="8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</row>
    <row r="2897" spans="1:28" x14ac:dyDescent="0.25">
      <c r="A2897" s="8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</row>
    <row r="2898" spans="1:28" x14ac:dyDescent="0.25">
      <c r="A2898" s="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</row>
    <row r="2899" spans="1:28" x14ac:dyDescent="0.25">
      <c r="A2899" s="8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</row>
    <row r="2900" spans="1:28" x14ac:dyDescent="0.25">
      <c r="A2900" s="8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</row>
    <row r="2901" spans="1:28" x14ac:dyDescent="0.25">
      <c r="A2901" s="8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</row>
    <row r="2902" spans="1:28" x14ac:dyDescent="0.25">
      <c r="A2902" s="8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</row>
    <row r="2903" spans="1:28" x14ac:dyDescent="0.25">
      <c r="A2903" s="8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</row>
    <row r="2904" spans="1:28" x14ac:dyDescent="0.25">
      <c r="A2904" s="8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</row>
    <row r="2905" spans="1:28" x14ac:dyDescent="0.25">
      <c r="A2905" s="8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</row>
    <row r="2906" spans="1:28" x14ac:dyDescent="0.25">
      <c r="A2906" s="8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</row>
    <row r="2907" spans="1:28" x14ac:dyDescent="0.25">
      <c r="A2907" s="8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</row>
    <row r="2908" spans="1:28" x14ac:dyDescent="0.25">
      <c r="A2908" s="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</row>
    <row r="2909" spans="1:28" x14ac:dyDescent="0.25">
      <c r="A2909" s="8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</row>
    <row r="2910" spans="1:28" x14ac:dyDescent="0.25">
      <c r="A2910" s="8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</row>
    <row r="2911" spans="1:28" x14ac:dyDescent="0.25">
      <c r="A2911" s="8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</row>
    <row r="2912" spans="1:28" x14ac:dyDescent="0.25">
      <c r="A2912" s="8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</row>
    <row r="2913" spans="1:28" x14ac:dyDescent="0.25">
      <c r="A2913" s="8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</row>
    <row r="2914" spans="1:28" x14ac:dyDescent="0.25">
      <c r="A2914" s="8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</row>
    <row r="2915" spans="1:28" x14ac:dyDescent="0.25">
      <c r="A2915" s="8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</row>
    <row r="2916" spans="1:28" x14ac:dyDescent="0.25">
      <c r="A2916" s="8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</row>
    <row r="2917" spans="1:28" x14ac:dyDescent="0.25">
      <c r="A2917" s="8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</row>
    <row r="2918" spans="1:28" x14ac:dyDescent="0.25">
      <c r="A2918" s="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</row>
    <row r="2919" spans="1:28" x14ac:dyDescent="0.25">
      <c r="A2919" s="8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</row>
    <row r="2920" spans="1:28" x14ac:dyDescent="0.25">
      <c r="A2920" s="8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</row>
    <row r="2921" spans="1:28" x14ac:dyDescent="0.25">
      <c r="A2921" s="8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</row>
    <row r="2922" spans="1:28" x14ac:dyDescent="0.25">
      <c r="A2922" s="8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</row>
    <row r="2923" spans="1:28" x14ac:dyDescent="0.25">
      <c r="A2923" s="8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</row>
    <row r="2924" spans="1:28" x14ac:dyDescent="0.25">
      <c r="A2924" s="8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</row>
    <row r="2925" spans="1:28" x14ac:dyDescent="0.25">
      <c r="A2925" s="8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</row>
    <row r="2926" spans="1:28" x14ac:dyDescent="0.25">
      <c r="A2926" s="8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</row>
    <row r="2927" spans="1:28" x14ac:dyDescent="0.25">
      <c r="A2927" s="8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</row>
    <row r="2928" spans="1:28" x14ac:dyDescent="0.25">
      <c r="A2928" s="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</row>
    <row r="2929" spans="1:28" x14ac:dyDescent="0.25">
      <c r="A2929" s="8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</row>
    <row r="2930" spans="1:28" x14ac:dyDescent="0.25">
      <c r="A2930" s="8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</row>
    <row r="2931" spans="1:28" x14ac:dyDescent="0.25">
      <c r="A2931" s="8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</row>
    <row r="2932" spans="1:28" x14ac:dyDescent="0.25">
      <c r="A2932" s="8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</row>
    <row r="2933" spans="1:28" x14ac:dyDescent="0.25">
      <c r="A2933" s="8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</row>
    <row r="2934" spans="1:28" x14ac:dyDescent="0.25">
      <c r="A2934" s="8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</row>
    <row r="2935" spans="1:28" x14ac:dyDescent="0.25">
      <c r="A2935" s="8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</row>
    <row r="2936" spans="1:28" x14ac:dyDescent="0.25">
      <c r="A2936" s="8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</row>
    <row r="2937" spans="1:28" x14ac:dyDescent="0.25">
      <c r="A2937" s="8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</row>
    <row r="2938" spans="1:28" x14ac:dyDescent="0.25">
      <c r="A2938" s="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</row>
    <row r="2939" spans="1:28" x14ac:dyDescent="0.25">
      <c r="A2939" s="8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</row>
    <row r="2940" spans="1:28" x14ac:dyDescent="0.25">
      <c r="A2940" s="8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</row>
    <row r="2941" spans="1:28" x14ac:dyDescent="0.25">
      <c r="A2941" s="8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</row>
    <row r="2942" spans="1:28" x14ac:dyDescent="0.25">
      <c r="A2942" s="8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</row>
    <row r="2943" spans="1:28" x14ac:dyDescent="0.25">
      <c r="A2943" s="8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</row>
    <row r="2944" spans="1:28" x14ac:dyDescent="0.25">
      <c r="A2944" s="8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</row>
    <row r="2945" spans="1:28" x14ac:dyDescent="0.25">
      <c r="A2945" s="8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</row>
    <row r="2946" spans="1:28" x14ac:dyDescent="0.25">
      <c r="A2946" s="8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</row>
    <row r="2947" spans="1:28" x14ac:dyDescent="0.25">
      <c r="A2947" s="8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</row>
    <row r="2948" spans="1:28" x14ac:dyDescent="0.25">
      <c r="A2948" s="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</row>
    <row r="2949" spans="1:28" x14ac:dyDescent="0.25">
      <c r="A2949" s="8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</row>
    <row r="2950" spans="1:28" x14ac:dyDescent="0.25">
      <c r="A2950" s="8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</row>
    <row r="2951" spans="1:28" x14ac:dyDescent="0.25">
      <c r="A2951" s="8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</row>
    <row r="2952" spans="1:28" x14ac:dyDescent="0.25">
      <c r="A2952" s="8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</row>
    <row r="2953" spans="1:28" x14ac:dyDescent="0.25">
      <c r="A2953" s="8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</row>
    <row r="2954" spans="1:28" x14ac:dyDescent="0.25">
      <c r="A2954" s="8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</row>
    <row r="2955" spans="1:28" x14ac:dyDescent="0.25">
      <c r="A2955" s="8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</row>
    <row r="2956" spans="1:28" x14ac:dyDescent="0.25">
      <c r="A2956" s="8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</row>
    <row r="2957" spans="1:28" x14ac:dyDescent="0.25">
      <c r="A2957" s="8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</row>
    <row r="2958" spans="1:28" x14ac:dyDescent="0.25">
      <c r="A2958" s="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</row>
    <row r="2959" spans="1:28" x14ac:dyDescent="0.25">
      <c r="A2959" s="8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</row>
    <row r="2960" spans="1:28" x14ac:dyDescent="0.25">
      <c r="A2960" s="8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</row>
    <row r="2961" spans="1:28" x14ac:dyDescent="0.25">
      <c r="A2961" s="8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</row>
    <row r="2962" spans="1:28" x14ac:dyDescent="0.25">
      <c r="A2962" s="8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</row>
    <row r="2963" spans="1:28" x14ac:dyDescent="0.25">
      <c r="A2963" s="8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</row>
    <row r="2964" spans="1:28" x14ac:dyDescent="0.25">
      <c r="A2964" s="8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</row>
    <row r="2965" spans="1:28" x14ac:dyDescent="0.25">
      <c r="A2965" s="8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</row>
    <row r="2966" spans="1:28" x14ac:dyDescent="0.25">
      <c r="A2966" s="8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</row>
    <row r="2967" spans="1:28" x14ac:dyDescent="0.25">
      <c r="A2967" s="8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</row>
    <row r="2968" spans="1:28" x14ac:dyDescent="0.25">
      <c r="A2968" s="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</row>
    <row r="2969" spans="1:28" x14ac:dyDescent="0.25">
      <c r="A2969" s="8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</row>
    <row r="2970" spans="1:28" x14ac:dyDescent="0.25">
      <c r="A2970" s="8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</row>
    <row r="2971" spans="1:28" x14ac:dyDescent="0.25">
      <c r="A2971" s="8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</row>
    <row r="2972" spans="1:28" x14ac:dyDescent="0.25">
      <c r="A2972" s="8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</row>
    <row r="2973" spans="1:28" x14ac:dyDescent="0.25">
      <c r="A2973" s="8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</row>
    <row r="2974" spans="1:28" x14ac:dyDescent="0.25">
      <c r="A2974" s="8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</row>
    <row r="2975" spans="1:28" x14ac:dyDescent="0.25">
      <c r="A2975" s="8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</row>
    <row r="2976" spans="1:28" x14ac:dyDescent="0.25">
      <c r="A2976" s="8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</row>
    <row r="2977" spans="1:28" x14ac:dyDescent="0.25">
      <c r="A2977" s="8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</row>
    <row r="2978" spans="1:28" x14ac:dyDescent="0.25">
      <c r="A2978" s="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</row>
    <row r="2979" spans="1:28" x14ac:dyDescent="0.25">
      <c r="A2979" s="8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</row>
    <row r="2980" spans="1:28" x14ac:dyDescent="0.25">
      <c r="A2980" s="8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</row>
    <row r="2981" spans="1:28" x14ac:dyDescent="0.25">
      <c r="A2981" s="8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</row>
    <row r="2982" spans="1:28" x14ac:dyDescent="0.25">
      <c r="A2982" s="8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</row>
    <row r="2983" spans="1:28" x14ac:dyDescent="0.25">
      <c r="A2983" s="8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</row>
    <row r="2984" spans="1:28" x14ac:dyDescent="0.25">
      <c r="A2984" s="8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</row>
    <row r="2985" spans="1:28" x14ac:dyDescent="0.25">
      <c r="A2985" s="8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</row>
    <row r="2986" spans="1:28" x14ac:dyDescent="0.25">
      <c r="A2986" s="8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</row>
    <row r="2987" spans="1:28" x14ac:dyDescent="0.25">
      <c r="A2987" s="8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</row>
    <row r="2988" spans="1:28" x14ac:dyDescent="0.25">
      <c r="A2988" s="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</row>
    <row r="2989" spans="1:28" x14ac:dyDescent="0.25">
      <c r="A2989" s="8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</row>
    <row r="2990" spans="1:28" x14ac:dyDescent="0.25">
      <c r="A2990" s="8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</row>
    <row r="2991" spans="1:28" x14ac:dyDescent="0.25">
      <c r="A2991" s="8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</row>
    <row r="2992" spans="1:28" x14ac:dyDescent="0.25">
      <c r="A2992" s="8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</row>
    <row r="2993" spans="1:28" x14ac:dyDescent="0.25">
      <c r="A2993" s="8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</row>
    <row r="2994" spans="1:28" x14ac:dyDescent="0.25">
      <c r="A2994" s="8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</row>
    <row r="2995" spans="1:28" x14ac:dyDescent="0.25">
      <c r="A2995" s="8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</row>
    <row r="2996" spans="1:28" x14ac:dyDescent="0.25">
      <c r="A2996" s="8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</row>
    <row r="2997" spans="1:28" x14ac:dyDescent="0.25">
      <c r="A2997" s="8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</row>
    <row r="2998" spans="1:28" x14ac:dyDescent="0.25">
      <c r="A2998" s="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</row>
    <row r="2999" spans="1:28" x14ac:dyDescent="0.25">
      <c r="A2999" s="8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</row>
    <row r="3000" spans="1:28" x14ac:dyDescent="0.25">
      <c r="A3000" s="8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</row>
    <row r="3001" spans="1:28" x14ac:dyDescent="0.25">
      <c r="A3001" s="8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</row>
    <row r="3002" spans="1:28" x14ac:dyDescent="0.25">
      <c r="A3002" s="8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</row>
    <row r="3003" spans="1:28" x14ac:dyDescent="0.25">
      <c r="A3003" s="8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</row>
    <row r="3004" spans="1:28" x14ac:dyDescent="0.25">
      <c r="A3004" s="8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</row>
    <row r="3005" spans="1:28" x14ac:dyDescent="0.25">
      <c r="A3005" s="8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</row>
    <row r="3006" spans="1:28" x14ac:dyDescent="0.25">
      <c r="A3006" s="8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</row>
    <row r="3007" spans="1:28" x14ac:dyDescent="0.25">
      <c r="A3007" s="8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</row>
    <row r="3008" spans="1:28" x14ac:dyDescent="0.25">
      <c r="A3008" s="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</row>
    <row r="3009" spans="1:28" x14ac:dyDescent="0.25">
      <c r="A3009" s="8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</row>
    <row r="3010" spans="1:28" x14ac:dyDescent="0.25">
      <c r="A3010" s="8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</row>
    <row r="3011" spans="1:28" x14ac:dyDescent="0.25">
      <c r="A3011" s="8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</row>
    <row r="3012" spans="1:28" x14ac:dyDescent="0.25">
      <c r="A3012" s="8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</row>
    <row r="3013" spans="1:28" x14ac:dyDescent="0.25">
      <c r="A3013" s="8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</row>
    <row r="3014" spans="1:28" x14ac:dyDescent="0.25">
      <c r="A3014" s="8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</row>
    <row r="3015" spans="1:28" x14ac:dyDescent="0.25">
      <c r="A3015" s="8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</row>
    <row r="3016" spans="1:28" x14ac:dyDescent="0.25">
      <c r="A3016" s="8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</row>
    <row r="3017" spans="1:28" x14ac:dyDescent="0.25">
      <c r="A3017" s="8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</row>
    <row r="3018" spans="1:28" x14ac:dyDescent="0.25">
      <c r="A3018" s="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</row>
    <row r="3019" spans="1:28" x14ac:dyDescent="0.25">
      <c r="A3019" s="8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</row>
    <row r="3020" spans="1:28" x14ac:dyDescent="0.25">
      <c r="A3020" s="8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</row>
    <row r="3021" spans="1:28" x14ac:dyDescent="0.25">
      <c r="A3021" s="8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</row>
    <row r="3022" spans="1:28" x14ac:dyDescent="0.25">
      <c r="A3022" s="8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</row>
    <row r="3023" spans="1:28" x14ac:dyDescent="0.25">
      <c r="A3023" s="8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</row>
    <row r="3024" spans="1:28" x14ac:dyDescent="0.25">
      <c r="A3024" s="8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</row>
    <row r="3025" spans="1:28" x14ac:dyDescent="0.25">
      <c r="A3025" s="8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</row>
    <row r="3026" spans="1:28" x14ac:dyDescent="0.25">
      <c r="A3026" s="8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</row>
    <row r="3027" spans="1:28" x14ac:dyDescent="0.25">
      <c r="A3027" s="8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</row>
    <row r="3028" spans="1:28" x14ac:dyDescent="0.25">
      <c r="A3028" s="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</row>
    <row r="3029" spans="1:28" x14ac:dyDescent="0.25">
      <c r="A3029" s="8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</row>
    <row r="3030" spans="1:28" x14ac:dyDescent="0.25">
      <c r="A3030" s="8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</row>
    <row r="3031" spans="1:28" x14ac:dyDescent="0.25">
      <c r="A3031" s="8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</row>
    <row r="3032" spans="1:28" x14ac:dyDescent="0.25">
      <c r="A3032" s="8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</row>
    <row r="3033" spans="1:28" x14ac:dyDescent="0.25">
      <c r="A3033" s="8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</row>
    <row r="3034" spans="1:28" x14ac:dyDescent="0.25">
      <c r="A3034" s="8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</row>
    <row r="3035" spans="1:28" x14ac:dyDescent="0.25">
      <c r="A3035" s="8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</row>
    <row r="3036" spans="1:28" x14ac:dyDescent="0.25">
      <c r="A3036" s="8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</row>
    <row r="3037" spans="1:28" x14ac:dyDescent="0.25">
      <c r="A3037" s="8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</row>
    <row r="3038" spans="1:28" x14ac:dyDescent="0.25">
      <c r="A3038" s="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</row>
    <row r="3039" spans="1:28" x14ac:dyDescent="0.25">
      <c r="A3039" s="8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</row>
    <row r="3040" spans="1:28" x14ac:dyDescent="0.25">
      <c r="A3040" s="8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</row>
    <row r="3041" spans="1:28" x14ac:dyDescent="0.25">
      <c r="A3041" s="8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</row>
    <row r="3042" spans="1:28" x14ac:dyDescent="0.25">
      <c r="A3042" s="8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</row>
    <row r="3043" spans="1:28" x14ac:dyDescent="0.25">
      <c r="A3043" s="8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</row>
    <row r="3044" spans="1:28" x14ac:dyDescent="0.25">
      <c r="A3044" s="8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</row>
    <row r="3045" spans="1:28" x14ac:dyDescent="0.25">
      <c r="A3045" s="8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</row>
    <row r="3046" spans="1:28" x14ac:dyDescent="0.25">
      <c r="A3046" s="8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</row>
    <row r="3047" spans="1:28" x14ac:dyDescent="0.25">
      <c r="A3047" s="8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</row>
    <row r="3048" spans="1:28" x14ac:dyDescent="0.25">
      <c r="A3048" s="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</row>
    <row r="3049" spans="1:28" x14ac:dyDescent="0.25">
      <c r="A3049" s="8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</row>
    <row r="3050" spans="1:28" x14ac:dyDescent="0.25">
      <c r="A3050" s="8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</row>
    <row r="3051" spans="1:28" x14ac:dyDescent="0.25">
      <c r="A3051" s="8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</row>
    <row r="3052" spans="1:28" x14ac:dyDescent="0.25">
      <c r="A3052" s="8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</row>
    <row r="3053" spans="1:28" x14ac:dyDescent="0.25">
      <c r="A3053" s="8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</row>
    <row r="3054" spans="1:28" x14ac:dyDescent="0.25">
      <c r="A3054" s="8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</row>
    <row r="3055" spans="1:28" x14ac:dyDescent="0.25">
      <c r="A3055" s="8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</row>
    <row r="3056" spans="1:28" x14ac:dyDescent="0.25">
      <c r="A3056" s="8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</row>
    <row r="3057" spans="1:28" x14ac:dyDescent="0.25">
      <c r="A3057" s="8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</row>
    <row r="3058" spans="1:28" x14ac:dyDescent="0.25">
      <c r="A3058" s="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</row>
    <row r="3059" spans="1:28" x14ac:dyDescent="0.25">
      <c r="A3059" s="8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</row>
    <row r="3060" spans="1:28" x14ac:dyDescent="0.25">
      <c r="A3060" s="8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</row>
    <row r="3061" spans="1:28" x14ac:dyDescent="0.25">
      <c r="A3061" s="8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</row>
    <row r="3062" spans="1:28" x14ac:dyDescent="0.25">
      <c r="A3062" s="8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</row>
    <row r="3063" spans="1:28" x14ac:dyDescent="0.25">
      <c r="A3063" s="8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</row>
    <row r="3064" spans="1:28" x14ac:dyDescent="0.25">
      <c r="A3064" s="8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</row>
    <row r="3065" spans="1:28" x14ac:dyDescent="0.25">
      <c r="A3065" s="8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</row>
    <row r="3066" spans="1:28" x14ac:dyDescent="0.25">
      <c r="A3066" s="8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</row>
    <row r="3067" spans="1:28" x14ac:dyDescent="0.25">
      <c r="A3067" s="8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</row>
    <row r="3068" spans="1:28" x14ac:dyDescent="0.25">
      <c r="A3068" s="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</row>
    <row r="3069" spans="1:28" x14ac:dyDescent="0.25">
      <c r="A3069" s="8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</row>
    <row r="3070" spans="1:28" x14ac:dyDescent="0.25">
      <c r="A3070" s="8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</row>
    <row r="3071" spans="1:28" x14ac:dyDescent="0.25">
      <c r="A3071" s="8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</row>
    <row r="3072" spans="1:28" x14ac:dyDescent="0.25">
      <c r="A3072" s="8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</row>
    <row r="3073" spans="1:28" x14ac:dyDescent="0.25">
      <c r="A3073" s="8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</row>
    <row r="3074" spans="1:28" x14ac:dyDescent="0.25">
      <c r="A3074" s="8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</row>
    <row r="3075" spans="1:28" x14ac:dyDescent="0.25">
      <c r="A3075" s="8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</row>
    <row r="3076" spans="1:28" x14ac:dyDescent="0.25">
      <c r="A3076" s="8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</row>
    <row r="3077" spans="1:28" x14ac:dyDescent="0.25">
      <c r="A3077" s="8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</row>
    <row r="3078" spans="1:28" x14ac:dyDescent="0.25">
      <c r="A3078" s="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</row>
    <row r="3079" spans="1:28" x14ac:dyDescent="0.25">
      <c r="A3079" s="8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</row>
    <row r="3080" spans="1:28" x14ac:dyDescent="0.25">
      <c r="A3080" s="8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</row>
    <row r="3081" spans="1:28" x14ac:dyDescent="0.25">
      <c r="A3081" s="8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</row>
    <row r="3082" spans="1:28" x14ac:dyDescent="0.25">
      <c r="A3082" s="8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</row>
    <row r="3083" spans="1:28" x14ac:dyDescent="0.25">
      <c r="A3083" s="8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</row>
    <row r="3084" spans="1:28" x14ac:dyDescent="0.25">
      <c r="A3084" s="8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</row>
    <row r="3085" spans="1:28" x14ac:dyDescent="0.25">
      <c r="A3085" s="8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</row>
    <row r="3086" spans="1:28" x14ac:dyDescent="0.25">
      <c r="A3086" s="8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</row>
    <row r="3087" spans="1:28" x14ac:dyDescent="0.25">
      <c r="A3087" s="8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</row>
    <row r="3088" spans="1:28" x14ac:dyDescent="0.25">
      <c r="A3088" s="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</row>
    <row r="3089" spans="1:28" x14ac:dyDescent="0.25">
      <c r="A3089" s="8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</row>
    <row r="3090" spans="1:28" x14ac:dyDescent="0.25">
      <c r="A3090" s="8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</row>
    <row r="3091" spans="1:28" x14ac:dyDescent="0.25">
      <c r="A3091" s="8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</row>
    <row r="3092" spans="1:28" x14ac:dyDescent="0.25">
      <c r="A3092" s="8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</row>
    <row r="3093" spans="1:28" x14ac:dyDescent="0.25">
      <c r="A3093" s="8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</row>
    <row r="3094" spans="1:28" x14ac:dyDescent="0.25">
      <c r="A3094" s="8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</row>
    <row r="3095" spans="1:28" x14ac:dyDescent="0.25">
      <c r="A3095" s="8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</row>
    <row r="3096" spans="1:28" x14ac:dyDescent="0.25">
      <c r="A3096" s="8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</row>
    <row r="3097" spans="1:28" x14ac:dyDescent="0.25">
      <c r="A3097" s="8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</row>
    <row r="3098" spans="1:28" x14ac:dyDescent="0.25">
      <c r="A3098" s="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</row>
    <row r="3099" spans="1:28" x14ac:dyDescent="0.25">
      <c r="A3099" s="8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</row>
    <row r="3100" spans="1:28" x14ac:dyDescent="0.25">
      <c r="A3100" s="8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</row>
    <row r="3101" spans="1:28" x14ac:dyDescent="0.25">
      <c r="A3101" s="8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</row>
    <row r="3102" spans="1:28" x14ac:dyDescent="0.25">
      <c r="A3102" s="8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</row>
    <row r="3103" spans="1:28" x14ac:dyDescent="0.25">
      <c r="A3103" s="8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</row>
    <row r="3104" spans="1:28" x14ac:dyDescent="0.25">
      <c r="A3104" s="8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</row>
    <row r="3105" spans="1:28" x14ac:dyDescent="0.25">
      <c r="A3105" s="8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</row>
    <row r="3106" spans="1:28" x14ac:dyDescent="0.25">
      <c r="A3106" s="8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</row>
    <row r="3107" spans="1:28" x14ac:dyDescent="0.25">
      <c r="A3107" s="8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</row>
    <row r="3108" spans="1:28" x14ac:dyDescent="0.25">
      <c r="A3108" s="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</row>
    <row r="3109" spans="1:28" x14ac:dyDescent="0.25">
      <c r="A3109" s="8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</row>
    <row r="3110" spans="1:28" x14ac:dyDescent="0.25">
      <c r="A3110" s="8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</row>
    <row r="3111" spans="1:28" x14ac:dyDescent="0.25">
      <c r="A3111" s="8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</row>
    <row r="3112" spans="1:28" x14ac:dyDescent="0.25">
      <c r="A3112" s="8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</row>
    <row r="3113" spans="1:28" x14ac:dyDescent="0.25">
      <c r="A3113" s="8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</row>
    <row r="3114" spans="1:28" x14ac:dyDescent="0.25">
      <c r="A3114" s="8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</row>
    <row r="3115" spans="1:28" x14ac:dyDescent="0.25">
      <c r="A3115" s="8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</row>
    <row r="3116" spans="1:28" x14ac:dyDescent="0.25">
      <c r="A3116" s="8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</row>
    <row r="3117" spans="1:28" x14ac:dyDescent="0.25">
      <c r="A3117" s="8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</row>
    <row r="3118" spans="1:28" x14ac:dyDescent="0.25">
      <c r="A3118" s="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</row>
    <row r="3119" spans="1:28" x14ac:dyDescent="0.25">
      <c r="A3119" s="8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</row>
    <row r="3120" spans="1:28" x14ac:dyDescent="0.25">
      <c r="A3120" s="8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</row>
    <row r="3121" spans="1:28" x14ac:dyDescent="0.25">
      <c r="A3121" s="8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</row>
    <row r="3122" spans="1:28" x14ac:dyDescent="0.25">
      <c r="A3122" s="8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</row>
    <row r="3123" spans="1:28" x14ac:dyDescent="0.25">
      <c r="A3123" s="8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</row>
    <row r="3124" spans="1:28" x14ac:dyDescent="0.25">
      <c r="A3124" s="8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</row>
    <row r="3125" spans="1:28" x14ac:dyDescent="0.25">
      <c r="A3125" s="8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</row>
    <row r="3126" spans="1:28" x14ac:dyDescent="0.25">
      <c r="A3126" s="8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</row>
    <row r="3127" spans="1:28" x14ac:dyDescent="0.25">
      <c r="A3127" s="8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</row>
    <row r="3128" spans="1:28" x14ac:dyDescent="0.25">
      <c r="A3128" s="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</row>
    <row r="3129" spans="1:28" x14ac:dyDescent="0.25">
      <c r="A3129" s="8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</row>
    <row r="3130" spans="1:28" x14ac:dyDescent="0.25">
      <c r="A3130" s="8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</row>
    <row r="3131" spans="1:28" x14ac:dyDescent="0.25">
      <c r="A3131" s="8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</row>
    <row r="3132" spans="1:28" x14ac:dyDescent="0.25">
      <c r="A3132" s="8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</row>
    <row r="3133" spans="1:28" x14ac:dyDescent="0.25">
      <c r="A3133" s="8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</row>
    <row r="3134" spans="1:28" x14ac:dyDescent="0.25">
      <c r="A3134" s="8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</row>
    <row r="3135" spans="1:28" x14ac:dyDescent="0.25">
      <c r="A3135" s="8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</row>
    <row r="3136" spans="1:28" x14ac:dyDescent="0.25">
      <c r="A3136" s="8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</row>
    <row r="3137" spans="1:28" x14ac:dyDescent="0.25">
      <c r="A3137" s="8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</row>
    <row r="3138" spans="1:28" x14ac:dyDescent="0.25">
      <c r="A3138" s="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</row>
    <row r="3139" spans="1:28" x14ac:dyDescent="0.25">
      <c r="A3139" s="8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</row>
    <row r="3140" spans="1:28" x14ac:dyDescent="0.25">
      <c r="A3140" s="8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</row>
    <row r="3141" spans="1:28" x14ac:dyDescent="0.25">
      <c r="A3141" s="8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</row>
    <row r="3142" spans="1:28" x14ac:dyDescent="0.25">
      <c r="A3142" s="8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</row>
    <row r="3143" spans="1:28" x14ac:dyDescent="0.25">
      <c r="A3143" s="8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</row>
    <row r="3144" spans="1:28" x14ac:dyDescent="0.25">
      <c r="A3144" s="8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</row>
    <row r="3145" spans="1:28" x14ac:dyDescent="0.25">
      <c r="A3145" s="8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</row>
    <row r="3146" spans="1:28" x14ac:dyDescent="0.25">
      <c r="A3146" s="8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</row>
    <row r="3147" spans="1:28" x14ac:dyDescent="0.25">
      <c r="A3147" s="8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</row>
    <row r="3148" spans="1:28" x14ac:dyDescent="0.25">
      <c r="A3148" s="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</row>
    <row r="3149" spans="1:28" x14ac:dyDescent="0.25">
      <c r="A3149" s="8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</row>
    <row r="3150" spans="1:28" x14ac:dyDescent="0.25">
      <c r="A3150" s="8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</row>
    <row r="3151" spans="1:28" x14ac:dyDescent="0.25">
      <c r="A3151" s="8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</row>
    <row r="3152" spans="1:28" x14ac:dyDescent="0.25">
      <c r="A3152" s="8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</row>
    <row r="3153" spans="1:28" x14ac:dyDescent="0.25">
      <c r="A3153" s="8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</row>
    <row r="3154" spans="1:28" x14ac:dyDescent="0.25">
      <c r="A3154" s="8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</row>
    <row r="3155" spans="1:28" x14ac:dyDescent="0.25">
      <c r="A3155" s="8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</row>
    <row r="3156" spans="1:28" x14ac:dyDescent="0.25">
      <c r="A3156" s="8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</row>
    <row r="3157" spans="1:28" x14ac:dyDescent="0.25">
      <c r="A3157" s="8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</row>
    <row r="3158" spans="1:28" x14ac:dyDescent="0.25">
      <c r="A3158" s="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</row>
    <row r="3159" spans="1:28" x14ac:dyDescent="0.25">
      <c r="A3159" s="8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</row>
    <row r="3160" spans="1:28" x14ac:dyDescent="0.25">
      <c r="A3160" s="8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</row>
    <row r="3161" spans="1:28" x14ac:dyDescent="0.25">
      <c r="A3161" s="8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</row>
    <row r="3162" spans="1:28" x14ac:dyDescent="0.25">
      <c r="A3162" s="8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</row>
    <row r="3163" spans="1:28" x14ac:dyDescent="0.25">
      <c r="A3163" s="8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</row>
    <row r="3164" spans="1:28" x14ac:dyDescent="0.25">
      <c r="A3164" s="8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</row>
    <row r="3165" spans="1:28" x14ac:dyDescent="0.25">
      <c r="A3165" s="8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</row>
    <row r="3166" spans="1:28" x14ac:dyDescent="0.25">
      <c r="A3166" s="8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</row>
    <row r="3167" spans="1:28" x14ac:dyDescent="0.25">
      <c r="A3167" s="8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</row>
    <row r="3168" spans="1:28" x14ac:dyDescent="0.25">
      <c r="A3168" s="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</row>
    <row r="3169" spans="1:28" x14ac:dyDescent="0.25">
      <c r="A3169" s="8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</row>
    <row r="3170" spans="1:28" x14ac:dyDescent="0.25">
      <c r="A3170" s="8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</row>
    <row r="3171" spans="1:28" x14ac:dyDescent="0.25">
      <c r="A3171" s="8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</row>
    <row r="3172" spans="1:28" x14ac:dyDescent="0.25">
      <c r="A3172" s="8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</row>
    <row r="3173" spans="1:28" x14ac:dyDescent="0.25">
      <c r="A3173" s="8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</row>
    <row r="3174" spans="1:28" x14ac:dyDescent="0.25">
      <c r="A3174" s="8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</row>
    <row r="3175" spans="1:28" x14ac:dyDescent="0.25">
      <c r="A3175" s="8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</row>
    <row r="3176" spans="1:28" x14ac:dyDescent="0.25">
      <c r="A3176" s="8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</row>
    <row r="3177" spans="1:28" x14ac:dyDescent="0.25">
      <c r="A3177" s="8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</row>
    <row r="3178" spans="1:28" x14ac:dyDescent="0.25">
      <c r="A3178" s="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</row>
    <row r="3179" spans="1:28" x14ac:dyDescent="0.25">
      <c r="A3179" s="8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</row>
    <row r="3180" spans="1:28" x14ac:dyDescent="0.25">
      <c r="A3180" s="8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</row>
    <row r="3181" spans="1:28" x14ac:dyDescent="0.25">
      <c r="A3181" s="8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</row>
    <row r="3182" spans="1:28" x14ac:dyDescent="0.25">
      <c r="A3182" s="8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</row>
    <row r="3183" spans="1:28" x14ac:dyDescent="0.25">
      <c r="A3183" s="8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</row>
    <row r="3184" spans="1:28" x14ac:dyDescent="0.25">
      <c r="A3184" s="8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</row>
    <row r="3185" spans="1:28" x14ac:dyDescent="0.25">
      <c r="A3185" s="8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</row>
    <row r="3186" spans="1:28" x14ac:dyDescent="0.25">
      <c r="A3186" s="8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</row>
    <row r="3187" spans="1:28" x14ac:dyDescent="0.25">
      <c r="A3187" s="8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</row>
    <row r="3188" spans="1:28" x14ac:dyDescent="0.25">
      <c r="A3188" s="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</row>
    <row r="3189" spans="1:28" x14ac:dyDescent="0.25">
      <c r="A3189" s="8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</row>
    <row r="3190" spans="1:28" x14ac:dyDescent="0.25">
      <c r="A3190" s="8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</row>
    <row r="3191" spans="1:28" x14ac:dyDescent="0.25">
      <c r="A3191" s="8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</row>
    <row r="3192" spans="1:28" x14ac:dyDescent="0.25">
      <c r="A3192" s="8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</row>
    <row r="3193" spans="1:28" x14ac:dyDescent="0.25">
      <c r="A3193" s="8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</row>
    <row r="3194" spans="1:28" x14ac:dyDescent="0.25">
      <c r="A3194" s="8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</row>
    <row r="3195" spans="1:28" x14ac:dyDescent="0.25">
      <c r="A3195" s="8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</row>
    <row r="3196" spans="1:28" x14ac:dyDescent="0.25">
      <c r="A3196" s="8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</row>
    <row r="3197" spans="1:28" x14ac:dyDescent="0.25">
      <c r="A3197" s="8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</row>
    <row r="3198" spans="1:28" x14ac:dyDescent="0.25">
      <c r="A3198" s="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</row>
    <row r="3199" spans="1:28" x14ac:dyDescent="0.25">
      <c r="A3199" s="8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</row>
    <row r="3200" spans="1:28" x14ac:dyDescent="0.25">
      <c r="A3200" s="8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</row>
    <row r="3201" spans="1:28" x14ac:dyDescent="0.25">
      <c r="A3201" s="8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</row>
    <row r="3202" spans="1:28" x14ac:dyDescent="0.25">
      <c r="A3202" s="8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</row>
    <row r="3203" spans="1:28" x14ac:dyDescent="0.25">
      <c r="A3203" s="8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</row>
    <row r="3204" spans="1:28" x14ac:dyDescent="0.25">
      <c r="A3204" s="8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</row>
    <row r="3205" spans="1:28" x14ac:dyDescent="0.25">
      <c r="A3205" s="8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</row>
    <row r="3206" spans="1:28" x14ac:dyDescent="0.25">
      <c r="A3206" s="8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</row>
    <row r="3207" spans="1:28" x14ac:dyDescent="0.25">
      <c r="A3207" s="8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</row>
    <row r="3208" spans="1:28" x14ac:dyDescent="0.25">
      <c r="A3208" s="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</row>
    <row r="3209" spans="1:28" x14ac:dyDescent="0.25">
      <c r="A3209" s="8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</row>
    <row r="3210" spans="1:28" x14ac:dyDescent="0.25">
      <c r="A3210" s="8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</row>
    <row r="3211" spans="1:28" x14ac:dyDescent="0.25">
      <c r="A3211" s="8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</row>
    <row r="3212" spans="1:28" x14ac:dyDescent="0.25">
      <c r="A3212" s="8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</row>
    <row r="3213" spans="1:28" x14ac:dyDescent="0.25">
      <c r="A3213" s="8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</row>
    <row r="3214" spans="1:28" x14ac:dyDescent="0.25">
      <c r="A3214" s="8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</row>
    <row r="3215" spans="1:28" x14ac:dyDescent="0.25">
      <c r="A3215" s="8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</row>
    <row r="3216" spans="1:28" x14ac:dyDescent="0.25">
      <c r="A3216" s="8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</row>
    <row r="3217" spans="1:28" x14ac:dyDescent="0.25">
      <c r="A3217" s="8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</row>
    <row r="3218" spans="1:28" x14ac:dyDescent="0.25">
      <c r="A3218" s="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</row>
    <row r="3219" spans="1:28" x14ac:dyDescent="0.25">
      <c r="A3219" s="8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</row>
    <row r="3220" spans="1:28" x14ac:dyDescent="0.25">
      <c r="A3220" s="8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</row>
    <row r="3221" spans="1:28" x14ac:dyDescent="0.25">
      <c r="A3221" s="8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</row>
    <row r="3222" spans="1:28" x14ac:dyDescent="0.25">
      <c r="A3222" s="8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</row>
    <row r="3223" spans="1:28" x14ac:dyDescent="0.25">
      <c r="A3223" s="8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</row>
    <row r="3224" spans="1:28" x14ac:dyDescent="0.25">
      <c r="A3224" s="8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</row>
    <row r="3225" spans="1:28" x14ac:dyDescent="0.25">
      <c r="A3225" s="8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</row>
    <row r="3226" spans="1:28" x14ac:dyDescent="0.25">
      <c r="A3226" s="8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</row>
    <row r="3227" spans="1:28" x14ac:dyDescent="0.25">
      <c r="A3227" s="8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</row>
    <row r="3228" spans="1:28" x14ac:dyDescent="0.25">
      <c r="A3228" s="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</row>
    <row r="3229" spans="1:28" x14ac:dyDescent="0.25">
      <c r="A3229" s="8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</row>
    <row r="3230" spans="1:28" x14ac:dyDescent="0.25">
      <c r="A3230" s="8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</row>
    <row r="3231" spans="1:28" x14ac:dyDescent="0.25">
      <c r="A3231" s="8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</row>
    <row r="3232" spans="1:28" x14ac:dyDescent="0.25">
      <c r="A3232" s="8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</row>
    <row r="3233" spans="1:28" x14ac:dyDescent="0.25">
      <c r="A3233" s="8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</row>
    <row r="3234" spans="1:28" x14ac:dyDescent="0.25">
      <c r="A3234" s="8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</row>
    <row r="3235" spans="1:28" x14ac:dyDescent="0.25">
      <c r="A3235" s="8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</row>
    <row r="3236" spans="1:28" x14ac:dyDescent="0.25">
      <c r="A3236" s="8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</row>
    <row r="3237" spans="1:28" x14ac:dyDescent="0.25">
      <c r="A3237" s="8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</row>
    <row r="3238" spans="1:28" x14ac:dyDescent="0.25">
      <c r="A3238" s="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</row>
    <row r="3239" spans="1:28" x14ac:dyDescent="0.25">
      <c r="A3239" s="8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</row>
    <row r="3240" spans="1:28" x14ac:dyDescent="0.25">
      <c r="A3240" s="8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</row>
    <row r="3241" spans="1:28" x14ac:dyDescent="0.25">
      <c r="A3241" s="8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</row>
    <row r="3242" spans="1:28" x14ac:dyDescent="0.25">
      <c r="A3242" s="8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</row>
    <row r="3243" spans="1:28" x14ac:dyDescent="0.25">
      <c r="A3243" s="8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</row>
    <row r="3244" spans="1:28" x14ac:dyDescent="0.25">
      <c r="A3244" s="8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</row>
    <row r="3245" spans="1:28" x14ac:dyDescent="0.25">
      <c r="A3245" s="8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</row>
    <row r="3246" spans="1:28" x14ac:dyDescent="0.25">
      <c r="A3246" s="8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</row>
    <row r="3247" spans="1:28" x14ac:dyDescent="0.25">
      <c r="A3247" s="8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</row>
    <row r="3248" spans="1:28" x14ac:dyDescent="0.25">
      <c r="A3248" s="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</row>
    <row r="3249" spans="1:28" x14ac:dyDescent="0.25">
      <c r="A3249" s="8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</row>
    <row r="3250" spans="1:28" x14ac:dyDescent="0.25">
      <c r="A3250" s="8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</row>
    <row r="3251" spans="1:28" x14ac:dyDescent="0.25">
      <c r="A3251" s="8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</row>
    <row r="3252" spans="1:28" x14ac:dyDescent="0.25">
      <c r="A3252" s="8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</row>
    <row r="3253" spans="1:28" x14ac:dyDescent="0.25">
      <c r="A3253" s="8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</row>
    <row r="3254" spans="1:28" x14ac:dyDescent="0.25">
      <c r="A3254" s="8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</row>
    <row r="3255" spans="1:28" x14ac:dyDescent="0.25">
      <c r="A3255" s="8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</row>
    <row r="3256" spans="1:28" x14ac:dyDescent="0.25">
      <c r="A3256" s="8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</row>
    <row r="3257" spans="1:28" x14ac:dyDescent="0.25">
      <c r="A3257" s="8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</row>
    <row r="3258" spans="1:28" x14ac:dyDescent="0.25">
      <c r="A3258" s="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</row>
    <row r="3259" spans="1:28" x14ac:dyDescent="0.25">
      <c r="A3259" s="8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</row>
    <row r="3260" spans="1:28" x14ac:dyDescent="0.25">
      <c r="A3260" s="8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</row>
    <row r="3261" spans="1:28" x14ac:dyDescent="0.25">
      <c r="A3261" s="8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</row>
    <row r="3262" spans="1:28" x14ac:dyDescent="0.25">
      <c r="A3262" s="8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</row>
    <row r="3263" spans="1:28" x14ac:dyDescent="0.25">
      <c r="A3263" s="8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</row>
    <row r="3264" spans="1:28" x14ac:dyDescent="0.25">
      <c r="A3264" s="8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</row>
    <row r="3265" spans="1:28" x14ac:dyDescent="0.25">
      <c r="A3265" s="8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</row>
    <row r="3266" spans="1:28" x14ac:dyDescent="0.25">
      <c r="A3266" s="8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</row>
    <row r="3267" spans="1:28" x14ac:dyDescent="0.25">
      <c r="A3267" s="8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</row>
    <row r="3268" spans="1:28" x14ac:dyDescent="0.25">
      <c r="A3268" s="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</row>
    <row r="3269" spans="1:28" x14ac:dyDescent="0.25">
      <c r="A3269" s="8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</row>
    <row r="3270" spans="1:28" x14ac:dyDescent="0.25">
      <c r="A3270" s="8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</row>
    <row r="3271" spans="1:28" x14ac:dyDescent="0.25">
      <c r="A3271" s="8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</row>
    <row r="3272" spans="1:28" x14ac:dyDescent="0.25">
      <c r="A3272" s="8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</row>
    <row r="3273" spans="1:28" x14ac:dyDescent="0.25">
      <c r="A3273" s="8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</row>
    <row r="3274" spans="1:28" x14ac:dyDescent="0.25">
      <c r="A3274" s="8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</row>
    <row r="3275" spans="1:28" x14ac:dyDescent="0.25">
      <c r="A3275" s="8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</row>
    <row r="3276" spans="1:28" x14ac:dyDescent="0.25">
      <c r="A3276" s="8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</row>
    <row r="3277" spans="1:28" x14ac:dyDescent="0.25">
      <c r="A3277" s="8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</row>
    <row r="3278" spans="1:28" x14ac:dyDescent="0.25">
      <c r="A3278" s="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</row>
    <row r="3279" spans="1:28" x14ac:dyDescent="0.25">
      <c r="A3279" s="8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</row>
    <row r="3280" spans="1:28" x14ac:dyDescent="0.25">
      <c r="A3280" s="8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</row>
    <row r="3281" spans="1:28" x14ac:dyDescent="0.25">
      <c r="A3281" s="8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</row>
    <row r="3282" spans="1:28" x14ac:dyDescent="0.25">
      <c r="A3282" s="8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</row>
    <row r="3283" spans="1:28" x14ac:dyDescent="0.25">
      <c r="A3283" s="8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</row>
    <row r="3284" spans="1:28" x14ac:dyDescent="0.25">
      <c r="A3284" s="8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</row>
    <row r="3285" spans="1:28" x14ac:dyDescent="0.25">
      <c r="A3285" s="8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</row>
    <row r="3286" spans="1:28" x14ac:dyDescent="0.25">
      <c r="A3286" s="8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</row>
    <row r="3287" spans="1:28" x14ac:dyDescent="0.25">
      <c r="A3287" s="8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</row>
    <row r="3288" spans="1:28" x14ac:dyDescent="0.25">
      <c r="A3288" s="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</row>
    <row r="3289" spans="1:28" x14ac:dyDescent="0.25">
      <c r="A3289" s="8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</row>
    <row r="3290" spans="1:28" x14ac:dyDescent="0.25">
      <c r="A3290" s="8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</row>
    <row r="3291" spans="1:28" x14ac:dyDescent="0.25">
      <c r="A3291" s="8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</row>
    <row r="3292" spans="1:28" x14ac:dyDescent="0.25">
      <c r="A3292" s="8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</row>
    <row r="3293" spans="1:28" x14ac:dyDescent="0.25">
      <c r="A3293" s="8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</row>
    <row r="3294" spans="1:28" x14ac:dyDescent="0.25">
      <c r="A3294" s="8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</row>
    <row r="3295" spans="1:28" x14ac:dyDescent="0.25">
      <c r="A3295" s="8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</row>
    <row r="3296" spans="1:28" x14ac:dyDescent="0.25">
      <c r="A3296" s="8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</row>
    <row r="3297" spans="1:28" x14ac:dyDescent="0.25">
      <c r="A3297" s="8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</row>
    <row r="3298" spans="1:28" x14ac:dyDescent="0.25">
      <c r="A3298" s="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</row>
    <row r="3299" spans="1:28" x14ac:dyDescent="0.25">
      <c r="A3299" s="8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</row>
    <row r="3300" spans="1:28" x14ac:dyDescent="0.25">
      <c r="A3300" s="8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</row>
    <row r="3301" spans="1:28" x14ac:dyDescent="0.25">
      <c r="A3301" s="8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</row>
    <row r="3302" spans="1:28" x14ac:dyDescent="0.25">
      <c r="A3302" s="8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</row>
    <row r="3303" spans="1:28" x14ac:dyDescent="0.25">
      <c r="A3303" s="8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</row>
    <row r="3304" spans="1:28" x14ac:dyDescent="0.25">
      <c r="A3304" s="8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</row>
    <row r="3305" spans="1:28" x14ac:dyDescent="0.25">
      <c r="A3305" s="8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</row>
    <row r="3306" spans="1:28" x14ac:dyDescent="0.25">
      <c r="A3306" s="8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</row>
    <row r="3307" spans="1:28" x14ac:dyDescent="0.25">
      <c r="A3307" s="8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</row>
    <row r="3308" spans="1:28" x14ac:dyDescent="0.25">
      <c r="A3308" s="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</row>
    <row r="3309" spans="1:28" x14ac:dyDescent="0.25">
      <c r="A3309" s="8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</row>
    <row r="3310" spans="1:28" x14ac:dyDescent="0.25">
      <c r="A3310" s="8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</row>
    <row r="3311" spans="1:28" x14ac:dyDescent="0.25">
      <c r="A3311" s="8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</row>
    <row r="3312" spans="1:28" x14ac:dyDescent="0.25">
      <c r="A3312" s="8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</row>
    <row r="3313" spans="1:28" x14ac:dyDescent="0.25">
      <c r="A3313" s="8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</row>
    <row r="3314" spans="1:28" x14ac:dyDescent="0.25">
      <c r="A3314" s="8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</row>
    <row r="3315" spans="1:28" x14ac:dyDescent="0.25">
      <c r="A3315" s="8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</row>
    <row r="3316" spans="1:28" x14ac:dyDescent="0.25">
      <c r="A3316" s="8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</row>
    <row r="3317" spans="1:28" x14ac:dyDescent="0.25">
      <c r="A3317" s="8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</row>
    <row r="3318" spans="1:28" x14ac:dyDescent="0.25">
      <c r="A3318" s="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</row>
    <row r="3319" spans="1:28" x14ac:dyDescent="0.25">
      <c r="A3319" s="8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</row>
    <row r="3320" spans="1:28" x14ac:dyDescent="0.25">
      <c r="A3320" s="8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</row>
    <row r="3321" spans="1:28" x14ac:dyDescent="0.25">
      <c r="A3321" s="8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</row>
    <row r="3322" spans="1:28" x14ac:dyDescent="0.25">
      <c r="A3322" s="8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</row>
    <row r="3323" spans="1:28" x14ac:dyDescent="0.25">
      <c r="A3323" s="8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</row>
    <row r="3324" spans="1:28" x14ac:dyDescent="0.25">
      <c r="A3324" s="8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</row>
    <row r="3325" spans="1:28" x14ac:dyDescent="0.25">
      <c r="A3325" s="8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</row>
    <row r="3326" spans="1:28" x14ac:dyDescent="0.25">
      <c r="A3326" s="8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</row>
    <row r="3327" spans="1:28" x14ac:dyDescent="0.25">
      <c r="A3327" s="8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</row>
    <row r="3328" spans="1:28" x14ac:dyDescent="0.25">
      <c r="A3328" s="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</row>
    <row r="3329" spans="1:28" x14ac:dyDescent="0.25">
      <c r="A3329" s="8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</row>
    <row r="3330" spans="1:28" x14ac:dyDescent="0.25">
      <c r="A3330" s="8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</row>
    <row r="3331" spans="1:28" x14ac:dyDescent="0.25">
      <c r="A3331" s="8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</row>
    <row r="3332" spans="1:28" x14ac:dyDescent="0.25">
      <c r="A3332" s="8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</row>
    <row r="3333" spans="1:28" x14ac:dyDescent="0.25">
      <c r="A3333" s="8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</row>
    <row r="3334" spans="1:28" x14ac:dyDescent="0.25">
      <c r="A3334" s="8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</row>
    <row r="3335" spans="1:28" x14ac:dyDescent="0.25">
      <c r="A3335" s="8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</row>
    <row r="3336" spans="1:28" x14ac:dyDescent="0.25">
      <c r="A3336" s="8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</row>
    <row r="3337" spans="1:28" x14ac:dyDescent="0.25">
      <c r="A3337" s="8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</row>
    <row r="3338" spans="1:28" x14ac:dyDescent="0.25">
      <c r="A3338" s="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</row>
    <row r="3339" spans="1:28" x14ac:dyDescent="0.25">
      <c r="A3339" s="8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</row>
    <row r="3340" spans="1:28" x14ac:dyDescent="0.25">
      <c r="A3340" s="8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</row>
    <row r="3341" spans="1:28" x14ac:dyDescent="0.25">
      <c r="A3341" s="8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</row>
    <row r="3342" spans="1:28" x14ac:dyDescent="0.25">
      <c r="A3342" s="8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</row>
    <row r="3343" spans="1:28" x14ac:dyDescent="0.25">
      <c r="A3343" s="8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</row>
    <row r="3344" spans="1:28" x14ac:dyDescent="0.25">
      <c r="A3344" s="8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</row>
    <row r="3345" spans="1:28" x14ac:dyDescent="0.25">
      <c r="A3345" s="8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</row>
    <row r="3346" spans="1:28" x14ac:dyDescent="0.25">
      <c r="A3346" s="8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</row>
    <row r="3347" spans="1:28" x14ac:dyDescent="0.25">
      <c r="A3347" s="8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</row>
    <row r="3348" spans="1:28" x14ac:dyDescent="0.25">
      <c r="A3348" s="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</row>
    <row r="3349" spans="1:28" x14ac:dyDescent="0.25">
      <c r="A3349" s="8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</row>
    <row r="3350" spans="1:28" x14ac:dyDescent="0.25">
      <c r="A3350" s="8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</row>
    <row r="3351" spans="1:28" x14ac:dyDescent="0.25">
      <c r="A3351" s="8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</row>
    <row r="3352" spans="1:28" x14ac:dyDescent="0.25">
      <c r="A3352" s="8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</row>
    <row r="3353" spans="1:28" x14ac:dyDescent="0.25">
      <c r="A3353" s="8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</row>
    <row r="3354" spans="1:28" x14ac:dyDescent="0.25">
      <c r="A3354" s="8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</row>
    <row r="3355" spans="1:28" x14ac:dyDescent="0.25">
      <c r="A3355" s="8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</row>
    <row r="3356" spans="1:28" x14ac:dyDescent="0.25">
      <c r="A3356" s="8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</row>
    <row r="3357" spans="1:28" x14ac:dyDescent="0.25">
      <c r="A3357" s="8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</row>
    <row r="3358" spans="1:28" x14ac:dyDescent="0.25">
      <c r="A3358" s="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</row>
    <row r="3359" spans="1:28" x14ac:dyDescent="0.25">
      <c r="A3359" s="8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</row>
    <row r="3360" spans="1:28" x14ac:dyDescent="0.25">
      <c r="A3360" s="8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</row>
    <row r="3361" spans="1:28" x14ac:dyDescent="0.25">
      <c r="A3361" s="8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</row>
    <row r="3362" spans="1:28" x14ac:dyDescent="0.25">
      <c r="A3362" s="8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</row>
    <row r="3363" spans="1:28" x14ac:dyDescent="0.25">
      <c r="A3363" s="8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</row>
    <row r="3364" spans="1:28" x14ac:dyDescent="0.25">
      <c r="A3364" s="8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</row>
    <row r="3365" spans="1:28" x14ac:dyDescent="0.25">
      <c r="A3365" s="8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</row>
    <row r="3366" spans="1:28" x14ac:dyDescent="0.25">
      <c r="A3366" s="8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</row>
    <row r="3367" spans="1:28" x14ac:dyDescent="0.25">
      <c r="A3367" s="8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</row>
    <row r="3368" spans="1:28" x14ac:dyDescent="0.25">
      <c r="A3368" s="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</row>
    <row r="3369" spans="1:28" x14ac:dyDescent="0.25">
      <c r="A3369" s="8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</row>
    <row r="3370" spans="1:28" x14ac:dyDescent="0.25">
      <c r="A3370" s="8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</row>
    <row r="3371" spans="1:28" x14ac:dyDescent="0.25">
      <c r="A3371" s="8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</row>
    <row r="3372" spans="1:28" x14ac:dyDescent="0.25">
      <c r="A3372" s="8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</row>
    <row r="3373" spans="1:28" x14ac:dyDescent="0.25">
      <c r="A3373" s="8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</row>
    <row r="3374" spans="1:28" x14ac:dyDescent="0.25">
      <c r="A3374" s="8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</row>
    <row r="3375" spans="1:28" x14ac:dyDescent="0.25">
      <c r="A3375" s="8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</row>
    <row r="3376" spans="1:28" x14ac:dyDescent="0.25">
      <c r="A3376" s="8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</row>
    <row r="3377" spans="1:28" x14ac:dyDescent="0.25">
      <c r="A3377" s="8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</row>
    <row r="3378" spans="1:28" x14ac:dyDescent="0.25">
      <c r="A3378" s="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</row>
    <row r="3379" spans="1:28" x14ac:dyDescent="0.25">
      <c r="A3379" s="8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</row>
    <row r="3380" spans="1:28" x14ac:dyDescent="0.25">
      <c r="A3380" s="8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</row>
    <row r="3381" spans="1:28" x14ac:dyDescent="0.25">
      <c r="A3381" s="8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</row>
    <row r="3382" spans="1:28" x14ac:dyDescent="0.25">
      <c r="A3382" s="8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</row>
    <row r="3383" spans="1:28" x14ac:dyDescent="0.25">
      <c r="A3383" s="8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</row>
    <row r="3384" spans="1:28" x14ac:dyDescent="0.25">
      <c r="A3384" s="8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</row>
    <row r="3385" spans="1:28" x14ac:dyDescent="0.25">
      <c r="A3385" s="8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</row>
    <row r="3386" spans="1:28" x14ac:dyDescent="0.25">
      <c r="A3386" s="8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</row>
    <row r="3387" spans="1:28" x14ac:dyDescent="0.25">
      <c r="A3387" s="8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</row>
    <row r="3388" spans="1:28" x14ac:dyDescent="0.25">
      <c r="A3388" s="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</row>
    <row r="3389" spans="1:28" x14ac:dyDescent="0.25">
      <c r="A3389" s="8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</row>
    <row r="3390" spans="1:28" x14ac:dyDescent="0.25">
      <c r="A3390" s="8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</row>
    <row r="3391" spans="1:28" x14ac:dyDescent="0.25">
      <c r="A3391" s="8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</row>
    <row r="3392" spans="1:28" x14ac:dyDescent="0.25">
      <c r="A3392" s="8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</row>
    <row r="3393" spans="1:28" x14ac:dyDescent="0.25">
      <c r="A3393" s="8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</row>
    <row r="3394" spans="1:28" x14ac:dyDescent="0.25">
      <c r="A3394" s="8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</row>
    <row r="3395" spans="1:28" x14ac:dyDescent="0.25">
      <c r="A3395" s="8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</row>
    <row r="3396" spans="1:28" x14ac:dyDescent="0.25">
      <c r="A3396" s="8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</row>
    <row r="3397" spans="1:28" x14ac:dyDescent="0.25">
      <c r="A3397" s="8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</row>
    <row r="3398" spans="1:28" x14ac:dyDescent="0.25">
      <c r="A3398" s="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</row>
    <row r="3399" spans="1:28" x14ac:dyDescent="0.25">
      <c r="A3399" s="8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</row>
    <row r="3400" spans="1:28" x14ac:dyDescent="0.25">
      <c r="A3400" s="8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</row>
    <row r="3401" spans="1:28" x14ac:dyDescent="0.25">
      <c r="A3401" s="8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</row>
    <row r="3402" spans="1:28" x14ac:dyDescent="0.25">
      <c r="A3402" s="8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</row>
    <row r="3403" spans="1:28" x14ac:dyDescent="0.25">
      <c r="A3403" s="8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</row>
    <row r="3404" spans="1:28" x14ac:dyDescent="0.25">
      <c r="A3404" s="8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</row>
    <row r="3405" spans="1:28" x14ac:dyDescent="0.25">
      <c r="A3405" s="8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</row>
    <row r="3406" spans="1:28" x14ac:dyDescent="0.25">
      <c r="A3406" s="8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</row>
    <row r="3407" spans="1:28" x14ac:dyDescent="0.25">
      <c r="A3407" s="8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</row>
    <row r="3408" spans="1:28" x14ac:dyDescent="0.25">
      <c r="A3408" s="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</row>
    <row r="3409" spans="1:28" x14ac:dyDescent="0.25">
      <c r="A3409" s="8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</row>
    <row r="3410" spans="1:28" x14ac:dyDescent="0.25">
      <c r="A3410" s="8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</row>
    <row r="3411" spans="1:28" x14ac:dyDescent="0.25">
      <c r="A3411" s="8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</row>
    <row r="3412" spans="1:28" x14ac:dyDescent="0.25">
      <c r="A3412" s="8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</row>
    <row r="3413" spans="1:28" x14ac:dyDescent="0.25">
      <c r="A3413" s="8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</row>
    <row r="3414" spans="1:28" x14ac:dyDescent="0.25">
      <c r="A3414" s="8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</row>
    <row r="3415" spans="1:28" x14ac:dyDescent="0.25">
      <c r="A3415" s="8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</row>
    <row r="3416" spans="1:28" x14ac:dyDescent="0.25">
      <c r="A3416" s="8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</row>
    <row r="3417" spans="1:28" x14ac:dyDescent="0.25">
      <c r="A3417" s="8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</row>
    <row r="3418" spans="1:28" x14ac:dyDescent="0.25">
      <c r="A3418" s="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</row>
    <row r="3419" spans="1:28" x14ac:dyDescent="0.25">
      <c r="A3419" s="8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</row>
    <row r="3420" spans="1:28" x14ac:dyDescent="0.25">
      <c r="A3420" s="8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</row>
    <row r="3421" spans="1:28" x14ac:dyDescent="0.25">
      <c r="A3421" s="8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</row>
    <row r="3422" spans="1:28" x14ac:dyDescent="0.25">
      <c r="A3422" s="8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</row>
    <row r="3423" spans="1:28" x14ac:dyDescent="0.25">
      <c r="A3423" s="8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</row>
    <row r="3424" spans="1:28" x14ac:dyDescent="0.25">
      <c r="A3424" s="8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</row>
    <row r="3425" spans="1:28" x14ac:dyDescent="0.25">
      <c r="A3425" s="8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</row>
    <row r="3426" spans="1:28" x14ac:dyDescent="0.25">
      <c r="A3426" s="8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</row>
    <row r="3427" spans="1:28" x14ac:dyDescent="0.25">
      <c r="A3427" s="8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</row>
    <row r="3428" spans="1:28" x14ac:dyDescent="0.25">
      <c r="A3428" s="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</row>
    <row r="3429" spans="1:28" x14ac:dyDescent="0.25">
      <c r="A3429" s="8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</row>
    <row r="3430" spans="1:28" x14ac:dyDescent="0.25">
      <c r="A3430" s="8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</row>
    <row r="3431" spans="1:28" x14ac:dyDescent="0.25">
      <c r="A3431" s="8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</row>
    <row r="3432" spans="1:28" x14ac:dyDescent="0.25">
      <c r="A3432" s="8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</row>
    <row r="3433" spans="1:28" x14ac:dyDescent="0.25">
      <c r="A3433" s="8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</row>
    <row r="3434" spans="1:28" x14ac:dyDescent="0.25">
      <c r="A3434" s="8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</row>
    <row r="3435" spans="1:28" x14ac:dyDescent="0.25">
      <c r="A3435" s="8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</row>
    <row r="3436" spans="1:28" x14ac:dyDescent="0.25">
      <c r="A3436" s="8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</row>
    <row r="3437" spans="1:28" x14ac:dyDescent="0.25">
      <c r="A3437" s="8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</row>
    <row r="3438" spans="1:28" x14ac:dyDescent="0.25">
      <c r="A3438" s="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</row>
    <row r="3439" spans="1:28" x14ac:dyDescent="0.25">
      <c r="A3439" s="8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</row>
    <row r="3440" spans="1:28" x14ac:dyDescent="0.25">
      <c r="A3440" s="8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</row>
    <row r="3441" spans="1:28" x14ac:dyDescent="0.25">
      <c r="A3441" s="8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</row>
    <row r="3442" spans="1:28" x14ac:dyDescent="0.25">
      <c r="A3442" s="8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</row>
    <row r="3443" spans="1:28" x14ac:dyDescent="0.25">
      <c r="A3443" s="8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</row>
    <row r="3444" spans="1:28" x14ac:dyDescent="0.25">
      <c r="A3444" s="8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</row>
    <row r="3445" spans="1:28" x14ac:dyDescent="0.25">
      <c r="A3445" s="8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</row>
    <row r="3446" spans="1:28" x14ac:dyDescent="0.25">
      <c r="A3446" s="8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</row>
    <row r="3447" spans="1:28" x14ac:dyDescent="0.25">
      <c r="A3447" s="8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</row>
    <row r="3448" spans="1:28" x14ac:dyDescent="0.25">
      <c r="A3448" s="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</row>
    <row r="3449" spans="1:28" x14ac:dyDescent="0.25">
      <c r="A3449" s="8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</row>
    <row r="3450" spans="1:28" x14ac:dyDescent="0.25">
      <c r="A3450" s="8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</row>
    <row r="3451" spans="1:28" x14ac:dyDescent="0.25">
      <c r="A3451" s="8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</row>
    <row r="3452" spans="1:28" x14ac:dyDescent="0.25">
      <c r="A3452" s="8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</row>
    <row r="3453" spans="1:28" x14ac:dyDescent="0.25">
      <c r="A3453" s="8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</row>
    <row r="3454" spans="1:28" x14ac:dyDescent="0.25">
      <c r="A3454" s="8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</row>
    <row r="3455" spans="1:28" x14ac:dyDescent="0.25">
      <c r="A3455" s="8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</row>
    <row r="3456" spans="1:28" x14ac:dyDescent="0.25">
      <c r="A3456" s="8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</row>
    <row r="3457" spans="1:28" x14ac:dyDescent="0.25">
      <c r="A3457" s="8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</row>
    <row r="3458" spans="1:28" x14ac:dyDescent="0.25">
      <c r="A3458" s="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</row>
    <row r="3459" spans="1:28" x14ac:dyDescent="0.25">
      <c r="A3459" s="8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</row>
    <row r="3460" spans="1:28" x14ac:dyDescent="0.25">
      <c r="A3460" s="8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</row>
    <row r="3461" spans="1:28" x14ac:dyDescent="0.25">
      <c r="A3461" s="8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</row>
    <row r="3462" spans="1:28" x14ac:dyDescent="0.25">
      <c r="A3462" s="8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</row>
    <row r="3463" spans="1:28" x14ac:dyDescent="0.25">
      <c r="A3463" s="8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</row>
    <row r="3464" spans="1:28" x14ac:dyDescent="0.25">
      <c r="A3464" s="8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</row>
    <row r="3465" spans="1:28" x14ac:dyDescent="0.25">
      <c r="A3465" s="8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</row>
    <row r="3466" spans="1:28" x14ac:dyDescent="0.25">
      <c r="A3466" s="8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</row>
    <row r="3467" spans="1:28" x14ac:dyDescent="0.25">
      <c r="A3467" s="8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</row>
    <row r="3468" spans="1:28" x14ac:dyDescent="0.25">
      <c r="A3468" s="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</row>
    <row r="3469" spans="1:28" x14ac:dyDescent="0.25">
      <c r="A3469" s="8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</row>
    <row r="3470" spans="1:28" x14ac:dyDescent="0.25">
      <c r="A3470" s="8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</row>
    <row r="3471" spans="1:28" x14ac:dyDescent="0.25">
      <c r="A3471" s="8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</row>
    <row r="3472" spans="1:28" x14ac:dyDescent="0.25">
      <c r="A3472" s="8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</row>
    <row r="3473" spans="1:28" x14ac:dyDescent="0.25">
      <c r="A3473" s="8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</row>
    <row r="3474" spans="1:28" x14ac:dyDescent="0.25">
      <c r="A3474" s="8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</row>
    <row r="3475" spans="1:28" x14ac:dyDescent="0.25">
      <c r="A3475" s="8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</row>
    <row r="3476" spans="1:28" x14ac:dyDescent="0.25">
      <c r="A3476" s="8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</row>
    <row r="3477" spans="1:28" x14ac:dyDescent="0.25">
      <c r="A3477" s="8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</row>
    <row r="3478" spans="1:28" x14ac:dyDescent="0.25">
      <c r="A3478" s="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</row>
    <row r="3479" spans="1:28" x14ac:dyDescent="0.25">
      <c r="A3479" s="8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</row>
    <row r="3480" spans="1:28" x14ac:dyDescent="0.25">
      <c r="A3480" s="8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</row>
    <row r="3481" spans="1:28" x14ac:dyDescent="0.25">
      <c r="A3481" s="8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</row>
    <row r="3482" spans="1:28" x14ac:dyDescent="0.25">
      <c r="A3482" s="8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</row>
    <row r="3483" spans="1:28" x14ac:dyDescent="0.25">
      <c r="A3483" s="8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</row>
    <row r="3484" spans="1:28" x14ac:dyDescent="0.25">
      <c r="A3484" s="8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</row>
    <row r="3485" spans="1:28" x14ac:dyDescent="0.25">
      <c r="A3485" s="8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</row>
    <row r="3486" spans="1:28" x14ac:dyDescent="0.25">
      <c r="A3486" s="8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</row>
    <row r="3487" spans="1:28" x14ac:dyDescent="0.25">
      <c r="A3487" s="8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</row>
    <row r="3488" spans="1:28" x14ac:dyDescent="0.25">
      <c r="A3488" s="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</row>
    <row r="3489" spans="1:28" x14ac:dyDescent="0.25">
      <c r="A3489" s="8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</row>
    <row r="3490" spans="1:28" x14ac:dyDescent="0.25">
      <c r="A3490" s="8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</row>
    <row r="3491" spans="1:28" x14ac:dyDescent="0.25">
      <c r="A3491" s="8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</row>
    <row r="3492" spans="1:28" x14ac:dyDescent="0.25">
      <c r="A3492" s="8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</row>
    <row r="3493" spans="1:28" x14ac:dyDescent="0.25">
      <c r="A3493" s="8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</row>
    <row r="3494" spans="1:28" x14ac:dyDescent="0.25">
      <c r="A3494" s="8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</row>
    <row r="3495" spans="1:28" x14ac:dyDescent="0.25">
      <c r="A3495" s="8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</row>
    <row r="3496" spans="1:28" x14ac:dyDescent="0.25">
      <c r="A3496" s="8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</row>
    <row r="3497" spans="1:28" x14ac:dyDescent="0.25">
      <c r="A3497" s="8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</row>
    <row r="3498" spans="1:28" x14ac:dyDescent="0.25">
      <c r="A3498" s="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</row>
    <row r="3499" spans="1:28" x14ac:dyDescent="0.25">
      <c r="A3499" s="8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</row>
    <row r="3500" spans="1:28" x14ac:dyDescent="0.25">
      <c r="A3500" s="8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</row>
    <row r="3501" spans="1:28" x14ac:dyDescent="0.25">
      <c r="A3501" s="8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</row>
    <row r="3502" spans="1:28" x14ac:dyDescent="0.25">
      <c r="A3502" s="8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</row>
    <row r="3503" spans="1:28" x14ac:dyDescent="0.25">
      <c r="A3503" s="8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</row>
    <row r="3504" spans="1:28" x14ac:dyDescent="0.25">
      <c r="A3504" s="8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</row>
    <row r="3505" spans="1:28" x14ac:dyDescent="0.25">
      <c r="A3505" s="8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</row>
    <row r="3506" spans="1:28" x14ac:dyDescent="0.25">
      <c r="A3506" s="8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</row>
    <row r="3507" spans="1:28" x14ac:dyDescent="0.25">
      <c r="A3507" s="8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</row>
    <row r="3508" spans="1:28" x14ac:dyDescent="0.25">
      <c r="A3508" s="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</row>
    <row r="3509" spans="1:28" x14ac:dyDescent="0.25">
      <c r="A3509" s="8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</row>
    <row r="3510" spans="1:28" x14ac:dyDescent="0.25">
      <c r="A3510" s="8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</row>
    <row r="3511" spans="1:28" x14ac:dyDescent="0.25">
      <c r="A3511" s="8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</row>
    <row r="3512" spans="1:28" x14ac:dyDescent="0.25">
      <c r="A3512" s="8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</row>
    <row r="3513" spans="1:28" x14ac:dyDescent="0.25">
      <c r="A3513" s="8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</row>
    <row r="3514" spans="1:28" x14ac:dyDescent="0.25">
      <c r="A3514" s="8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</row>
    <row r="3515" spans="1:28" x14ac:dyDescent="0.25">
      <c r="A3515" s="8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</row>
    <row r="3516" spans="1:28" x14ac:dyDescent="0.25">
      <c r="A3516" s="8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</row>
    <row r="3517" spans="1:28" x14ac:dyDescent="0.25">
      <c r="A3517" s="8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</row>
    <row r="3518" spans="1:28" x14ac:dyDescent="0.25">
      <c r="A3518" s="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</row>
    <row r="3519" spans="1:28" x14ac:dyDescent="0.25">
      <c r="A3519" s="8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</row>
    <row r="3520" spans="1:28" x14ac:dyDescent="0.25">
      <c r="A3520" s="8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</row>
    <row r="3521" spans="1:28" x14ac:dyDescent="0.25">
      <c r="A3521" s="8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</row>
    <row r="3522" spans="1:28" x14ac:dyDescent="0.25">
      <c r="A3522" s="8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</row>
    <row r="3523" spans="1:28" x14ac:dyDescent="0.25">
      <c r="A3523" s="8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</row>
    <row r="3524" spans="1:28" x14ac:dyDescent="0.25">
      <c r="A3524" s="8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</row>
    <row r="3525" spans="1:28" x14ac:dyDescent="0.25">
      <c r="A3525" s="8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</row>
    <row r="3526" spans="1:28" x14ac:dyDescent="0.25">
      <c r="A3526" s="8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</row>
    <row r="3527" spans="1:28" x14ac:dyDescent="0.25">
      <c r="A3527" s="8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</row>
    <row r="3528" spans="1:28" x14ac:dyDescent="0.25">
      <c r="A3528" s="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</row>
    <row r="3529" spans="1:28" x14ac:dyDescent="0.25">
      <c r="A3529" s="8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</row>
    <row r="3530" spans="1:28" x14ac:dyDescent="0.25">
      <c r="A3530" s="8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</row>
    <row r="3531" spans="1:28" x14ac:dyDescent="0.25">
      <c r="A3531" s="8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</row>
    <row r="3532" spans="1:28" x14ac:dyDescent="0.25">
      <c r="A3532" s="8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</row>
    <row r="3533" spans="1:28" x14ac:dyDescent="0.25">
      <c r="A3533" s="8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</row>
    <row r="3534" spans="1:28" x14ac:dyDescent="0.25">
      <c r="A3534" s="8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</row>
    <row r="3535" spans="1:28" x14ac:dyDescent="0.25">
      <c r="A3535" s="8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</row>
    <row r="3536" spans="1:28" x14ac:dyDescent="0.25">
      <c r="A3536" s="8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</row>
    <row r="3537" spans="1:28" x14ac:dyDescent="0.25">
      <c r="A3537" s="8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</row>
    <row r="3538" spans="1:28" x14ac:dyDescent="0.25">
      <c r="A3538" s="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</row>
    <row r="3539" spans="1:28" x14ac:dyDescent="0.25">
      <c r="A3539" s="8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</row>
    <row r="3540" spans="1:28" x14ac:dyDescent="0.25">
      <c r="A3540" s="8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</row>
    <row r="3541" spans="1:28" x14ac:dyDescent="0.25">
      <c r="A3541" s="8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</row>
    <row r="3542" spans="1:28" x14ac:dyDescent="0.25">
      <c r="A3542" s="8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</row>
    <row r="3543" spans="1:28" x14ac:dyDescent="0.25">
      <c r="A3543" s="8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</row>
    <row r="3544" spans="1:28" x14ac:dyDescent="0.25">
      <c r="A3544" s="8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</row>
    <row r="3545" spans="1:28" x14ac:dyDescent="0.25">
      <c r="A3545" s="8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</row>
    <row r="3546" spans="1:28" x14ac:dyDescent="0.25">
      <c r="A3546" s="8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</row>
    <row r="3547" spans="1:28" x14ac:dyDescent="0.25">
      <c r="A3547" s="8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</row>
    <row r="3548" spans="1:28" x14ac:dyDescent="0.25">
      <c r="A3548" s="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</row>
    <row r="3549" spans="1:28" x14ac:dyDescent="0.25">
      <c r="A3549" s="8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</row>
    <row r="3550" spans="1:28" x14ac:dyDescent="0.25">
      <c r="A3550" s="8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</row>
    <row r="3551" spans="1:28" x14ac:dyDescent="0.25">
      <c r="A3551" s="8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</row>
    <row r="3552" spans="1:28" x14ac:dyDescent="0.25">
      <c r="A3552" s="8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</row>
    <row r="3553" spans="1:28" x14ac:dyDescent="0.25">
      <c r="A3553" s="8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</row>
    <row r="3554" spans="1:28" x14ac:dyDescent="0.25">
      <c r="A3554" s="8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</row>
    <row r="3555" spans="1:28" x14ac:dyDescent="0.25">
      <c r="A3555" s="8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</row>
    <row r="3556" spans="1:28" x14ac:dyDescent="0.25">
      <c r="A3556" s="8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</row>
    <row r="3557" spans="1:28" x14ac:dyDescent="0.25">
      <c r="A3557" s="8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</row>
    <row r="3558" spans="1:28" x14ac:dyDescent="0.25">
      <c r="A3558" s="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</row>
    <row r="3559" spans="1:28" x14ac:dyDescent="0.25">
      <c r="A3559" s="8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</row>
    <row r="3560" spans="1:28" x14ac:dyDescent="0.25">
      <c r="A3560" s="8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</row>
    <row r="3561" spans="1:28" x14ac:dyDescent="0.25">
      <c r="A3561" s="8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</row>
    <row r="3562" spans="1:28" x14ac:dyDescent="0.25">
      <c r="A3562" s="8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</row>
    <row r="3563" spans="1:28" x14ac:dyDescent="0.25">
      <c r="A3563" s="8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</row>
    <row r="3564" spans="1:28" x14ac:dyDescent="0.25">
      <c r="A3564" s="8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</row>
    <row r="3565" spans="1:28" x14ac:dyDescent="0.25">
      <c r="A3565" s="8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</row>
    <row r="3566" spans="1:28" x14ac:dyDescent="0.25">
      <c r="A3566" s="8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</row>
    <row r="3567" spans="1:28" x14ac:dyDescent="0.25">
      <c r="A3567" s="8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</row>
    <row r="3568" spans="1:28" x14ac:dyDescent="0.25">
      <c r="A3568" s="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</row>
    <row r="3569" spans="1:28" x14ac:dyDescent="0.25">
      <c r="A3569" s="8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</row>
    <row r="3570" spans="1:28" x14ac:dyDescent="0.25">
      <c r="A3570" s="8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</row>
    <row r="3571" spans="1:28" x14ac:dyDescent="0.25">
      <c r="A3571" s="8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</row>
    <row r="3572" spans="1:28" x14ac:dyDescent="0.25">
      <c r="A3572" s="8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</row>
    <row r="3573" spans="1:28" x14ac:dyDescent="0.25">
      <c r="A3573" s="8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</row>
    <row r="3574" spans="1:28" x14ac:dyDescent="0.25">
      <c r="A3574" s="8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</row>
    <row r="3575" spans="1:28" x14ac:dyDescent="0.25">
      <c r="A3575" s="8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</row>
    <row r="3576" spans="1:28" x14ac:dyDescent="0.25">
      <c r="A3576" s="8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</row>
    <row r="3577" spans="1:28" x14ac:dyDescent="0.25">
      <c r="A3577" s="8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</row>
    <row r="3578" spans="1:28" x14ac:dyDescent="0.25">
      <c r="A3578" s="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</row>
    <row r="3579" spans="1:28" x14ac:dyDescent="0.25">
      <c r="A3579" s="8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</row>
    <row r="3580" spans="1:28" x14ac:dyDescent="0.25">
      <c r="A3580" s="8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</row>
    <row r="3581" spans="1:28" x14ac:dyDescent="0.25">
      <c r="A3581" s="8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</row>
    <row r="3582" spans="1:28" x14ac:dyDescent="0.25">
      <c r="A3582" s="8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</row>
    <row r="3583" spans="1:28" x14ac:dyDescent="0.25">
      <c r="A3583" s="8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</row>
    <row r="3584" spans="1:28" x14ac:dyDescent="0.25">
      <c r="A3584" s="8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</row>
    <row r="3585" spans="1:28" x14ac:dyDescent="0.25">
      <c r="A3585" s="8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</row>
    <row r="3586" spans="1:28" x14ac:dyDescent="0.25">
      <c r="A3586" s="8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</row>
    <row r="3587" spans="1:28" x14ac:dyDescent="0.25">
      <c r="A3587" s="8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</row>
    <row r="3588" spans="1:28" x14ac:dyDescent="0.25">
      <c r="A3588" s="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</row>
    <row r="3589" spans="1:28" x14ac:dyDescent="0.25">
      <c r="A3589" s="8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</row>
    <row r="3590" spans="1:28" x14ac:dyDescent="0.25">
      <c r="A3590" s="8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</row>
    <row r="3591" spans="1:28" x14ac:dyDescent="0.25">
      <c r="A3591" s="8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</row>
    <row r="3592" spans="1:28" x14ac:dyDescent="0.25">
      <c r="A3592" s="8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</row>
    <row r="3593" spans="1:28" x14ac:dyDescent="0.25">
      <c r="A3593" s="8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</row>
    <row r="3594" spans="1:28" x14ac:dyDescent="0.25">
      <c r="A3594" s="8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</row>
    <row r="3595" spans="1:28" x14ac:dyDescent="0.25">
      <c r="A3595" s="8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</row>
    <row r="3596" spans="1:28" x14ac:dyDescent="0.25">
      <c r="A3596" s="8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</row>
    <row r="3597" spans="1:28" x14ac:dyDescent="0.25">
      <c r="A3597" s="8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</row>
    <row r="3598" spans="1:28" x14ac:dyDescent="0.25">
      <c r="A3598" s="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</row>
    <row r="3599" spans="1:28" x14ac:dyDescent="0.25">
      <c r="A3599" s="8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</row>
    <row r="3600" spans="1:28" x14ac:dyDescent="0.25">
      <c r="A3600" s="8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</row>
    <row r="3601" spans="1:28" x14ac:dyDescent="0.25">
      <c r="A3601" s="8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</row>
    <row r="3602" spans="1:28" x14ac:dyDescent="0.25">
      <c r="A3602" s="8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</row>
    <row r="3603" spans="1:28" x14ac:dyDescent="0.25">
      <c r="A3603" s="8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</row>
    <row r="3604" spans="1:28" x14ac:dyDescent="0.25">
      <c r="A3604" s="8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</row>
    <row r="3605" spans="1:28" x14ac:dyDescent="0.25">
      <c r="A3605" s="8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</row>
    <row r="3606" spans="1:28" x14ac:dyDescent="0.25">
      <c r="A3606" s="8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</row>
    <row r="3607" spans="1:28" x14ac:dyDescent="0.25">
      <c r="A3607" s="8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</row>
    <row r="3608" spans="1:28" x14ac:dyDescent="0.25">
      <c r="A3608" s="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</row>
    <row r="3609" spans="1:28" x14ac:dyDescent="0.25">
      <c r="A3609" s="8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</row>
    <row r="3610" spans="1:28" x14ac:dyDescent="0.25">
      <c r="A3610" s="8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</row>
    <row r="3611" spans="1:28" x14ac:dyDescent="0.25">
      <c r="A3611" s="8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</row>
    <row r="3612" spans="1:28" x14ac:dyDescent="0.25">
      <c r="A3612" s="8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</row>
    <row r="3613" spans="1:28" x14ac:dyDescent="0.25">
      <c r="A3613" s="8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</row>
    <row r="3614" spans="1:28" x14ac:dyDescent="0.25">
      <c r="A3614" s="8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</row>
    <row r="3615" spans="1:28" x14ac:dyDescent="0.25">
      <c r="A3615" s="8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</row>
    <row r="3616" spans="1:28" x14ac:dyDescent="0.25">
      <c r="A3616" s="8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</row>
    <row r="3617" spans="1:28" x14ac:dyDescent="0.25">
      <c r="A3617" s="8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</row>
    <row r="3618" spans="1:28" x14ac:dyDescent="0.25">
      <c r="A3618" s="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</row>
    <row r="3619" spans="1:28" x14ac:dyDescent="0.25">
      <c r="A3619" s="8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</row>
    <row r="3620" spans="1:28" x14ac:dyDescent="0.25">
      <c r="A3620" s="8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</row>
    <row r="3621" spans="1:28" x14ac:dyDescent="0.25">
      <c r="A3621" s="8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</row>
    <row r="3622" spans="1:28" x14ac:dyDescent="0.25">
      <c r="A3622" s="8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</row>
    <row r="3623" spans="1:28" x14ac:dyDescent="0.25">
      <c r="A3623" s="8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</row>
    <row r="3624" spans="1:28" x14ac:dyDescent="0.25">
      <c r="A3624" s="8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</row>
    <row r="3625" spans="1:28" x14ac:dyDescent="0.25">
      <c r="A3625" s="8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</row>
    <row r="3626" spans="1:28" x14ac:dyDescent="0.25">
      <c r="A3626" s="8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</row>
    <row r="3627" spans="1:28" x14ac:dyDescent="0.25">
      <c r="A3627" s="8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</row>
    <row r="3628" spans="1:28" x14ac:dyDescent="0.25">
      <c r="A3628" s="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</row>
    <row r="3629" spans="1:28" x14ac:dyDescent="0.25">
      <c r="A3629" s="8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</row>
    <row r="3630" spans="1:28" x14ac:dyDescent="0.25">
      <c r="A3630" s="8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</row>
    <row r="3631" spans="1:28" x14ac:dyDescent="0.25">
      <c r="A3631" s="8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</row>
    <row r="3632" spans="1:28" x14ac:dyDescent="0.25">
      <c r="A3632" s="8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</row>
    <row r="3633" spans="1:28" x14ac:dyDescent="0.25">
      <c r="A3633" s="8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</row>
    <row r="3634" spans="1:28" x14ac:dyDescent="0.25">
      <c r="A3634" s="8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</row>
    <row r="3635" spans="1:28" x14ac:dyDescent="0.25">
      <c r="A3635" s="8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</row>
    <row r="3636" spans="1:28" x14ac:dyDescent="0.25">
      <c r="A3636" s="8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</row>
    <row r="3637" spans="1:28" x14ac:dyDescent="0.25">
      <c r="A3637" s="8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</row>
    <row r="3638" spans="1:28" x14ac:dyDescent="0.25">
      <c r="A3638" s="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</row>
    <row r="3639" spans="1:28" x14ac:dyDescent="0.25">
      <c r="A3639" s="8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</row>
    <row r="3640" spans="1:28" x14ac:dyDescent="0.25">
      <c r="A3640" s="8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</row>
    <row r="3641" spans="1:28" x14ac:dyDescent="0.25">
      <c r="A3641" s="8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</row>
    <row r="3642" spans="1:28" x14ac:dyDescent="0.25">
      <c r="A3642" s="8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</row>
    <row r="3643" spans="1:28" x14ac:dyDescent="0.25">
      <c r="A3643" s="8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</row>
    <row r="3644" spans="1:28" x14ac:dyDescent="0.25">
      <c r="A3644" s="8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</row>
    <row r="3645" spans="1:28" x14ac:dyDescent="0.25">
      <c r="A3645" s="8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</row>
    <row r="3646" spans="1:28" x14ac:dyDescent="0.25">
      <c r="A3646" s="8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</row>
    <row r="3647" spans="1:28" x14ac:dyDescent="0.25">
      <c r="A3647" s="8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</row>
    <row r="3648" spans="1:28" x14ac:dyDescent="0.25">
      <c r="A3648" s="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</row>
    <row r="3649" spans="1:28" x14ac:dyDescent="0.25">
      <c r="A3649" s="8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</row>
    <row r="3650" spans="1:28" x14ac:dyDescent="0.25">
      <c r="A3650" s="8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</row>
    <row r="3651" spans="1:28" x14ac:dyDescent="0.25">
      <c r="A3651" s="8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</row>
    <row r="3652" spans="1:28" x14ac:dyDescent="0.25">
      <c r="A3652" s="8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</row>
    <row r="3653" spans="1:28" x14ac:dyDescent="0.25">
      <c r="A3653" s="8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</row>
    <row r="3654" spans="1:28" x14ac:dyDescent="0.25">
      <c r="A3654" s="8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</row>
    <row r="3655" spans="1:28" x14ac:dyDescent="0.25">
      <c r="A3655" s="8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</row>
    <row r="3656" spans="1:28" x14ac:dyDescent="0.25">
      <c r="A3656" s="8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</row>
    <row r="3657" spans="1:28" x14ac:dyDescent="0.25">
      <c r="A3657" s="8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</row>
    <row r="3658" spans="1:28" x14ac:dyDescent="0.25">
      <c r="A3658" s="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</row>
    <row r="3659" spans="1:28" x14ac:dyDescent="0.25">
      <c r="A3659" s="8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</row>
    <row r="3660" spans="1:28" x14ac:dyDescent="0.25">
      <c r="A3660" s="8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</row>
    <row r="3661" spans="1:28" x14ac:dyDescent="0.25">
      <c r="A3661" s="8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</row>
    <row r="3662" spans="1:28" x14ac:dyDescent="0.25">
      <c r="A3662" s="8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</row>
    <row r="3663" spans="1:28" x14ac:dyDescent="0.25">
      <c r="A3663" s="8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</row>
    <row r="3664" spans="1:28" x14ac:dyDescent="0.25">
      <c r="A3664" s="8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</row>
    <row r="3665" spans="1:28" x14ac:dyDescent="0.25">
      <c r="A3665" s="8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</row>
    <row r="3666" spans="1:28" x14ac:dyDescent="0.25">
      <c r="A3666" s="8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</row>
    <row r="3667" spans="1:28" x14ac:dyDescent="0.25">
      <c r="A3667" s="8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</row>
    <row r="3668" spans="1:28" x14ac:dyDescent="0.25">
      <c r="A3668" s="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</row>
    <row r="3669" spans="1:28" x14ac:dyDescent="0.25">
      <c r="A3669" s="8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</row>
    <row r="3670" spans="1:28" x14ac:dyDescent="0.25">
      <c r="A3670" s="8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</row>
    <row r="3671" spans="1:28" x14ac:dyDescent="0.25">
      <c r="A3671" s="8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</row>
    <row r="3672" spans="1:28" x14ac:dyDescent="0.25">
      <c r="A3672" s="8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</row>
    <row r="3673" spans="1:28" x14ac:dyDescent="0.25">
      <c r="A3673" s="8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</row>
    <row r="3674" spans="1:28" x14ac:dyDescent="0.25">
      <c r="A3674" s="8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</row>
    <row r="3675" spans="1:28" x14ac:dyDescent="0.25">
      <c r="A3675" s="8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</row>
    <row r="3676" spans="1:28" x14ac:dyDescent="0.25">
      <c r="A3676" s="8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</row>
    <row r="3677" spans="1:28" x14ac:dyDescent="0.25">
      <c r="A3677" s="8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</row>
    <row r="3678" spans="1:28" x14ac:dyDescent="0.25">
      <c r="A3678" s="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</row>
    <row r="3679" spans="1:28" x14ac:dyDescent="0.25">
      <c r="A3679" s="8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</row>
    <row r="3680" spans="1:28" x14ac:dyDescent="0.25">
      <c r="A3680" s="8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</row>
    <row r="3681" spans="1:28" x14ac:dyDescent="0.25">
      <c r="A3681" s="8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</row>
    <row r="3682" spans="1:28" x14ac:dyDescent="0.25">
      <c r="A3682" s="8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</row>
    <row r="3683" spans="1:28" x14ac:dyDescent="0.25">
      <c r="A3683" s="8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</row>
    <row r="3684" spans="1:28" x14ac:dyDescent="0.25">
      <c r="A3684" s="8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</row>
    <row r="3685" spans="1:28" x14ac:dyDescent="0.25">
      <c r="A3685" s="8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</row>
    <row r="3686" spans="1:28" x14ac:dyDescent="0.25">
      <c r="A3686" s="8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</row>
    <row r="3687" spans="1:28" x14ac:dyDescent="0.25">
      <c r="A3687" s="8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</row>
    <row r="3688" spans="1:28" x14ac:dyDescent="0.25">
      <c r="A3688" s="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</row>
    <row r="3689" spans="1:28" x14ac:dyDescent="0.25">
      <c r="A3689" s="8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</row>
    <row r="3690" spans="1:28" x14ac:dyDescent="0.25">
      <c r="A3690" s="8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</row>
    <row r="3691" spans="1:28" x14ac:dyDescent="0.25">
      <c r="A3691" s="8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</row>
    <row r="3692" spans="1:28" x14ac:dyDescent="0.25">
      <c r="A3692" s="8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</row>
    <row r="3693" spans="1:28" x14ac:dyDescent="0.25">
      <c r="A3693" s="8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</row>
    <row r="3694" spans="1:28" x14ac:dyDescent="0.25">
      <c r="A3694" s="8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</row>
    <row r="3695" spans="1:28" x14ac:dyDescent="0.25">
      <c r="A3695" s="8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</row>
    <row r="3696" spans="1:28" x14ac:dyDescent="0.25">
      <c r="A3696" s="8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</row>
    <row r="3697" spans="1:28" x14ac:dyDescent="0.25">
      <c r="A3697" s="8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</row>
    <row r="3698" spans="1:28" x14ac:dyDescent="0.25">
      <c r="A3698" s="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</row>
    <row r="3699" spans="1:28" x14ac:dyDescent="0.25">
      <c r="A3699" s="8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</row>
    <row r="3700" spans="1:28" x14ac:dyDescent="0.25">
      <c r="A3700" s="8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</row>
    <row r="3701" spans="1:28" x14ac:dyDescent="0.25">
      <c r="A3701" s="8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</row>
    <row r="3702" spans="1:28" x14ac:dyDescent="0.25">
      <c r="A3702" s="8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</row>
    <row r="3703" spans="1:28" x14ac:dyDescent="0.25">
      <c r="A3703" s="8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</row>
    <row r="3704" spans="1:28" x14ac:dyDescent="0.25">
      <c r="A3704" s="8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</row>
    <row r="3705" spans="1:28" x14ac:dyDescent="0.25">
      <c r="A3705" s="8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</row>
    <row r="3706" spans="1:28" x14ac:dyDescent="0.25">
      <c r="A3706" s="8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</row>
    <row r="3707" spans="1:28" x14ac:dyDescent="0.25">
      <c r="A3707" s="8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</row>
    <row r="3708" spans="1:28" x14ac:dyDescent="0.25">
      <c r="A3708" s="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</row>
    <row r="3709" spans="1:28" x14ac:dyDescent="0.25">
      <c r="A3709" s="8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</row>
    <row r="3710" spans="1:28" x14ac:dyDescent="0.25">
      <c r="A3710" s="8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</row>
    <row r="3711" spans="1:28" x14ac:dyDescent="0.25">
      <c r="A3711" s="8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</row>
    <row r="3712" spans="1:28" x14ac:dyDescent="0.25">
      <c r="A3712" s="8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</row>
    <row r="3713" spans="1:28" x14ac:dyDescent="0.25">
      <c r="A3713" s="8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</row>
    <row r="3714" spans="1:28" x14ac:dyDescent="0.25">
      <c r="A3714" s="8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</row>
    <row r="3715" spans="1:28" x14ac:dyDescent="0.25">
      <c r="A3715" s="8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</row>
    <row r="3716" spans="1:28" x14ac:dyDescent="0.25">
      <c r="A3716" s="8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</row>
    <row r="3717" spans="1:28" x14ac:dyDescent="0.25">
      <c r="A3717" s="8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</row>
    <row r="3718" spans="1:28" x14ac:dyDescent="0.25">
      <c r="A3718" s="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</row>
    <row r="3719" spans="1:28" x14ac:dyDescent="0.25">
      <c r="A3719" s="8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</row>
    <row r="3720" spans="1:28" x14ac:dyDescent="0.25">
      <c r="A3720" s="8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</row>
    <row r="3721" spans="1:28" x14ac:dyDescent="0.25">
      <c r="A3721" s="8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</row>
    <row r="3722" spans="1:28" x14ac:dyDescent="0.25">
      <c r="A3722" s="8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</row>
    <row r="3723" spans="1:28" x14ac:dyDescent="0.25">
      <c r="A3723" s="8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</row>
    <row r="3724" spans="1:28" x14ac:dyDescent="0.25">
      <c r="A3724" s="8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</row>
    <row r="3725" spans="1:28" x14ac:dyDescent="0.25">
      <c r="A3725" s="8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</row>
    <row r="3726" spans="1:28" x14ac:dyDescent="0.25">
      <c r="A3726" s="8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</row>
    <row r="3727" spans="1:28" x14ac:dyDescent="0.25">
      <c r="A3727" s="8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</row>
    <row r="3728" spans="1:28" x14ac:dyDescent="0.25">
      <c r="A3728" s="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</row>
    <row r="3729" spans="1:28" x14ac:dyDescent="0.25">
      <c r="A3729" s="8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</row>
    <row r="3730" spans="1:28" x14ac:dyDescent="0.25">
      <c r="A3730" s="8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</row>
    <row r="3731" spans="1:28" x14ac:dyDescent="0.25">
      <c r="A3731" s="8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</row>
    <row r="3732" spans="1:28" x14ac:dyDescent="0.25">
      <c r="A3732" s="8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</row>
    <row r="3733" spans="1:28" x14ac:dyDescent="0.25">
      <c r="A3733" s="8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</row>
    <row r="3734" spans="1:28" x14ac:dyDescent="0.25">
      <c r="A3734" s="8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</row>
    <row r="3735" spans="1:28" x14ac:dyDescent="0.25">
      <c r="A3735" s="8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</row>
    <row r="3736" spans="1:28" x14ac:dyDescent="0.25">
      <c r="A3736" s="8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</row>
    <row r="3737" spans="1:28" x14ac:dyDescent="0.25">
      <c r="A3737" s="8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</row>
    <row r="3738" spans="1:28" x14ac:dyDescent="0.25">
      <c r="A3738" s="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</row>
    <row r="3739" spans="1:28" x14ac:dyDescent="0.25">
      <c r="A3739" s="8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</row>
    <row r="3740" spans="1:28" x14ac:dyDescent="0.25">
      <c r="A3740" s="8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</row>
    <row r="3741" spans="1:28" x14ac:dyDescent="0.25">
      <c r="A3741" s="8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</row>
    <row r="3742" spans="1:28" x14ac:dyDescent="0.25">
      <c r="A3742" s="8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</row>
    <row r="3743" spans="1:28" x14ac:dyDescent="0.25">
      <c r="A3743" s="8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</row>
    <row r="3744" spans="1:28" x14ac:dyDescent="0.25">
      <c r="A3744" s="8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</row>
    <row r="3745" spans="1:28" x14ac:dyDescent="0.25">
      <c r="A3745" s="8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</row>
    <row r="3746" spans="1:28" x14ac:dyDescent="0.25">
      <c r="A3746" s="8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</row>
    <row r="3747" spans="1:28" x14ac:dyDescent="0.25">
      <c r="A3747" s="8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</row>
    <row r="3748" spans="1:28" x14ac:dyDescent="0.25">
      <c r="A3748" s="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</row>
    <row r="3749" spans="1:28" x14ac:dyDescent="0.25">
      <c r="A3749" s="8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</row>
    <row r="3750" spans="1:28" x14ac:dyDescent="0.25">
      <c r="A3750" s="8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</row>
    <row r="3751" spans="1:28" x14ac:dyDescent="0.25">
      <c r="A3751" s="8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</row>
    <row r="3752" spans="1:28" x14ac:dyDescent="0.25">
      <c r="A3752" s="8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</row>
    <row r="3753" spans="1:28" x14ac:dyDescent="0.25">
      <c r="A3753" s="8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</row>
    <row r="3754" spans="1:28" x14ac:dyDescent="0.25">
      <c r="A3754" s="8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</row>
    <row r="3755" spans="1:28" x14ac:dyDescent="0.25">
      <c r="A3755" s="8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</row>
    <row r="3756" spans="1:28" x14ac:dyDescent="0.25">
      <c r="A3756" s="8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</row>
    <row r="3757" spans="1:28" x14ac:dyDescent="0.25">
      <c r="A3757" s="8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</row>
    <row r="3758" spans="1:28" x14ac:dyDescent="0.25">
      <c r="A3758" s="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</row>
    <row r="3759" spans="1:28" x14ac:dyDescent="0.25">
      <c r="A3759" s="8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</row>
    <row r="3760" spans="1:28" x14ac:dyDescent="0.25">
      <c r="A3760" s="8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</row>
    <row r="3761" spans="1:28" x14ac:dyDescent="0.25">
      <c r="A3761" s="8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</row>
    <row r="3762" spans="1:28" x14ac:dyDescent="0.25">
      <c r="A3762" s="8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</row>
    <row r="3763" spans="1:28" x14ac:dyDescent="0.25">
      <c r="A3763" s="8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</row>
    <row r="3764" spans="1:28" x14ac:dyDescent="0.25">
      <c r="A3764" s="8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</row>
    <row r="3765" spans="1:28" x14ac:dyDescent="0.25">
      <c r="A3765" s="8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</row>
    <row r="3766" spans="1:28" x14ac:dyDescent="0.25">
      <c r="A3766" s="8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</row>
    <row r="3767" spans="1:28" x14ac:dyDescent="0.25">
      <c r="A3767" s="8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</row>
    <row r="3768" spans="1:28" x14ac:dyDescent="0.25">
      <c r="A3768" s="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</row>
    <row r="3769" spans="1:28" x14ac:dyDescent="0.25">
      <c r="A3769" s="8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</row>
    <row r="3770" spans="1:28" x14ac:dyDescent="0.25">
      <c r="A3770" s="8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</row>
    <row r="3771" spans="1:28" x14ac:dyDescent="0.25">
      <c r="A3771" s="8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</row>
    <row r="3772" spans="1:28" x14ac:dyDescent="0.25">
      <c r="A3772" s="8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</row>
    <row r="3773" spans="1:28" x14ac:dyDescent="0.25">
      <c r="A3773" s="8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</row>
    <row r="3774" spans="1:28" x14ac:dyDescent="0.25">
      <c r="A3774" s="8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</row>
    <row r="3775" spans="1:28" x14ac:dyDescent="0.25">
      <c r="A3775" s="8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</row>
    <row r="3776" spans="1:28" x14ac:dyDescent="0.25">
      <c r="A3776" s="8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</row>
    <row r="3777" spans="1:28" x14ac:dyDescent="0.25">
      <c r="A3777" s="8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</row>
    <row r="3778" spans="1:28" x14ac:dyDescent="0.25">
      <c r="A3778" s="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</row>
    <row r="3779" spans="1:28" x14ac:dyDescent="0.25">
      <c r="A3779" s="8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</row>
    <row r="3780" spans="1:28" x14ac:dyDescent="0.25">
      <c r="A3780" s="8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</row>
    <row r="3781" spans="1:28" x14ac:dyDescent="0.25">
      <c r="A3781" s="8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</row>
    <row r="3782" spans="1:28" x14ac:dyDescent="0.25">
      <c r="A3782" s="8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</row>
    <row r="3783" spans="1:28" x14ac:dyDescent="0.25">
      <c r="A3783" s="8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</row>
    <row r="3784" spans="1:28" x14ac:dyDescent="0.25">
      <c r="A3784" s="8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</row>
    <row r="3785" spans="1:28" x14ac:dyDescent="0.25">
      <c r="A3785" s="8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</row>
    <row r="3786" spans="1:28" x14ac:dyDescent="0.25">
      <c r="A3786" s="8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</row>
    <row r="3787" spans="1:28" x14ac:dyDescent="0.25">
      <c r="A3787" s="8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</row>
    <row r="3788" spans="1:28" x14ac:dyDescent="0.25">
      <c r="A3788" s="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</row>
    <row r="3789" spans="1:28" x14ac:dyDescent="0.25">
      <c r="A3789" s="8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</row>
    <row r="3790" spans="1:28" x14ac:dyDescent="0.25">
      <c r="A3790" s="8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</row>
    <row r="3791" spans="1:28" x14ac:dyDescent="0.25">
      <c r="A3791" s="8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</row>
    <row r="3792" spans="1:28" x14ac:dyDescent="0.25">
      <c r="A3792" s="8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</row>
    <row r="3793" spans="1:28" x14ac:dyDescent="0.25">
      <c r="A3793" s="8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</row>
    <row r="3794" spans="1:28" x14ac:dyDescent="0.25">
      <c r="A3794" s="8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</row>
    <row r="3795" spans="1:28" x14ac:dyDescent="0.25">
      <c r="A3795" s="8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</row>
    <row r="3796" spans="1:28" x14ac:dyDescent="0.25">
      <c r="A3796" s="8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</row>
    <row r="3797" spans="1:28" x14ac:dyDescent="0.25">
      <c r="A3797" s="8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</row>
    <row r="3798" spans="1:28" x14ac:dyDescent="0.25">
      <c r="A3798" s="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</row>
    <row r="3799" spans="1:28" x14ac:dyDescent="0.25">
      <c r="A3799" s="8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</row>
    <row r="3800" spans="1:28" x14ac:dyDescent="0.25">
      <c r="A3800" s="8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</row>
    <row r="3801" spans="1:28" x14ac:dyDescent="0.25">
      <c r="A3801" s="8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</row>
    <row r="3802" spans="1:28" x14ac:dyDescent="0.25">
      <c r="A3802" s="8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</row>
    <row r="3803" spans="1:28" x14ac:dyDescent="0.25">
      <c r="A3803" s="8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</row>
    <row r="3804" spans="1:28" x14ac:dyDescent="0.25">
      <c r="A3804" s="8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</row>
    <row r="3805" spans="1:28" x14ac:dyDescent="0.25">
      <c r="A3805" s="8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</row>
    <row r="3806" spans="1:28" x14ac:dyDescent="0.25">
      <c r="A3806" s="8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</row>
    <row r="3807" spans="1:28" x14ac:dyDescent="0.25">
      <c r="A3807" s="8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</row>
    <row r="3808" spans="1:28" x14ac:dyDescent="0.25">
      <c r="A3808" s="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</row>
    <row r="3809" spans="1:28" x14ac:dyDescent="0.25">
      <c r="A3809" s="8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</row>
    <row r="3810" spans="1:28" x14ac:dyDescent="0.25">
      <c r="A3810" s="8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</row>
    <row r="3811" spans="1:28" x14ac:dyDescent="0.25">
      <c r="A3811" s="8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</row>
    <row r="3812" spans="1:28" x14ac:dyDescent="0.25">
      <c r="A3812" s="8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</row>
    <row r="3813" spans="1:28" x14ac:dyDescent="0.25">
      <c r="A3813" s="8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</row>
    <row r="3814" spans="1:28" x14ac:dyDescent="0.25">
      <c r="A3814" s="8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</row>
    <row r="3815" spans="1:28" x14ac:dyDescent="0.25">
      <c r="A3815" s="8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</row>
    <row r="3816" spans="1:28" x14ac:dyDescent="0.25">
      <c r="A3816" s="8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</row>
    <row r="3817" spans="1:28" x14ac:dyDescent="0.25">
      <c r="A3817" s="8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</row>
    <row r="3818" spans="1:28" x14ac:dyDescent="0.25">
      <c r="A3818" s="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</row>
    <row r="3819" spans="1:28" x14ac:dyDescent="0.25">
      <c r="A3819" s="8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</row>
    <row r="3820" spans="1:28" x14ac:dyDescent="0.25">
      <c r="A3820" s="8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</row>
    <row r="3821" spans="1:28" x14ac:dyDescent="0.25">
      <c r="A3821" s="8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</row>
    <row r="3822" spans="1:28" x14ac:dyDescent="0.25">
      <c r="A3822" s="8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</row>
    <row r="3823" spans="1:28" x14ac:dyDescent="0.25">
      <c r="A3823" s="8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</row>
    <row r="3824" spans="1:28" x14ac:dyDescent="0.25">
      <c r="A3824" s="8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</row>
    <row r="3825" spans="1:28" x14ac:dyDescent="0.25">
      <c r="A3825" s="8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</row>
    <row r="3826" spans="1:28" x14ac:dyDescent="0.25">
      <c r="A3826" s="8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</row>
    <row r="3827" spans="1:28" x14ac:dyDescent="0.25">
      <c r="A3827" s="8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</row>
    <row r="3828" spans="1:28" x14ac:dyDescent="0.25">
      <c r="A3828" s="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</row>
    <row r="3829" spans="1:28" x14ac:dyDescent="0.25">
      <c r="A3829" s="8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</row>
    <row r="3830" spans="1:28" x14ac:dyDescent="0.25">
      <c r="A3830" s="8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</row>
    <row r="3831" spans="1:28" x14ac:dyDescent="0.25">
      <c r="A3831" s="8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</row>
    <row r="3832" spans="1:28" x14ac:dyDescent="0.25">
      <c r="A3832" s="8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</row>
    <row r="3833" spans="1:28" x14ac:dyDescent="0.25">
      <c r="A3833" s="8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</row>
    <row r="3834" spans="1:28" x14ac:dyDescent="0.25">
      <c r="A3834" s="8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</row>
    <row r="3835" spans="1:28" x14ac:dyDescent="0.25">
      <c r="A3835" s="8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</row>
    <row r="3836" spans="1:28" x14ac:dyDescent="0.25">
      <c r="A3836" s="8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</row>
    <row r="3837" spans="1:28" x14ac:dyDescent="0.25">
      <c r="A3837" s="8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</row>
    <row r="3838" spans="1:28" x14ac:dyDescent="0.25">
      <c r="A3838" s="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</row>
    <row r="3839" spans="1:28" x14ac:dyDescent="0.25">
      <c r="A3839" s="8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</row>
    <row r="3840" spans="1:28" x14ac:dyDescent="0.25">
      <c r="A3840" s="8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</row>
    <row r="3841" spans="1:28" x14ac:dyDescent="0.25">
      <c r="A3841" s="8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</row>
    <row r="3842" spans="1:28" x14ac:dyDescent="0.25">
      <c r="A3842" s="8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</row>
    <row r="3843" spans="1:28" x14ac:dyDescent="0.25">
      <c r="A3843" s="8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</row>
    <row r="3844" spans="1:28" x14ac:dyDescent="0.25">
      <c r="A3844" s="8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</row>
    <row r="3845" spans="1:28" x14ac:dyDescent="0.25">
      <c r="A3845" s="8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</row>
    <row r="3846" spans="1:28" x14ac:dyDescent="0.25">
      <c r="A3846" s="8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</row>
    <row r="3847" spans="1:28" x14ac:dyDescent="0.25">
      <c r="A3847" s="8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</row>
    <row r="3848" spans="1:28" x14ac:dyDescent="0.25">
      <c r="A3848" s="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</row>
    <row r="3849" spans="1:28" x14ac:dyDescent="0.25">
      <c r="A3849" s="8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</row>
    <row r="3850" spans="1:28" x14ac:dyDescent="0.25">
      <c r="A3850" s="8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</row>
    <row r="3851" spans="1:28" x14ac:dyDescent="0.25">
      <c r="A3851" s="8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</row>
    <row r="3852" spans="1:28" x14ac:dyDescent="0.25">
      <c r="A3852" s="8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</row>
    <row r="3853" spans="1:28" x14ac:dyDescent="0.25">
      <c r="A3853" s="8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</row>
    <row r="3854" spans="1:28" x14ac:dyDescent="0.25">
      <c r="A3854" s="8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</row>
    <row r="3855" spans="1:28" x14ac:dyDescent="0.25">
      <c r="A3855" s="8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</row>
    <row r="3856" spans="1:28" x14ac:dyDescent="0.25">
      <c r="A3856" s="8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</row>
    <row r="3857" spans="1:28" x14ac:dyDescent="0.25">
      <c r="A3857" s="8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</row>
    <row r="3858" spans="1:28" x14ac:dyDescent="0.25">
      <c r="A3858" s="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</row>
    <row r="3859" spans="1:28" x14ac:dyDescent="0.25">
      <c r="A3859" s="8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</row>
    <row r="3860" spans="1:28" x14ac:dyDescent="0.25">
      <c r="A3860" s="8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</row>
    <row r="3861" spans="1:28" x14ac:dyDescent="0.25">
      <c r="A3861" s="8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</row>
    <row r="3862" spans="1:28" x14ac:dyDescent="0.25">
      <c r="A3862" s="8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</row>
    <row r="3863" spans="1:28" x14ac:dyDescent="0.25">
      <c r="A3863" s="8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</row>
    <row r="3864" spans="1:28" x14ac:dyDescent="0.25">
      <c r="A3864" s="8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</row>
    <row r="3865" spans="1:28" x14ac:dyDescent="0.25">
      <c r="A3865" s="8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</row>
    <row r="3866" spans="1:28" x14ac:dyDescent="0.25">
      <c r="A3866" s="8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</row>
    <row r="3867" spans="1:28" x14ac:dyDescent="0.25">
      <c r="A3867" s="8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</row>
    <row r="3868" spans="1:28" x14ac:dyDescent="0.25">
      <c r="A3868" s="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</row>
    <row r="3869" spans="1:28" x14ac:dyDescent="0.25">
      <c r="A3869" s="8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</row>
    <row r="3870" spans="1:28" x14ac:dyDescent="0.25">
      <c r="A3870" s="8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</row>
    <row r="3871" spans="1:28" x14ac:dyDescent="0.25">
      <c r="A3871" s="8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</row>
    <row r="3872" spans="1:28" x14ac:dyDescent="0.25">
      <c r="A3872" s="8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</row>
    <row r="3873" spans="1:28" x14ac:dyDescent="0.25">
      <c r="A3873" s="8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</row>
    <row r="3874" spans="1:28" x14ac:dyDescent="0.25">
      <c r="A3874" s="8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</row>
    <row r="3875" spans="1:28" x14ac:dyDescent="0.25">
      <c r="A3875" s="8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</row>
    <row r="3876" spans="1:28" x14ac:dyDescent="0.25">
      <c r="A3876" s="8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</row>
    <row r="3877" spans="1:28" x14ac:dyDescent="0.25">
      <c r="A3877" s="8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</row>
    <row r="3878" spans="1:28" x14ac:dyDescent="0.25">
      <c r="A3878" s="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</row>
    <row r="3879" spans="1:28" x14ac:dyDescent="0.25">
      <c r="A3879" s="8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</row>
    <row r="3880" spans="1:28" x14ac:dyDescent="0.25">
      <c r="A3880" s="8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</row>
    <row r="3881" spans="1:28" x14ac:dyDescent="0.25">
      <c r="A3881" s="8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</row>
    <row r="3882" spans="1:28" x14ac:dyDescent="0.25">
      <c r="A3882" s="8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</row>
    <row r="3883" spans="1:28" x14ac:dyDescent="0.25">
      <c r="A3883" s="8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</row>
    <row r="3884" spans="1:28" x14ac:dyDescent="0.25">
      <c r="A3884" s="8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</row>
    <row r="3885" spans="1:28" x14ac:dyDescent="0.25">
      <c r="A3885" s="8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</row>
    <row r="3886" spans="1:28" x14ac:dyDescent="0.25">
      <c r="A3886" s="8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</row>
    <row r="3887" spans="1:28" x14ac:dyDescent="0.25">
      <c r="A3887" s="8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</row>
    <row r="3888" spans="1:28" x14ac:dyDescent="0.25">
      <c r="A3888" s="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</row>
    <row r="3889" spans="1:28" x14ac:dyDescent="0.25">
      <c r="A3889" s="8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</row>
    <row r="3890" spans="1:28" x14ac:dyDescent="0.25">
      <c r="A3890" s="8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</row>
    <row r="3891" spans="1:28" x14ac:dyDescent="0.25">
      <c r="A3891" s="8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</row>
    <row r="3892" spans="1:28" x14ac:dyDescent="0.25">
      <c r="A3892" s="8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</row>
    <row r="3893" spans="1:28" x14ac:dyDescent="0.25">
      <c r="A3893" s="8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</row>
    <row r="3894" spans="1:28" x14ac:dyDescent="0.25">
      <c r="A3894" s="8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</row>
    <row r="3895" spans="1:28" x14ac:dyDescent="0.25">
      <c r="A3895" s="8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</row>
    <row r="3896" spans="1:28" x14ac:dyDescent="0.25">
      <c r="A3896" s="8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</row>
    <row r="3897" spans="1:28" x14ac:dyDescent="0.25">
      <c r="A3897" s="8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</row>
    <row r="3898" spans="1:28" x14ac:dyDescent="0.25">
      <c r="A3898" s="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</row>
    <row r="3899" spans="1:28" x14ac:dyDescent="0.25">
      <c r="A3899" s="8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</row>
    <row r="3900" spans="1:28" x14ac:dyDescent="0.25">
      <c r="A3900" s="8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</row>
    <row r="3901" spans="1:28" x14ac:dyDescent="0.25">
      <c r="A3901" s="8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</row>
    <row r="3902" spans="1:28" x14ac:dyDescent="0.25">
      <c r="A3902" s="8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</row>
    <row r="3903" spans="1:28" x14ac:dyDescent="0.25">
      <c r="A3903" s="8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</row>
    <row r="3904" spans="1:28" x14ac:dyDescent="0.25">
      <c r="A3904" s="8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</row>
    <row r="3905" spans="1:28" x14ac:dyDescent="0.25">
      <c r="A3905" s="8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</row>
    <row r="3906" spans="1:28" x14ac:dyDescent="0.25">
      <c r="A3906" s="8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</row>
    <row r="3907" spans="1:28" x14ac:dyDescent="0.25">
      <c r="A3907" s="8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</row>
    <row r="3908" spans="1:28" x14ac:dyDescent="0.25">
      <c r="A3908" s="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</row>
    <row r="3909" spans="1:28" x14ac:dyDescent="0.25">
      <c r="A3909" s="8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</row>
    <row r="3910" spans="1:28" x14ac:dyDescent="0.25">
      <c r="A3910" s="8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</row>
    <row r="3911" spans="1:28" x14ac:dyDescent="0.25">
      <c r="A3911" s="8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</row>
    <row r="3912" spans="1:28" x14ac:dyDescent="0.25">
      <c r="A3912" s="8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</row>
    <row r="3913" spans="1:28" x14ac:dyDescent="0.25">
      <c r="A3913" s="8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</row>
    <row r="3914" spans="1:28" x14ac:dyDescent="0.25">
      <c r="A3914" s="8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</row>
    <row r="3915" spans="1:28" x14ac:dyDescent="0.25">
      <c r="A3915" s="8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</row>
    <row r="3916" spans="1:28" x14ac:dyDescent="0.25">
      <c r="A3916" s="8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</row>
    <row r="3917" spans="1:28" x14ac:dyDescent="0.25">
      <c r="A3917" s="8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</row>
    <row r="3918" spans="1:28" x14ac:dyDescent="0.25">
      <c r="A3918" s="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</row>
    <row r="3919" spans="1:28" x14ac:dyDescent="0.25">
      <c r="A3919" s="8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</row>
    <row r="3920" spans="1:28" x14ac:dyDescent="0.25">
      <c r="A3920" s="8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</row>
    <row r="3921" spans="1:28" x14ac:dyDescent="0.25">
      <c r="A3921" s="8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</row>
    <row r="3922" spans="1:28" x14ac:dyDescent="0.25">
      <c r="A3922" s="8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</row>
    <row r="3923" spans="1:28" x14ac:dyDescent="0.25">
      <c r="A3923" s="8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</row>
    <row r="3924" spans="1:28" x14ac:dyDescent="0.25">
      <c r="A3924" s="8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</row>
    <row r="3925" spans="1:28" x14ac:dyDescent="0.25">
      <c r="A3925" s="8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</row>
    <row r="3926" spans="1:28" x14ac:dyDescent="0.25">
      <c r="A3926" s="8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</row>
    <row r="3927" spans="1:28" x14ac:dyDescent="0.25">
      <c r="A3927" s="8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</row>
    <row r="3928" spans="1:28" x14ac:dyDescent="0.25">
      <c r="A3928" s="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</row>
    <row r="3929" spans="1:28" x14ac:dyDescent="0.25">
      <c r="A3929" s="8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</row>
    <row r="3930" spans="1:28" x14ac:dyDescent="0.25">
      <c r="A3930" s="8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</row>
    <row r="3931" spans="1:28" x14ac:dyDescent="0.25">
      <c r="A3931" s="8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</row>
    <row r="3932" spans="1:28" x14ac:dyDescent="0.25">
      <c r="A3932" s="8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</row>
    <row r="3933" spans="1:28" x14ac:dyDescent="0.25">
      <c r="A3933" s="8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</row>
    <row r="3934" spans="1:28" x14ac:dyDescent="0.25">
      <c r="A3934" s="8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</row>
    <row r="3935" spans="1:28" x14ac:dyDescent="0.25">
      <c r="A3935" s="8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</row>
    <row r="3936" spans="1:28" x14ac:dyDescent="0.25">
      <c r="A3936" s="8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</row>
    <row r="3937" spans="1:28" x14ac:dyDescent="0.25">
      <c r="A3937" s="8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</row>
    <row r="3938" spans="1:28" x14ac:dyDescent="0.25">
      <c r="A3938" s="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</row>
    <row r="3939" spans="1:28" x14ac:dyDescent="0.25">
      <c r="A3939" s="8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</row>
    <row r="3940" spans="1:28" x14ac:dyDescent="0.25">
      <c r="A3940" s="8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</row>
    <row r="3941" spans="1:28" x14ac:dyDescent="0.25">
      <c r="A3941" s="8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</row>
    <row r="3942" spans="1:28" x14ac:dyDescent="0.25">
      <c r="A3942" s="8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</row>
    <row r="3943" spans="1:28" x14ac:dyDescent="0.25">
      <c r="A3943" s="8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</row>
    <row r="3944" spans="1:28" x14ac:dyDescent="0.25">
      <c r="A3944" s="8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</row>
    <row r="3945" spans="1:28" x14ac:dyDescent="0.25">
      <c r="A3945" s="8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</row>
    <row r="3946" spans="1:28" x14ac:dyDescent="0.25">
      <c r="A3946" s="8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</row>
    <row r="3947" spans="1:28" x14ac:dyDescent="0.25">
      <c r="A3947" s="8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</row>
    <row r="3948" spans="1:28" x14ac:dyDescent="0.25">
      <c r="A3948" s="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</row>
    <row r="3949" spans="1:28" x14ac:dyDescent="0.25">
      <c r="A3949" s="8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</row>
    <row r="3950" spans="1:28" x14ac:dyDescent="0.25">
      <c r="A3950" s="8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</row>
    <row r="3951" spans="1:28" x14ac:dyDescent="0.25">
      <c r="A3951" s="8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</row>
    <row r="3952" spans="1:28" x14ac:dyDescent="0.25">
      <c r="A3952" s="8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</row>
    <row r="3953" spans="1:28" x14ac:dyDescent="0.25">
      <c r="A3953" s="8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</row>
    <row r="3954" spans="1:28" x14ac:dyDescent="0.25">
      <c r="A3954" s="8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</row>
    <row r="3955" spans="1:28" x14ac:dyDescent="0.25">
      <c r="A3955" s="8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</row>
    <row r="3956" spans="1:28" x14ac:dyDescent="0.25">
      <c r="A3956" s="8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</row>
    <row r="3957" spans="1:28" x14ac:dyDescent="0.25">
      <c r="A3957" s="8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</row>
    <row r="3958" spans="1:28" x14ac:dyDescent="0.25">
      <c r="A3958" s="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</row>
    <row r="3959" spans="1:28" x14ac:dyDescent="0.25">
      <c r="A3959" s="8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</row>
    <row r="3960" spans="1:28" x14ac:dyDescent="0.25">
      <c r="A3960" s="8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</row>
    <row r="3961" spans="1:28" x14ac:dyDescent="0.25">
      <c r="A3961" s="8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</row>
    <row r="3962" spans="1:28" x14ac:dyDescent="0.25">
      <c r="A3962" s="8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</row>
    <row r="3963" spans="1:28" x14ac:dyDescent="0.25">
      <c r="A3963" s="8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</row>
    <row r="3964" spans="1:28" x14ac:dyDescent="0.25">
      <c r="A3964" s="8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</row>
    <row r="3965" spans="1:28" x14ac:dyDescent="0.25">
      <c r="A3965" s="8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</row>
    <row r="3966" spans="1:28" x14ac:dyDescent="0.25">
      <c r="A3966" s="8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</row>
    <row r="3967" spans="1:28" x14ac:dyDescent="0.25">
      <c r="A3967" s="8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</row>
    <row r="3968" spans="1:28" x14ac:dyDescent="0.25">
      <c r="A3968" s="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</row>
    <row r="3969" spans="1:28" x14ac:dyDescent="0.25">
      <c r="A3969" s="8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</row>
    <row r="3970" spans="1:28" x14ac:dyDescent="0.25">
      <c r="A3970" s="8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</row>
    <row r="3971" spans="1:28" x14ac:dyDescent="0.25">
      <c r="A3971" s="8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</row>
    <row r="3972" spans="1:28" x14ac:dyDescent="0.25">
      <c r="A3972" s="8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</row>
    <row r="3973" spans="1:28" x14ac:dyDescent="0.25">
      <c r="A3973" s="8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</row>
    <row r="3974" spans="1:28" x14ac:dyDescent="0.25">
      <c r="A3974" s="8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</row>
    <row r="3975" spans="1:28" x14ac:dyDescent="0.25">
      <c r="A3975" s="8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</row>
    <row r="3976" spans="1:28" x14ac:dyDescent="0.25">
      <c r="A3976" s="8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</row>
    <row r="3977" spans="1:28" x14ac:dyDescent="0.25">
      <c r="A3977" s="8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</row>
    <row r="3978" spans="1:28" x14ac:dyDescent="0.25">
      <c r="A3978" s="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</row>
    <row r="3979" spans="1:28" x14ac:dyDescent="0.25">
      <c r="A3979" s="8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</row>
    <row r="3980" spans="1:28" x14ac:dyDescent="0.25">
      <c r="A3980" s="8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</row>
    <row r="3981" spans="1:28" x14ac:dyDescent="0.25">
      <c r="A3981" s="8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</row>
    <row r="3982" spans="1:28" x14ac:dyDescent="0.25">
      <c r="A3982" s="8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</row>
    <row r="3983" spans="1:28" x14ac:dyDescent="0.25">
      <c r="A3983" s="8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</row>
    <row r="3984" spans="1:28" x14ac:dyDescent="0.25">
      <c r="A3984" s="8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</row>
    <row r="3985" spans="1:28" x14ac:dyDescent="0.25">
      <c r="A3985" s="8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</row>
    <row r="3986" spans="1:28" x14ac:dyDescent="0.25">
      <c r="A3986" s="8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</row>
    <row r="3987" spans="1:28" x14ac:dyDescent="0.25">
      <c r="A3987" s="8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</row>
    <row r="3988" spans="1:28" x14ac:dyDescent="0.25">
      <c r="A3988" s="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</row>
    <row r="3989" spans="1:28" x14ac:dyDescent="0.25">
      <c r="A3989" s="8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</row>
    <row r="3990" spans="1:28" x14ac:dyDescent="0.25">
      <c r="A3990" s="8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</row>
    <row r="3991" spans="1:28" x14ac:dyDescent="0.25">
      <c r="A3991" s="8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</row>
    <row r="3992" spans="1:28" x14ac:dyDescent="0.25">
      <c r="A3992" s="8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</row>
    <row r="3993" spans="1:28" x14ac:dyDescent="0.25">
      <c r="A3993" s="8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</row>
    <row r="3994" spans="1:28" x14ac:dyDescent="0.25">
      <c r="A3994" s="8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</row>
    <row r="3995" spans="1:28" x14ac:dyDescent="0.25">
      <c r="A3995" s="8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</row>
    <row r="3996" spans="1:28" x14ac:dyDescent="0.25">
      <c r="A3996" s="8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</row>
    <row r="3997" spans="1:28" x14ac:dyDescent="0.25">
      <c r="A3997" s="8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</row>
    <row r="3998" spans="1:28" x14ac:dyDescent="0.25">
      <c r="A3998" s="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</row>
    <row r="3999" spans="1:28" x14ac:dyDescent="0.25">
      <c r="A3999" s="8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</row>
    <row r="4000" spans="1:28" x14ac:dyDescent="0.25">
      <c r="A4000" s="8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</row>
    <row r="4001" spans="1:28" x14ac:dyDescent="0.25">
      <c r="A4001" s="8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</row>
    <row r="4002" spans="1:28" x14ac:dyDescent="0.25">
      <c r="A4002" s="8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</row>
    <row r="4003" spans="1:28" x14ac:dyDescent="0.25">
      <c r="A4003" s="8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</row>
    <row r="4004" spans="1:28" x14ac:dyDescent="0.25">
      <c r="A4004" s="8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</row>
    <row r="4005" spans="1:28" x14ac:dyDescent="0.25">
      <c r="A4005" s="8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</row>
    <row r="4006" spans="1:28" x14ac:dyDescent="0.25">
      <c r="A4006" s="8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</row>
    <row r="4007" spans="1:28" x14ac:dyDescent="0.25">
      <c r="A4007" s="8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</row>
    <row r="4008" spans="1:28" x14ac:dyDescent="0.25">
      <c r="A4008" s="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</row>
    <row r="4009" spans="1:28" x14ac:dyDescent="0.25">
      <c r="A4009" s="8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</row>
    <row r="4010" spans="1:28" x14ac:dyDescent="0.25">
      <c r="A4010" s="8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</row>
    <row r="4011" spans="1:28" x14ac:dyDescent="0.25">
      <c r="A4011" s="8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</row>
    <row r="4012" spans="1:28" x14ac:dyDescent="0.25">
      <c r="A4012" s="8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</row>
    <row r="4013" spans="1:28" x14ac:dyDescent="0.25">
      <c r="A4013" s="8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</row>
    <row r="4014" spans="1:28" x14ac:dyDescent="0.25">
      <c r="A4014" s="8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</row>
    <row r="4015" spans="1:28" x14ac:dyDescent="0.25">
      <c r="A4015" s="8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</row>
    <row r="4016" spans="1:28" x14ac:dyDescent="0.25">
      <c r="A4016" s="8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</row>
    <row r="4017" spans="1:28" x14ac:dyDescent="0.25">
      <c r="A4017" s="8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</row>
    <row r="4018" spans="1:28" x14ac:dyDescent="0.25">
      <c r="A4018" s="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</row>
    <row r="4019" spans="1:28" x14ac:dyDescent="0.25">
      <c r="A4019" s="8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</row>
    <row r="4020" spans="1:28" x14ac:dyDescent="0.25">
      <c r="A4020" s="8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</row>
    <row r="4021" spans="1:28" x14ac:dyDescent="0.25">
      <c r="A4021" s="8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</row>
    <row r="4022" spans="1:28" x14ac:dyDescent="0.25">
      <c r="A4022" s="8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</row>
    <row r="4023" spans="1:28" x14ac:dyDescent="0.25">
      <c r="A4023" s="8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</row>
    <row r="4024" spans="1:28" x14ac:dyDescent="0.25">
      <c r="A4024" s="8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</row>
    <row r="4025" spans="1:28" x14ac:dyDescent="0.25">
      <c r="A4025" s="8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</row>
    <row r="4026" spans="1:28" x14ac:dyDescent="0.25">
      <c r="A4026" s="8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</row>
    <row r="4027" spans="1:28" x14ac:dyDescent="0.25">
      <c r="A4027" s="8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</row>
    <row r="4028" spans="1:28" x14ac:dyDescent="0.25">
      <c r="A4028" s="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</row>
    <row r="4029" spans="1:28" x14ac:dyDescent="0.25">
      <c r="A4029" s="8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</row>
    <row r="4030" spans="1:28" x14ac:dyDescent="0.25">
      <c r="A4030" s="8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</row>
    <row r="4031" spans="1:28" x14ac:dyDescent="0.25">
      <c r="A4031" s="8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</row>
    <row r="4032" spans="1:28" x14ac:dyDescent="0.25">
      <c r="A4032" s="8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</row>
    <row r="4033" spans="1:28" x14ac:dyDescent="0.25">
      <c r="A4033" s="8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</row>
    <row r="4034" spans="1:28" x14ac:dyDescent="0.25">
      <c r="A4034" s="8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</row>
    <row r="4035" spans="1:28" x14ac:dyDescent="0.25">
      <c r="A4035" s="8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</row>
    <row r="4036" spans="1:28" x14ac:dyDescent="0.25">
      <c r="A4036" s="8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</row>
    <row r="4037" spans="1:28" x14ac:dyDescent="0.25">
      <c r="A4037" s="8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</row>
    <row r="4038" spans="1:28" x14ac:dyDescent="0.25">
      <c r="A4038" s="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</row>
    <row r="4039" spans="1:28" x14ac:dyDescent="0.25">
      <c r="A4039" s="8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</row>
    <row r="4040" spans="1:28" x14ac:dyDescent="0.25">
      <c r="A4040" s="8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</row>
    <row r="4041" spans="1:28" x14ac:dyDescent="0.25">
      <c r="A4041" s="8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</row>
    <row r="4042" spans="1:28" x14ac:dyDescent="0.25">
      <c r="A4042" s="8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</row>
    <row r="4043" spans="1:28" x14ac:dyDescent="0.25">
      <c r="A4043" s="8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</row>
    <row r="4044" spans="1:28" x14ac:dyDescent="0.25">
      <c r="A4044" s="8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</row>
    <row r="4045" spans="1:28" x14ac:dyDescent="0.25">
      <c r="A4045" s="8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</row>
    <row r="4046" spans="1:28" x14ac:dyDescent="0.25">
      <c r="A4046" s="8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</row>
    <row r="4047" spans="1:28" x14ac:dyDescent="0.25">
      <c r="A4047" s="8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</row>
    <row r="4048" spans="1:28" x14ac:dyDescent="0.25">
      <c r="A4048" s="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</row>
    <row r="4049" spans="1:28" x14ac:dyDescent="0.25">
      <c r="A4049" s="8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</row>
    <row r="4050" spans="1:28" x14ac:dyDescent="0.25">
      <c r="A4050" s="8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</row>
    <row r="4051" spans="1:28" x14ac:dyDescent="0.25">
      <c r="A4051" s="8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</row>
    <row r="4052" spans="1:28" x14ac:dyDescent="0.25">
      <c r="A4052" s="8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</row>
    <row r="4053" spans="1:28" x14ac:dyDescent="0.25">
      <c r="A4053" s="8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</row>
    <row r="4054" spans="1:28" x14ac:dyDescent="0.25">
      <c r="A4054" s="8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</row>
    <row r="4055" spans="1:28" x14ac:dyDescent="0.25">
      <c r="A4055" s="8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</row>
    <row r="4056" spans="1:28" x14ac:dyDescent="0.25">
      <c r="A4056" s="8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</row>
    <row r="4057" spans="1:28" x14ac:dyDescent="0.25">
      <c r="A4057" s="8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</row>
    <row r="4058" spans="1:28" x14ac:dyDescent="0.25">
      <c r="A4058" s="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</row>
    <row r="4059" spans="1:28" x14ac:dyDescent="0.25">
      <c r="A4059" s="8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</row>
    <row r="4060" spans="1:28" x14ac:dyDescent="0.25">
      <c r="A4060" s="8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</row>
    <row r="4061" spans="1:28" x14ac:dyDescent="0.25">
      <c r="A4061" s="8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</row>
    <row r="4062" spans="1:28" x14ac:dyDescent="0.25">
      <c r="A4062" s="8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</row>
    <row r="4063" spans="1:28" x14ac:dyDescent="0.25">
      <c r="A4063" s="8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</row>
    <row r="4064" spans="1:28" x14ac:dyDescent="0.25">
      <c r="A4064" s="8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</row>
    <row r="4065" spans="1:28" x14ac:dyDescent="0.25">
      <c r="A4065" s="8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</row>
    <row r="4066" spans="1:28" x14ac:dyDescent="0.25">
      <c r="A4066" s="8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</row>
    <row r="4067" spans="1:28" x14ac:dyDescent="0.25">
      <c r="A4067" s="8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</row>
    <row r="4068" spans="1:28" x14ac:dyDescent="0.25">
      <c r="A4068" s="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</row>
    <row r="4069" spans="1:28" x14ac:dyDescent="0.25">
      <c r="A4069" s="8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</row>
    <row r="4070" spans="1:28" x14ac:dyDescent="0.25">
      <c r="A4070" s="8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</row>
    <row r="4071" spans="1:28" x14ac:dyDescent="0.25">
      <c r="A4071" s="8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</row>
    <row r="4072" spans="1:28" x14ac:dyDescent="0.25">
      <c r="A4072" s="8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</row>
    <row r="4073" spans="1:28" x14ac:dyDescent="0.25">
      <c r="A4073" s="8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</row>
    <row r="4074" spans="1:28" x14ac:dyDescent="0.25">
      <c r="A4074" s="8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</row>
    <row r="4075" spans="1:28" x14ac:dyDescent="0.25">
      <c r="A4075" s="8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</row>
    <row r="4076" spans="1:28" x14ac:dyDescent="0.25">
      <c r="A4076" s="8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</row>
    <row r="4077" spans="1:28" x14ac:dyDescent="0.25">
      <c r="A4077" s="8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</row>
    <row r="4078" spans="1:28" x14ac:dyDescent="0.25">
      <c r="A4078" s="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</row>
    <row r="4079" spans="1:28" x14ac:dyDescent="0.25">
      <c r="A4079" s="8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</row>
    <row r="4080" spans="1:28" x14ac:dyDescent="0.25">
      <c r="A4080" s="8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</row>
    <row r="4081" spans="1:28" x14ac:dyDescent="0.25">
      <c r="A4081" s="8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</row>
    <row r="4082" spans="1:28" x14ac:dyDescent="0.25">
      <c r="A4082" s="8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</row>
    <row r="4083" spans="1:28" x14ac:dyDescent="0.25">
      <c r="A4083" s="8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</row>
    <row r="4084" spans="1:28" x14ac:dyDescent="0.25">
      <c r="A4084" s="8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</row>
    <row r="4085" spans="1:28" x14ac:dyDescent="0.25">
      <c r="A4085" s="8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</row>
    <row r="4086" spans="1:28" x14ac:dyDescent="0.25">
      <c r="A4086" s="8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</row>
    <row r="4087" spans="1:28" x14ac:dyDescent="0.25">
      <c r="A4087" s="8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</row>
    <row r="4088" spans="1:28" x14ac:dyDescent="0.25">
      <c r="A4088" s="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</row>
    <row r="4089" spans="1:28" x14ac:dyDescent="0.25">
      <c r="A4089" s="8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</row>
    <row r="4090" spans="1:28" x14ac:dyDescent="0.25">
      <c r="A4090" s="8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</row>
    <row r="4091" spans="1:28" x14ac:dyDescent="0.25">
      <c r="A4091" s="8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</row>
    <row r="4092" spans="1:28" x14ac:dyDescent="0.25">
      <c r="A4092" s="8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</row>
    <row r="4093" spans="1:28" x14ac:dyDescent="0.25">
      <c r="A4093" s="8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</row>
    <row r="4094" spans="1:28" x14ac:dyDescent="0.25">
      <c r="A4094" s="8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</row>
    <row r="4095" spans="1:28" x14ac:dyDescent="0.25">
      <c r="A4095" s="8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</row>
    <row r="4096" spans="1:28" x14ac:dyDescent="0.25">
      <c r="A4096" s="8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</row>
    <row r="4097" spans="1:28" x14ac:dyDescent="0.25">
      <c r="A4097" s="8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</row>
    <row r="4098" spans="1:28" x14ac:dyDescent="0.25">
      <c r="A4098" s="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</row>
    <row r="4099" spans="1:28" x14ac:dyDescent="0.25">
      <c r="A4099" s="8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</row>
    <row r="4100" spans="1:28" x14ac:dyDescent="0.25">
      <c r="A4100" s="8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</row>
    <row r="4101" spans="1:28" x14ac:dyDescent="0.25">
      <c r="A4101" s="8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</row>
    <row r="4102" spans="1:28" x14ac:dyDescent="0.25">
      <c r="A4102" s="8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</row>
    <row r="4103" spans="1:28" x14ac:dyDescent="0.25">
      <c r="A4103" s="8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</row>
    <row r="4104" spans="1:28" x14ac:dyDescent="0.25">
      <c r="A4104" s="8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</row>
    <row r="4105" spans="1:28" x14ac:dyDescent="0.25">
      <c r="A4105" s="8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</row>
    <row r="4106" spans="1:28" x14ac:dyDescent="0.25">
      <c r="A4106" s="8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</row>
    <row r="4107" spans="1:28" x14ac:dyDescent="0.25">
      <c r="A4107" s="8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</row>
    <row r="4108" spans="1:28" x14ac:dyDescent="0.25">
      <c r="A4108" s="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</row>
    <row r="4109" spans="1:28" x14ac:dyDescent="0.25">
      <c r="A4109" s="8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</row>
    <row r="4110" spans="1:28" x14ac:dyDescent="0.25">
      <c r="A4110" s="8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</row>
    <row r="4111" spans="1:28" x14ac:dyDescent="0.25">
      <c r="A4111" s="8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</row>
    <row r="4112" spans="1:28" x14ac:dyDescent="0.25">
      <c r="A4112" s="8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</row>
    <row r="4113" spans="1:28" x14ac:dyDescent="0.25">
      <c r="A4113" s="8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</row>
    <row r="4114" spans="1:28" x14ac:dyDescent="0.25">
      <c r="A4114" s="8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</row>
    <row r="4115" spans="1:28" x14ac:dyDescent="0.25">
      <c r="A4115" s="8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</row>
    <row r="4116" spans="1:28" x14ac:dyDescent="0.25">
      <c r="A4116" s="8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</row>
    <row r="4117" spans="1:28" x14ac:dyDescent="0.25">
      <c r="A4117" s="8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</row>
    <row r="4118" spans="1:28" x14ac:dyDescent="0.25">
      <c r="A4118" s="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</row>
    <row r="4119" spans="1:28" x14ac:dyDescent="0.25">
      <c r="A4119" s="8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</row>
    <row r="4120" spans="1:28" x14ac:dyDescent="0.25">
      <c r="A4120" s="8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</row>
    <row r="4121" spans="1:28" x14ac:dyDescent="0.25">
      <c r="A4121" s="8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</row>
    <row r="4122" spans="1:28" x14ac:dyDescent="0.25">
      <c r="A4122" s="8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</row>
    <row r="4123" spans="1:28" x14ac:dyDescent="0.25">
      <c r="A4123" s="8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</row>
    <row r="4124" spans="1:28" x14ac:dyDescent="0.25">
      <c r="A4124" s="8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</row>
    <row r="4125" spans="1:28" x14ac:dyDescent="0.25">
      <c r="A4125" s="8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</row>
    <row r="4126" spans="1:28" x14ac:dyDescent="0.25">
      <c r="A4126" s="8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</row>
    <row r="4127" spans="1:28" x14ac:dyDescent="0.25">
      <c r="A4127" s="8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</row>
    <row r="4128" spans="1:28" x14ac:dyDescent="0.25">
      <c r="A4128" s="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</row>
    <row r="4129" spans="1:28" x14ac:dyDescent="0.25">
      <c r="A4129" s="8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</row>
    <row r="4130" spans="1:28" x14ac:dyDescent="0.25">
      <c r="A4130" s="8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</row>
    <row r="4131" spans="1:28" x14ac:dyDescent="0.25">
      <c r="A4131" s="8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</row>
    <row r="4132" spans="1:28" x14ac:dyDescent="0.25">
      <c r="A4132" s="8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</row>
    <row r="4133" spans="1:28" x14ac:dyDescent="0.25">
      <c r="A4133" s="8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</row>
    <row r="4134" spans="1:28" x14ac:dyDescent="0.25">
      <c r="A4134" s="8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</row>
    <row r="4135" spans="1:28" x14ac:dyDescent="0.25">
      <c r="A4135" s="8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</row>
    <row r="4136" spans="1:28" x14ac:dyDescent="0.25">
      <c r="A4136" s="8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</row>
    <row r="4137" spans="1:28" x14ac:dyDescent="0.25">
      <c r="A4137" s="8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</row>
    <row r="4138" spans="1:28" x14ac:dyDescent="0.25">
      <c r="A4138" s="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</row>
    <row r="4139" spans="1:28" x14ac:dyDescent="0.25">
      <c r="A4139" s="8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</row>
    <row r="4140" spans="1:28" x14ac:dyDescent="0.25">
      <c r="A4140" s="8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</row>
    <row r="4141" spans="1:28" x14ac:dyDescent="0.25">
      <c r="A4141" s="8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</row>
    <row r="4142" spans="1:28" x14ac:dyDescent="0.25">
      <c r="A4142" s="8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</row>
    <row r="4143" spans="1:28" x14ac:dyDescent="0.25">
      <c r="A4143" s="8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</row>
    <row r="4144" spans="1:28" x14ac:dyDescent="0.25">
      <c r="A4144" s="8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</row>
    <row r="4145" spans="1:28" x14ac:dyDescent="0.25">
      <c r="A4145" s="8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</row>
    <row r="4146" spans="1:28" x14ac:dyDescent="0.25">
      <c r="A4146" s="8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</row>
    <row r="4147" spans="1:28" x14ac:dyDescent="0.25">
      <c r="A4147" s="8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</row>
    <row r="4148" spans="1:28" x14ac:dyDescent="0.25">
      <c r="A4148" s="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</row>
    <row r="4149" spans="1:28" x14ac:dyDescent="0.25">
      <c r="A4149" s="8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</row>
    <row r="4150" spans="1:28" x14ac:dyDescent="0.25">
      <c r="A4150" s="8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</row>
    <row r="4151" spans="1:28" x14ac:dyDescent="0.25">
      <c r="A4151" s="8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</row>
    <row r="4152" spans="1:28" x14ac:dyDescent="0.25">
      <c r="A4152" s="8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</row>
    <row r="4153" spans="1:28" x14ac:dyDescent="0.25">
      <c r="A4153" s="8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</row>
    <row r="4154" spans="1:28" x14ac:dyDescent="0.25">
      <c r="A4154" s="8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</row>
    <row r="4155" spans="1:28" x14ac:dyDescent="0.25">
      <c r="A4155" s="8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</row>
    <row r="4156" spans="1:28" x14ac:dyDescent="0.25">
      <c r="A4156" s="8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</row>
    <row r="4157" spans="1:28" x14ac:dyDescent="0.25">
      <c r="A4157" s="8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</row>
    <row r="4158" spans="1:28" x14ac:dyDescent="0.25">
      <c r="A4158" s="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</row>
    <row r="4159" spans="1:28" x14ac:dyDescent="0.25">
      <c r="A4159" s="8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</row>
    <row r="4160" spans="1:28" x14ac:dyDescent="0.25">
      <c r="A4160" s="8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</row>
    <row r="4161" spans="1:28" x14ac:dyDescent="0.25">
      <c r="A4161" s="8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</row>
    <row r="4162" spans="1:28" x14ac:dyDescent="0.25">
      <c r="A4162" s="8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</row>
    <row r="4163" spans="1:28" x14ac:dyDescent="0.25">
      <c r="A4163" s="8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</row>
    <row r="4164" spans="1:28" x14ac:dyDescent="0.25">
      <c r="A4164" s="8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</row>
    <row r="4165" spans="1:28" x14ac:dyDescent="0.25">
      <c r="A4165" s="8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</row>
    <row r="4166" spans="1:28" x14ac:dyDescent="0.25">
      <c r="A4166" s="8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</row>
    <row r="4167" spans="1:28" x14ac:dyDescent="0.25">
      <c r="A4167" s="8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</row>
    <row r="4168" spans="1:28" x14ac:dyDescent="0.25">
      <c r="A4168" s="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</row>
    <row r="4169" spans="1:28" x14ac:dyDescent="0.25">
      <c r="A4169" s="8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</row>
    <row r="4170" spans="1:28" x14ac:dyDescent="0.25">
      <c r="A4170" s="8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</row>
    <row r="4171" spans="1:28" x14ac:dyDescent="0.25">
      <c r="A4171" s="8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</row>
    <row r="4172" spans="1:28" x14ac:dyDescent="0.25">
      <c r="A4172" s="8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</row>
    <row r="4173" spans="1:28" x14ac:dyDescent="0.25">
      <c r="A4173" s="8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</row>
    <row r="4174" spans="1:28" x14ac:dyDescent="0.25">
      <c r="A4174" s="8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</row>
    <row r="4175" spans="1:28" x14ac:dyDescent="0.25">
      <c r="A4175" s="8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</row>
    <row r="4176" spans="1:28" x14ac:dyDescent="0.25">
      <c r="A4176" s="8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</row>
    <row r="4177" spans="1:28" x14ac:dyDescent="0.25">
      <c r="A4177" s="8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</row>
    <row r="4178" spans="1:28" x14ac:dyDescent="0.25">
      <c r="A4178" s="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</row>
    <row r="4179" spans="1:28" x14ac:dyDescent="0.25">
      <c r="A4179" s="8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</row>
    <row r="4180" spans="1:28" x14ac:dyDescent="0.25">
      <c r="A4180" s="8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</row>
    <row r="4181" spans="1:28" x14ac:dyDescent="0.25">
      <c r="A4181" s="8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</row>
    <row r="4182" spans="1:28" x14ac:dyDescent="0.25">
      <c r="A4182" s="8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</row>
    <row r="4183" spans="1:28" x14ac:dyDescent="0.25">
      <c r="A4183" s="8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</row>
    <row r="4184" spans="1:28" x14ac:dyDescent="0.25">
      <c r="A4184" s="8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</row>
    <row r="4185" spans="1:28" x14ac:dyDescent="0.25">
      <c r="A4185" s="8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</row>
    <row r="4186" spans="1:28" x14ac:dyDescent="0.25">
      <c r="A4186" s="8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</row>
    <row r="4187" spans="1:28" x14ac:dyDescent="0.25">
      <c r="A4187" s="8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</row>
    <row r="4188" spans="1:28" x14ac:dyDescent="0.25">
      <c r="A4188" s="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</row>
    <row r="4189" spans="1:28" x14ac:dyDescent="0.25">
      <c r="A4189" s="8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</row>
    <row r="4190" spans="1:28" x14ac:dyDescent="0.25">
      <c r="A4190" s="8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</row>
    <row r="4191" spans="1:28" x14ac:dyDescent="0.25">
      <c r="A4191" s="8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</row>
    <row r="4192" spans="1:28" x14ac:dyDescent="0.25">
      <c r="A4192" s="8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</row>
    <row r="4193" spans="1:28" x14ac:dyDescent="0.25">
      <c r="A4193" s="8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</row>
    <row r="4194" spans="1:28" x14ac:dyDescent="0.25">
      <c r="A4194" s="8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</row>
    <row r="4195" spans="1:28" x14ac:dyDescent="0.25">
      <c r="A4195" s="8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</row>
    <row r="4196" spans="1:28" x14ac:dyDescent="0.25">
      <c r="A4196" s="8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</row>
    <row r="4197" spans="1:28" x14ac:dyDescent="0.25">
      <c r="A4197" s="8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</row>
    <row r="4198" spans="1:28" x14ac:dyDescent="0.25">
      <c r="A4198" s="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</row>
    <row r="4199" spans="1:28" x14ac:dyDescent="0.25">
      <c r="A4199" s="8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</row>
    <row r="4200" spans="1:28" x14ac:dyDescent="0.25">
      <c r="A4200" s="8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</row>
    <row r="4201" spans="1:28" x14ac:dyDescent="0.25">
      <c r="A4201" s="8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</row>
    <row r="4202" spans="1:28" x14ac:dyDescent="0.25">
      <c r="A4202" s="8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</row>
    <row r="4203" spans="1:28" x14ac:dyDescent="0.25">
      <c r="A4203" s="8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</row>
    <row r="4204" spans="1:28" x14ac:dyDescent="0.25">
      <c r="A4204" s="8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</row>
    <row r="4205" spans="1:28" x14ac:dyDescent="0.25">
      <c r="A4205" s="8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</row>
    <row r="4206" spans="1:28" x14ac:dyDescent="0.25">
      <c r="A4206" s="8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</row>
    <row r="4207" spans="1:28" x14ac:dyDescent="0.25">
      <c r="A4207" s="8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</row>
    <row r="4208" spans="1:28" x14ac:dyDescent="0.25">
      <c r="A4208" s="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</row>
    <row r="4209" spans="1:28" x14ac:dyDescent="0.25">
      <c r="A4209" s="8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</row>
    <row r="4210" spans="1:28" x14ac:dyDescent="0.25">
      <c r="A4210" s="8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</row>
    <row r="4211" spans="1:28" x14ac:dyDescent="0.25">
      <c r="A4211" s="8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</row>
    <row r="4212" spans="1:28" x14ac:dyDescent="0.25">
      <c r="A4212" s="8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</row>
    <row r="4213" spans="1:28" x14ac:dyDescent="0.25">
      <c r="A4213" s="8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</row>
    <row r="4214" spans="1:28" x14ac:dyDescent="0.25">
      <c r="A4214" s="8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</row>
    <row r="4215" spans="1:28" x14ac:dyDescent="0.25">
      <c r="A4215" s="8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</row>
    <row r="4216" spans="1:28" x14ac:dyDescent="0.25">
      <c r="A4216" s="8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</row>
    <row r="4217" spans="1:28" x14ac:dyDescent="0.25">
      <c r="A4217" s="8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</row>
    <row r="4218" spans="1:28" x14ac:dyDescent="0.25">
      <c r="A4218" s="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</row>
    <row r="4219" spans="1:28" x14ac:dyDescent="0.25">
      <c r="A4219" s="8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</row>
    <row r="4220" spans="1:28" x14ac:dyDescent="0.25">
      <c r="A4220" s="8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</row>
    <row r="4221" spans="1:28" x14ac:dyDescent="0.25">
      <c r="A4221" s="8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</row>
    <row r="4222" spans="1:28" x14ac:dyDescent="0.25">
      <c r="A4222" s="8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</row>
    <row r="4223" spans="1:28" x14ac:dyDescent="0.25">
      <c r="A4223" s="8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</row>
    <row r="4224" spans="1:28" x14ac:dyDescent="0.25">
      <c r="A4224" s="8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</row>
    <row r="4225" spans="1:28" x14ac:dyDescent="0.25">
      <c r="A4225" s="8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</row>
    <row r="4226" spans="1:28" x14ac:dyDescent="0.25">
      <c r="A4226" s="8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</row>
    <row r="4227" spans="1:28" x14ac:dyDescent="0.25">
      <c r="A4227" s="8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</row>
    <row r="4228" spans="1:28" x14ac:dyDescent="0.25">
      <c r="A4228" s="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</row>
    <row r="4229" spans="1:28" x14ac:dyDescent="0.25">
      <c r="A4229" s="8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</row>
    <row r="4230" spans="1:28" x14ac:dyDescent="0.25">
      <c r="A4230" s="8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</row>
    <row r="4231" spans="1:28" x14ac:dyDescent="0.25">
      <c r="A4231" s="8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</row>
    <row r="4232" spans="1:28" x14ac:dyDescent="0.25">
      <c r="A4232" s="8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</row>
    <row r="4233" spans="1:28" x14ac:dyDescent="0.25">
      <c r="A4233" s="8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</row>
    <row r="4234" spans="1:28" x14ac:dyDescent="0.25">
      <c r="A4234" s="8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</row>
    <row r="4235" spans="1:28" x14ac:dyDescent="0.25">
      <c r="A4235" s="8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</row>
    <row r="4236" spans="1:28" x14ac:dyDescent="0.25">
      <c r="A4236" s="8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</row>
    <row r="4237" spans="1:28" x14ac:dyDescent="0.25">
      <c r="A4237" s="8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</row>
    <row r="4238" spans="1:28" x14ac:dyDescent="0.25">
      <c r="A4238" s="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</row>
    <row r="4239" spans="1:28" x14ac:dyDescent="0.25">
      <c r="A4239" s="8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</row>
    <row r="4240" spans="1:28" x14ac:dyDescent="0.25">
      <c r="A4240" s="8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</row>
    <row r="4241" spans="1:28" x14ac:dyDescent="0.25">
      <c r="A4241" s="8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</row>
    <row r="4242" spans="1:28" x14ac:dyDescent="0.25">
      <c r="A4242" s="8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</row>
    <row r="4243" spans="1:28" x14ac:dyDescent="0.25">
      <c r="A4243" s="8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</row>
    <row r="4244" spans="1:28" x14ac:dyDescent="0.25">
      <c r="A4244" s="8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</row>
    <row r="4245" spans="1:28" x14ac:dyDescent="0.25">
      <c r="A4245" s="8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</row>
    <row r="4246" spans="1:28" x14ac:dyDescent="0.25">
      <c r="A4246" s="8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</row>
    <row r="4247" spans="1:28" x14ac:dyDescent="0.25">
      <c r="A4247" s="8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</row>
    <row r="4248" spans="1:28" x14ac:dyDescent="0.25">
      <c r="A4248" s="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</row>
    <row r="4249" spans="1:28" x14ac:dyDescent="0.25">
      <c r="A4249" s="8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</row>
    <row r="4250" spans="1:28" x14ac:dyDescent="0.25">
      <c r="A4250" s="8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</row>
    <row r="4251" spans="1:28" x14ac:dyDescent="0.25">
      <c r="A4251" s="8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</row>
    <row r="4252" spans="1:28" x14ac:dyDescent="0.25">
      <c r="A4252" s="8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</row>
    <row r="4253" spans="1:28" x14ac:dyDescent="0.25">
      <c r="A4253" s="8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</row>
    <row r="4254" spans="1:28" x14ac:dyDescent="0.25">
      <c r="A4254" s="8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</row>
    <row r="4255" spans="1:28" x14ac:dyDescent="0.25">
      <c r="A4255" s="8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</row>
    <row r="4256" spans="1:28" x14ac:dyDescent="0.25">
      <c r="A4256" s="8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</row>
    <row r="4257" spans="1:28" x14ac:dyDescent="0.25">
      <c r="A4257" s="8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</row>
    <row r="4258" spans="1:28" x14ac:dyDescent="0.25">
      <c r="A4258" s="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</row>
    <row r="4259" spans="1:28" x14ac:dyDescent="0.25">
      <c r="A4259" s="8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</row>
    <row r="4260" spans="1:28" x14ac:dyDescent="0.25">
      <c r="A4260" s="8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</row>
    <row r="4261" spans="1:28" x14ac:dyDescent="0.25">
      <c r="A4261" s="8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</row>
    <row r="4262" spans="1:28" x14ac:dyDescent="0.25">
      <c r="A4262" s="8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</row>
    <row r="4263" spans="1:28" x14ac:dyDescent="0.25">
      <c r="A4263" s="8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</row>
    <row r="4264" spans="1:28" x14ac:dyDescent="0.25">
      <c r="A4264" s="8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</row>
    <row r="4265" spans="1:28" x14ac:dyDescent="0.25">
      <c r="A4265" s="8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</row>
    <row r="4266" spans="1:28" x14ac:dyDescent="0.25">
      <c r="A4266" s="8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</row>
    <row r="4267" spans="1:28" x14ac:dyDescent="0.25">
      <c r="A4267" s="8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</row>
    <row r="4268" spans="1:28" x14ac:dyDescent="0.25">
      <c r="A4268" s="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</row>
    <row r="4269" spans="1:28" x14ac:dyDescent="0.25">
      <c r="A4269" s="8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</row>
    <row r="4270" spans="1:28" x14ac:dyDescent="0.25">
      <c r="A4270" s="8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</row>
    <row r="4271" spans="1:28" x14ac:dyDescent="0.25">
      <c r="A4271" s="8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</row>
    <row r="4272" spans="1:28" x14ac:dyDescent="0.25">
      <c r="A4272" s="8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</row>
    <row r="4273" spans="1:28" x14ac:dyDescent="0.25">
      <c r="A4273" s="8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</row>
    <row r="4274" spans="1:28" x14ac:dyDescent="0.25">
      <c r="A4274" s="8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</row>
    <row r="4275" spans="1:28" x14ac:dyDescent="0.25">
      <c r="A4275" s="8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</row>
    <row r="4276" spans="1:28" x14ac:dyDescent="0.25">
      <c r="A4276" s="8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</row>
    <row r="4277" spans="1:28" x14ac:dyDescent="0.25">
      <c r="A4277" s="8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</row>
    <row r="4278" spans="1:28" x14ac:dyDescent="0.25">
      <c r="A4278" s="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</row>
    <row r="4279" spans="1:28" x14ac:dyDescent="0.25">
      <c r="A4279" s="8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</row>
    <row r="4280" spans="1:28" x14ac:dyDescent="0.25">
      <c r="A4280" s="8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</row>
    <row r="4281" spans="1:28" x14ac:dyDescent="0.25">
      <c r="A4281" s="8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</row>
    <row r="4282" spans="1:28" x14ac:dyDescent="0.25">
      <c r="A4282" s="8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</row>
    <row r="4283" spans="1:28" x14ac:dyDescent="0.25">
      <c r="A4283" s="8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</row>
    <row r="4284" spans="1:28" x14ac:dyDescent="0.25">
      <c r="A4284" s="8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</row>
    <row r="4285" spans="1:28" x14ac:dyDescent="0.25">
      <c r="A4285" s="8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</row>
    <row r="4286" spans="1:28" x14ac:dyDescent="0.25">
      <c r="A4286" s="8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</row>
    <row r="4287" spans="1:28" x14ac:dyDescent="0.25">
      <c r="A4287" s="8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</row>
    <row r="4288" spans="1:28" x14ac:dyDescent="0.25">
      <c r="A4288" s="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</row>
    <row r="4289" spans="1:28" x14ac:dyDescent="0.25">
      <c r="A4289" s="8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</row>
    <row r="4290" spans="1:28" x14ac:dyDescent="0.25">
      <c r="A4290" s="8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</row>
    <row r="4291" spans="1:28" x14ac:dyDescent="0.25">
      <c r="A4291" s="8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</row>
    <row r="4292" spans="1:28" x14ac:dyDescent="0.25">
      <c r="A4292" s="8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</row>
    <row r="4293" spans="1:28" x14ac:dyDescent="0.25">
      <c r="A4293" s="8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</row>
    <row r="4294" spans="1:28" x14ac:dyDescent="0.25">
      <c r="A4294" s="8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</row>
    <row r="4295" spans="1:28" x14ac:dyDescent="0.25">
      <c r="A4295" s="8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</row>
    <row r="4296" spans="1:28" x14ac:dyDescent="0.25">
      <c r="A4296" s="8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</row>
    <row r="4297" spans="1:28" x14ac:dyDescent="0.25">
      <c r="A4297" s="8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</row>
    <row r="4298" spans="1:28" x14ac:dyDescent="0.25">
      <c r="A4298" s="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</row>
    <row r="4299" spans="1:28" x14ac:dyDescent="0.25">
      <c r="A4299" s="8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</row>
    <row r="4300" spans="1:28" x14ac:dyDescent="0.25">
      <c r="A4300" s="8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</row>
    <row r="4301" spans="1:28" x14ac:dyDescent="0.25">
      <c r="A4301" s="8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</row>
    <row r="4302" spans="1:28" x14ac:dyDescent="0.25">
      <c r="A4302" s="8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</row>
    <row r="4303" spans="1:28" x14ac:dyDescent="0.25">
      <c r="A4303" s="8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</row>
    <row r="4304" spans="1:28" x14ac:dyDescent="0.25">
      <c r="A4304" s="8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</row>
    <row r="4305" spans="1:28" x14ac:dyDescent="0.25">
      <c r="A4305" s="8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</row>
    <row r="4306" spans="1:28" x14ac:dyDescent="0.25">
      <c r="A4306" s="8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</row>
    <row r="4307" spans="1:28" x14ac:dyDescent="0.25">
      <c r="A4307" s="8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</row>
    <row r="4308" spans="1:28" x14ac:dyDescent="0.25">
      <c r="A4308" s="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</row>
    <row r="4309" spans="1:28" x14ac:dyDescent="0.25">
      <c r="A4309" s="8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</row>
    <row r="4310" spans="1:28" x14ac:dyDescent="0.25">
      <c r="A4310" s="8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</row>
    <row r="4311" spans="1:28" x14ac:dyDescent="0.25">
      <c r="A4311" s="8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</row>
    <row r="4312" spans="1:28" x14ac:dyDescent="0.25">
      <c r="A4312" s="8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</row>
    <row r="4313" spans="1:28" x14ac:dyDescent="0.25">
      <c r="A4313" s="8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</row>
    <row r="4314" spans="1:28" x14ac:dyDescent="0.25">
      <c r="A4314" s="8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</row>
    <row r="4315" spans="1:28" x14ac:dyDescent="0.25">
      <c r="A4315" s="8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</row>
    <row r="4316" spans="1:28" x14ac:dyDescent="0.25">
      <c r="A4316" s="8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</row>
    <row r="4317" spans="1:28" x14ac:dyDescent="0.25">
      <c r="A4317" s="8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</row>
    <row r="4318" spans="1:28" x14ac:dyDescent="0.25">
      <c r="A4318" s="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</row>
    <row r="4319" spans="1:28" x14ac:dyDescent="0.25">
      <c r="A4319" s="8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</row>
    <row r="4320" spans="1:28" x14ac:dyDescent="0.25">
      <c r="A4320" s="8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</row>
    <row r="4321" spans="1:28" x14ac:dyDescent="0.25">
      <c r="A4321" s="8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</row>
    <row r="4322" spans="1:28" x14ac:dyDescent="0.25">
      <c r="A4322" s="8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</row>
    <row r="4323" spans="1:28" x14ac:dyDescent="0.25">
      <c r="A4323" s="8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</row>
    <row r="4324" spans="1:28" x14ac:dyDescent="0.25">
      <c r="A4324" s="8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</row>
    <row r="4325" spans="1:28" x14ac:dyDescent="0.25">
      <c r="A4325" s="8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</row>
    <row r="4326" spans="1:28" x14ac:dyDescent="0.25">
      <c r="A4326" s="8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</row>
    <row r="4327" spans="1:28" x14ac:dyDescent="0.25">
      <c r="A4327" s="8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</row>
    <row r="4328" spans="1:28" x14ac:dyDescent="0.25">
      <c r="A4328" s="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</row>
    <row r="4329" spans="1:28" x14ac:dyDescent="0.25">
      <c r="A4329" s="8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</row>
    <row r="4330" spans="1:28" x14ac:dyDescent="0.25">
      <c r="A4330" s="8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</row>
    <row r="4331" spans="1:28" x14ac:dyDescent="0.25">
      <c r="A4331" s="8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</row>
    <row r="4332" spans="1:28" x14ac:dyDescent="0.25">
      <c r="A4332" s="8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</row>
    <row r="4333" spans="1:28" x14ac:dyDescent="0.25">
      <c r="A4333" s="8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</row>
    <row r="4334" spans="1:28" x14ac:dyDescent="0.25">
      <c r="A4334" s="8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</row>
    <row r="4335" spans="1:28" x14ac:dyDescent="0.25">
      <c r="A4335" s="8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</row>
    <row r="4336" spans="1:28" x14ac:dyDescent="0.25">
      <c r="A4336" s="8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</row>
    <row r="4337" spans="1:28" x14ac:dyDescent="0.25">
      <c r="A4337" s="8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</row>
    <row r="4338" spans="1:28" x14ac:dyDescent="0.25">
      <c r="A4338" s="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</row>
    <row r="4339" spans="1:28" x14ac:dyDescent="0.25">
      <c r="A4339" s="8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</row>
    <row r="4340" spans="1:28" x14ac:dyDescent="0.25">
      <c r="A4340" s="8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</row>
    <row r="4341" spans="1:28" x14ac:dyDescent="0.25">
      <c r="A4341" s="8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</row>
    <row r="4342" spans="1:28" x14ac:dyDescent="0.25">
      <c r="A4342" s="8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</row>
    <row r="4343" spans="1:28" x14ac:dyDescent="0.25">
      <c r="A4343" s="8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</row>
    <row r="4344" spans="1:28" x14ac:dyDescent="0.25">
      <c r="A4344" s="8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</row>
    <row r="4345" spans="1:28" x14ac:dyDescent="0.25">
      <c r="A4345" s="8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</row>
    <row r="4346" spans="1:28" x14ac:dyDescent="0.25">
      <c r="A4346" s="8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</row>
    <row r="4347" spans="1:28" x14ac:dyDescent="0.25">
      <c r="A4347" s="8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</row>
    <row r="4348" spans="1:28" x14ac:dyDescent="0.25">
      <c r="A4348" s="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</row>
    <row r="4349" spans="1:28" x14ac:dyDescent="0.25">
      <c r="A4349" s="8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</row>
    <row r="4350" spans="1:28" x14ac:dyDescent="0.25">
      <c r="A4350" s="8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</row>
    <row r="4351" spans="1:28" x14ac:dyDescent="0.25">
      <c r="A4351" s="8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</row>
    <row r="4352" spans="1:28" x14ac:dyDescent="0.25">
      <c r="A4352" s="8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</row>
    <row r="4353" spans="1:28" x14ac:dyDescent="0.25">
      <c r="A4353" s="8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</row>
    <row r="4354" spans="1:28" x14ac:dyDescent="0.25">
      <c r="A4354" s="8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</row>
    <row r="4355" spans="1:28" x14ac:dyDescent="0.25">
      <c r="A4355" s="8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</row>
    <row r="4356" spans="1:28" x14ac:dyDescent="0.25">
      <c r="A4356" s="8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</row>
    <row r="4357" spans="1:28" x14ac:dyDescent="0.25">
      <c r="A4357" s="8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</row>
    <row r="4358" spans="1:28" x14ac:dyDescent="0.25">
      <c r="A4358" s="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</row>
    <row r="4359" spans="1:28" x14ac:dyDescent="0.25">
      <c r="A4359" s="8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</row>
    <row r="4360" spans="1:28" x14ac:dyDescent="0.25">
      <c r="A4360" s="8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</row>
    <row r="4361" spans="1:28" x14ac:dyDescent="0.25">
      <c r="A4361" s="8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</row>
    <row r="4362" spans="1:28" x14ac:dyDescent="0.25">
      <c r="A4362" s="8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</row>
    <row r="4363" spans="1:28" x14ac:dyDescent="0.25">
      <c r="A4363" s="8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</row>
    <row r="4364" spans="1:28" x14ac:dyDescent="0.25">
      <c r="A4364" s="8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</row>
    <row r="4365" spans="1:28" x14ac:dyDescent="0.25">
      <c r="A4365" s="8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</row>
    <row r="4366" spans="1:28" x14ac:dyDescent="0.25">
      <c r="A4366" s="8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</row>
    <row r="4367" spans="1:28" x14ac:dyDescent="0.25">
      <c r="A4367" s="8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</row>
    <row r="4368" spans="1:28" x14ac:dyDescent="0.25">
      <c r="A4368" s="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</row>
    <row r="4369" spans="1:28" x14ac:dyDescent="0.25">
      <c r="A4369" s="8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</row>
    <row r="4370" spans="1:28" x14ac:dyDescent="0.25">
      <c r="A4370" s="8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</row>
    <row r="4371" spans="1:28" x14ac:dyDescent="0.25">
      <c r="A4371" s="8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</row>
    <row r="4372" spans="1:28" x14ac:dyDescent="0.25">
      <c r="A4372" s="8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</row>
    <row r="4373" spans="1:28" x14ac:dyDescent="0.25">
      <c r="A4373" s="8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</row>
    <row r="4374" spans="1:28" x14ac:dyDescent="0.25">
      <c r="A4374" s="8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</row>
    <row r="4375" spans="1:28" x14ac:dyDescent="0.25">
      <c r="A4375" s="8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</row>
    <row r="4376" spans="1:28" x14ac:dyDescent="0.25">
      <c r="A4376" s="8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</row>
    <row r="4377" spans="1:28" x14ac:dyDescent="0.25">
      <c r="A4377" s="8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</row>
    <row r="4378" spans="1:28" x14ac:dyDescent="0.25">
      <c r="A4378" s="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</row>
    <row r="4379" spans="1:28" x14ac:dyDescent="0.25">
      <c r="A4379" s="8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</row>
    <row r="4380" spans="1:28" x14ac:dyDescent="0.25">
      <c r="A4380" s="8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</row>
    <row r="4381" spans="1:28" x14ac:dyDescent="0.25">
      <c r="A4381" s="8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</row>
    <row r="4382" spans="1:28" x14ac:dyDescent="0.25">
      <c r="A4382" s="8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</row>
    <row r="4383" spans="1:28" x14ac:dyDescent="0.25">
      <c r="A4383" s="8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</row>
    <row r="4384" spans="1:28" x14ac:dyDescent="0.25">
      <c r="A4384" s="8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</row>
    <row r="4385" spans="1:28" x14ac:dyDescent="0.25">
      <c r="A4385" s="8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</row>
    <row r="4386" spans="1:28" x14ac:dyDescent="0.25">
      <c r="A4386" s="8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</row>
    <row r="4387" spans="1:28" x14ac:dyDescent="0.25">
      <c r="A4387" s="8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</row>
    <row r="4388" spans="1:28" x14ac:dyDescent="0.25">
      <c r="A4388" s="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</row>
    <row r="4389" spans="1:28" x14ac:dyDescent="0.25">
      <c r="A4389" s="8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</row>
    <row r="4390" spans="1:28" x14ac:dyDescent="0.25">
      <c r="A4390" s="8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</row>
    <row r="4391" spans="1:28" x14ac:dyDescent="0.25">
      <c r="A4391" s="8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</row>
    <row r="4392" spans="1:28" x14ac:dyDescent="0.25">
      <c r="A4392" s="8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</row>
    <row r="4393" spans="1:28" x14ac:dyDescent="0.25">
      <c r="A4393" s="8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</row>
    <row r="4394" spans="1:28" x14ac:dyDescent="0.25">
      <c r="A4394" s="8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</row>
    <row r="4395" spans="1:28" x14ac:dyDescent="0.25">
      <c r="A4395" s="8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</row>
    <row r="4396" spans="1:28" x14ac:dyDescent="0.25">
      <c r="A4396" s="8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</row>
    <row r="4397" spans="1:28" x14ac:dyDescent="0.25">
      <c r="A4397" s="8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</row>
    <row r="4398" spans="1:28" x14ac:dyDescent="0.25">
      <c r="A4398" s="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</row>
    <row r="4399" spans="1:28" x14ac:dyDescent="0.25">
      <c r="A4399" s="8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</row>
    <row r="4400" spans="1:28" x14ac:dyDescent="0.25">
      <c r="A4400" s="8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</row>
    <row r="4401" spans="1:28" x14ac:dyDescent="0.25">
      <c r="A4401" s="8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</row>
    <row r="4402" spans="1:28" x14ac:dyDescent="0.25">
      <c r="A4402" s="8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</row>
    <row r="4403" spans="1:28" x14ac:dyDescent="0.25">
      <c r="A4403" s="8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</row>
    <row r="4404" spans="1:28" x14ac:dyDescent="0.25">
      <c r="A4404" s="8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</row>
    <row r="4405" spans="1:28" x14ac:dyDescent="0.25">
      <c r="A4405" s="8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</row>
    <row r="4406" spans="1:28" x14ac:dyDescent="0.25">
      <c r="A4406" s="8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</row>
    <row r="4407" spans="1:28" x14ac:dyDescent="0.25">
      <c r="A4407" s="8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</row>
    <row r="4408" spans="1:28" x14ac:dyDescent="0.25">
      <c r="A4408" s="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</row>
    <row r="4409" spans="1:28" x14ac:dyDescent="0.25">
      <c r="A4409" s="8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</row>
    <row r="4410" spans="1:28" x14ac:dyDescent="0.25">
      <c r="A4410" s="8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</row>
    <row r="4411" spans="1:28" x14ac:dyDescent="0.25">
      <c r="A4411" s="8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</row>
    <row r="4412" spans="1:28" x14ac:dyDescent="0.25">
      <c r="A4412" s="8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</row>
    <row r="4413" spans="1:28" x14ac:dyDescent="0.25">
      <c r="A4413" s="8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</row>
    <row r="4414" spans="1:28" x14ac:dyDescent="0.25">
      <c r="A4414" s="8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</row>
    <row r="4415" spans="1:28" x14ac:dyDescent="0.25">
      <c r="A4415" s="8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</row>
    <row r="4416" spans="1:28" x14ac:dyDescent="0.25">
      <c r="A4416" s="8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</row>
    <row r="4417" spans="1:28" x14ac:dyDescent="0.25">
      <c r="A4417" s="8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</row>
    <row r="4418" spans="1:28" x14ac:dyDescent="0.25">
      <c r="A4418" s="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</row>
    <row r="4419" spans="1:28" x14ac:dyDescent="0.25">
      <c r="A4419" s="8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</row>
    <row r="4420" spans="1:28" x14ac:dyDescent="0.25">
      <c r="A4420" s="8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</row>
    <row r="4421" spans="1:28" x14ac:dyDescent="0.25">
      <c r="A4421" s="8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</row>
    <row r="4422" spans="1:28" x14ac:dyDescent="0.25">
      <c r="A4422" s="8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</row>
    <row r="4423" spans="1:28" x14ac:dyDescent="0.25">
      <c r="A4423" s="8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</row>
    <row r="4424" spans="1:28" x14ac:dyDescent="0.25">
      <c r="A4424" s="8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</row>
    <row r="4425" spans="1:28" x14ac:dyDescent="0.25">
      <c r="A4425" s="8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</row>
    <row r="4426" spans="1:28" x14ac:dyDescent="0.25">
      <c r="A4426" s="8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</row>
    <row r="4427" spans="1:28" x14ac:dyDescent="0.25">
      <c r="A4427" s="8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</row>
    <row r="4428" spans="1:28" x14ac:dyDescent="0.25">
      <c r="A4428" s="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</row>
    <row r="4429" spans="1:28" x14ac:dyDescent="0.25">
      <c r="A4429" s="8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</row>
    <row r="4430" spans="1:28" x14ac:dyDescent="0.25">
      <c r="A4430" s="8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</row>
    <row r="4431" spans="1:28" x14ac:dyDescent="0.25">
      <c r="A4431" s="8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</row>
    <row r="4432" spans="1:28" x14ac:dyDescent="0.25">
      <c r="A4432" s="8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</row>
    <row r="4433" spans="1:28" x14ac:dyDescent="0.25">
      <c r="A4433" s="8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</row>
    <row r="4434" spans="1:28" x14ac:dyDescent="0.25">
      <c r="A4434" s="8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</row>
    <row r="4435" spans="1:28" x14ac:dyDescent="0.25">
      <c r="A4435" s="8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</row>
    <row r="4436" spans="1:28" x14ac:dyDescent="0.25">
      <c r="A4436" s="8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</row>
    <row r="4437" spans="1:28" x14ac:dyDescent="0.25">
      <c r="A4437" s="8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</row>
    <row r="4438" spans="1:28" x14ac:dyDescent="0.25">
      <c r="A4438" s="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</row>
    <row r="4439" spans="1:28" x14ac:dyDescent="0.25">
      <c r="A4439" s="8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</row>
    <row r="4440" spans="1:28" x14ac:dyDescent="0.25">
      <c r="A4440" s="8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</row>
    <row r="4441" spans="1:28" x14ac:dyDescent="0.25">
      <c r="A4441" s="8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</row>
    <row r="4442" spans="1:28" x14ac:dyDescent="0.25">
      <c r="A4442" s="8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</row>
    <row r="4443" spans="1:28" x14ac:dyDescent="0.25">
      <c r="A4443" s="8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</row>
    <row r="4444" spans="1:28" x14ac:dyDescent="0.25">
      <c r="A4444" s="8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</row>
    <row r="4445" spans="1:28" x14ac:dyDescent="0.25">
      <c r="A4445" s="8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</row>
    <row r="4446" spans="1:28" x14ac:dyDescent="0.25">
      <c r="A4446" s="8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</row>
    <row r="4447" spans="1:28" x14ac:dyDescent="0.25">
      <c r="A4447" s="8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</row>
    <row r="4448" spans="1:28" x14ac:dyDescent="0.25">
      <c r="A4448" s="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</row>
    <row r="4449" spans="1:28" x14ac:dyDescent="0.25">
      <c r="A4449" s="8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</row>
    <row r="4450" spans="1:28" x14ac:dyDescent="0.25">
      <c r="A4450" s="8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</row>
    <row r="4451" spans="1:28" x14ac:dyDescent="0.25">
      <c r="A4451" s="8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</row>
    <row r="4452" spans="1:28" x14ac:dyDescent="0.25">
      <c r="A4452" s="8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</row>
    <row r="4453" spans="1:28" x14ac:dyDescent="0.25">
      <c r="A4453" s="8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</row>
    <row r="4454" spans="1:28" x14ac:dyDescent="0.25">
      <c r="A4454" s="8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</row>
    <row r="4455" spans="1:28" x14ac:dyDescent="0.25">
      <c r="A4455" s="8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</row>
    <row r="4456" spans="1:28" x14ac:dyDescent="0.25">
      <c r="A4456" s="8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</row>
    <row r="4457" spans="1:28" x14ac:dyDescent="0.25">
      <c r="A4457" s="8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</row>
    <row r="4458" spans="1:28" x14ac:dyDescent="0.25">
      <c r="A4458" s="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</row>
    <row r="4459" spans="1:28" x14ac:dyDescent="0.25">
      <c r="A4459" s="8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</row>
    <row r="4460" spans="1:28" x14ac:dyDescent="0.25">
      <c r="A4460" s="8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</row>
    <row r="4461" spans="1:28" x14ac:dyDescent="0.25">
      <c r="A4461" s="8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</row>
    <row r="4462" spans="1:28" x14ac:dyDescent="0.25">
      <c r="A4462" s="8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</row>
    <row r="4463" spans="1:28" x14ac:dyDescent="0.25">
      <c r="A4463" s="8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</row>
    <row r="4464" spans="1:28" x14ac:dyDescent="0.25">
      <c r="A4464" s="8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</row>
    <row r="4465" spans="1:28" x14ac:dyDescent="0.25">
      <c r="A4465" s="8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</row>
    <row r="4466" spans="1:28" x14ac:dyDescent="0.25">
      <c r="A4466" s="8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</row>
    <row r="4467" spans="1:28" x14ac:dyDescent="0.25">
      <c r="A4467" s="8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</row>
    <row r="4468" spans="1:28" x14ac:dyDescent="0.25">
      <c r="A4468" s="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</row>
    <row r="4469" spans="1:28" x14ac:dyDescent="0.25">
      <c r="A4469" s="8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</row>
    <row r="4470" spans="1:28" x14ac:dyDescent="0.25">
      <c r="A4470" s="8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</row>
    <row r="4471" spans="1:28" x14ac:dyDescent="0.25">
      <c r="A4471" s="8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</row>
    <row r="4472" spans="1:28" x14ac:dyDescent="0.25">
      <c r="A4472" s="8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</row>
    <row r="4473" spans="1:28" x14ac:dyDescent="0.25">
      <c r="A4473" s="8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</row>
    <row r="4474" spans="1:28" x14ac:dyDescent="0.25">
      <c r="A4474" s="8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</row>
    <row r="4475" spans="1:28" x14ac:dyDescent="0.25">
      <c r="A4475" s="8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</row>
    <row r="4476" spans="1:28" x14ac:dyDescent="0.25">
      <c r="A4476" s="8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</row>
    <row r="4477" spans="1:28" x14ac:dyDescent="0.25">
      <c r="A4477" s="8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</row>
    <row r="4478" spans="1:28" x14ac:dyDescent="0.25">
      <c r="A4478" s="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</row>
    <row r="4479" spans="1:28" x14ac:dyDescent="0.25">
      <c r="A4479" s="8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</row>
    <row r="4480" spans="1:28" x14ac:dyDescent="0.25">
      <c r="A4480" s="8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</row>
    <row r="4481" spans="1:28" x14ac:dyDescent="0.25">
      <c r="A4481" s="8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</row>
    <row r="4482" spans="1:28" x14ac:dyDescent="0.25">
      <c r="A4482" s="8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</row>
    <row r="4483" spans="1:28" x14ac:dyDescent="0.25">
      <c r="A4483" s="8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</row>
    <row r="4484" spans="1:28" x14ac:dyDescent="0.25">
      <c r="A4484" s="8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</row>
    <row r="4485" spans="1:28" x14ac:dyDescent="0.25">
      <c r="A4485" s="8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</row>
    <row r="4486" spans="1:28" x14ac:dyDescent="0.25">
      <c r="A4486" s="8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</row>
    <row r="4487" spans="1:28" x14ac:dyDescent="0.25">
      <c r="A4487" s="8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</row>
    <row r="4488" spans="1:28" x14ac:dyDescent="0.25">
      <c r="A4488" s="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</row>
    <row r="4489" spans="1:28" x14ac:dyDescent="0.25">
      <c r="A4489" s="8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</row>
    <row r="4490" spans="1:28" x14ac:dyDescent="0.25">
      <c r="A4490" s="8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</row>
    <row r="4491" spans="1:28" x14ac:dyDescent="0.25">
      <c r="A4491" s="8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</row>
    <row r="4492" spans="1:28" x14ac:dyDescent="0.25">
      <c r="A4492" s="8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</row>
    <row r="4493" spans="1:28" x14ac:dyDescent="0.25">
      <c r="A4493" s="8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</row>
    <row r="4494" spans="1:28" x14ac:dyDescent="0.25">
      <c r="A4494" s="8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</row>
    <row r="4495" spans="1:28" x14ac:dyDescent="0.25">
      <c r="A4495" s="8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</row>
    <row r="4496" spans="1:28" x14ac:dyDescent="0.25">
      <c r="A4496" s="8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</row>
    <row r="4497" spans="1:28" x14ac:dyDescent="0.25">
      <c r="A4497" s="8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</row>
    <row r="4498" spans="1:28" x14ac:dyDescent="0.25">
      <c r="A4498" s="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</row>
    <row r="4499" spans="1:28" x14ac:dyDescent="0.25">
      <c r="A4499" s="8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</row>
    <row r="4500" spans="1:28" x14ac:dyDescent="0.25">
      <c r="A4500" s="8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</row>
    <row r="4501" spans="1:28" x14ac:dyDescent="0.25">
      <c r="A4501" s="8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</row>
    <row r="4502" spans="1:28" x14ac:dyDescent="0.25">
      <c r="A4502" s="8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</row>
    <row r="4503" spans="1:28" x14ac:dyDescent="0.25">
      <c r="A4503" s="8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</row>
    <row r="4504" spans="1:28" x14ac:dyDescent="0.25">
      <c r="A4504" s="8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</row>
    <row r="4505" spans="1:28" x14ac:dyDescent="0.25">
      <c r="A4505" s="8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</row>
    <row r="4506" spans="1:28" x14ac:dyDescent="0.25">
      <c r="A4506" s="8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</row>
    <row r="4507" spans="1:28" x14ac:dyDescent="0.25">
      <c r="A4507" s="8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</row>
    <row r="4508" spans="1:28" x14ac:dyDescent="0.25">
      <c r="A4508" s="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</row>
    <row r="4509" spans="1:28" x14ac:dyDescent="0.25">
      <c r="A4509" s="8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</row>
    <row r="4510" spans="1:28" x14ac:dyDescent="0.25">
      <c r="A4510" s="8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</row>
    <row r="4511" spans="1:28" x14ac:dyDescent="0.25">
      <c r="A4511" s="8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</row>
    <row r="4512" spans="1:28" x14ac:dyDescent="0.25">
      <c r="A4512" s="8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</row>
    <row r="4513" spans="1:28" x14ac:dyDescent="0.25">
      <c r="A4513" s="8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</row>
    <row r="4514" spans="1:28" x14ac:dyDescent="0.25">
      <c r="A4514" s="8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</row>
    <row r="4515" spans="1:28" x14ac:dyDescent="0.25">
      <c r="A4515" s="8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</row>
    <row r="4516" spans="1:28" x14ac:dyDescent="0.25">
      <c r="A4516" s="8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</row>
    <row r="4517" spans="1:28" x14ac:dyDescent="0.25">
      <c r="A4517" s="8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</row>
    <row r="4518" spans="1:28" x14ac:dyDescent="0.25">
      <c r="A4518" s="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</row>
    <row r="4519" spans="1:28" x14ac:dyDescent="0.25">
      <c r="A4519" s="8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</row>
    <row r="4520" spans="1:28" x14ac:dyDescent="0.25">
      <c r="A4520" s="8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</row>
    <row r="4521" spans="1:28" x14ac:dyDescent="0.25">
      <c r="A4521" s="8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</row>
    <row r="4522" spans="1:28" x14ac:dyDescent="0.25">
      <c r="A4522" s="8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</row>
    <row r="4523" spans="1:28" x14ac:dyDescent="0.25">
      <c r="A4523" s="8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</row>
    <row r="4524" spans="1:28" x14ac:dyDescent="0.25">
      <c r="A4524" s="8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</row>
    <row r="4525" spans="1:28" x14ac:dyDescent="0.25">
      <c r="A4525" s="8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</row>
    <row r="4526" spans="1:28" x14ac:dyDescent="0.25">
      <c r="A4526" s="8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</row>
    <row r="4527" spans="1:28" x14ac:dyDescent="0.25">
      <c r="A4527" s="8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</row>
    <row r="4528" spans="1:28" x14ac:dyDescent="0.25">
      <c r="A4528" s="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</row>
    <row r="4529" spans="1:28" x14ac:dyDescent="0.25">
      <c r="A4529" s="8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</row>
    <row r="4530" spans="1:28" x14ac:dyDescent="0.25">
      <c r="A4530" s="8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</row>
    <row r="4531" spans="1:28" x14ac:dyDescent="0.25">
      <c r="A4531" s="8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</row>
    <row r="4532" spans="1:28" x14ac:dyDescent="0.25">
      <c r="A4532" s="8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</row>
    <row r="4533" spans="1:28" x14ac:dyDescent="0.25">
      <c r="A4533" s="8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</row>
    <row r="4534" spans="1:28" x14ac:dyDescent="0.25">
      <c r="A4534" s="8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</row>
    <row r="4535" spans="1:28" x14ac:dyDescent="0.25">
      <c r="A4535" s="8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</row>
    <row r="4536" spans="1:28" x14ac:dyDescent="0.25">
      <c r="A4536" s="8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</row>
    <row r="4537" spans="1:28" x14ac:dyDescent="0.25">
      <c r="A4537" s="8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</row>
    <row r="4538" spans="1:28" x14ac:dyDescent="0.25">
      <c r="A4538" s="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</row>
    <row r="4539" spans="1:28" x14ac:dyDescent="0.25">
      <c r="A4539" s="8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</row>
    <row r="4540" spans="1:28" x14ac:dyDescent="0.25">
      <c r="A4540" s="8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</row>
    <row r="4541" spans="1:28" x14ac:dyDescent="0.25">
      <c r="A4541" s="8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</row>
    <row r="4542" spans="1:28" x14ac:dyDescent="0.25">
      <c r="A4542" s="8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</row>
    <row r="4543" spans="1:28" x14ac:dyDescent="0.25">
      <c r="A4543" s="8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</row>
    <row r="4544" spans="1:28" x14ac:dyDescent="0.25">
      <c r="A4544" s="8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</row>
    <row r="4545" spans="1:28" x14ac:dyDescent="0.25">
      <c r="A4545" s="8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</row>
    <row r="4546" spans="1:28" x14ac:dyDescent="0.25">
      <c r="A4546" s="8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</row>
    <row r="4547" spans="1:28" x14ac:dyDescent="0.25">
      <c r="A4547" s="8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</row>
    <row r="4548" spans="1:28" x14ac:dyDescent="0.25">
      <c r="A4548" s="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</row>
    <row r="4549" spans="1:28" x14ac:dyDescent="0.25">
      <c r="A4549" s="8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</row>
    <row r="4550" spans="1:28" x14ac:dyDescent="0.25">
      <c r="A4550" s="8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</row>
    <row r="4551" spans="1:28" x14ac:dyDescent="0.25">
      <c r="A4551" s="8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</row>
    <row r="4552" spans="1:28" x14ac:dyDescent="0.25">
      <c r="A4552" s="8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</row>
    <row r="4553" spans="1:28" x14ac:dyDescent="0.25">
      <c r="A4553" s="8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</row>
    <row r="4554" spans="1:28" x14ac:dyDescent="0.25">
      <c r="A4554" s="8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</row>
    <row r="4555" spans="1:28" x14ac:dyDescent="0.25">
      <c r="A4555" s="8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</row>
    <row r="4556" spans="1:28" x14ac:dyDescent="0.25">
      <c r="A4556" s="8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</row>
    <row r="4557" spans="1:28" x14ac:dyDescent="0.25">
      <c r="A4557" s="8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</row>
    <row r="4558" spans="1:28" x14ac:dyDescent="0.25">
      <c r="A4558" s="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</row>
    <row r="4559" spans="1:28" x14ac:dyDescent="0.25">
      <c r="A4559" s="8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</row>
    <row r="4560" spans="1:28" x14ac:dyDescent="0.25">
      <c r="A4560" s="8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</row>
    <row r="4561" spans="1:28" x14ac:dyDescent="0.25">
      <c r="A4561" s="8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</row>
    <row r="4562" spans="1:28" x14ac:dyDescent="0.25">
      <c r="A4562" s="8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</row>
    <row r="4563" spans="1:28" x14ac:dyDescent="0.25">
      <c r="A4563" s="8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</row>
    <row r="4564" spans="1:28" x14ac:dyDescent="0.25">
      <c r="A4564" s="8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</row>
    <row r="4565" spans="1:28" x14ac:dyDescent="0.25">
      <c r="A4565" s="8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</row>
    <row r="4566" spans="1:28" x14ac:dyDescent="0.25">
      <c r="A4566" s="8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</row>
    <row r="4567" spans="1:28" x14ac:dyDescent="0.25">
      <c r="A4567" s="8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</row>
    <row r="4568" spans="1:28" x14ac:dyDescent="0.25">
      <c r="A4568" s="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</row>
    <row r="4569" spans="1:28" x14ac:dyDescent="0.25">
      <c r="A4569" s="8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</row>
    <row r="4570" spans="1:28" x14ac:dyDescent="0.25">
      <c r="A4570" s="8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</row>
    <row r="4571" spans="1:28" x14ac:dyDescent="0.25">
      <c r="A4571" s="8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</row>
    <row r="4572" spans="1:28" x14ac:dyDescent="0.25">
      <c r="A4572" s="8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</row>
    <row r="4573" spans="1:28" x14ac:dyDescent="0.25">
      <c r="A4573" s="8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</row>
    <row r="4574" spans="1:28" x14ac:dyDescent="0.25">
      <c r="A4574" s="8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</row>
    <row r="4575" spans="1:28" x14ac:dyDescent="0.25">
      <c r="A4575" s="8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</row>
    <row r="4576" spans="1:28" x14ac:dyDescent="0.25">
      <c r="A4576" s="8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</row>
    <row r="4577" spans="1:28" x14ac:dyDescent="0.25">
      <c r="A4577" s="8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</row>
    <row r="4578" spans="1:28" x14ac:dyDescent="0.25">
      <c r="A4578" s="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</row>
    <row r="4579" spans="1:28" x14ac:dyDescent="0.25">
      <c r="A4579" s="8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</row>
    <row r="4580" spans="1:28" x14ac:dyDescent="0.25">
      <c r="A4580" s="8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</row>
    <row r="4581" spans="1:28" x14ac:dyDescent="0.25">
      <c r="A4581" s="8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</row>
    <row r="4582" spans="1:28" x14ac:dyDescent="0.25">
      <c r="A4582" s="8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</row>
    <row r="4583" spans="1:28" x14ac:dyDescent="0.25">
      <c r="A4583" s="8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</row>
    <row r="4584" spans="1:28" x14ac:dyDescent="0.25">
      <c r="A4584" s="8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</row>
    <row r="4585" spans="1:28" x14ac:dyDescent="0.25">
      <c r="A4585" s="8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</row>
    <row r="4586" spans="1:28" x14ac:dyDescent="0.25">
      <c r="A4586" s="8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</row>
    <row r="4587" spans="1:28" x14ac:dyDescent="0.25">
      <c r="A4587" s="8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</row>
    <row r="4588" spans="1:28" x14ac:dyDescent="0.25">
      <c r="A4588" s="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</row>
    <row r="4589" spans="1:28" x14ac:dyDescent="0.25">
      <c r="A4589" s="8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</row>
    <row r="4590" spans="1:28" x14ac:dyDescent="0.25">
      <c r="A4590" s="8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</row>
    <row r="4591" spans="1:28" x14ac:dyDescent="0.25">
      <c r="A4591" s="8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</row>
    <row r="4592" spans="1:28" x14ac:dyDescent="0.25">
      <c r="A4592" s="8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</row>
    <row r="4593" spans="1:28" x14ac:dyDescent="0.25">
      <c r="A4593" s="8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</row>
    <row r="4594" spans="1:28" x14ac:dyDescent="0.25">
      <c r="A4594" s="8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</row>
    <row r="4595" spans="1:28" x14ac:dyDescent="0.25">
      <c r="A4595" s="8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</row>
    <row r="4596" spans="1:28" x14ac:dyDescent="0.25">
      <c r="A4596" s="8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</row>
    <row r="4597" spans="1:28" x14ac:dyDescent="0.25">
      <c r="A4597" s="8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</row>
    <row r="4598" spans="1:28" x14ac:dyDescent="0.25">
      <c r="A4598" s="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</row>
    <row r="4599" spans="1:28" x14ac:dyDescent="0.25">
      <c r="A4599" s="8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</row>
    <row r="4600" spans="1:28" x14ac:dyDescent="0.25">
      <c r="A4600" s="8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</row>
    <row r="4601" spans="1:28" x14ac:dyDescent="0.25">
      <c r="A4601" s="8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</row>
    <row r="4602" spans="1:28" x14ac:dyDescent="0.25">
      <c r="A4602" s="8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</row>
    <row r="4603" spans="1:28" x14ac:dyDescent="0.25">
      <c r="A4603" s="8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</row>
    <row r="4604" spans="1:28" x14ac:dyDescent="0.25">
      <c r="A4604" s="8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</row>
    <row r="4605" spans="1:28" x14ac:dyDescent="0.25">
      <c r="A4605" s="8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</row>
    <row r="4606" spans="1:28" x14ac:dyDescent="0.25">
      <c r="A4606" s="8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</row>
    <row r="4607" spans="1:28" x14ac:dyDescent="0.25">
      <c r="A4607" s="8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</row>
    <row r="4608" spans="1:28" x14ac:dyDescent="0.25">
      <c r="A4608" s="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</row>
    <row r="4609" spans="1:28" x14ac:dyDescent="0.25">
      <c r="A4609" s="8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</row>
    <row r="4610" spans="1:28" x14ac:dyDescent="0.25">
      <c r="A4610" s="8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</row>
    <row r="4611" spans="1:28" x14ac:dyDescent="0.25">
      <c r="A4611" s="8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</row>
    <row r="4612" spans="1:28" x14ac:dyDescent="0.25">
      <c r="A4612" s="8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</row>
    <row r="4613" spans="1:28" x14ac:dyDescent="0.25">
      <c r="A4613" s="8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</row>
    <row r="4614" spans="1:28" x14ac:dyDescent="0.25">
      <c r="A4614" s="8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</row>
    <row r="4615" spans="1:28" x14ac:dyDescent="0.25">
      <c r="A4615" s="8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</row>
    <row r="4616" spans="1:28" x14ac:dyDescent="0.25">
      <c r="A4616" s="8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</row>
    <row r="4617" spans="1:28" x14ac:dyDescent="0.25">
      <c r="A4617" s="8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</row>
    <row r="4618" spans="1:28" x14ac:dyDescent="0.25">
      <c r="A4618" s="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</row>
    <row r="4619" spans="1:28" x14ac:dyDescent="0.25">
      <c r="A4619" s="8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</row>
    <row r="4620" spans="1:28" x14ac:dyDescent="0.25">
      <c r="A4620" s="8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</row>
    <row r="4621" spans="1:28" x14ac:dyDescent="0.25">
      <c r="A4621" s="8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</row>
    <row r="4622" spans="1:28" x14ac:dyDescent="0.25">
      <c r="A4622" s="8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</row>
    <row r="4623" spans="1:28" x14ac:dyDescent="0.25">
      <c r="A4623" s="8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</row>
    <row r="4624" spans="1:28" x14ac:dyDescent="0.25">
      <c r="A4624" s="8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</row>
    <row r="4625" spans="1:28" x14ac:dyDescent="0.25">
      <c r="A4625" s="8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</row>
    <row r="4626" spans="1:28" x14ac:dyDescent="0.25">
      <c r="A4626" s="8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</row>
    <row r="4627" spans="1:28" x14ac:dyDescent="0.25">
      <c r="A4627" s="8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</row>
    <row r="4628" spans="1:28" x14ac:dyDescent="0.25">
      <c r="A4628" s="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</row>
    <row r="4629" spans="1:28" x14ac:dyDescent="0.25">
      <c r="A4629" s="8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</row>
    <row r="4630" spans="1:28" x14ac:dyDescent="0.25">
      <c r="A4630" s="8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</row>
    <row r="4631" spans="1:28" x14ac:dyDescent="0.25">
      <c r="A4631" s="8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</row>
    <row r="4632" spans="1:28" x14ac:dyDescent="0.25">
      <c r="A4632" s="8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</row>
    <row r="4633" spans="1:28" x14ac:dyDescent="0.25">
      <c r="A4633" s="8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</row>
    <row r="4634" spans="1:28" x14ac:dyDescent="0.25">
      <c r="A4634" s="8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</row>
    <row r="4635" spans="1:28" x14ac:dyDescent="0.25">
      <c r="A4635" s="8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</row>
    <row r="4636" spans="1:28" x14ac:dyDescent="0.25">
      <c r="A4636" s="8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</row>
    <row r="4637" spans="1:28" x14ac:dyDescent="0.25">
      <c r="A4637" s="8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</row>
    <row r="4638" spans="1:28" x14ac:dyDescent="0.25">
      <c r="A4638" s="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</row>
    <row r="4639" spans="1:28" x14ac:dyDescent="0.25">
      <c r="A4639" s="8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</row>
    <row r="4640" spans="1:28" x14ac:dyDescent="0.25">
      <c r="A4640" s="8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</row>
    <row r="4641" spans="1:28" x14ac:dyDescent="0.25">
      <c r="A4641" s="8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</row>
    <row r="4642" spans="1:28" x14ac:dyDescent="0.25">
      <c r="A4642" s="8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</row>
    <row r="4643" spans="1:28" x14ac:dyDescent="0.25">
      <c r="A4643" s="8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</row>
    <row r="4644" spans="1:28" x14ac:dyDescent="0.25">
      <c r="A4644" s="8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</row>
    <row r="4645" spans="1:28" x14ac:dyDescent="0.25">
      <c r="A4645" s="8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</row>
    <row r="4646" spans="1:28" x14ac:dyDescent="0.25">
      <c r="A4646" s="8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</row>
    <row r="4647" spans="1:28" x14ac:dyDescent="0.25">
      <c r="A4647" s="8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</row>
    <row r="4648" spans="1:28" x14ac:dyDescent="0.25">
      <c r="A4648" s="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</row>
    <row r="4649" spans="1:28" x14ac:dyDescent="0.25">
      <c r="A4649" s="8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</row>
    <row r="4650" spans="1:28" x14ac:dyDescent="0.25">
      <c r="A4650" s="8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</row>
    <row r="4651" spans="1:28" x14ac:dyDescent="0.25">
      <c r="A4651" s="8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</row>
    <row r="4652" spans="1:28" x14ac:dyDescent="0.25">
      <c r="A4652" s="8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</row>
    <row r="4653" spans="1:28" x14ac:dyDescent="0.25">
      <c r="A4653" s="8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</row>
    <row r="4654" spans="1:28" x14ac:dyDescent="0.25">
      <c r="A4654" s="8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</row>
    <row r="4655" spans="1:28" x14ac:dyDescent="0.25">
      <c r="A4655" s="8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</row>
    <row r="4656" spans="1:28" x14ac:dyDescent="0.25">
      <c r="A4656" s="8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</row>
    <row r="4657" spans="1:28" x14ac:dyDescent="0.25">
      <c r="A4657" s="8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</row>
    <row r="4658" spans="1:28" x14ac:dyDescent="0.25">
      <c r="A4658" s="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</row>
    <row r="4659" spans="1:28" x14ac:dyDescent="0.25">
      <c r="A4659" s="8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</row>
    <row r="4660" spans="1:28" x14ac:dyDescent="0.25">
      <c r="A4660" s="8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</row>
    <row r="4661" spans="1:28" x14ac:dyDescent="0.25">
      <c r="A4661" s="8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</row>
    <row r="4662" spans="1:28" x14ac:dyDescent="0.25">
      <c r="A4662" s="8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</row>
    <row r="4663" spans="1:28" x14ac:dyDescent="0.25">
      <c r="A4663" s="8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</row>
    <row r="4664" spans="1:28" x14ac:dyDescent="0.25">
      <c r="A4664" s="8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</row>
    <row r="4665" spans="1:28" x14ac:dyDescent="0.25">
      <c r="A4665" s="8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</row>
    <row r="4666" spans="1:28" x14ac:dyDescent="0.25">
      <c r="A4666" s="8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</row>
    <row r="4667" spans="1:28" x14ac:dyDescent="0.25">
      <c r="A4667" s="8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</row>
    <row r="4668" spans="1:28" x14ac:dyDescent="0.25">
      <c r="A4668" s="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</row>
    <row r="4669" spans="1:28" x14ac:dyDescent="0.25">
      <c r="A4669" s="8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</row>
    <row r="4670" spans="1:28" x14ac:dyDescent="0.25">
      <c r="A4670" s="8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</row>
    <row r="4671" spans="1:28" x14ac:dyDescent="0.25">
      <c r="A4671" s="8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</row>
    <row r="4672" spans="1:28" x14ac:dyDescent="0.25">
      <c r="A4672" s="8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</row>
    <row r="4673" spans="1:28" x14ac:dyDescent="0.25">
      <c r="A4673" s="8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</row>
    <row r="4674" spans="1:28" x14ac:dyDescent="0.25">
      <c r="A4674" s="8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</row>
    <row r="4675" spans="1:28" x14ac:dyDescent="0.25">
      <c r="A4675" s="8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</row>
    <row r="4676" spans="1:28" x14ac:dyDescent="0.25">
      <c r="A4676" s="8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</row>
    <row r="4677" spans="1:28" x14ac:dyDescent="0.25">
      <c r="A4677" s="8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</row>
    <row r="4678" spans="1:28" x14ac:dyDescent="0.25">
      <c r="A4678" s="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</row>
    <row r="4679" spans="1:28" x14ac:dyDescent="0.25">
      <c r="A4679" s="8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</row>
    <row r="4680" spans="1:28" x14ac:dyDescent="0.25">
      <c r="A4680" s="8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</row>
    <row r="4681" spans="1:28" x14ac:dyDescent="0.25">
      <c r="A4681" s="8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</row>
    <row r="4682" spans="1:28" x14ac:dyDescent="0.25">
      <c r="A4682" s="8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</row>
    <row r="4683" spans="1:28" x14ac:dyDescent="0.25">
      <c r="A4683" s="8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</row>
    <row r="4684" spans="1:28" x14ac:dyDescent="0.25">
      <c r="A4684" s="8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</row>
    <row r="4685" spans="1:28" x14ac:dyDescent="0.25">
      <c r="A4685" s="8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</row>
    <row r="4686" spans="1:28" x14ac:dyDescent="0.25">
      <c r="A4686" s="8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</row>
    <row r="4687" spans="1:28" x14ac:dyDescent="0.25">
      <c r="A4687" s="8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</row>
    <row r="4688" spans="1:28" x14ac:dyDescent="0.25">
      <c r="A4688" s="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</row>
    <row r="4689" spans="1:28" x14ac:dyDescent="0.25">
      <c r="A4689" s="8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</row>
    <row r="4690" spans="1:28" x14ac:dyDescent="0.25">
      <c r="A4690" s="8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</row>
    <row r="4691" spans="1:28" x14ac:dyDescent="0.25">
      <c r="A4691" s="8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</row>
    <row r="4692" spans="1:28" x14ac:dyDescent="0.25">
      <c r="A4692" s="8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</row>
    <row r="4693" spans="1:28" x14ac:dyDescent="0.25">
      <c r="A4693" s="8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</row>
    <row r="4694" spans="1:28" x14ac:dyDescent="0.25">
      <c r="A4694" s="8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</row>
    <row r="4695" spans="1:28" x14ac:dyDescent="0.25">
      <c r="A4695" s="8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</row>
    <row r="4696" spans="1:28" x14ac:dyDescent="0.25">
      <c r="A4696" s="8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</row>
    <row r="4697" spans="1:28" x14ac:dyDescent="0.25">
      <c r="A4697" s="8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</row>
    <row r="4698" spans="1:28" x14ac:dyDescent="0.25">
      <c r="A4698" s="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</row>
    <row r="4699" spans="1:28" x14ac:dyDescent="0.25">
      <c r="A4699" s="8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</row>
    <row r="4700" spans="1:28" x14ac:dyDescent="0.25">
      <c r="A4700" s="8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</row>
    <row r="4701" spans="1:28" x14ac:dyDescent="0.25">
      <c r="A4701" s="8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</row>
    <row r="4702" spans="1:28" x14ac:dyDescent="0.25">
      <c r="A4702" s="8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</row>
    <row r="4703" spans="1:28" x14ac:dyDescent="0.25">
      <c r="A4703" s="8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</row>
    <row r="4704" spans="1:28" x14ac:dyDescent="0.25">
      <c r="A4704" s="8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</row>
    <row r="4705" spans="1:28" x14ac:dyDescent="0.25">
      <c r="A4705" s="8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</row>
    <row r="4706" spans="1:28" x14ac:dyDescent="0.25">
      <c r="A4706" s="8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</row>
    <row r="4707" spans="1:28" x14ac:dyDescent="0.25">
      <c r="A4707" s="8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</row>
    <row r="4708" spans="1:28" x14ac:dyDescent="0.25">
      <c r="A4708" s="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</row>
    <row r="4709" spans="1:28" x14ac:dyDescent="0.25">
      <c r="A4709" s="8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</row>
    <row r="4710" spans="1:28" x14ac:dyDescent="0.25">
      <c r="A4710" s="8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</row>
    <row r="4711" spans="1:28" x14ac:dyDescent="0.25">
      <c r="A4711" s="8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</row>
    <row r="4712" spans="1:28" x14ac:dyDescent="0.25">
      <c r="A4712" s="8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</row>
    <row r="4713" spans="1:28" x14ac:dyDescent="0.25">
      <c r="A4713" s="8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</row>
    <row r="4714" spans="1:28" x14ac:dyDescent="0.25">
      <c r="A4714" s="8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</row>
    <row r="4715" spans="1:28" x14ac:dyDescent="0.25">
      <c r="A4715" s="8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</row>
    <row r="4716" spans="1:28" x14ac:dyDescent="0.25">
      <c r="A4716" s="8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</row>
    <row r="4717" spans="1:28" x14ac:dyDescent="0.25">
      <c r="A4717" s="8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</row>
    <row r="4718" spans="1:28" x14ac:dyDescent="0.25">
      <c r="A4718" s="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</row>
    <row r="4719" spans="1:28" x14ac:dyDescent="0.25">
      <c r="A4719" s="8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</row>
    <row r="4720" spans="1:28" x14ac:dyDescent="0.25">
      <c r="A4720" s="8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</row>
    <row r="4721" spans="1:28" x14ac:dyDescent="0.25">
      <c r="A4721" s="8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</row>
    <row r="4722" spans="1:28" x14ac:dyDescent="0.25">
      <c r="A4722" s="8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</row>
    <row r="4723" spans="1:28" x14ac:dyDescent="0.25">
      <c r="A4723" s="8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</row>
    <row r="4724" spans="1:28" x14ac:dyDescent="0.25">
      <c r="A4724" s="8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</row>
    <row r="4725" spans="1:28" x14ac:dyDescent="0.25">
      <c r="A4725" s="8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</row>
    <row r="4726" spans="1:28" x14ac:dyDescent="0.25">
      <c r="A4726" s="8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</row>
    <row r="4727" spans="1:28" x14ac:dyDescent="0.25">
      <c r="A4727" s="8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</row>
    <row r="4728" spans="1:28" x14ac:dyDescent="0.25">
      <c r="A4728" s="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</row>
    <row r="4729" spans="1:28" x14ac:dyDescent="0.25">
      <c r="A4729" s="8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</row>
    <row r="4730" spans="1:28" x14ac:dyDescent="0.25">
      <c r="A4730" s="8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</row>
    <row r="4731" spans="1:28" x14ac:dyDescent="0.25">
      <c r="A4731" s="8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</row>
    <row r="4732" spans="1:28" x14ac:dyDescent="0.25">
      <c r="A4732" s="8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</row>
    <row r="4733" spans="1:28" x14ac:dyDescent="0.25">
      <c r="A4733" s="8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</row>
    <row r="4734" spans="1:28" x14ac:dyDescent="0.25">
      <c r="A4734" s="8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</row>
    <row r="4735" spans="1:28" x14ac:dyDescent="0.25">
      <c r="A4735" s="8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</row>
    <row r="4736" spans="1:28" x14ac:dyDescent="0.25">
      <c r="A4736" s="8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</row>
    <row r="4737" spans="1:28" x14ac:dyDescent="0.25">
      <c r="A4737" s="8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</row>
    <row r="4738" spans="1:28" x14ac:dyDescent="0.25">
      <c r="A4738" s="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</row>
    <row r="4739" spans="1:28" x14ac:dyDescent="0.25">
      <c r="A4739" s="8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</row>
    <row r="4740" spans="1:28" x14ac:dyDescent="0.25">
      <c r="A4740" s="8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</row>
    <row r="4741" spans="1:28" x14ac:dyDescent="0.25">
      <c r="A4741" s="8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</row>
    <row r="4742" spans="1:28" x14ac:dyDescent="0.25">
      <c r="A4742" s="8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</row>
    <row r="4743" spans="1:28" x14ac:dyDescent="0.25">
      <c r="A4743" s="8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</row>
    <row r="4744" spans="1:28" x14ac:dyDescent="0.25">
      <c r="A4744" s="8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</row>
    <row r="4745" spans="1:28" x14ac:dyDescent="0.25">
      <c r="A4745" s="8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</row>
    <row r="4746" spans="1:28" x14ac:dyDescent="0.25">
      <c r="A4746" s="8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</row>
    <row r="4747" spans="1:28" x14ac:dyDescent="0.25">
      <c r="A4747" s="8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</row>
    <row r="4748" spans="1:28" x14ac:dyDescent="0.25">
      <c r="A4748" s="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</row>
    <row r="4749" spans="1:28" x14ac:dyDescent="0.25">
      <c r="A4749" s="8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</row>
    <row r="4750" spans="1:28" x14ac:dyDescent="0.25">
      <c r="A4750" s="8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</row>
    <row r="4751" spans="1:28" x14ac:dyDescent="0.25">
      <c r="A4751" s="8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</row>
    <row r="4752" spans="1:28" x14ac:dyDescent="0.25">
      <c r="A4752" s="8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</row>
    <row r="4753" spans="1:28" x14ac:dyDescent="0.25">
      <c r="A4753" s="8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</row>
    <row r="4754" spans="1:28" x14ac:dyDescent="0.25">
      <c r="A4754" s="8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</row>
    <row r="4755" spans="1:28" x14ac:dyDescent="0.25">
      <c r="A4755" s="8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</row>
    <row r="4756" spans="1:28" x14ac:dyDescent="0.25">
      <c r="A4756" s="8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</row>
    <row r="4757" spans="1:28" x14ac:dyDescent="0.25">
      <c r="A4757" s="8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</row>
    <row r="4758" spans="1:28" x14ac:dyDescent="0.25">
      <c r="A4758" s="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</row>
    <row r="4759" spans="1:28" x14ac:dyDescent="0.25">
      <c r="A4759" s="8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</row>
    <row r="4760" spans="1:28" x14ac:dyDescent="0.25">
      <c r="A4760" s="8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</row>
    <row r="4761" spans="1:28" x14ac:dyDescent="0.25">
      <c r="A4761" s="8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</row>
    <row r="4762" spans="1:28" x14ac:dyDescent="0.25">
      <c r="A4762" s="8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</row>
    <row r="4763" spans="1:28" x14ac:dyDescent="0.25">
      <c r="A4763" s="8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</row>
    <row r="4764" spans="1:28" x14ac:dyDescent="0.25">
      <c r="A4764" s="8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</row>
    <row r="4765" spans="1:28" x14ac:dyDescent="0.25">
      <c r="A4765" s="8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</row>
    <row r="4766" spans="1:28" x14ac:dyDescent="0.25">
      <c r="A4766" s="8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</row>
    <row r="4767" spans="1:28" x14ac:dyDescent="0.25">
      <c r="A4767" s="8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</row>
    <row r="4768" spans="1:28" x14ac:dyDescent="0.25">
      <c r="A4768" s="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</row>
    <row r="4769" spans="1:28" x14ac:dyDescent="0.25">
      <c r="A4769" s="8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</row>
    <row r="4770" spans="1:28" x14ac:dyDescent="0.25">
      <c r="A4770" s="8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</row>
    <row r="4771" spans="1:28" x14ac:dyDescent="0.25">
      <c r="A4771" s="8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</row>
    <row r="4772" spans="1:28" x14ac:dyDescent="0.25">
      <c r="A4772" s="8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</row>
    <row r="4773" spans="1:28" x14ac:dyDescent="0.25">
      <c r="A4773" s="8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</row>
    <row r="4774" spans="1:28" x14ac:dyDescent="0.25">
      <c r="A4774" s="8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</row>
    <row r="4775" spans="1:28" x14ac:dyDescent="0.25">
      <c r="A4775" s="8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</row>
    <row r="4776" spans="1:28" x14ac:dyDescent="0.25">
      <c r="A4776" s="8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</row>
    <row r="4777" spans="1:28" x14ac:dyDescent="0.25">
      <c r="A4777" s="8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</row>
    <row r="4778" spans="1:28" x14ac:dyDescent="0.25">
      <c r="A4778" s="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</row>
    <row r="4779" spans="1:28" x14ac:dyDescent="0.25">
      <c r="A4779" s="8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</row>
    <row r="4780" spans="1:28" x14ac:dyDescent="0.25">
      <c r="A4780" s="8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</row>
    <row r="4781" spans="1:28" x14ac:dyDescent="0.25">
      <c r="A4781" s="8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</row>
    <row r="4782" spans="1:28" x14ac:dyDescent="0.25">
      <c r="A4782" s="8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</row>
    <row r="4783" spans="1:28" x14ac:dyDescent="0.25">
      <c r="A4783" s="8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</row>
    <row r="4784" spans="1:28" x14ac:dyDescent="0.25">
      <c r="A4784" s="8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</row>
    <row r="4785" spans="1:28" x14ac:dyDescent="0.25">
      <c r="A4785" s="8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</row>
    <row r="4786" spans="1:28" x14ac:dyDescent="0.25">
      <c r="A4786" s="8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</row>
    <row r="4787" spans="1:28" x14ac:dyDescent="0.25">
      <c r="A4787" s="8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</row>
    <row r="4788" spans="1:28" x14ac:dyDescent="0.25">
      <c r="A4788" s="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</row>
    <row r="4789" spans="1:28" x14ac:dyDescent="0.25">
      <c r="A4789" s="8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</row>
    <row r="4790" spans="1:28" x14ac:dyDescent="0.25">
      <c r="A4790" s="8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</row>
    <row r="4791" spans="1:28" x14ac:dyDescent="0.25">
      <c r="A4791" s="8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</row>
    <row r="4792" spans="1:28" x14ac:dyDescent="0.25">
      <c r="A4792" s="8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</row>
    <row r="4793" spans="1:28" x14ac:dyDescent="0.25">
      <c r="A4793" s="8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</row>
    <row r="4794" spans="1:28" x14ac:dyDescent="0.25">
      <c r="A4794" s="8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</row>
    <row r="4795" spans="1:28" x14ac:dyDescent="0.25">
      <c r="A4795" s="8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</row>
    <row r="4796" spans="1:28" x14ac:dyDescent="0.25">
      <c r="A4796" s="8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</row>
    <row r="4797" spans="1:28" x14ac:dyDescent="0.25">
      <c r="A4797" s="8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</row>
    <row r="4798" spans="1:28" x14ac:dyDescent="0.25">
      <c r="A4798" s="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</row>
    <row r="4799" spans="1:28" x14ac:dyDescent="0.25">
      <c r="A4799" s="8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</row>
    <row r="4800" spans="1:28" x14ac:dyDescent="0.25">
      <c r="A4800" s="8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</row>
    <row r="4801" spans="1:28" x14ac:dyDescent="0.25">
      <c r="A4801" s="8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</row>
    <row r="4802" spans="1:28" x14ac:dyDescent="0.25">
      <c r="A4802" s="8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</row>
    <row r="4803" spans="1:28" x14ac:dyDescent="0.25">
      <c r="A4803" s="8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</row>
    <row r="4804" spans="1:28" x14ac:dyDescent="0.25">
      <c r="A4804" s="8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</row>
    <row r="4805" spans="1:28" x14ac:dyDescent="0.25">
      <c r="A4805" s="8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</row>
    <row r="4806" spans="1:28" x14ac:dyDescent="0.25">
      <c r="A4806" s="8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</row>
    <row r="4807" spans="1:28" x14ac:dyDescent="0.25">
      <c r="A4807" s="8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</row>
    <row r="4808" spans="1:28" x14ac:dyDescent="0.25">
      <c r="A4808" s="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</row>
    <row r="4809" spans="1:28" x14ac:dyDescent="0.25">
      <c r="A4809" s="8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</row>
    <row r="4810" spans="1:28" x14ac:dyDescent="0.25">
      <c r="A4810" s="8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</row>
    <row r="4811" spans="1:28" x14ac:dyDescent="0.25">
      <c r="A4811" s="8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</row>
    <row r="4812" spans="1:28" x14ac:dyDescent="0.25">
      <c r="A4812" s="8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</row>
    <row r="4813" spans="1:28" x14ac:dyDescent="0.25">
      <c r="A4813" s="8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</row>
    <row r="4814" spans="1:28" x14ac:dyDescent="0.25">
      <c r="A4814" s="8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</row>
    <row r="4815" spans="1:28" x14ac:dyDescent="0.25">
      <c r="A4815" s="8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</row>
    <row r="4816" spans="1:28" x14ac:dyDescent="0.25">
      <c r="A4816" s="8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</row>
    <row r="4817" spans="1:28" x14ac:dyDescent="0.25">
      <c r="A4817" s="8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</row>
    <row r="4818" spans="1:28" x14ac:dyDescent="0.25">
      <c r="A4818" s="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</row>
    <row r="4819" spans="1:28" x14ac:dyDescent="0.25">
      <c r="A4819" s="8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</row>
    <row r="4820" spans="1:28" x14ac:dyDescent="0.25">
      <c r="A4820" s="8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</row>
    <row r="4821" spans="1:28" x14ac:dyDescent="0.25">
      <c r="A4821" s="8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</row>
    <row r="4822" spans="1:28" x14ac:dyDescent="0.25">
      <c r="A4822" s="8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</row>
    <row r="4823" spans="1:28" x14ac:dyDescent="0.25">
      <c r="A4823" s="8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</row>
    <row r="4824" spans="1:28" x14ac:dyDescent="0.25">
      <c r="A4824" s="8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</row>
    <row r="4825" spans="1:28" x14ac:dyDescent="0.25">
      <c r="A4825" s="8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</row>
    <row r="4826" spans="1:28" x14ac:dyDescent="0.25">
      <c r="A4826" s="8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</row>
    <row r="4827" spans="1:28" x14ac:dyDescent="0.25">
      <c r="A4827" s="8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</row>
    <row r="4828" spans="1:28" x14ac:dyDescent="0.25">
      <c r="A4828" s="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</row>
    <row r="4829" spans="1:28" x14ac:dyDescent="0.25">
      <c r="A4829" s="8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</row>
    <row r="4830" spans="1:28" x14ac:dyDescent="0.25">
      <c r="A4830" s="8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</row>
    <row r="4831" spans="1:28" x14ac:dyDescent="0.25">
      <c r="A4831" s="8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</row>
    <row r="4832" spans="1:28" x14ac:dyDescent="0.25">
      <c r="A4832" s="8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</row>
    <row r="4833" spans="1:28" x14ac:dyDescent="0.25">
      <c r="A4833" s="8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</row>
    <row r="4834" spans="1:28" x14ac:dyDescent="0.25">
      <c r="A4834" s="8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</row>
    <row r="4835" spans="1:28" x14ac:dyDescent="0.25">
      <c r="A4835" s="8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</row>
    <row r="4836" spans="1:28" x14ac:dyDescent="0.25">
      <c r="A4836" s="8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</row>
    <row r="4837" spans="1:28" x14ac:dyDescent="0.25">
      <c r="A4837" s="8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</row>
    <row r="4838" spans="1:28" x14ac:dyDescent="0.25">
      <c r="A4838" s="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</row>
    <row r="4839" spans="1:28" x14ac:dyDescent="0.25">
      <c r="A4839" s="8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</row>
    <row r="4840" spans="1:28" x14ac:dyDescent="0.25">
      <c r="A4840" s="8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</row>
    <row r="4841" spans="1:28" x14ac:dyDescent="0.25">
      <c r="A4841" s="8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</row>
    <row r="4842" spans="1:28" x14ac:dyDescent="0.25">
      <c r="A4842" s="8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</row>
    <row r="4843" spans="1:28" x14ac:dyDescent="0.25">
      <c r="A4843" s="8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</row>
    <row r="4844" spans="1:28" x14ac:dyDescent="0.25">
      <c r="A4844" s="8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</row>
    <row r="4845" spans="1:28" x14ac:dyDescent="0.25">
      <c r="A4845" s="8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</row>
    <row r="4846" spans="1:28" x14ac:dyDescent="0.25">
      <c r="A4846" s="8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</row>
    <row r="4847" spans="1:28" x14ac:dyDescent="0.25">
      <c r="A4847" s="8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</row>
    <row r="4848" spans="1:28" x14ac:dyDescent="0.25">
      <c r="A4848" s="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</row>
    <row r="4849" spans="1:28" x14ac:dyDescent="0.25">
      <c r="A4849" s="8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</row>
    <row r="4850" spans="1:28" x14ac:dyDescent="0.25">
      <c r="A4850" s="8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</row>
    <row r="4851" spans="1:28" x14ac:dyDescent="0.25">
      <c r="A4851" s="8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</row>
    <row r="4852" spans="1:28" x14ac:dyDescent="0.25">
      <c r="A4852" s="8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</row>
    <row r="4853" spans="1:28" x14ac:dyDescent="0.25">
      <c r="A4853" s="8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</row>
    <row r="4854" spans="1:28" x14ac:dyDescent="0.25">
      <c r="A4854" s="8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</row>
    <row r="4855" spans="1:28" x14ac:dyDescent="0.25">
      <c r="A4855" s="8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</row>
    <row r="4856" spans="1:28" x14ac:dyDescent="0.25">
      <c r="A4856" s="8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</row>
    <row r="4857" spans="1:28" x14ac:dyDescent="0.25">
      <c r="A4857" s="8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</row>
    <row r="4858" spans="1:28" x14ac:dyDescent="0.25">
      <c r="A4858" s="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</row>
    <row r="4859" spans="1:28" x14ac:dyDescent="0.25">
      <c r="A4859" s="8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</row>
    <row r="4860" spans="1:28" x14ac:dyDescent="0.25">
      <c r="A4860" s="8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</row>
    <row r="4861" spans="1:28" x14ac:dyDescent="0.25">
      <c r="A4861" s="8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</row>
    <row r="4862" spans="1:28" x14ac:dyDescent="0.25">
      <c r="A4862" s="8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</row>
    <row r="4863" spans="1:28" x14ac:dyDescent="0.25">
      <c r="A4863" s="8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</row>
    <row r="4864" spans="1:28" x14ac:dyDescent="0.25">
      <c r="A4864" s="8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</row>
    <row r="4865" spans="1:28" x14ac:dyDescent="0.25">
      <c r="A4865" s="8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</row>
    <row r="4866" spans="1:28" x14ac:dyDescent="0.25">
      <c r="A4866" s="8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</row>
    <row r="4867" spans="1:28" x14ac:dyDescent="0.25">
      <c r="A4867" s="8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</row>
    <row r="4868" spans="1:28" x14ac:dyDescent="0.25">
      <c r="A4868" s="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</row>
    <row r="4869" spans="1:28" x14ac:dyDescent="0.25">
      <c r="A4869" s="8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</row>
    <row r="4870" spans="1:28" x14ac:dyDescent="0.25">
      <c r="A4870" s="8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</row>
    <row r="4871" spans="1:28" x14ac:dyDescent="0.25">
      <c r="A4871" s="8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</row>
    <row r="4872" spans="1:28" x14ac:dyDescent="0.25">
      <c r="A4872" s="8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</row>
    <row r="4873" spans="1:28" x14ac:dyDescent="0.25">
      <c r="A4873" s="8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</row>
    <row r="4874" spans="1:28" x14ac:dyDescent="0.25">
      <c r="A4874" s="8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</row>
    <row r="4875" spans="1:28" x14ac:dyDescent="0.25">
      <c r="A4875" s="8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</row>
    <row r="4876" spans="1:28" x14ac:dyDescent="0.25">
      <c r="A4876" s="8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</row>
    <row r="4877" spans="1:28" x14ac:dyDescent="0.25">
      <c r="A4877" s="8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</row>
    <row r="4878" spans="1:28" x14ac:dyDescent="0.25">
      <c r="A4878" s="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</row>
    <row r="4879" spans="1:28" x14ac:dyDescent="0.25">
      <c r="A4879" s="8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</row>
    <row r="4880" spans="1:28" x14ac:dyDescent="0.25">
      <c r="A4880" s="8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</row>
    <row r="4881" spans="1:28" x14ac:dyDescent="0.25">
      <c r="A4881" s="8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</row>
    <row r="4882" spans="1:28" x14ac:dyDescent="0.25">
      <c r="A4882" s="8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</row>
    <row r="4883" spans="1:28" x14ac:dyDescent="0.25">
      <c r="A4883" s="8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</row>
    <row r="4884" spans="1:28" x14ac:dyDescent="0.25">
      <c r="A4884" s="8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</row>
    <row r="4885" spans="1:28" x14ac:dyDescent="0.25">
      <c r="A4885" s="8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</row>
    <row r="4886" spans="1:28" x14ac:dyDescent="0.25">
      <c r="A4886" s="8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</row>
    <row r="4887" spans="1:28" x14ac:dyDescent="0.25">
      <c r="A4887" s="8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</row>
    <row r="4888" spans="1:28" x14ac:dyDescent="0.25">
      <c r="A4888" s="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</row>
    <row r="4889" spans="1:28" x14ac:dyDescent="0.25">
      <c r="A4889" s="8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</row>
    <row r="4890" spans="1:28" x14ac:dyDescent="0.25">
      <c r="A4890" s="8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</row>
    <row r="4891" spans="1:28" x14ac:dyDescent="0.25">
      <c r="A4891" s="8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</row>
    <row r="4892" spans="1:28" x14ac:dyDescent="0.25">
      <c r="A4892" s="8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</row>
    <row r="4893" spans="1:28" x14ac:dyDescent="0.25">
      <c r="A4893" s="8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</row>
    <row r="4894" spans="1:28" x14ac:dyDescent="0.25">
      <c r="A4894" s="8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</row>
    <row r="4895" spans="1:28" x14ac:dyDescent="0.25">
      <c r="A4895" s="8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</row>
    <row r="4896" spans="1:28" x14ac:dyDescent="0.25">
      <c r="A4896" s="8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</row>
    <row r="4897" spans="1:28" x14ac:dyDescent="0.25">
      <c r="A4897" s="8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</row>
    <row r="4898" spans="1:28" x14ac:dyDescent="0.25">
      <c r="A4898" s="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</row>
    <row r="4899" spans="1:28" x14ac:dyDescent="0.25">
      <c r="A4899" s="8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</row>
    <row r="4900" spans="1:28" x14ac:dyDescent="0.25">
      <c r="A4900" s="8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</row>
    <row r="4901" spans="1:28" x14ac:dyDescent="0.25">
      <c r="A4901" s="8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</row>
    <row r="4902" spans="1:28" x14ac:dyDescent="0.25">
      <c r="A4902" s="8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</row>
    <row r="4903" spans="1:28" x14ac:dyDescent="0.25">
      <c r="A4903" s="8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</row>
    <row r="4904" spans="1:28" x14ac:dyDescent="0.25">
      <c r="A4904" s="8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</row>
    <row r="4905" spans="1:28" x14ac:dyDescent="0.25">
      <c r="A4905" s="8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</row>
    <row r="4906" spans="1:28" x14ac:dyDescent="0.25">
      <c r="A4906" s="8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</row>
    <row r="4907" spans="1:28" x14ac:dyDescent="0.25">
      <c r="A4907" s="8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</row>
    <row r="4908" spans="1:28" x14ac:dyDescent="0.25">
      <c r="A4908" s="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</row>
    <row r="4909" spans="1:28" x14ac:dyDescent="0.25">
      <c r="A4909" s="8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</row>
    <row r="4910" spans="1:28" x14ac:dyDescent="0.25">
      <c r="A4910" s="8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</row>
    <row r="4911" spans="1:28" x14ac:dyDescent="0.25">
      <c r="A4911" s="8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</row>
    <row r="4912" spans="1:28" x14ac:dyDescent="0.25">
      <c r="A4912" s="8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</row>
    <row r="4913" spans="1:28" x14ac:dyDescent="0.25">
      <c r="A4913" s="8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</row>
    <row r="4914" spans="1:28" x14ac:dyDescent="0.25">
      <c r="A4914" s="8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</row>
    <row r="4915" spans="1:28" x14ac:dyDescent="0.25">
      <c r="A4915" s="8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</row>
    <row r="4916" spans="1:28" x14ac:dyDescent="0.25">
      <c r="A4916" s="8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</row>
    <row r="4917" spans="1:28" x14ac:dyDescent="0.25">
      <c r="A4917" s="8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</row>
    <row r="4918" spans="1:28" x14ac:dyDescent="0.25">
      <c r="A4918" s="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</row>
    <row r="4919" spans="1:28" x14ac:dyDescent="0.25">
      <c r="A4919" s="8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</row>
    <row r="4920" spans="1:28" x14ac:dyDescent="0.25">
      <c r="A4920" s="8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</row>
    <row r="4921" spans="1:28" x14ac:dyDescent="0.25">
      <c r="A4921" s="8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</row>
    <row r="4922" spans="1:28" x14ac:dyDescent="0.25">
      <c r="A4922" s="8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</row>
    <row r="4923" spans="1:28" x14ac:dyDescent="0.25">
      <c r="A4923" s="8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</row>
    <row r="4924" spans="1:28" x14ac:dyDescent="0.25">
      <c r="A4924" s="8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</row>
    <row r="4925" spans="1:28" x14ac:dyDescent="0.25">
      <c r="A4925" s="8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</row>
    <row r="4926" spans="1:28" x14ac:dyDescent="0.25">
      <c r="A4926" s="8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</row>
    <row r="4927" spans="1:28" x14ac:dyDescent="0.25">
      <c r="A4927" s="8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</row>
    <row r="4928" spans="1:28" x14ac:dyDescent="0.25">
      <c r="A4928" s="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</row>
    <row r="4929" spans="1:28" x14ac:dyDescent="0.25">
      <c r="A4929" s="8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</row>
    <row r="4930" spans="1:28" x14ac:dyDescent="0.25">
      <c r="A4930" s="8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</row>
    <row r="4931" spans="1:28" x14ac:dyDescent="0.25">
      <c r="A4931" s="8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</row>
    <row r="4932" spans="1:28" x14ac:dyDescent="0.25">
      <c r="A4932" s="8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</row>
    <row r="4933" spans="1:28" x14ac:dyDescent="0.25">
      <c r="A4933" s="8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</row>
    <row r="4934" spans="1:28" x14ac:dyDescent="0.25">
      <c r="A4934" s="8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</row>
    <row r="4935" spans="1:28" x14ac:dyDescent="0.25">
      <c r="A4935" s="8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</row>
    <row r="4936" spans="1:28" x14ac:dyDescent="0.25">
      <c r="A4936" s="8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</row>
    <row r="4937" spans="1:28" x14ac:dyDescent="0.25">
      <c r="A4937" s="8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</row>
    <row r="4938" spans="1:28" x14ac:dyDescent="0.25">
      <c r="A4938" s="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</row>
    <row r="4939" spans="1:28" x14ac:dyDescent="0.25">
      <c r="A4939" s="8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</row>
    <row r="4940" spans="1:28" x14ac:dyDescent="0.25">
      <c r="A4940" s="8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</row>
    <row r="4941" spans="1:28" x14ac:dyDescent="0.25">
      <c r="A4941" s="8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</row>
    <row r="4942" spans="1:28" x14ac:dyDescent="0.25">
      <c r="A4942" s="8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</row>
    <row r="4943" spans="1:28" x14ac:dyDescent="0.25">
      <c r="A4943" s="8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</row>
    <row r="4944" spans="1:28" x14ac:dyDescent="0.25">
      <c r="A4944" s="8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</row>
    <row r="4945" spans="1:28" x14ac:dyDescent="0.25">
      <c r="A4945" s="8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</row>
    <row r="4946" spans="1:28" x14ac:dyDescent="0.25">
      <c r="A4946" s="8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</row>
    <row r="4947" spans="1:28" x14ac:dyDescent="0.25">
      <c r="A4947" s="8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</row>
    <row r="4948" spans="1:28" x14ac:dyDescent="0.25">
      <c r="A4948" s="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</row>
    <row r="4949" spans="1:28" x14ac:dyDescent="0.25">
      <c r="A4949" s="8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</row>
    <row r="4950" spans="1:28" x14ac:dyDescent="0.25">
      <c r="A4950" s="8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</row>
    <row r="4951" spans="1:28" x14ac:dyDescent="0.25">
      <c r="A4951" s="8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</row>
    <row r="4952" spans="1:28" x14ac:dyDescent="0.25">
      <c r="A4952" s="8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</row>
    <row r="4953" spans="1:28" x14ac:dyDescent="0.25">
      <c r="A4953" s="8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</row>
    <row r="4954" spans="1:28" x14ac:dyDescent="0.25">
      <c r="A4954" s="8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</row>
    <row r="4955" spans="1:28" x14ac:dyDescent="0.25">
      <c r="A4955" s="8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</row>
    <row r="4956" spans="1:28" x14ac:dyDescent="0.25">
      <c r="A4956" s="8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</row>
    <row r="4957" spans="1:28" x14ac:dyDescent="0.25">
      <c r="A4957" s="8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</row>
    <row r="4958" spans="1:28" x14ac:dyDescent="0.25">
      <c r="A4958" s="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</row>
    <row r="4959" spans="1:28" x14ac:dyDescent="0.25">
      <c r="A4959" s="8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</row>
    <row r="4960" spans="1:28" x14ac:dyDescent="0.25">
      <c r="A4960" s="8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</row>
    <row r="4961" spans="1:28" x14ac:dyDescent="0.25">
      <c r="A4961" s="8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</row>
    <row r="4962" spans="1:28" x14ac:dyDescent="0.25">
      <c r="A4962" s="8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</row>
    <row r="4963" spans="1:28" x14ac:dyDescent="0.25">
      <c r="A4963" s="8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</row>
    <row r="4964" spans="1:28" x14ac:dyDescent="0.25">
      <c r="A4964" s="8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</row>
    <row r="4965" spans="1:28" x14ac:dyDescent="0.25">
      <c r="A4965" s="8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</row>
    <row r="4966" spans="1:28" x14ac:dyDescent="0.25">
      <c r="A4966" s="8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</row>
    <row r="4967" spans="1:28" x14ac:dyDescent="0.25">
      <c r="A4967" s="8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</row>
    <row r="4968" spans="1:28" x14ac:dyDescent="0.25">
      <c r="A4968" s="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</row>
    <row r="4969" spans="1:28" x14ac:dyDescent="0.25">
      <c r="A4969" s="8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</row>
    <row r="4970" spans="1:28" x14ac:dyDescent="0.25">
      <c r="A4970" s="8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</row>
    <row r="4971" spans="1:28" x14ac:dyDescent="0.25">
      <c r="A4971" s="8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</row>
    <row r="4972" spans="1:28" x14ac:dyDescent="0.25">
      <c r="A4972" s="8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</row>
    <row r="4973" spans="1:28" x14ac:dyDescent="0.25">
      <c r="A4973" s="8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</row>
    <row r="4974" spans="1:28" x14ac:dyDescent="0.25">
      <c r="A4974" s="8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</row>
    <row r="4975" spans="1:28" x14ac:dyDescent="0.25">
      <c r="A4975" s="8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</row>
    <row r="4976" spans="1:28" x14ac:dyDescent="0.25">
      <c r="A4976" s="8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</row>
    <row r="4977" spans="1:28" x14ac:dyDescent="0.25">
      <c r="A4977" s="8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</row>
    <row r="4978" spans="1:28" x14ac:dyDescent="0.25">
      <c r="A4978" s="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</row>
    <row r="4979" spans="1:28" x14ac:dyDescent="0.25">
      <c r="A4979" s="8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</row>
    <row r="4980" spans="1:28" x14ac:dyDescent="0.25">
      <c r="A4980" s="8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</row>
    <row r="4981" spans="1:28" x14ac:dyDescent="0.25">
      <c r="A4981" s="8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</row>
    <row r="4982" spans="1:28" x14ac:dyDescent="0.25">
      <c r="A4982" s="8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</row>
    <row r="4983" spans="1:28" x14ac:dyDescent="0.25">
      <c r="A4983" s="8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</row>
    <row r="4984" spans="1:28" x14ac:dyDescent="0.25">
      <c r="A4984" s="8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</row>
    <row r="4985" spans="1:28" x14ac:dyDescent="0.25">
      <c r="A4985" s="8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</row>
    <row r="4986" spans="1:28" x14ac:dyDescent="0.25">
      <c r="A4986" s="8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</row>
    <row r="4987" spans="1:28" x14ac:dyDescent="0.25">
      <c r="A4987" s="8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</row>
    <row r="4988" spans="1:28" x14ac:dyDescent="0.25">
      <c r="A4988" s="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</row>
    <row r="4989" spans="1:28" x14ac:dyDescent="0.25">
      <c r="A4989" s="8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</row>
    <row r="4990" spans="1:28" x14ac:dyDescent="0.25">
      <c r="A4990" s="8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</row>
    <row r="4991" spans="1:28" x14ac:dyDescent="0.25">
      <c r="A4991" s="8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</row>
    <row r="4992" spans="1:28" x14ac:dyDescent="0.25">
      <c r="A4992" s="8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</row>
    <row r="4993" spans="1:28" x14ac:dyDescent="0.25">
      <c r="A4993" s="8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</row>
    <row r="4994" spans="1:28" x14ac:dyDescent="0.25">
      <c r="A4994" s="8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</row>
    <row r="4995" spans="1:28" x14ac:dyDescent="0.25">
      <c r="A4995" s="8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</row>
    <row r="4996" spans="1:28" x14ac:dyDescent="0.25">
      <c r="A4996" s="8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</row>
    <row r="4997" spans="1:28" x14ac:dyDescent="0.25">
      <c r="A4997" s="8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</row>
    <row r="4998" spans="1:28" x14ac:dyDescent="0.25">
      <c r="A4998" s="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</row>
    <row r="4999" spans="1:28" x14ac:dyDescent="0.25">
      <c r="A4999" s="8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</row>
    <row r="5000" spans="1:28" x14ac:dyDescent="0.25">
      <c r="A5000" s="8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</row>
    <row r="5001" spans="1:28" x14ac:dyDescent="0.25">
      <c r="A5001" s="8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</row>
    <row r="5002" spans="1:28" x14ac:dyDescent="0.25">
      <c r="A5002" s="8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</row>
    <row r="5003" spans="1:28" x14ac:dyDescent="0.25">
      <c r="A5003" s="8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</row>
    <row r="5004" spans="1:28" x14ac:dyDescent="0.25">
      <c r="A5004" s="8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</row>
    <row r="5005" spans="1:28" x14ac:dyDescent="0.25">
      <c r="A5005" s="8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</row>
    <row r="5006" spans="1:28" x14ac:dyDescent="0.25">
      <c r="A5006" s="8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</row>
    <row r="5007" spans="1:28" x14ac:dyDescent="0.25">
      <c r="A5007" s="8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</row>
    <row r="5008" spans="1:28" x14ac:dyDescent="0.25">
      <c r="A5008" s="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</row>
    <row r="5009" spans="1:28" x14ac:dyDescent="0.25">
      <c r="A5009" s="8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</row>
    <row r="5010" spans="1:28" x14ac:dyDescent="0.25">
      <c r="A5010" s="8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</row>
    <row r="5011" spans="1:28" x14ac:dyDescent="0.25">
      <c r="A5011" s="8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</row>
    <row r="5012" spans="1:28" x14ac:dyDescent="0.25">
      <c r="A5012" s="8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</row>
    <row r="5013" spans="1:28" x14ac:dyDescent="0.25">
      <c r="A5013" s="8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</row>
    <row r="5014" spans="1:28" x14ac:dyDescent="0.25">
      <c r="A5014" s="8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</row>
    <row r="5015" spans="1:28" x14ac:dyDescent="0.25">
      <c r="A5015" s="8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</row>
    <row r="5016" spans="1:28" x14ac:dyDescent="0.25">
      <c r="A5016" s="8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</row>
    <row r="5017" spans="1:28" x14ac:dyDescent="0.25">
      <c r="A5017" s="8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</row>
    <row r="5018" spans="1:28" x14ac:dyDescent="0.25">
      <c r="A5018" s="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</row>
    <row r="5019" spans="1:28" x14ac:dyDescent="0.25">
      <c r="A5019" s="8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</row>
    <row r="5020" spans="1:28" x14ac:dyDescent="0.25">
      <c r="A5020" s="8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</row>
    <row r="5021" spans="1:28" x14ac:dyDescent="0.25">
      <c r="A5021" s="8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</row>
    <row r="5022" spans="1:28" x14ac:dyDescent="0.25">
      <c r="A5022" s="8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</row>
    <row r="5023" spans="1:28" x14ac:dyDescent="0.25">
      <c r="A5023" s="8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</row>
    <row r="5024" spans="1:28" x14ac:dyDescent="0.25">
      <c r="A5024" s="8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</row>
    <row r="5025" spans="1:28" x14ac:dyDescent="0.25">
      <c r="A5025" s="8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</row>
    <row r="5026" spans="1:28" x14ac:dyDescent="0.25">
      <c r="A5026" s="8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</row>
    <row r="5027" spans="1:28" x14ac:dyDescent="0.25">
      <c r="A5027" s="8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</row>
    <row r="5028" spans="1:28" x14ac:dyDescent="0.25">
      <c r="A5028" s="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</row>
    <row r="5029" spans="1:28" x14ac:dyDescent="0.25">
      <c r="A5029" s="8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</row>
    <row r="5030" spans="1:28" x14ac:dyDescent="0.25">
      <c r="A5030" s="8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</row>
    <row r="5031" spans="1:28" x14ac:dyDescent="0.25">
      <c r="A5031" s="8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</row>
    <row r="5032" spans="1:28" x14ac:dyDescent="0.25">
      <c r="A5032" s="8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</row>
    <row r="5033" spans="1:28" x14ac:dyDescent="0.25">
      <c r="A5033" s="8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</row>
    <row r="5034" spans="1:28" x14ac:dyDescent="0.25">
      <c r="A5034" s="8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</row>
    <row r="5035" spans="1:28" x14ac:dyDescent="0.25">
      <c r="A5035" s="8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</row>
    <row r="5036" spans="1:28" x14ac:dyDescent="0.25">
      <c r="A5036" s="8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</row>
    <row r="5037" spans="1:28" x14ac:dyDescent="0.25">
      <c r="A5037" s="8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</row>
    <row r="5038" spans="1:28" x14ac:dyDescent="0.25">
      <c r="A5038" s="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</row>
    <row r="5039" spans="1:28" x14ac:dyDescent="0.25">
      <c r="A5039" s="8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</row>
    <row r="5040" spans="1:28" x14ac:dyDescent="0.25">
      <c r="A5040" s="8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</row>
    <row r="5041" spans="1:28" x14ac:dyDescent="0.25">
      <c r="A5041" s="8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</row>
    <row r="5042" spans="1:28" x14ac:dyDescent="0.25">
      <c r="A5042" s="8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</row>
    <row r="5043" spans="1:28" x14ac:dyDescent="0.25">
      <c r="A5043" s="8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</row>
    <row r="5044" spans="1:28" x14ac:dyDescent="0.25">
      <c r="A5044" s="8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</row>
    <row r="5045" spans="1:28" x14ac:dyDescent="0.25">
      <c r="A5045" s="8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</row>
    <row r="5046" spans="1:28" x14ac:dyDescent="0.25">
      <c r="A5046" s="8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</row>
    <row r="5047" spans="1:28" x14ac:dyDescent="0.25">
      <c r="A5047" s="8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</row>
    <row r="5048" spans="1:28" x14ac:dyDescent="0.25">
      <c r="A5048" s="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</row>
    <row r="5049" spans="1:28" x14ac:dyDescent="0.25">
      <c r="A5049" s="8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</row>
    <row r="5050" spans="1:28" x14ac:dyDescent="0.25">
      <c r="A5050" s="8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</row>
    <row r="5051" spans="1:28" x14ac:dyDescent="0.25">
      <c r="A5051" s="8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</row>
    <row r="5052" spans="1:28" x14ac:dyDescent="0.25">
      <c r="A5052" s="8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</row>
    <row r="5053" spans="1:28" x14ac:dyDescent="0.25">
      <c r="A5053" s="8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</row>
    <row r="5054" spans="1:28" x14ac:dyDescent="0.25">
      <c r="A5054" s="8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</row>
    <row r="5055" spans="1:28" x14ac:dyDescent="0.25">
      <c r="A5055" s="8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</row>
    <row r="5056" spans="1:28" x14ac:dyDescent="0.25">
      <c r="A5056" s="8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</row>
    <row r="5057" spans="1:28" x14ac:dyDescent="0.25">
      <c r="A5057" s="8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</row>
    <row r="5058" spans="1:28" x14ac:dyDescent="0.25">
      <c r="A5058" s="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</row>
    <row r="5059" spans="1:28" x14ac:dyDescent="0.25">
      <c r="A5059" s="8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</row>
    <row r="5060" spans="1:28" x14ac:dyDescent="0.25">
      <c r="A5060" s="8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</row>
    <row r="5061" spans="1:28" x14ac:dyDescent="0.25">
      <c r="A5061" s="8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</row>
    <row r="5062" spans="1:28" x14ac:dyDescent="0.25">
      <c r="A5062" s="8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</row>
    <row r="5063" spans="1:28" x14ac:dyDescent="0.25">
      <c r="A5063" s="8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</row>
    <row r="5064" spans="1:28" x14ac:dyDescent="0.25">
      <c r="A5064" s="8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</row>
    <row r="5065" spans="1:28" x14ac:dyDescent="0.25">
      <c r="A5065" s="8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</row>
    <row r="5066" spans="1:28" x14ac:dyDescent="0.25">
      <c r="A5066" s="8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</row>
    <row r="5067" spans="1:28" x14ac:dyDescent="0.25">
      <c r="A5067" s="8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</row>
    <row r="5068" spans="1:28" x14ac:dyDescent="0.25">
      <c r="A5068" s="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</row>
    <row r="5069" spans="1:28" x14ac:dyDescent="0.25">
      <c r="A5069" s="8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</row>
    <row r="5070" spans="1:28" x14ac:dyDescent="0.25">
      <c r="A5070" s="8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</row>
    <row r="5071" spans="1:28" x14ac:dyDescent="0.25">
      <c r="A5071" s="8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</row>
    <row r="5072" spans="1:28" x14ac:dyDescent="0.25">
      <c r="A5072" s="8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</row>
    <row r="5073" spans="1:28" x14ac:dyDescent="0.25">
      <c r="A5073" s="8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</row>
    <row r="5074" spans="1:28" x14ac:dyDescent="0.25">
      <c r="A5074" s="8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</row>
    <row r="5075" spans="1:28" x14ac:dyDescent="0.25">
      <c r="A5075" s="8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</row>
    <row r="5076" spans="1:28" x14ac:dyDescent="0.25">
      <c r="A5076" s="8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</row>
    <row r="5077" spans="1:28" x14ac:dyDescent="0.25">
      <c r="A5077" s="8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</row>
    <row r="5078" spans="1:28" x14ac:dyDescent="0.25">
      <c r="A5078" s="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</row>
    <row r="5079" spans="1:28" x14ac:dyDescent="0.25">
      <c r="A5079" s="8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</row>
    <row r="5080" spans="1:28" x14ac:dyDescent="0.25">
      <c r="A5080" s="8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</row>
    <row r="5081" spans="1:28" x14ac:dyDescent="0.25">
      <c r="A5081" s="8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</row>
    <row r="5082" spans="1:28" x14ac:dyDescent="0.25">
      <c r="A5082" s="8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</row>
    <row r="5083" spans="1:28" x14ac:dyDescent="0.25">
      <c r="A5083" s="8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</row>
    <row r="5084" spans="1:28" x14ac:dyDescent="0.25">
      <c r="A5084" s="8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</row>
    <row r="5085" spans="1:28" x14ac:dyDescent="0.25">
      <c r="A5085" s="8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</row>
    <row r="5086" spans="1:28" x14ac:dyDescent="0.25">
      <c r="A5086" s="8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</row>
    <row r="5087" spans="1:28" x14ac:dyDescent="0.25">
      <c r="A5087" s="8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</row>
    <row r="5088" spans="1:28" x14ac:dyDescent="0.25">
      <c r="A5088" s="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</row>
    <row r="5089" spans="1:28" x14ac:dyDescent="0.25">
      <c r="A5089" s="8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</row>
    <row r="5090" spans="1:28" x14ac:dyDescent="0.25">
      <c r="A5090" s="8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</row>
    <row r="5091" spans="1:28" x14ac:dyDescent="0.25">
      <c r="A5091" s="8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</row>
    <row r="5092" spans="1:28" x14ac:dyDescent="0.25">
      <c r="A5092" s="8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</row>
    <row r="5093" spans="1:28" x14ac:dyDescent="0.25">
      <c r="A5093" s="8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</row>
    <row r="5094" spans="1:28" x14ac:dyDescent="0.25">
      <c r="A5094" s="8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</row>
    <row r="5095" spans="1:28" x14ac:dyDescent="0.25">
      <c r="A5095" s="8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</row>
    <row r="5096" spans="1:28" x14ac:dyDescent="0.25">
      <c r="A5096" s="8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</row>
    <row r="5097" spans="1:28" x14ac:dyDescent="0.25">
      <c r="A5097" s="8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</row>
    <row r="5098" spans="1:28" x14ac:dyDescent="0.25">
      <c r="A5098" s="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</row>
    <row r="5099" spans="1:28" x14ac:dyDescent="0.25">
      <c r="A5099" s="8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</row>
    <row r="5100" spans="1:28" x14ac:dyDescent="0.25">
      <c r="A5100" s="8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</row>
    <row r="5101" spans="1:28" x14ac:dyDescent="0.25">
      <c r="A5101" s="8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</row>
    <row r="5102" spans="1:28" x14ac:dyDescent="0.25">
      <c r="A5102" s="8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</row>
    <row r="5103" spans="1:28" x14ac:dyDescent="0.25">
      <c r="A5103" s="8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</row>
    <row r="5104" spans="1:28" x14ac:dyDescent="0.25">
      <c r="A5104" s="8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</row>
    <row r="5105" spans="1:28" x14ac:dyDescent="0.25">
      <c r="A5105" s="8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</row>
    <row r="5106" spans="1:28" x14ac:dyDescent="0.25">
      <c r="A5106" s="8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</row>
    <row r="5107" spans="1:28" x14ac:dyDescent="0.25">
      <c r="A5107" s="8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</row>
    <row r="5108" spans="1:28" x14ac:dyDescent="0.25">
      <c r="A5108" s="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</row>
    <row r="5109" spans="1:28" x14ac:dyDescent="0.25">
      <c r="A5109" s="8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</row>
    <row r="5110" spans="1:28" x14ac:dyDescent="0.25">
      <c r="A5110" s="8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</row>
    <row r="5111" spans="1:28" x14ac:dyDescent="0.25">
      <c r="A5111" s="8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</row>
    <row r="5112" spans="1:28" x14ac:dyDescent="0.25">
      <c r="A5112" s="8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</row>
    <row r="5113" spans="1:28" x14ac:dyDescent="0.25">
      <c r="A5113" s="8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</row>
    <row r="5114" spans="1:28" x14ac:dyDescent="0.25">
      <c r="A5114" s="8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</row>
    <row r="5115" spans="1:28" x14ac:dyDescent="0.25">
      <c r="A5115" s="8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</row>
    <row r="5116" spans="1:28" x14ac:dyDescent="0.25">
      <c r="A5116" s="8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</row>
    <row r="5117" spans="1:28" x14ac:dyDescent="0.25">
      <c r="A5117" s="8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</row>
    <row r="5118" spans="1:28" x14ac:dyDescent="0.25">
      <c r="A5118" s="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</row>
    <row r="5119" spans="1:28" x14ac:dyDescent="0.25">
      <c r="A5119" s="8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</row>
    <row r="5120" spans="1:28" x14ac:dyDescent="0.25">
      <c r="A5120" s="8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</row>
    <row r="5121" spans="1:28" x14ac:dyDescent="0.25">
      <c r="A5121" s="8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</row>
    <row r="5122" spans="1:28" x14ac:dyDescent="0.25">
      <c r="A5122" s="8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</row>
    <row r="5123" spans="1:28" x14ac:dyDescent="0.25">
      <c r="A5123" s="8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</row>
    <row r="5124" spans="1:28" x14ac:dyDescent="0.25">
      <c r="A5124" s="8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</row>
    <row r="5125" spans="1:28" x14ac:dyDescent="0.25">
      <c r="A5125" s="8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</row>
    <row r="5126" spans="1:28" x14ac:dyDescent="0.25">
      <c r="A5126" s="8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</row>
    <row r="5127" spans="1:28" x14ac:dyDescent="0.25">
      <c r="A5127" s="8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</row>
    <row r="5128" spans="1:28" x14ac:dyDescent="0.25">
      <c r="A5128" s="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</row>
    <row r="5129" spans="1:28" x14ac:dyDescent="0.25">
      <c r="A5129" s="8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</row>
    <row r="5130" spans="1:28" x14ac:dyDescent="0.25">
      <c r="A5130" s="8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</row>
    <row r="5131" spans="1:28" x14ac:dyDescent="0.25">
      <c r="A5131" s="8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</row>
    <row r="5132" spans="1:28" x14ac:dyDescent="0.25">
      <c r="A5132" s="8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</row>
    <row r="5133" spans="1:28" x14ac:dyDescent="0.25">
      <c r="A5133" s="8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</row>
    <row r="5134" spans="1:28" x14ac:dyDescent="0.25">
      <c r="A5134" s="8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</row>
    <row r="5135" spans="1:28" x14ac:dyDescent="0.25">
      <c r="A5135" s="8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</row>
    <row r="5136" spans="1:28" x14ac:dyDescent="0.25">
      <c r="A5136" s="8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</row>
    <row r="5137" spans="1:28" x14ac:dyDescent="0.25">
      <c r="A5137" s="8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</row>
    <row r="5138" spans="1:28" x14ac:dyDescent="0.25">
      <c r="A5138" s="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</row>
    <row r="5139" spans="1:28" x14ac:dyDescent="0.25">
      <c r="A5139" s="8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</row>
    <row r="5140" spans="1:28" x14ac:dyDescent="0.25">
      <c r="A5140" s="8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</row>
    <row r="5141" spans="1:28" x14ac:dyDescent="0.25">
      <c r="A5141" s="8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</row>
    <row r="5142" spans="1:28" x14ac:dyDescent="0.25">
      <c r="A5142" s="8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</row>
    <row r="5143" spans="1:28" x14ac:dyDescent="0.25">
      <c r="A5143" s="8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</row>
    <row r="5144" spans="1:28" x14ac:dyDescent="0.25">
      <c r="A5144" s="8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</row>
    <row r="5145" spans="1:28" x14ac:dyDescent="0.25">
      <c r="A5145" s="8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</row>
    <row r="5146" spans="1:28" x14ac:dyDescent="0.25">
      <c r="A5146" s="8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</row>
    <row r="5147" spans="1:28" x14ac:dyDescent="0.25">
      <c r="A5147" s="8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</row>
    <row r="5148" spans="1:28" x14ac:dyDescent="0.25">
      <c r="A5148" s="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</row>
    <row r="5149" spans="1:28" x14ac:dyDescent="0.25">
      <c r="A5149" s="8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</row>
    <row r="5150" spans="1:28" x14ac:dyDescent="0.25">
      <c r="A5150" s="8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</row>
    <row r="5151" spans="1:28" x14ac:dyDescent="0.25">
      <c r="A5151" s="8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</row>
    <row r="5152" spans="1:28" x14ac:dyDescent="0.25">
      <c r="A5152" s="8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</row>
    <row r="5153" spans="1:28" x14ac:dyDescent="0.25">
      <c r="A5153" s="8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</row>
    <row r="5154" spans="1:28" x14ac:dyDescent="0.25">
      <c r="A5154" s="8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</row>
    <row r="5155" spans="1:28" x14ac:dyDescent="0.25">
      <c r="A5155" s="8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</row>
    <row r="5156" spans="1:28" x14ac:dyDescent="0.25">
      <c r="A5156" s="8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</row>
    <row r="5157" spans="1:28" x14ac:dyDescent="0.25">
      <c r="A5157" s="8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</row>
    <row r="5158" spans="1:28" x14ac:dyDescent="0.25">
      <c r="A5158" s="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</row>
    <row r="5159" spans="1:28" x14ac:dyDescent="0.25">
      <c r="A5159" s="8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</row>
    <row r="5160" spans="1:28" x14ac:dyDescent="0.25">
      <c r="A5160" s="8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</row>
    <row r="5161" spans="1:28" x14ac:dyDescent="0.25">
      <c r="A5161" s="8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</row>
    <row r="5162" spans="1:28" x14ac:dyDescent="0.25">
      <c r="A5162" s="8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</row>
    <row r="5163" spans="1:28" x14ac:dyDescent="0.25">
      <c r="A5163" s="8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</row>
    <row r="5164" spans="1:28" x14ac:dyDescent="0.25">
      <c r="A5164" s="8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</row>
    <row r="5165" spans="1:28" x14ac:dyDescent="0.25">
      <c r="A5165" s="8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</row>
    <row r="5166" spans="1:28" x14ac:dyDescent="0.25">
      <c r="A5166" s="8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</row>
    <row r="5167" spans="1:28" x14ac:dyDescent="0.25">
      <c r="A5167" s="8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</row>
    <row r="5168" spans="1:28" x14ac:dyDescent="0.25">
      <c r="A5168" s="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</row>
    <row r="5169" spans="1:28" x14ac:dyDescent="0.25">
      <c r="A5169" s="8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</row>
    <row r="5170" spans="1:28" x14ac:dyDescent="0.25">
      <c r="A5170" s="8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</row>
    <row r="5171" spans="1:28" x14ac:dyDescent="0.25">
      <c r="A5171" s="8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</row>
    <row r="5172" spans="1:28" x14ac:dyDescent="0.25">
      <c r="A5172" s="8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</row>
    <row r="5173" spans="1:28" x14ac:dyDescent="0.25">
      <c r="A5173" s="8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</row>
    <row r="5174" spans="1:28" x14ac:dyDescent="0.25">
      <c r="A5174" s="8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</row>
    <row r="5175" spans="1:28" x14ac:dyDescent="0.25">
      <c r="A5175" s="8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</row>
    <row r="5176" spans="1:28" x14ac:dyDescent="0.25">
      <c r="A5176" s="8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</row>
    <row r="5177" spans="1:28" x14ac:dyDescent="0.25">
      <c r="A5177" s="8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</row>
    <row r="5178" spans="1:28" x14ac:dyDescent="0.25">
      <c r="A5178" s="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</row>
    <row r="5179" spans="1:28" x14ac:dyDescent="0.25">
      <c r="A5179" s="8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</row>
    <row r="5180" spans="1:28" x14ac:dyDescent="0.25">
      <c r="A5180" s="8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</row>
    <row r="5181" spans="1:28" x14ac:dyDescent="0.25">
      <c r="A5181" s="8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</row>
    <row r="5182" spans="1:28" x14ac:dyDescent="0.25">
      <c r="A5182" s="8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</row>
    <row r="5183" spans="1:28" x14ac:dyDescent="0.25">
      <c r="A5183" s="8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</row>
    <row r="5184" spans="1:28" x14ac:dyDescent="0.25">
      <c r="A5184" s="8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</row>
    <row r="5185" spans="1:28" x14ac:dyDescent="0.25">
      <c r="A5185" s="8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</row>
    <row r="5186" spans="1:28" x14ac:dyDescent="0.25">
      <c r="A5186" s="8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</row>
    <row r="5187" spans="1:28" x14ac:dyDescent="0.25">
      <c r="A5187" s="8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</row>
    <row r="5188" spans="1:28" x14ac:dyDescent="0.25">
      <c r="A5188" s="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</row>
    <row r="5189" spans="1:28" x14ac:dyDescent="0.25">
      <c r="A5189" s="8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</row>
    <row r="5190" spans="1:28" x14ac:dyDescent="0.25">
      <c r="A5190" s="8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</row>
    <row r="5191" spans="1:28" x14ac:dyDescent="0.25">
      <c r="A5191" s="8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</row>
    <row r="5192" spans="1:28" x14ac:dyDescent="0.25">
      <c r="A5192" s="8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</row>
    <row r="5193" spans="1:28" x14ac:dyDescent="0.25">
      <c r="A5193" s="8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</row>
    <row r="5194" spans="1:28" x14ac:dyDescent="0.25">
      <c r="A5194" s="8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</row>
    <row r="5195" spans="1:28" x14ac:dyDescent="0.25">
      <c r="A5195" s="8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</row>
    <row r="5196" spans="1:28" x14ac:dyDescent="0.25">
      <c r="A5196" s="8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</row>
    <row r="5197" spans="1:28" x14ac:dyDescent="0.25">
      <c r="A5197" s="8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</row>
    <row r="5198" spans="1:28" x14ac:dyDescent="0.25">
      <c r="A5198" s="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</row>
    <row r="5199" spans="1:28" x14ac:dyDescent="0.25">
      <c r="A5199" s="8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</row>
    <row r="5200" spans="1:28" x14ac:dyDescent="0.25">
      <c r="A5200" s="8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</row>
    <row r="5201" spans="1:28" x14ac:dyDescent="0.25">
      <c r="A5201" s="8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</row>
    <row r="5202" spans="1:28" x14ac:dyDescent="0.25">
      <c r="A5202" s="8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</row>
    <row r="5203" spans="1:28" x14ac:dyDescent="0.25">
      <c r="A5203" s="8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</row>
    <row r="5204" spans="1:28" x14ac:dyDescent="0.25">
      <c r="A5204" s="8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</row>
    <row r="5205" spans="1:28" x14ac:dyDescent="0.25">
      <c r="A5205" s="8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</row>
    <row r="5206" spans="1:28" x14ac:dyDescent="0.25">
      <c r="A5206" s="8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</row>
    <row r="5207" spans="1:28" x14ac:dyDescent="0.25">
      <c r="A5207" s="8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</row>
    <row r="5208" spans="1:28" x14ac:dyDescent="0.25">
      <c r="A5208" s="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</row>
    <row r="5209" spans="1:28" x14ac:dyDescent="0.25">
      <c r="A5209" s="8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</row>
    <row r="5210" spans="1:28" x14ac:dyDescent="0.25">
      <c r="A5210" s="8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</row>
    <row r="5211" spans="1:28" x14ac:dyDescent="0.25">
      <c r="A5211" s="8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</row>
    <row r="5212" spans="1:28" x14ac:dyDescent="0.25">
      <c r="A5212" s="8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</row>
    <row r="5213" spans="1:28" x14ac:dyDescent="0.25">
      <c r="A5213" s="8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</row>
    <row r="5214" spans="1:28" x14ac:dyDescent="0.25">
      <c r="A5214" s="8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</row>
    <row r="5215" spans="1:28" x14ac:dyDescent="0.25">
      <c r="A5215" s="8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</row>
    <row r="5216" spans="1:28" x14ac:dyDescent="0.25">
      <c r="A5216" s="8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</row>
    <row r="5217" spans="1:28" x14ac:dyDescent="0.25">
      <c r="A5217" s="8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</row>
    <row r="5218" spans="1:28" x14ac:dyDescent="0.25">
      <c r="A5218" s="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</row>
    <row r="5219" spans="1:28" x14ac:dyDescent="0.25">
      <c r="A5219" s="8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</row>
    <row r="5220" spans="1:28" x14ac:dyDescent="0.25">
      <c r="A5220" s="8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</row>
    <row r="5221" spans="1:28" x14ac:dyDescent="0.25">
      <c r="A5221" s="8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</row>
    <row r="5222" spans="1:28" x14ac:dyDescent="0.25">
      <c r="A5222" s="8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</row>
    <row r="5223" spans="1:28" x14ac:dyDescent="0.25">
      <c r="A5223" s="8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</row>
    <row r="5224" spans="1:28" x14ac:dyDescent="0.25">
      <c r="A5224" s="8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</row>
    <row r="5225" spans="1:28" x14ac:dyDescent="0.25">
      <c r="A5225" s="8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</row>
    <row r="5226" spans="1:28" x14ac:dyDescent="0.25">
      <c r="A5226" s="8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</row>
    <row r="5227" spans="1:28" x14ac:dyDescent="0.25">
      <c r="A5227" s="8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</row>
    <row r="5228" spans="1:28" x14ac:dyDescent="0.25">
      <c r="A5228" s="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</row>
    <row r="5229" spans="1:28" x14ac:dyDescent="0.25">
      <c r="A5229" s="8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</row>
    <row r="5230" spans="1:28" x14ac:dyDescent="0.25">
      <c r="A5230" s="8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</row>
    <row r="5231" spans="1:28" x14ac:dyDescent="0.25">
      <c r="A5231" s="8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</row>
    <row r="5232" spans="1:28" x14ac:dyDescent="0.25">
      <c r="A5232" s="8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</row>
    <row r="5233" spans="1:28" x14ac:dyDescent="0.25">
      <c r="A5233" s="8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</row>
    <row r="5234" spans="1:28" x14ac:dyDescent="0.25">
      <c r="A5234" s="8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</row>
    <row r="5235" spans="1:28" x14ac:dyDescent="0.25">
      <c r="A5235" s="8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</row>
    <row r="5236" spans="1:28" x14ac:dyDescent="0.25">
      <c r="A5236" s="8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</row>
    <row r="5237" spans="1:28" x14ac:dyDescent="0.25">
      <c r="A5237" s="8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</row>
    <row r="5238" spans="1:28" x14ac:dyDescent="0.25">
      <c r="A5238" s="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</row>
    <row r="5239" spans="1:28" x14ac:dyDescent="0.25">
      <c r="A5239" s="8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</row>
    <row r="5240" spans="1:28" x14ac:dyDescent="0.25">
      <c r="A5240" s="8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</row>
    <row r="5241" spans="1:28" x14ac:dyDescent="0.25">
      <c r="A5241" s="8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</row>
    <row r="5242" spans="1:28" x14ac:dyDescent="0.25">
      <c r="A5242" s="8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</row>
    <row r="5243" spans="1:28" x14ac:dyDescent="0.25">
      <c r="A5243" s="8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</row>
    <row r="5244" spans="1:28" x14ac:dyDescent="0.25">
      <c r="A5244" s="8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</row>
    <row r="5245" spans="1:28" x14ac:dyDescent="0.25">
      <c r="A5245" s="8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</row>
    <row r="5246" spans="1:28" x14ac:dyDescent="0.25">
      <c r="A5246" s="8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</row>
    <row r="5247" spans="1:28" x14ac:dyDescent="0.25">
      <c r="A5247" s="8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</row>
    <row r="5248" spans="1:28" x14ac:dyDescent="0.25">
      <c r="A5248" s="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</row>
    <row r="5249" spans="1:28" x14ac:dyDescent="0.25">
      <c r="A5249" s="8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</row>
    <row r="5250" spans="1:28" x14ac:dyDescent="0.25">
      <c r="A5250" s="8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</row>
    <row r="5251" spans="1:28" x14ac:dyDescent="0.25">
      <c r="A5251" s="8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</row>
    <row r="5252" spans="1:28" x14ac:dyDescent="0.25">
      <c r="A5252" s="8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</row>
    <row r="5253" spans="1:28" x14ac:dyDescent="0.25">
      <c r="A5253" s="8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</row>
    <row r="5254" spans="1:28" x14ac:dyDescent="0.25">
      <c r="A5254" s="8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</row>
    <row r="5255" spans="1:28" x14ac:dyDescent="0.25">
      <c r="A5255" s="8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</row>
    <row r="5256" spans="1:28" x14ac:dyDescent="0.25">
      <c r="A5256" s="8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</row>
    <row r="5257" spans="1:28" x14ac:dyDescent="0.25">
      <c r="A5257" s="8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</row>
    <row r="5258" spans="1:28" x14ac:dyDescent="0.25">
      <c r="A5258" s="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</row>
    <row r="5259" spans="1:28" x14ac:dyDescent="0.25">
      <c r="A5259" s="8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</row>
    <row r="5260" spans="1:28" x14ac:dyDescent="0.25">
      <c r="A5260" s="8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</row>
    <row r="5261" spans="1:28" x14ac:dyDescent="0.25">
      <c r="A5261" s="8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</row>
    <row r="5262" spans="1:28" x14ac:dyDescent="0.25">
      <c r="A5262" s="8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</row>
    <row r="5263" spans="1:28" x14ac:dyDescent="0.25">
      <c r="A5263" s="8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</row>
    <row r="5264" spans="1:28" x14ac:dyDescent="0.25">
      <c r="A5264" s="8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</row>
    <row r="5265" spans="1:28" x14ac:dyDescent="0.25">
      <c r="A5265" s="8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</row>
    <row r="5266" spans="1:28" x14ac:dyDescent="0.25">
      <c r="A5266" s="8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</row>
    <row r="5267" spans="1:28" x14ac:dyDescent="0.25">
      <c r="A5267" s="8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</row>
    <row r="5268" spans="1:28" x14ac:dyDescent="0.25">
      <c r="A5268" s="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</row>
    <row r="5269" spans="1:28" x14ac:dyDescent="0.25">
      <c r="A5269" s="8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</row>
    <row r="5270" spans="1:28" x14ac:dyDescent="0.25">
      <c r="A5270" s="8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</row>
    <row r="5271" spans="1:28" x14ac:dyDescent="0.25">
      <c r="A5271" s="8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</row>
    <row r="5272" spans="1:28" x14ac:dyDescent="0.25">
      <c r="A5272" s="8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</row>
    <row r="5273" spans="1:28" x14ac:dyDescent="0.25">
      <c r="A5273" s="8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</row>
    <row r="5274" spans="1:28" x14ac:dyDescent="0.25">
      <c r="A5274" s="8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</row>
    <row r="5275" spans="1:28" x14ac:dyDescent="0.25">
      <c r="A5275" s="8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</row>
    <row r="5276" spans="1:28" x14ac:dyDescent="0.25">
      <c r="A5276" s="8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</row>
    <row r="5277" spans="1:28" x14ac:dyDescent="0.25">
      <c r="A5277" s="8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</row>
    <row r="5278" spans="1:28" x14ac:dyDescent="0.25">
      <c r="A5278" s="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</row>
    <row r="5279" spans="1:28" x14ac:dyDescent="0.25">
      <c r="A5279" s="8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</row>
    <row r="5280" spans="1:28" x14ac:dyDescent="0.25">
      <c r="A5280" s="8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</row>
    <row r="5281" spans="1:28" x14ac:dyDescent="0.25">
      <c r="A5281" s="8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</row>
    <row r="5282" spans="1:28" x14ac:dyDescent="0.25">
      <c r="A5282" s="8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</row>
    <row r="5283" spans="1:28" x14ac:dyDescent="0.25">
      <c r="A5283" s="8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</row>
    <row r="5284" spans="1:28" x14ac:dyDescent="0.25">
      <c r="A5284" s="8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</row>
    <row r="5285" spans="1:28" x14ac:dyDescent="0.25">
      <c r="A5285" s="8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</row>
    <row r="5286" spans="1:28" x14ac:dyDescent="0.25">
      <c r="A5286" s="8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</row>
    <row r="5287" spans="1:28" x14ac:dyDescent="0.25">
      <c r="A5287" s="8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</row>
    <row r="5288" spans="1:28" x14ac:dyDescent="0.25">
      <c r="A5288" s="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</row>
    <row r="5289" spans="1:28" x14ac:dyDescent="0.25">
      <c r="A5289" s="8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</row>
    <row r="5290" spans="1:28" x14ac:dyDescent="0.25">
      <c r="A5290" s="8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</row>
    <row r="5291" spans="1:28" x14ac:dyDescent="0.25">
      <c r="A5291" s="8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</row>
    <row r="5292" spans="1:28" x14ac:dyDescent="0.25">
      <c r="A5292" s="8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</row>
    <row r="5293" spans="1:28" x14ac:dyDescent="0.25">
      <c r="A5293" s="8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</row>
    <row r="5294" spans="1:28" x14ac:dyDescent="0.25">
      <c r="A5294" s="8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</row>
    <row r="5295" spans="1:28" x14ac:dyDescent="0.25">
      <c r="A5295" s="8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</row>
    <row r="5296" spans="1:28" x14ac:dyDescent="0.25">
      <c r="A5296" s="8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</row>
    <row r="5297" spans="1:28" x14ac:dyDescent="0.25">
      <c r="A5297" s="8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</row>
    <row r="5298" spans="1:28" x14ac:dyDescent="0.25">
      <c r="A5298" s="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</row>
    <row r="5299" spans="1:28" x14ac:dyDescent="0.25">
      <c r="A5299" s="8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</row>
    <row r="5300" spans="1:28" x14ac:dyDescent="0.25">
      <c r="A5300" s="8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</row>
    <row r="5301" spans="1:28" x14ac:dyDescent="0.25">
      <c r="A5301" s="8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</row>
    <row r="5302" spans="1:28" x14ac:dyDescent="0.25">
      <c r="A5302" s="8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</row>
    <row r="5303" spans="1:28" x14ac:dyDescent="0.25">
      <c r="A5303" s="8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</row>
    <row r="5304" spans="1:28" x14ac:dyDescent="0.25">
      <c r="A5304" s="8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</row>
    <row r="5305" spans="1:28" x14ac:dyDescent="0.25">
      <c r="A5305" s="8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</row>
    <row r="5306" spans="1:28" x14ac:dyDescent="0.25">
      <c r="A5306" s="8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</row>
    <row r="5307" spans="1:28" x14ac:dyDescent="0.25">
      <c r="A5307" s="8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</row>
    <row r="5308" spans="1:28" x14ac:dyDescent="0.25">
      <c r="A5308" s="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</row>
    <row r="5309" spans="1:28" x14ac:dyDescent="0.25">
      <c r="A5309" s="8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</row>
    <row r="5310" spans="1:28" x14ac:dyDescent="0.25">
      <c r="A5310" s="8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</row>
    <row r="5311" spans="1:28" x14ac:dyDescent="0.25">
      <c r="A5311" s="8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</row>
    <row r="5312" spans="1:28" x14ac:dyDescent="0.25">
      <c r="A5312" s="8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</row>
    <row r="5313" spans="1:28" x14ac:dyDescent="0.25">
      <c r="A5313" s="8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</row>
    <row r="5314" spans="1:28" x14ac:dyDescent="0.25">
      <c r="A5314" s="8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</row>
    <row r="5315" spans="1:28" x14ac:dyDescent="0.25">
      <c r="A5315" s="8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</row>
    <row r="5316" spans="1:28" x14ac:dyDescent="0.25">
      <c r="A5316" s="8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</row>
    <row r="5317" spans="1:28" x14ac:dyDescent="0.25">
      <c r="A5317" s="8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</row>
    <row r="5318" spans="1:28" x14ac:dyDescent="0.25">
      <c r="A5318" s="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</row>
    <row r="5319" spans="1:28" x14ac:dyDescent="0.25">
      <c r="A5319" s="8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</row>
    <row r="5320" spans="1:28" x14ac:dyDescent="0.25">
      <c r="A5320" s="8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</row>
    <row r="5321" spans="1:28" x14ac:dyDescent="0.25">
      <c r="A5321" s="8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</row>
    <row r="5322" spans="1:28" x14ac:dyDescent="0.25">
      <c r="A5322" s="8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</row>
    <row r="5323" spans="1:28" x14ac:dyDescent="0.25">
      <c r="A5323" s="8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</row>
    <row r="5324" spans="1:28" x14ac:dyDescent="0.25">
      <c r="A5324" s="8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</row>
    <row r="5325" spans="1:28" x14ac:dyDescent="0.25">
      <c r="A5325" s="8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</row>
    <row r="5326" spans="1:28" x14ac:dyDescent="0.25">
      <c r="A5326" s="8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</row>
    <row r="5327" spans="1:28" x14ac:dyDescent="0.25">
      <c r="A5327" s="8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</row>
    <row r="5328" spans="1:28" x14ac:dyDescent="0.25">
      <c r="A5328" s="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</row>
    <row r="5329" spans="1:28" x14ac:dyDescent="0.25">
      <c r="A5329" s="8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</row>
    <row r="5330" spans="1:28" x14ac:dyDescent="0.25">
      <c r="A5330" s="8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</row>
    <row r="5331" spans="1:28" x14ac:dyDescent="0.25">
      <c r="A5331" s="8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</row>
    <row r="5332" spans="1:28" x14ac:dyDescent="0.25">
      <c r="A5332" s="8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</row>
    <row r="5333" spans="1:28" x14ac:dyDescent="0.25">
      <c r="A5333" s="8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</row>
    <row r="5334" spans="1:28" x14ac:dyDescent="0.25">
      <c r="A5334" s="8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</row>
    <row r="5335" spans="1:28" x14ac:dyDescent="0.25">
      <c r="A5335" s="8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</row>
    <row r="5336" spans="1:28" x14ac:dyDescent="0.25">
      <c r="A5336" s="8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</row>
    <row r="5337" spans="1:28" x14ac:dyDescent="0.25">
      <c r="A5337" s="8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</row>
    <row r="5338" spans="1:28" x14ac:dyDescent="0.25">
      <c r="A5338" s="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</row>
    <row r="5339" spans="1:28" x14ac:dyDescent="0.25">
      <c r="A5339" s="8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</row>
    <row r="5340" spans="1:28" x14ac:dyDescent="0.25">
      <c r="A5340" s="8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</row>
    <row r="5341" spans="1:28" x14ac:dyDescent="0.25">
      <c r="A5341" s="8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</row>
    <row r="5342" spans="1:28" x14ac:dyDescent="0.25">
      <c r="A5342" s="8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</row>
    <row r="5343" spans="1:28" x14ac:dyDescent="0.25">
      <c r="A5343" s="8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</row>
    <row r="5344" spans="1:28" x14ac:dyDescent="0.25">
      <c r="A5344" s="8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</row>
    <row r="5345" spans="1:28" x14ac:dyDescent="0.25">
      <c r="A5345" s="8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</row>
    <row r="5346" spans="1:28" x14ac:dyDescent="0.25">
      <c r="A5346" s="8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</row>
    <row r="5347" spans="1:28" x14ac:dyDescent="0.25">
      <c r="A5347" s="8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</row>
    <row r="5348" spans="1:28" x14ac:dyDescent="0.25">
      <c r="A5348" s="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</row>
    <row r="5349" spans="1:28" x14ac:dyDescent="0.25">
      <c r="A5349" s="8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</row>
    <row r="5350" spans="1:28" x14ac:dyDescent="0.25">
      <c r="A5350" s="8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</row>
    <row r="5351" spans="1:28" x14ac:dyDescent="0.25">
      <c r="A5351" s="8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</row>
    <row r="5352" spans="1:28" x14ac:dyDescent="0.25">
      <c r="A5352" s="8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</row>
    <row r="5353" spans="1:28" x14ac:dyDescent="0.25">
      <c r="A5353" s="8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</row>
    <row r="5354" spans="1:28" x14ac:dyDescent="0.25">
      <c r="A5354" s="8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</row>
    <row r="5355" spans="1:28" x14ac:dyDescent="0.25">
      <c r="A5355" s="8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</row>
    <row r="5356" spans="1:28" x14ac:dyDescent="0.25">
      <c r="A5356" s="8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</row>
    <row r="5357" spans="1:28" x14ac:dyDescent="0.25">
      <c r="A5357" s="8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</row>
    <row r="5358" spans="1:28" x14ac:dyDescent="0.25">
      <c r="A5358" s="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</row>
    <row r="5359" spans="1:28" x14ac:dyDescent="0.25">
      <c r="A5359" s="8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</row>
    <row r="5360" spans="1:28" x14ac:dyDescent="0.25">
      <c r="A5360" s="8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</row>
    <row r="5361" spans="1:28" x14ac:dyDescent="0.25">
      <c r="A5361" s="8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</row>
    <row r="5362" spans="1:28" x14ac:dyDescent="0.25">
      <c r="A5362" s="8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</row>
    <row r="5363" spans="1:28" x14ac:dyDescent="0.25">
      <c r="A5363" s="8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</row>
    <row r="5364" spans="1:28" x14ac:dyDescent="0.25">
      <c r="A5364" s="8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</row>
    <row r="5365" spans="1:28" x14ac:dyDescent="0.25">
      <c r="A5365" s="8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</row>
    <row r="5366" spans="1:28" x14ac:dyDescent="0.25">
      <c r="A5366" s="8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</row>
    <row r="5367" spans="1:28" x14ac:dyDescent="0.25">
      <c r="A5367" s="8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</row>
    <row r="5368" spans="1:28" x14ac:dyDescent="0.25">
      <c r="A5368" s="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</row>
    <row r="5369" spans="1:28" x14ac:dyDescent="0.25">
      <c r="A5369" s="8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</row>
    <row r="5370" spans="1:28" x14ac:dyDescent="0.25">
      <c r="A5370" s="8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</row>
    <row r="5371" spans="1:28" x14ac:dyDescent="0.25">
      <c r="A5371" s="8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</row>
    <row r="5372" spans="1:28" x14ac:dyDescent="0.25">
      <c r="A5372" s="8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</row>
    <row r="5373" spans="1:28" x14ac:dyDescent="0.25">
      <c r="A5373" s="8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</row>
    <row r="5374" spans="1:28" x14ac:dyDescent="0.25">
      <c r="A5374" s="8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</row>
    <row r="5375" spans="1:28" x14ac:dyDescent="0.25">
      <c r="A5375" s="8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</row>
    <row r="5376" spans="1:28" x14ac:dyDescent="0.25">
      <c r="A5376" s="8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</row>
    <row r="5377" spans="1:28" x14ac:dyDescent="0.25">
      <c r="A5377" s="8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</row>
    <row r="5378" spans="1:28" x14ac:dyDescent="0.25">
      <c r="A5378" s="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</row>
    <row r="5379" spans="1:28" x14ac:dyDescent="0.25">
      <c r="A5379" s="8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</row>
    <row r="5380" spans="1:28" x14ac:dyDescent="0.25">
      <c r="A5380" s="8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</row>
    <row r="5381" spans="1:28" x14ac:dyDescent="0.25">
      <c r="A5381" s="8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</row>
    <row r="5382" spans="1:28" x14ac:dyDescent="0.25">
      <c r="A5382" s="8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</row>
    <row r="5383" spans="1:28" x14ac:dyDescent="0.25">
      <c r="A5383" s="8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</row>
    <row r="5384" spans="1:28" x14ac:dyDescent="0.25">
      <c r="A5384" s="8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</row>
    <row r="5385" spans="1:28" x14ac:dyDescent="0.25">
      <c r="A5385" s="8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</row>
    <row r="5386" spans="1:28" x14ac:dyDescent="0.25">
      <c r="A5386" s="8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</row>
    <row r="5387" spans="1:28" x14ac:dyDescent="0.25">
      <c r="A5387" s="8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</row>
    <row r="5388" spans="1:28" x14ac:dyDescent="0.25">
      <c r="A5388" s="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</row>
    <row r="5389" spans="1:28" x14ac:dyDescent="0.25">
      <c r="A5389" s="8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</row>
    <row r="5390" spans="1:28" x14ac:dyDescent="0.25">
      <c r="A5390" s="8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</row>
    <row r="5391" spans="1:28" x14ac:dyDescent="0.25">
      <c r="A5391" s="8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</row>
    <row r="5392" spans="1:28" x14ac:dyDescent="0.25">
      <c r="A5392" s="8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</row>
    <row r="5393" spans="1:28" x14ac:dyDescent="0.25">
      <c r="A5393" s="8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</row>
    <row r="5394" spans="1:28" x14ac:dyDescent="0.25">
      <c r="A5394" s="8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</row>
    <row r="5395" spans="1:28" x14ac:dyDescent="0.25">
      <c r="A5395" s="8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</row>
    <row r="5396" spans="1:28" x14ac:dyDescent="0.25">
      <c r="A5396" s="8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</row>
    <row r="5397" spans="1:28" x14ac:dyDescent="0.25">
      <c r="A5397" s="8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</row>
    <row r="5398" spans="1:28" x14ac:dyDescent="0.25">
      <c r="A5398" s="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</row>
    <row r="5399" spans="1:28" x14ac:dyDescent="0.25">
      <c r="A5399" s="8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</row>
    <row r="5400" spans="1:28" x14ac:dyDescent="0.25">
      <c r="A5400" s="8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</row>
    <row r="5401" spans="1:28" x14ac:dyDescent="0.25">
      <c r="A5401" s="8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</row>
    <row r="5402" spans="1:28" x14ac:dyDescent="0.25">
      <c r="A5402" s="8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</row>
    <row r="5403" spans="1:28" x14ac:dyDescent="0.25">
      <c r="A5403" s="8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</row>
    <row r="5404" spans="1:28" x14ac:dyDescent="0.25">
      <c r="A5404" s="8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</row>
    <row r="5405" spans="1:28" x14ac:dyDescent="0.25">
      <c r="A5405" s="8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</row>
    <row r="5406" spans="1:28" x14ac:dyDescent="0.25">
      <c r="A5406" s="8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</row>
    <row r="5407" spans="1:28" x14ac:dyDescent="0.25">
      <c r="A5407" s="8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</row>
    <row r="5408" spans="1:28" x14ac:dyDescent="0.25">
      <c r="A5408" s="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</row>
    <row r="5409" spans="1:28" x14ac:dyDescent="0.25">
      <c r="A5409" s="8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</row>
    <row r="5410" spans="1:28" x14ac:dyDescent="0.25">
      <c r="A5410" s="8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</row>
    <row r="5411" spans="1:28" x14ac:dyDescent="0.25">
      <c r="A5411" s="8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</row>
    <row r="5412" spans="1:28" x14ac:dyDescent="0.25">
      <c r="A5412" s="8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</row>
    <row r="5413" spans="1:28" x14ac:dyDescent="0.25">
      <c r="A5413" s="8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</row>
    <row r="5414" spans="1:28" x14ac:dyDescent="0.25">
      <c r="A5414" s="8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</row>
    <row r="5415" spans="1:28" x14ac:dyDescent="0.25">
      <c r="A5415" s="8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</row>
    <row r="5416" spans="1:28" x14ac:dyDescent="0.25">
      <c r="A5416" s="8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</row>
    <row r="5417" spans="1:28" x14ac:dyDescent="0.25">
      <c r="A5417" s="8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</row>
    <row r="5418" spans="1:28" x14ac:dyDescent="0.25">
      <c r="A5418" s="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</row>
    <row r="5419" spans="1:28" x14ac:dyDescent="0.25">
      <c r="A5419" s="8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</row>
    <row r="5420" spans="1:28" x14ac:dyDescent="0.25">
      <c r="A5420" s="8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</row>
    <row r="5421" spans="1:28" x14ac:dyDescent="0.25">
      <c r="A5421" s="8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</row>
    <row r="5422" spans="1:28" x14ac:dyDescent="0.25">
      <c r="A5422" s="8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</row>
    <row r="5423" spans="1:28" x14ac:dyDescent="0.25">
      <c r="A5423" s="8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</row>
    <row r="5424" spans="1:28" x14ac:dyDescent="0.25">
      <c r="A5424" s="8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</row>
    <row r="5425" spans="1:28" x14ac:dyDescent="0.25">
      <c r="A5425" s="8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</row>
    <row r="5426" spans="1:28" x14ac:dyDescent="0.25">
      <c r="A5426" s="8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</row>
    <row r="5427" spans="1:28" x14ac:dyDescent="0.25">
      <c r="A5427" s="8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</row>
    <row r="5428" spans="1:28" x14ac:dyDescent="0.25">
      <c r="A5428" s="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</row>
    <row r="5429" spans="1:28" x14ac:dyDescent="0.25">
      <c r="A5429" s="8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</row>
    <row r="5430" spans="1:28" x14ac:dyDescent="0.25">
      <c r="A5430" s="8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</row>
    <row r="5431" spans="1:28" x14ac:dyDescent="0.25">
      <c r="A5431" s="8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</row>
    <row r="5432" spans="1:28" x14ac:dyDescent="0.25">
      <c r="A5432" s="8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</row>
    <row r="5433" spans="1:28" x14ac:dyDescent="0.25">
      <c r="A5433" s="8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</row>
    <row r="5434" spans="1:28" x14ac:dyDescent="0.25">
      <c r="A5434" s="8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</row>
    <row r="5435" spans="1:28" x14ac:dyDescent="0.25">
      <c r="A5435" s="8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</row>
    <row r="5436" spans="1:28" x14ac:dyDescent="0.25">
      <c r="A5436" s="8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</row>
    <row r="5437" spans="1:28" x14ac:dyDescent="0.25">
      <c r="A5437" s="8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</row>
    <row r="5438" spans="1:28" x14ac:dyDescent="0.25">
      <c r="A5438" s="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</row>
    <row r="5439" spans="1:28" x14ac:dyDescent="0.25">
      <c r="A5439" s="8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</row>
    <row r="5440" spans="1:28" x14ac:dyDescent="0.25">
      <c r="A5440" s="8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</row>
    <row r="5441" spans="1:28" x14ac:dyDescent="0.25">
      <c r="A5441" s="8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</row>
    <row r="5442" spans="1:28" x14ac:dyDescent="0.25">
      <c r="A5442" s="8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</row>
    <row r="5443" spans="1:28" x14ac:dyDescent="0.25">
      <c r="A5443" s="8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</row>
    <row r="5444" spans="1:28" x14ac:dyDescent="0.25">
      <c r="A5444" s="8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</row>
    <row r="5445" spans="1:28" x14ac:dyDescent="0.25">
      <c r="A5445" s="8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</row>
    <row r="5446" spans="1:28" x14ac:dyDescent="0.25">
      <c r="A5446" s="8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</row>
    <row r="5447" spans="1:28" x14ac:dyDescent="0.25">
      <c r="A5447" s="8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</row>
    <row r="5448" spans="1:28" x14ac:dyDescent="0.25">
      <c r="A5448" s="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</row>
    <row r="5449" spans="1:28" x14ac:dyDescent="0.25">
      <c r="A5449" s="8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</row>
    <row r="5450" spans="1:28" x14ac:dyDescent="0.25">
      <c r="A5450" s="8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</row>
    <row r="5451" spans="1:28" x14ac:dyDescent="0.25">
      <c r="A5451" s="8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</row>
    <row r="5452" spans="1:28" x14ac:dyDescent="0.25">
      <c r="A5452" s="8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</row>
    <row r="5453" spans="1:28" x14ac:dyDescent="0.25">
      <c r="A5453" s="8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</row>
    <row r="5454" spans="1:28" x14ac:dyDescent="0.25">
      <c r="A5454" s="8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</row>
    <row r="5455" spans="1:28" x14ac:dyDescent="0.25">
      <c r="A5455" s="8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</row>
    <row r="5456" spans="1:28" x14ac:dyDescent="0.25">
      <c r="A5456" s="8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</row>
    <row r="5457" spans="1:28" x14ac:dyDescent="0.25">
      <c r="A5457" s="8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</row>
    <row r="5458" spans="1:28" x14ac:dyDescent="0.25">
      <c r="A5458" s="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</row>
    <row r="5459" spans="1:28" x14ac:dyDescent="0.25">
      <c r="A5459" s="8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</row>
    <row r="5460" spans="1:28" x14ac:dyDescent="0.25">
      <c r="A5460" s="8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</row>
    <row r="5461" spans="1:28" x14ac:dyDescent="0.25">
      <c r="A5461" s="8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</row>
    <row r="5462" spans="1:28" x14ac:dyDescent="0.25">
      <c r="A5462" s="8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</row>
    <row r="5463" spans="1:28" x14ac:dyDescent="0.25">
      <c r="A5463" s="8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</row>
    <row r="5464" spans="1:28" x14ac:dyDescent="0.25">
      <c r="A5464" s="8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</row>
    <row r="5465" spans="1:28" x14ac:dyDescent="0.25">
      <c r="A5465" s="8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</row>
    <row r="5466" spans="1:28" x14ac:dyDescent="0.25">
      <c r="A5466" s="8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</row>
    <row r="5467" spans="1:28" x14ac:dyDescent="0.25">
      <c r="A5467" s="8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</row>
    <row r="5468" spans="1:28" x14ac:dyDescent="0.25">
      <c r="A5468" s="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</row>
    <row r="5469" spans="1:28" x14ac:dyDescent="0.25">
      <c r="A5469" s="8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</row>
    <row r="5470" spans="1:28" x14ac:dyDescent="0.25">
      <c r="A5470" s="8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</row>
    <row r="5471" spans="1:28" x14ac:dyDescent="0.25">
      <c r="A5471" s="8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</row>
    <row r="5472" spans="1:28" x14ac:dyDescent="0.25">
      <c r="A5472" s="8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</row>
    <row r="5473" spans="1:28" x14ac:dyDescent="0.25">
      <c r="A5473" s="8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</row>
    <row r="5474" spans="1:28" x14ac:dyDescent="0.25">
      <c r="A5474" s="8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</row>
    <row r="5475" spans="1:28" x14ac:dyDescent="0.25">
      <c r="A5475" s="8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</row>
    <row r="5476" spans="1:28" x14ac:dyDescent="0.25">
      <c r="A5476" s="8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</row>
    <row r="5477" spans="1:28" x14ac:dyDescent="0.25">
      <c r="A5477" s="8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</row>
    <row r="5478" spans="1:28" x14ac:dyDescent="0.25">
      <c r="A5478" s="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</row>
    <row r="5479" spans="1:28" x14ac:dyDescent="0.25">
      <c r="A5479" s="8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</row>
    <row r="5480" spans="1:28" x14ac:dyDescent="0.25">
      <c r="A5480" s="8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</row>
    <row r="5481" spans="1:28" x14ac:dyDescent="0.25">
      <c r="A5481" s="8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</row>
    <row r="5482" spans="1:28" x14ac:dyDescent="0.25">
      <c r="A5482" s="8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</row>
    <row r="5483" spans="1:28" x14ac:dyDescent="0.25">
      <c r="A5483" s="8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</row>
    <row r="5484" spans="1:28" x14ac:dyDescent="0.25">
      <c r="A5484" s="8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</row>
    <row r="5485" spans="1:28" x14ac:dyDescent="0.25">
      <c r="A5485" s="8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</row>
    <row r="5486" spans="1:28" x14ac:dyDescent="0.25">
      <c r="A5486" s="8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</row>
    <row r="5487" spans="1:28" x14ac:dyDescent="0.25">
      <c r="A5487" s="8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</row>
    <row r="5488" spans="1:28" x14ac:dyDescent="0.25">
      <c r="A5488" s="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</row>
    <row r="5489" spans="1:28" x14ac:dyDescent="0.25">
      <c r="A5489" s="8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</row>
    <row r="5490" spans="1:28" x14ac:dyDescent="0.25">
      <c r="A5490" s="8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</row>
    <row r="5491" spans="1:28" x14ac:dyDescent="0.25">
      <c r="A5491" s="8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</row>
    <row r="5492" spans="1:28" x14ac:dyDescent="0.25">
      <c r="A5492" s="8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</row>
    <row r="5493" spans="1:28" x14ac:dyDescent="0.25">
      <c r="A5493" s="8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</row>
    <row r="5494" spans="1:28" x14ac:dyDescent="0.25">
      <c r="A5494" s="8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</row>
    <row r="5495" spans="1:28" x14ac:dyDescent="0.25">
      <c r="A5495" s="8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</row>
    <row r="5496" spans="1:28" x14ac:dyDescent="0.25">
      <c r="A5496" s="8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</row>
    <row r="5497" spans="1:28" x14ac:dyDescent="0.25">
      <c r="A5497" s="8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</row>
    <row r="5498" spans="1:28" x14ac:dyDescent="0.25">
      <c r="A5498" s="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</row>
    <row r="5499" spans="1:28" x14ac:dyDescent="0.25">
      <c r="A5499" s="8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</row>
    <row r="5500" spans="1:28" x14ac:dyDescent="0.25">
      <c r="A5500" s="8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</row>
    <row r="5501" spans="1:28" x14ac:dyDescent="0.25">
      <c r="A5501" s="8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</row>
    <row r="5502" spans="1:28" x14ac:dyDescent="0.25">
      <c r="A5502" s="8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</row>
    <row r="5503" spans="1:28" x14ac:dyDescent="0.25">
      <c r="A5503" s="8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</row>
    <row r="5504" spans="1:28" x14ac:dyDescent="0.25">
      <c r="A5504" s="8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</row>
    <row r="5505" spans="1:28" x14ac:dyDescent="0.25">
      <c r="A5505" s="8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</row>
    <row r="5506" spans="1:28" x14ac:dyDescent="0.25">
      <c r="A5506" s="8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</row>
    <row r="5507" spans="1:28" x14ac:dyDescent="0.25">
      <c r="A5507" s="8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</row>
    <row r="5508" spans="1:28" x14ac:dyDescent="0.25">
      <c r="A5508" s="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</row>
    <row r="5509" spans="1:28" x14ac:dyDescent="0.25">
      <c r="A5509" s="8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</row>
    <row r="5510" spans="1:28" x14ac:dyDescent="0.25">
      <c r="A5510" s="8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</row>
    <row r="5511" spans="1:28" x14ac:dyDescent="0.25">
      <c r="A5511" s="8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</row>
    <row r="5512" spans="1:28" x14ac:dyDescent="0.25">
      <c r="A5512" s="8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</row>
    <row r="5513" spans="1:28" x14ac:dyDescent="0.25">
      <c r="A5513" s="8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</row>
    <row r="5514" spans="1:28" x14ac:dyDescent="0.25">
      <c r="A5514" s="8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</row>
    <row r="5515" spans="1:28" x14ac:dyDescent="0.25">
      <c r="A5515" s="8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</row>
    <row r="5516" spans="1:28" x14ac:dyDescent="0.25">
      <c r="A5516" s="8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</row>
    <row r="5517" spans="1:28" x14ac:dyDescent="0.25">
      <c r="A5517" s="8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</row>
    <row r="5518" spans="1:28" x14ac:dyDescent="0.25">
      <c r="A5518" s="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</row>
    <row r="5519" spans="1:28" x14ac:dyDescent="0.25">
      <c r="A5519" s="8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</row>
    <row r="5520" spans="1:28" x14ac:dyDescent="0.25">
      <c r="A5520" s="8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</row>
    <row r="5521" spans="1:28" x14ac:dyDescent="0.25">
      <c r="A5521" s="8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</row>
    <row r="5522" spans="1:28" x14ac:dyDescent="0.25">
      <c r="A5522" s="8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</row>
    <row r="5523" spans="1:28" x14ac:dyDescent="0.25">
      <c r="A5523" s="8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</row>
    <row r="5524" spans="1:28" x14ac:dyDescent="0.25">
      <c r="A5524" s="8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</row>
    <row r="5525" spans="1:28" x14ac:dyDescent="0.25">
      <c r="A5525" s="8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</row>
    <row r="5526" spans="1:28" x14ac:dyDescent="0.25">
      <c r="A5526" s="8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</row>
    <row r="5527" spans="1:28" x14ac:dyDescent="0.25">
      <c r="A5527" s="8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</row>
    <row r="5528" spans="1:28" x14ac:dyDescent="0.25">
      <c r="A5528" s="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</row>
    <row r="5529" spans="1:28" x14ac:dyDescent="0.25">
      <c r="A5529" s="8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</row>
    <row r="5530" spans="1:28" x14ac:dyDescent="0.25">
      <c r="A5530" s="8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</row>
    <row r="5531" spans="1:28" x14ac:dyDescent="0.25">
      <c r="A5531" s="8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</row>
    <row r="5532" spans="1:28" x14ac:dyDescent="0.25">
      <c r="A5532" s="8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</row>
    <row r="5533" spans="1:28" x14ac:dyDescent="0.25">
      <c r="A5533" s="8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</row>
    <row r="5534" spans="1:28" x14ac:dyDescent="0.25">
      <c r="A5534" s="8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</row>
    <row r="5535" spans="1:28" x14ac:dyDescent="0.25">
      <c r="A5535" s="8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</row>
    <row r="5536" spans="1:28" x14ac:dyDescent="0.25">
      <c r="A5536" s="8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</row>
    <row r="5537" spans="1:28" x14ac:dyDescent="0.25">
      <c r="A5537" s="8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</row>
    <row r="5538" spans="1:28" x14ac:dyDescent="0.25">
      <c r="A5538" s="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</row>
    <row r="5539" spans="1:28" x14ac:dyDescent="0.25">
      <c r="A5539" s="8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</row>
    <row r="5540" spans="1:28" x14ac:dyDescent="0.25">
      <c r="A5540" s="8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</row>
    <row r="5541" spans="1:28" x14ac:dyDescent="0.25">
      <c r="A5541" s="8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</row>
    <row r="5542" spans="1:28" x14ac:dyDescent="0.25">
      <c r="A5542" s="8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</row>
    <row r="5543" spans="1:28" x14ac:dyDescent="0.25">
      <c r="A5543" s="8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</row>
    <row r="5544" spans="1:28" x14ac:dyDescent="0.25">
      <c r="A5544" s="8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</row>
    <row r="5545" spans="1:28" x14ac:dyDescent="0.25">
      <c r="A5545" s="8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</row>
    <row r="5546" spans="1:28" x14ac:dyDescent="0.25">
      <c r="A5546" s="8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</row>
    <row r="5547" spans="1:28" x14ac:dyDescent="0.25">
      <c r="A5547" s="8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</row>
    <row r="5548" spans="1:28" x14ac:dyDescent="0.25">
      <c r="A5548" s="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</row>
    <row r="5549" spans="1:28" x14ac:dyDescent="0.25">
      <c r="A5549" s="8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</row>
    <row r="5550" spans="1:28" x14ac:dyDescent="0.25">
      <c r="A5550" s="8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</row>
    <row r="5551" spans="1:28" x14ac:dyDescent="0.25">
      <c r="A5551" s="8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</row>
    <row r="5552" spans="1:28" x14ac:dyDescent="0.25">
      <c r="A5552" s="8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</row>
    <row r="5553" spans="1:28" x14ac:dyDescent="0.25">
      <c r="A5553" s="8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</row>
    <row r="5554" spans="1:28" x14ac:dyDescent="0.25">
      <c r="A5554" s="8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</row>
    <row r="5555" spans="1:28" x14ac:dyDescent="0.25">
      <c r="A5555" s="8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</row>
    <row r="5556" spans="1:28" x14ac:dyDescent="0.25">
      <c r="A5556" s="8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</row>
    <row r="5557" spans="1:28" x14ac:dyDescent="0.25">
      <c r="A5557" s="8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</row>
    <row r="5558" spans="1:28" x14ac:dyDescent="0.25">
      <c r="A5558" s="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</row>
    <row r="5559" spans="1:28" x14ac:dyDescent="0.25">
      <c r="A5559" s="8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</row>
    <row r="5560" spans="1:28" x14ac:dyDescent="0.25">
      <c r="A5560" s="8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</row>
    <row r="5561" spans="1:28" x14ac:dyDescent="0.25">
      <c r="A5561" s="8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</row>
    <row r="5562" spans="1:28" x14ac:dyDescent="0.25">
      <c r="A5562" s="8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</row>
    <row r="5563" spans="1:28" x14ac:dyDescent="0.25">
      <c r="A5563" s="8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</row>
    <row r="5564" spans="1:28" x14ac:dyDescent="0.25">
      <c r="A5564" s="8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</row>
    <row r="5565" spans="1:28" x14ac:dyDescent="0.25">
      <c r="A5565" s="8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</row>
    <row r="5566" spans="1:28" x14ac:dyDescent="0.25">
      <c r="A5566" s="8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</row>
    <row r="5567" spans="1:28" x14ac:dyDescent="0.25">
      <c r="A5567" s="8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</row>
    <row r="5568" spans="1:28" x14ac:dyDescent="0.25">
      <c r="A5568" s="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</row>
    <row r="5569" spans="1:28" x14ac:dyDescent="0.25">
      <c r="A5569" s="8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</row>
    <row r="5570" spans="1:28" x14ac:dyDescent="0.25">
      <c r="A5570" s="8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</row>
    <row r="5571" spans="1:28" x14ac:dyDescent="0.25">
      <c r="A5571" s="8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</row>
    <row r="5572" spans="1:28" x14ac:dyDescent="0.25">
      <c r="A5572" s="8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</row>
    <row r="5573" spans="1:28" x14ac:dyDescent="0.25">
      <c r="A5573" s="8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</row>
    <row r="5574" spans="1:28" x14ac:dyDescent="0.25">
      <c r="A5574" s="8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</row>
    <row r="5575" spans="1:28" x14ac:dyDescent="0.25">
      <c r="A5575" s="8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</row>
    <row r="5576" spans="1:28" x14ac:dyDescent="0.25">
      <c r="A5576" s="8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</row>
    <row r="5577" spans="1:28" x14ac:dyDescent="0.25">
      <c r="A5577" s="8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</row>
    <row r="5578" spans="1:28" x14ac:dyDescent="0.25">
      <c r="A5578" s="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</row>
    <row r="5579" spans="1:28" x14ac:dyDescent="0.25">
      <c r="A5579" s="8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</row>
    <row r="5580" spans="1:28" x14ac:dyDescent="0.25">
      <c r="A5580" s="8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</row>
    <row r="5581" spans="1:28" x14ac:dyDescent="0.25">
      <c r="A5581" s="8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</row>
    <row r="5582" spans="1:28" x14ac:dyDescent="0.25">
      <c r="A5582" s="8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</row>
    <row r="5583" spans="1:28" x14ac:dyDescent="0.25">
      <c r="A5583" s="8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</row>
    <row r="5584" spans="1:28" x14ac:dyDescent="0.25">
      <c r="A5584" s="8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</row>
    <row r="5585" spans="1:28" x14ac:dyDescent="0.25">
      <c r="A5585" s="8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</row>
    <row r="5586" spans="1:28" x14ac:dyDescent="0.25">
      <c r="A5586" s="8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</row>
    <row r="5587" spans="1:28" x14ac:dyDescent="0.25">
      <c r="A5587" s="8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</row>
    <row r="5588" spans="1:28" x14ac:dyDescent="0.25">
      <c r="A5588" s="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</row>
    <row r="5589" spans="1:28" x14ac:dyDescent="0.25">
      <c r="A5589" s="8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</row>
    <row r="5590" spans="1:28" x14ac:dyDescent="0.25">
      <c r="A5590" s="8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</row>
    <row r="5591" spans="1:28" x14ac:dyDescent="0.25">
      <c r="A5591" s="8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</row>
    <row r="5592" spans="1:28" x14ac:dyDescent="0.25">
      <c r="A5592" s="8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</row>
    <row r="5593" spans="1:28" x14ac:dyDescent="0.25">
      <c r="A5593" s="8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</row>
    <row r="5594" spans="1:28" x14ac:dyDescent="0.25">
      <c r="A5594" s="8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</row>
    <row r="5595" spans="1:28" x14ac:dyDescent="0.25">
      <c r="A5595" s="8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</row>
    <row r="5596" spans="1:28" x14ac:dyDescent="0.25">
      <c r="A5596" s="8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</row>
    <row r="5597" spans="1:28" x14ac:dyDescent="0.25">
      <c r="A5597" s="8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</row>
    <row r="5598" spans="1:28" x14ac:dyDescent="0.25">
      <c r="A5598" s="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</row>
    <row r="5599" spans="1:28" x14ac:dyDescent="0.25">
      <c r="A5599" s="8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</row>
    <row r="5600" spans="1:28" x14ac:dyDescent="0.25">
      <c r="A5600" s="8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</row>
    <row r="5601" spans="1:28" x14ac:dyDescent="0.25">
      <c r="A5601" s="8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</row>
    <row r="5602" spans="1:28" x14ac:dyDescent="0.25">
      <c r="A5602" s="8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</row>
    <row r="5603" spans="1:28" x14ac:dyDescent="0.25">
      <c r="A5603" s="8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</row>
    <row r="5604" spans="1:28" x14ac:dyDescent="0.25">
      <c r="A5604" s="8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</row>
    <row r="5605" spans="1:28" x14ac:dyDescent="0.25">
      <c r="A5605" s="8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</row>
    <row r="5606" spans="1:28" x14ac:dyDescent="0.25">
      <c r="A5606" s="8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</row>
    <row r="5607" spans="1:28" x14ac:dyDescent="0.25">
      <c r="A5607" s="8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</row>
    <row r="5608" spans="1:28" x14ac:dyDescent="0.25">
      <c r="A5608" s="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</row>
    <row r="5609" spans="1:28" x14ac:dyDescent="0.25">
      <c r="A5609" s="8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</row>
    <row r="5610" spans="1:28" x14ac:dyDescent="0.25">
      <c r="A5610" s="8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</row>
    <row r="5611" spans="1:28" x14ac:dyDescent="0.25">
      <c r="A5611" s="8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</row>
    <row r="5612" spans="1:28" x14ac:dyDescent="0.25">
      <c r="A5612" s="8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</row>
    <row r="5613" spans="1:28" x14ac:dyDescent="0.25">
      <c r="A5613" s="8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</row>
    <row r="5614" spans="1:28" x14ac:dyDescent="0.25">
      <c r="A5614" s="8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</row>
    <row r="5615" spans="1:28" x14ac:dyDescent="0.25">
      <c r="A5615" s="8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</row>
    <row r="5616" spans="1:28" x14ac:dyDescent="0.25">
      <c r="A5616" s="8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</row>
    <row r="5617" spans="1:28" x14ac:dyDescent="0.25">
      <c r="A5617" s="8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</row>
    <row r="5618" spans="1:28" x14ac:dyDescent="0.25">
      <c r="A5618" s="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</row>
    <row r="5619" spans="1:28" x14ac:dyDescent="0.25">
      <c r="A5619" s="8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</row>
    <row r="5620" spans="1:28" x14ac:dyDescent="0.25">
      <c r="A5620" s="8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</row>
    <row r="5621" spans="1:28" x14ac:dyDescent="0.25">
      <c r="A5621" s="8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</row>
    <row r="5622" spans="1:28" x14ac:dyDescent="0.25">
      <c r="A5622" s="8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</row>
    <row r="5623" spans="1:28" x14ac:dyDescent="0.25">
      <c r="A5623" s="8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</row>
    <row r="5624" spans="1:28" x14ac:dyDescent="0.25">
      <c r="A5624" s="8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</row>
    <row r="5625" spans="1:28" x14ac:dyDescent="0.25">
      <c r="A5625" s="8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</row>
    <row r="5626" spans="1:28" x14ac:dyDescent="0.25">
      <c r="A5626" s="8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</row>
    <row r="5627" spans="1:28" x14ac:dyDescent="0.25">
      <c r="A5627" s="8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</row>
    <row r="5628" spans="1:28" x14ac:dyDescent="0.25">
      <c r="A5628" s="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</row>
    <row r="5629" spans="1:28" x14ac:dyDescent="0.25">
      <c r="A5629" s="8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</row>
    <row r="5630" spans="1:28" x14ac:dyDescent="0.25">
      <c r="A5630" s="8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</row>
    <row r="5631" spans="1:28" x14ac:dyDescent="0.25">
      <c r="A5631" s="8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</row>
    <row r="5632" spans="1:28" x14ac:dyDescent="0.25">
      <c r="A5632" s="8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</row>
    <row r="5633" spans="1:28" x14ac:dyDescent="0.25">
      <c r="A5633" s="8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</row>
    <row r="5634" spans="1:28" x14ac:dyDescent="0.25">
      <c r="A5634" s="8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</row>
    <row r="5635" spans="1:28" x14ac:dyDescent="0.25">
      <c r="A5635" s="8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</row>
    <row r="5636" spans="1:28" x14ac:dyDescent="0.25">
      <c r="A5636" s="8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</row>
    <row r="5637" spans="1:28" x14ac:dyDescent="0.25">
      <c r="A5637" s="8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</row>
    <row r="5638" spans="1:28" x14ac:dyDescent="0.25">
      <c r="A5638" s="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</row>
    <row r="5639" spans="1:28" x14ac:dyDescent="0.25">
      <c r="A5639" s="8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</row>
    <row r="5640" spans="1:28" x14ac:dyDescent="0.25">
      <c r="A5640" s="8"/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</row>
    <row r="5641" spans="1:28" x14ac:dyDescent="0.25">
      <c r="A5641" s="8"/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</row>
    <row r="5642" spans="1:28" x14ac:dyDescent="0.25">
      <c r="A5642" s="8"/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</row>
    <row r="5643" spans="1:28" x14ac:dyDescent="0.25">
      <c r="A5643" s="8"/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</row>
    <row r="5644" spans="1:28" x14ac:dyDescent="0.25">
      <c r="A5644" s="8"/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</row>
    <row r="5645" spans="1:28" x14ac:dyDescent="0.25">
      <c r="A5645" s="8"/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</row>
    <row r="5646" spans="1:28" x14ac:dyDescent="0.25">
      <c r="A5646" s="8"/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</row>
    <row r="5647" spans="1:28" x14ac:dyDescent="0.25">
      <c r="A5647" s="8"/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</row>
    <row r="5648" spans="1:28" x14ac:dyDescent="0.25">
      <c r="A5648" s="8"/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</row>
    <row r="5649" spans="1:28" x14ac:dyDescent="0.25">
      <c r="A5649" s="8"/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</row>
    <row r="5650" spans="1:28" x14ac:dyDescent="0.25">
      <c r="A5650" s="8"/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</row>
    <row r="5651" spans="1:28" x14ac:dyDescent="0.25">
      <c r="A5651" s="8"/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</row>
    <row r="5652" spans="1:28" x14ac:dyDescent="0.25">
      <c r="A5652" s="8"/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</row>
    <row r="5653" spans="1:28" x14ac:dyDescent="0.25">
      <c r="A5653" s="8"/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</row>
    <row r="5654" spans="1:28" x14ac:dyDescent="0.25">
      <c r="A5654" s="8"/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</row>
    <row r="5655" spans="1:28" x14ac:dyDescent="0.25">
      <c r="A5655" s="8"/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</row>
    <row r="5656" spans="1:28" x14ac:dyDescent="0.25">
      <c r="A5656" s="8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</row>
    <row r="5657" spans="1:28" x14ac:dyDescent="0.25">
      <c r="A5657" s="8"/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</row>
    <row r="5658" spans="1:28" x14ac:dyDescent="0.25">
      <c r="A5658" s="8"/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</row>
    <row r="5659" spans="1:28" x14ac:dyDescent="0.25">
      <c r="A5659" s="8"/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</row>
    <row r="5660" spans="1:28" x14ac:dyDescent="0.25">
      <c r="A5660" s="8"/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</row>
    <row r="5661" spans="1:28" x14ac:dyDescent="0.25">
      <c r="A5661" s="8"/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</row>
    <row r="5662" spans="1:28" x14ac:dyDescent="0.25">
      <c r="A5662" s="8"/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</row>
    <row r="5663" spans="1:28" x14ac:dyDescent="0.25">
      <c r="A5663" s="8"/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</row>
    <row r="5664" spans="1:28" x14ac:dyDescent="0.25">
      <c r="A5664" s="8"/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</row>
    <row r="5665" spans="1:28" x14ac:dyDescent="0.25">
      <c r="A5665" s="8"/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</row>
    <row r="5666" spans="1:28" x14ac:dyDescent="0.25">
      <c r="A5666" s="8"/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</row>
    <row r="5667" spans="1:28" x14ac:dyDescent="0.25">
      <c r="A5667" s="8"/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</row>
    <row r="5668" spans="1:28" x14ac:dyDescent="0.25">
      <c r="A5668" s="8"/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</row>
    <row r="5669" spans="1:28" x14ac:dyDescent="0.25">
      <c r="A5669" s="8"/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</row>
    <row r="5670" spans="1:28" x14ac:dyDescent="0.25">
      <c r="A5670" s="8"/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</row>
    <row r="5671" spans="1:28" x14ac:dyDescent="0.25">
      <c r="A5671" s="8"/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</row>
    <row r="5672" spans="1:28" x14ac:dyDescent="0.25">
      <c r="A5672" s="8"/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</row>
    <row r="5673" spans="1:28" x14ac:dyDescent="0.25">
      <c r="A5673" s="8"/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</row>
    <row r="5674" spans="1:28" x14ac:dyDescent="0.25">
      <c r="A5674" s="8"/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</row>
    <row r="5675" spans="1:28" x14ac:dyDescent="0.25">
      <c r="A5675" s="8"/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</row>
    <row r="5676" spans="1:28" x14ac:dyDescent="0.25">
      <c r="A5676" s="8"/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</row>
    <row r="5677" spans="1:28" x14ac:dyDescent="0.25">
      <c r="A5677" s="8"/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</row>
    <row r="5678" spans="1:28" x14ac:dyDescent="0.25">
      <c r="A5678" s="8"/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</row>
    <row r="5679" spans="1:28" x14ac:dyDescent="0.25">
      <c r="A5679" s="8"/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</row>
    <row r="5680" spans="1:28" x14ac:dyDescent="0.25">
      <c r="A5680" s="8"/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</row>
    <row r="5681" spans="1:28" x14ac:dyDescent="0.25">
      <c r="A5681" s="8"/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</row>
    <row r="5682" spans="1:28" x14ac:dyDescent="0.25">
      <c r="A5682" s="8"/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</row>
    <row r="5683" spans="1:28" x14ac:dyDescent="0.25">
      <c r="A5683" s="8"/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</row>
    <row r="5684" spans="1:28" x14ac:dyDescent="0.25">
      <c r="A5684" s="8"/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</row>
    <row r="5685" spans="1:28" x14ac:dyDescent="0.25">
      <c r="A5685" s="8"/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</row>
    <row r="5686" spans="1:28" x14ac:dyDescent="0.25">
      <c r="A5686" s="8"/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</row>
    <row r="5687" spans="1:28" x14ac:dyDescent="0.25">
      <c r="A5687" s="8"/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</row>
    <row r="5688" spans="1:28" x14ac:dyDescent="0.25">
      <c r="A5688" s="8"/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</row>
    <row r="5689" spans="1:28" x14ac:dyDescent="0.25">
      <c r="A5689" s="8"/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</row>
    <row r="5690" spans="1:28" x14ac:dyDescent="0.25">
      <c r="A5690" s="8"/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</row>
    <row r="5691" spans="1:28" x14ac:dyDescent="0.25">
      <c r="A5691" s="8"/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</row>
    <row r="5692" spans="1:28" x14ac:dyDescent="0.25">
      <c r="A5692" s="8"/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</row>
    <row r="5693" spans="1:28" x14ac:dyDescent="0.25">
      <c r="A5693" s="8"/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</row>
    <row r="5694" spans="1:28" x14ac:dyDescent="0.25">
      <c r="A5694" s="8"/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</row>
    <row r="5695" spans="1:28" x14ac:dyDescent="0.25">
      <c r="A5695" s="8"/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</row>
    <row r="5696" spans="1:28" x14ac:dyDescent="0.25">
      <c r="A5696" s="8"/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</row>
    <row r="5697" spans="1:28" x14ac:dyDescent="0.25">
      <c r="A5697" s="8"/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</row>
    <row r="5698" spans="1:28" x14ac:dyDescent="0.25">
      <c r="A5698" s="8"/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</row>
    <row r="5699" spans="1:28" x14ac:dyDescent="0.25">
      <c r="A5699" s="8"/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</row>
    <row r="5700" spans="1:28" x14ac:dyDescent="0.25">
      <c r="A5700" s="8"/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</row>
    <row r="5701" spans="1:28" x14ac:dyDescent="0.25">
      <c r="A5701" s="8"/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</row>
    <row r="5702" spans="1:28" x14ac:dyDescent="0.25">
      <c r="A5702" s="8"/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</row>
    <row r="5703" spans="1:28" x14ac:dyDescent="0.25">
      <c r="A5703" s="8"/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</row>
    <row r="5704" spans="1:28" x14ac:dyDescent="0.25">
      <c r="A5704" s="8"/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</row>
    <row r="5705" spans="1:28" x14ac:dyDescent="0.25">
      <c r="A5705" s="8"/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</row>
    <row r="5706" spans="1:28" x14ac:dyDescent="0.25">
      <c r="A5706" s="8"/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</row>
    <row r="5707" spans="1:28" x14ac:dyDescent="0.25">
      <c r="A5707" s="8"/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</row>
    <row r="5708" spans="1:28" x14ac:dyDescent="0.25">
      <c r="A5708" s="8"/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</row>
    <row r="5709" spans="1:28" x14ac:dyDescent="0.25">
      <c r="A5709" s="8"/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</row>
    <row r="5710" spans="1:28" x14ac:dyDescent="0.25">
      <c r="A5710" s="8"/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</row>
    <row r="5711" spans="1:28" x14ac:dyDescent="0.25">
      <c r="A5711" s="8"/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</row>
    <row r="5712" spans="1:28" x14ac:dyDescent="0.25">
      <c r="A5712" s="8"/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</row>
    <row r="5713" spans="1:28" x14ac:dyDescent="0.25">
      <c r="A5713" s="8"/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</row>
    <row r="5714" spans="1:28" x14ac:dyDescent="0.25">
      <c r="A5714" s="8"/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</row>
    <row r="5715" spans="1:28" x14ac:dyDescent="0.25">
      <c r="A5715" s="8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</row>
    <row r="5716" spans="1:28" x14ac:dyDescent="0.25">
      <c r="A5716" s="8"/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</row>
    <row r="5717" spans="1:28" x14ac:dyDescent="0.25">
      <c r="A5717" s="8"/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</row>
    <row r="5718" spans="1:28" x14ac:dyDescent="0.25">
      <c r="A5718" s="8"/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</row>
    <row r="5719" spans="1:28" x14ac:dyDescent="0.25">
      <c r="A5719" s="8"/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</row>
    <row r="5720" spans="1:28" x14ac:dyDescent="0.25">
      <c r="A5720" s="8"/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</row>
    <row r="5721" spans="1:28" x14ac:dyDescent="0.25">
      <c r="A5721" s="8"/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</row>
    <row r="5722" spans="1:28" x14ac:dyDescent="0.25">
      <c r="A5722" s="8"/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</row>
    <row r="5723" spans="1:28" x14ac:dyDescent="0.25">
      <c r="A5723" s="8"/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</row>
    <row r="5724" spans="1:28" x14ac:dyDescent="0.25">
      <c r="A5724" s="8"/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</row>
    <row r="5725" spans="1:28" x14ac:dyDescent="0.25">
      <c r="A5725" s="8"/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</row>
    <row r="5726" spans="1:28" x14ac:dyDescent="0.25">
      <c r="A5726" s="8"/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</row>
    <row r="5727" spans="1:28" x14ac:dyDescent="0.25">
      <c r="A5727" s="8"/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</row>
    <row r="5728" spans="1:28" x14ac:dyDescent="0.25">
      <c r="A5728" s="8"/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</row>
    <row r="5729" spans="1:28" x14ac:dyDescent="0.25">
      <c r="A5729" s="8"/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</row>
    <row r="5730" spans="1:28" x14ac:dyDescent="0.25">
      <c r="A5730" s="8"/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</row>
    <row r="5731" spans="1:28" x14ac:dyDescent="0.25">
      <c r="A5731" s="8"/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</row>
    <row r="5732" spans="1:28" x14ac:dyDescent="0.25">
      <c r="A5732" s="8"/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</row>
    <row r="5733" spans="1:28" x14ac:dyDescent="0.25">
      <c r="A5733" s="8"/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</row>
    <row r="5734" spans="1:28" x14ac:dyDescent="0.25">
      <c r="A5734" s="8"/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</row>
    <row r="5735" spans="1:28" x14ac:dyDescent="0.25">
      <c r="A5735" s="8"/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</row>
    <row r="5736" spans="1:28" x14ac:dyDescent="0.25">
      <c r="A5736" s="8"/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</row>
    <row r="5737" spans="1:28" x14ac:dyDescent="0.25">
      <c r="A5737" s="8"/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</row>
    <row r="5738" spans="1:28" x14ac:dyDescent="0.25">
      <c r="A5738" s="8"/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</row>
    <row r="5739" spans="1:28" x14ac:dyDescent="0.25">
      <c r="A5739" s="8"/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</row>
    <row r="5740" spans="1:28" x14ac:dyDescent="0.25">
      <c r="A5740" s="8"/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</row>
    <row r="5741" spans="1:28" x14ac:dyDescent="0.25">
      <c r="A5741" s="8"/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</row>
    <row r="5742" spans="1:28" x14ac:dyDescent="0.25">
      <c r="A5742" s="8"/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</row>
    <row r="5743" spans="1:28" x14ac:dyDescent="0.25">
      <c r="A5743" s="8"/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</row>
    <row r="5744" spans="1:28" x14ac:dyDescent="0.25">
      <c r="A5744" s="8"/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</row>
    <row r="5745" spans="1:28" x14ac:dyDescent="0.25">
      <c r="A5745" s="8"/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</row>
    <row r="5746" spans="1:28" x14ac:dyDescent="0.25">
      <c r="A5746" s="8"/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</row>
    <row r="5747" spans="1:28" x14ac:dyDescent="0.25">
      <c r="A5747" s="8"/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</row>
    <row r="5748" spans="1:28" x14ac:dyDescent="0.25">
      <c r="A5748" s="8"/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</row>
    <row r="5749" spans="1:28" x14ac:dyDescent="0.25">
      <c r="A5749" s="8"/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</row>
    <row r="5750" spans="1:28" x14ac:dyDescent="0.25">
      <c r="A5750" s="8"/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</row>
    <row r="5751" spans="1:28" x14ac:dyDescent="0.25">
      <c r="A5751" s="8"/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</row>
    <row r="5752" spans="1:28" x14ac:dyDescent="0.25">
      <c r="A5752" s="8"/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</row>
    <row r="5753" spans="1:28" x14ac:dyDescent="0.25">
      <c r="A5753" s="8"/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</row>
    <row r="5754" spans="1:28" x14ac:dyDescent="0.25">
      <c r="A5754" s="8"/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</row>
    <row r="5755" spans="1:28" x14ac:dyDescent="0.25">
      <c r="A5755" s="8"/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</row>
    <row r="5756" spans="1:28" x14ac:dyDescent="0.25">
      <c r="A5756" s="8"/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</row>
    <row r="5757" spans="1:28" x14ac:dyDescent="0.25">
      <c r="A5757" s="8"/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</row>
    <row r="5758" spans="1:28" x14ac:dyDescent="0.25">
      <c r="A5758" s="8"/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</row>
    <row r="5759" spans="1:28" x14ac:dyDescent="0.25">
      <c r="A5759" s="8"/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</row>
    <row r="5760" spans="1:28" x14ac:dyDescent="0.25">
      <c r="A5760" s="8"/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</row>
    <row r="5761" spans="1:28" x14ac:dyDescent="0.25">
      <c r="A5761" s="8"/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</row>
    <row r="5762" spans="1:28" x14ac:dyDescent="0.25">
      <c r="A5762" s="8"/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</row>
    <row r="5763" spans="1:28" x14ac:dyDescent="0.25">
      <c r="A5763" s="8"/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</row>
    <row r="5764" spans="1:28" x14ac:dyDescent="0.25">
      <c r="A5764" s="8"/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</row>
    <row r="5765" spans="1:28" x14ac:dyDescent="0.25">
      <c r="A5765" s="8"/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</row>
    <row r="5766" spans="1:28" x14ac:dyDescent="0.25">
      <c r="A5766" s="8"/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</row>
    <row r="5767" spans="1:28" x14ac:dyDescent="0.25">
      <c r="A5767" s="8"/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</row>
    <row r="5768" spans="1:28" x14ac:dyDescent="0.25">
      <c r="A5768" s="8"/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</row>
    <row r="5769" spans="1:28" x14ac:dyDescent="0.25">
      <c r="A5769" s="8"/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</row>
    <row r="5770" spans="1:28" x14ac:dyDescent="0.25">
      <c r="A5770" s="8"/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</row>
    <row r="5771" spans="1:28" x14ac:dyDescent="0.25">
      <c r="A5771" s="8"/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</row>
    <row r="5772" spans="1:28" x14ac:dyDescent="0.25">
      <c r="A5772" s="8"/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</row>
    <row r="5773" spans="1:28" x14ac:dyDescent="0.25">
      <c r="A5773" s="8"/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</row>
    <row r="5774" spans="1:28" x14ac:dyDescent="0.25">
      <c r="A5774" s="8"/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</row>
    <row r="5775" spans="1:28" x14ac:dyDescent="0.25">
      <c r="A5775" s="8"/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</row>
    <row r="5776" spans="1:28" x14ac:dyDescent="0.25">
      <c r="A5776" s="8"/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</row>
    <row r="5777" spans="1:28" x14ac:dyDescent="0.25">
      <c r="A5777" s="8"/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</row>
    <row r="5778" spans="1:28" x14ac:dyDescent="0.25">
      <c r="A5778" s="8"/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</row>
    <row r="5779" spans="1:28" x14ac:dyDescent="0.25">
      <c r="A5779" s="8"/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</row>
    <row r="5780" spans="1:28" x14ac:dyDescent="0.25">
      <c r="A5780" s="8"/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</row>
    <row r="5781" spans="1:28" x14ac:dyDescent="0.25">
      <c r="A5781" s="8"/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</row>
    <row r="5782" spans="1:28" x14ac:dyDescent="0.25">
      <c r="A5782" s="8"/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</row>
    <row r="5783" spans="1:28" x14ac:dyDescent="0.25">
      <c r="A5783" s="8"/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</row>
    <row r="5784" spans="1:28" x14ac:dyDescent="0.25">
      <c r="A5784" s="8"/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</row>
    <row r="5785" spans="1:28" x14ac:dyDescent="0.25">
      <c r="A5785" s="8"/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</row>
    <row r="5786" spans="1:28" x14ac:dyDescent="0.25">
      <c r="A5786" s="8"/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</row>
    <row r="5787" spans="1:28" x14ac:dyDescent="0.25">
      <c r="A5787" s="8"/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</row>
    <row r="5788" spans="1:28" x14ac:dyDescent="0.25">
      <c r="A5788" s="8"/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</row>
    <row r="5789" spans="1:28" x14ac:dyDescent="0.25">
      <c r="A5789" s="8"/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</row>
    <row r="5790" spans="1:28" x14ac:dyDescent="0.25">
      <c r="A5790" s="8"/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</row>
    <row r="5791" spans="1:28" x14ac:dyDescent="0.25">
      <c r="A5791" s="8"/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</row>
    <row r="5792" spans="1:28" x14ac:dyDescent="0.25">
      <c r="A5792" s="8"/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</row>
    <row r="5793" spans="1:28" x14ac:dyDescent="0.25">
      <c r="A5793" s="8"/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</row>
    <row r="5794" spans="1:28" x14ac:dyDescent="0.25">
      <c r="A5794" s="8"/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</row>
    <row r="5795" spans="1:28" x14ac:dyDescent="0.25">
      <c r="A5795" s="8"/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</row>
    <row r="5796" spans="1:28" x14ac:dyDescent="0.25">
      <c r="A5796" s="8"/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</row>
    <row r="5797" spans="1:28" x14ac:dyDescent="0.25">
      <c r="A5797" s="8"/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</row>
    <row r="5798" spans="1:28" x14ac:dyDescent="0.25">
      <c r="A5798" s="8"/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</row>
    <row r="5799" spans="1:28" x14ac:dyDescent="0.25">
      <c r="A5799" s="8"/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</row>
    <row r="5800" spans="1:28" x14ac:dyDescent="0.25">
      <c r="A5800" s="8"/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</row>
    <row r="5801" spans="1:28" x14ac:dyDescent="0.25">
      <c r="A5801" s="8"/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</row>
    <row r="5802" spans="1:28" x14ac:dyDescent="0.25">
      <c r="A5802" s="8"/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</row>
    <row r="5803" spans="1:28" x14ac:dyDescent="0.25">
      <c r="A5803" s="8"/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</row>
    <row r="5804" spans="1:28" x14ac:dyDescent="0.25">
      <c r="A5804" s="8"/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</row>
    <row r="5805" spans="1:28" x14ac:dyDescent="0.25">
      <c r="A5805" s="8"/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</row>
    <row r="5806" spans="1:28" x14ac:dyDescent="0.25">
      <c r="A5806" s="8"/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</row>
    <row r="5807" spans="1:28" x14ac:dyDescent="0.25">
      <c r="A5807" s="8"/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</row>
    <row r="5808" spans="1:28" x14ac:dyDescent="0.25">
      <c r="A5808" s="8"/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</row>
    <row r="5809" spans="1:28" x14ac:dyDescent="0.25">
      <c r="A5809" s="8"/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</row>
    <row r="5810" spans="1:28" x14ac:dyDescent="0.25">
      <c r="A5810" s="8"/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</row>
    <row r="5811" spans="1:28" x14ac:dyDescent="0.25">
      <c r="A5811" s="8"/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</row>
    <row r="5812" spans="1:28" x14ac:dyDescent="0.25">
      <c r="A5812" s="8"/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</row>
    <row r="5813" spans="1:28" x14ac:dyDescent="0.25">
      <c r="A5813" s="8"/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</row>
    <row r="5814" spans="1:28" x14ac:dyDescent="0.25">
      <c r="A5814" s="8"/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</row>
    <row r="5815" spans="1:28" x14ac:dyDescent="0.25">
      <c r="A5815" s="8"/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</row>
    <row r="5816" spans="1:28" x14ac:dyDescent="0.25">
      <c r="A5816" s="8"/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</row>
    <row r="5817" spans="1:28" x14ac:dyDescent="0.25">
      <c r="A5817" s="8"/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</row>
    <row r="5818" spans="1:28" x14ac:dyDescent="0.25">
      <c r="A5818" s="8"/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</row>
    <row r="5819" spans="1:28" x14ac:dyDescent="0.25">
      <c r="A5819" s="8"/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</row>
    <row r="5820" spans="1:28" x14ac:dyDescent="0.25">
      <c r="A5820" s="8"/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</row>
    <row r="5821" spans="1:28" x14ac:dyDescent="0.25">
      <c r="A5821" s="8"/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</row>
    <row r="5822" spans="1:28" x14ac:dyDescent="0.25">
      <c r="A5822" s="8"/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</row>
    <row r="5823" spans="1:28" x14ac:dyDescent="0.25">
      <c r="A5823" s="8"/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</row>
    <row r="5824" spans="1:28" x14ac:dyDescent="0.25">
      <c r="A5824" s="8"/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</row>
    <row r="5825" spans="1:28" x14ac:dyDescent="0.25">
      <c r="A5825" s="8"/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</row>
    <row r="5826" spans="1:28" x14ac:dyDescent="0.25">
      <c r="A5826" s="8"/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</row>
    <row r="5827" spans="1:28" x14ac:dyDescent="0.25">
      <c r="A5827" s="8"/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</row>
    <row r="5828" spans="1:28" x14ac:dyDescent="0.25">
      <c r="A5828" s="8"/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</row>
    <row r="5829" spans="1:28" x14ac:dyDescent="0.25">
      <c r="A5829" s="8"/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</row>
    <row r="5830" spans="1:28" x14ac:dyDescent="0.25">
      <c r="A5830" s="8"/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</row>
    <row r="5831" spans="1:28" x14ac:dyDescent="0.25">
      <c r="A5831" s="8"/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</row>
    <row r="5832" spans="1:28" x14ac:dyDescent="0.25">
      <c r="A5832" s="8"/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</row>
    <row r="5833" spans="1:28" x14ac:dyDescent="0.25">
      <c r="A5833" s="8"/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</row>
    <row r="5834" spans="1:28" x14ac:dyDescent="0.25">
      <c r="A5834" s="8"/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</row>
    <row r="5835" spans="1:28" x14ac:dyDescent="0.25">
      <c r="A5835" s="8"/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</row>
    <row r="5836" spans="1:28" x14ac:dyDescent="0.25">
      <c r="A5836" s="8"/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</row>
    <row r="5837" spans="1:28" x14ac:dyDescent="0.25">
      <c r="A5837" s="8"/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</row>
    <row r="5838" spans="1:28" x14ac:dyDescent="0.25">
      <c r="A5838" s="8"/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</row>
    <row r="5839" spans="1:28" x14ac:dyDescent="0.25">
      <c r="A5839" s="8"/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</row>
    <row r="5840" spans="1:28" x14ac:dyDescent="0.25">
      <c r="A5840" s="8"/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</row>
    <row r="5841" spans="1:28" x14ac:dyDescent="0.25">
      <c r="A5841" s="8"/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</row>
    <row r="5842" spans="1:28" x14ac:dyDescent="0.25">
      <c r="A5842" s="8"/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</row>
    <row r="5843" spans="1:28" x14ac:dyDescent="0.25">
      <c r="A5843" s="8"/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</row>
    <row r="5844" spans="1:28" x14ac:dyDescent="0.25">
      <c r="A5844" s="8"/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</row>
    <row r="5845" spans="1:28" x14ac:dyDescent="0.25">
      <c r="A5845" s="8"/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</row>
    <row r="5846" spans="1:28" x14ac:dyDescent="0.25">
      <c r="A5846" s="8"/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</row>
    <row r="5847" spans="1:28" x14ac:dyDescent="0.25">
      <c r="A5847" s="8"/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</row>
    <row r="5848" spans="1:28" x14ac:dyDescent="0.25">
      <c r="A5848" s="8"/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</row>
    <row r="5849" spans="1:28" x14ac:dyDescent="0.25">
      <c r="A5849" s="8"/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</row>
    <row r="5850" spans="1:28" x14ac:dyDescent="0.25">
      <c r="A5850" s="8"/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</row>
    <row r="5851" spans="1:28" x14ac:dyDescent="0.25">
      <c r="A5851" s="8"/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</row>
    <row r="5852" spans="1:28" x14ac:dyDescent="0.25">
      <c r="A5852" s="8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</row>
    <row r="5853" spans="1:28" x14ac:dyDescent="0.25">
      <c r="A5853" s="8"/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</row>
    <row r="5854" spans="1:28" x14ac:dyDescent="0.25">
      <c r="A5854" s="8"/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</row>
    <row r="5855" spans="1:28" x14ac:dyDescent="0.25">
      <c r="A5855" s="8"/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</row>
    <row r="5856" spans="1:28" x14ac:dyDescent="0.25">
      <c r="A5856" s="8"/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</row>
    <row r="5857" spans="1:28" x14ac:dyDescent="0.25">
      <c r="A5857" s="8"/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</row>
    <row r="5858" spans="1:28" x14ac:dyDescent="0.25">
      <c r="A5858" s="8"/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</row>
    <row r="5859" spans="1:28" x14ac:dyDescent="0.25">
      <c r="A5859" s="8"/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</row>
    <row r="5860" spans="1:28" x14ac:dyDescent="0.25">
      <c r="A5860" s="8"/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</row>
    <row r="5861" spans="1:28" x14ac:dyDescent="0.25">
      <c r="A5861" s="8"/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</row>
    <row r="5862" spans="1:28" x14ac:dyDescent="0.25">
      <c r="A5862" s="8"/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</row>
    <row r="5863" spans="1:28" x14ac:dyDescent="0.25">
      <c r="A5863" s="8"/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</row>
    <row r="5864" spans="1:28" x14ac:dyDescent="0.25">
      <c r="A5864" s="8"/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</row>
    <row r="5865" spans="1:28" x14ac:dyDescent="0.25">
      <c r="A5865" s="8"/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</row>
    <row r="5866" spans="1:28" x14ac:dyDescent="0.25">
      <c r="A5866" s="8"/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</row>
    <row r="5867" spans="1:28" x14ac:dyDescent="0.25">
      <c r="A5867" s="8"/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</row>
    <row r="5868" spans="1:28" x14ac:dyDescent="0.25">
      <c r="A5868" s="8"/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</row>
    <row r="5869" spans="1:28" x14ac:dyDescent="0.25">
      <c r="A5869" s="8"/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</row>
    <row r="5870" spans="1:28" x14ac:dyDescent="0.25">
      <c r="A5870" s="8"/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</row>
    <row r="5871" spans="1:28" x14ac:dyDescent="0.25">
      <c r="A5871" s="8"/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</row>
    <row r="5872" spans="1:28" x14ac:dyDescent="0.25">
      <c r="A5872" s="8"/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</row>
    <row r="5873" spans="1:28" x14ac:dyDescent="0.25">
      <c r="A5873" s="8"/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</row>
    <row r="5874" spans="1:28" x14ac:dyDescent="0.25">
      <c r="A5874" s="8"/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</row>
    <row r="5875" spans="1:28" x14ac:dyDescent="0.25">
      <c r="A5875" s="8"/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</row>
    <row r="5876" spans="1:28" x14ac:dyDescent="0.25">
      <c r="A5876" s="8"/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</row>
    <row r="5877" spans="1:28" x14ac:dyDescent="0.25">
      <c r="A5877" s="8"/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</row>
    <row r="5878" spans="1:28" x14ac:dyDescent="0.25">
      <c r="A5878" s="8"/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</row>
    <row r="5879" spans="1:28" x14ac:dyDescent="0.25">
      <c r="A5879" s="8"/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</row>
    <row r="5880" spans="1:28" x14ac:dyDescent="0.25">
      <c r="A5880" s="8"/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</row>
    <row r="5881" spans="1:28" x14ac:dyDescent="0.25">
      <c r="A5881" s="8"/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</row>
    <row r="5882" spans="1:28" x14ac:dyDescent="0.25">
      <c r="A5882" s="8"/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</row>
    <row r="5883" spans="1:28" x14ac:dyDescent="0.25">
      <c r="A5883" s="8"/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</row>
    <row r="5884" spans="1:28" x14ac:dyDescent="0.25">
      <c r="A5884" s="8"/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</row>
    <row r="5885" spans="1:28" x14ac:dyDescent="0.25">
      <c r="A5885" s="8"/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</row>
    <row r="5886" spans="1:28" x14ac:dyDescent="0.25">
      <c r="A5886" s="8"/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</row>
    <row r="5887" spans="1:28" x14ac:dyDescent="0.25">
      <c r="A5887" s="8"/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</row>
    <row r="5888" spans="1:28" x14ac:dyDescent="0.25">
      <c r="A5888" s="8"/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</row>
    <row r="5889" spans="1:28" x14ac:dyDescent="0.25">
      <c r="A5889" s="8"/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</row>
    <row r="5890" spans="1:28" x14ac:dyDescent="0.25">
      <c r="A5890" s="8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</row>
    <row r="5891" spans="1:28" x14ac:dyDescent="0.25">
      <c r="A5891" s="8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</row>
    <row r="5892" spans="1:28" x14ac:dyDescent="0.25">
      <c r="A5892" s="8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</row>
    <row r="5893" spans="1:28" x14ac:dyDescent="0.25">
      <c r="A5893" s="8"/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</row>
    <row r="5894" spans="1:28" x14ac:dyDescent="0.25">
      <c r="A5894" s="8"/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</row>
    <row r="5895" spans="1:28" x14ac:dyDescent="0.25">
      <c r="A5895" s="8"/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</row>
    <row r="5896" spans="1:28" x14ac:dyDescent="0.25">
      <c r="A5896" s="8"/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</row>
    <row r="5897" spans="1:28" x14ac:dyDescent="0.25">
      <c r="A5897" s="8"/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</row>
    <row r="5898" spans="1:28" x14ac:dyDescent="0.25">
      <c r="A5898" s="8"/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</row>
    <row r="5899" spans="1:28" x14ac:dyDescent="0.25">
      <c r="A5899" s="8"/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</row>
    <row r="5900" spans="1:28" x14ac:dyDescent="0.25">
      <c r="A5900" s="8"/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</row>
    <row r="5901" spans="1:28" x14ac:dyDescent="0.25">
      <c r="A5901" s="8"/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</row>
    <row r="5902" spans="1:28" x14ac:dyDescent="0.25">
      <c r="A5902" s="8"/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</row>
    <row r="5903" spans="1:28" x14ac:dyDescent="0.25">
      <c r="A5903" s="8"/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</row>
    <row r="5904" spans="1:28" x14ac:dyDescent="0.25">
      <c r="A5904" s="8"/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</row>
    <row r="5905" spans="1:28" x14ac:dyDescent="0.25">
      <c r="A5905" s="8"/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</row>
    <row r="5906" spans="1:28" x14ac:dyDescent="0.25">
      <c r="A5906" s="8"/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</row>
    <row r="5907" spans="1:28" x14ac:dyDescent="0.25">
      <c r="A5907" s="8"/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</row>
    <row r="5908" spans="1:28" x14ac:dyDescent="0.25">
      <c r="A5908" s="8"/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</row>
    <row r="5909" spans="1:28" x14ac:dyDescent="0.25">
      <c r="A5909" s="8"/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</row>
    <row r="5910" spans="1:28" x14ac:dyDescent="0.25">
      <c r="A5910" s="8"/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</row>
    <row r="5911" spans="1:28" x14ac:dyDescent="0.25">
      <c r="A5911" s="8"/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</row>
    <row r="5912" spans="1:28" x14ac:dyDescent="0.25">
      <c r="A5912" s="8"/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</row>
    <row r="5913" spans="1:28" x14ac:dyDescent="0.25">
      <c r="A5913" s="8"/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</row>
    <row r="5914" spans="1:28" x14ac:dyDescent="0.25">
      <c r="A5914" s="8"/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</row>
    <row r="5915" spans="1:28" x14ac:dyDescent="0.25">
      <c r="A5915" s="8"/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</row>
    <row r="5916" spans="1:28" x14ac:dyDescent="0.25">
      <c r="A5916" s="8"/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</row>
    <row r="5917" spans="1:28" x14ac:dyDescent="0.25">
      <c r="A5917" s="8"/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</row>
    <row r="5918" spans="1:28" x14ac:dyDescent="0.25">
      <c r="A5918" s="8"/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</row>
    <row r="5919" spans="1:28" x14ac:dyDescent="0.25">
      <c r="A5919" s="8"/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</row>
    <row r="5920" spans="1:28" x14ac:dyDescent="0.25">
      <c r="A5920" s="8"/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</row>
    <row r="5921" spans="1:28" x14ac:dyDescent="0.25">
      <c r="A5921" s="8"/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</row>
    <row r="5922" spans="1:28" x14ac:dyDescent="0.25">
      <c r="A5922" s="8"/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</row>
    <row r="5923" spans="1:28" x14ac:dyDescent="0.25">
      <c r="A5923" s="8"/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</row>
    <row r="5924" spans="1:28" x14ac:dyDescent="0.25">
      <c r="A5924" s="8"/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</row>
    <row r="5925" spans="1:28" x14ac:dyDescent="0.25">
      <c r="A5925" s="8"/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</row>
    <row r="5926" spans="1:28" x14ac:dyDescent="0.25">
      <c r="A5926" s="8"/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</row>
    <row r="5927" spans="1:28" x14ac:dyDescent="0.25">
      <c r="A5927" s="8"/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</row>
    <row r="5928" spans="1:28" x14ac:dyDescent="0.25">
      <c r="A5928" s="8"/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</row>
    <row r="5929" spans="1:28" x14ac:dyDescent="0.25">
      <c r="A5929" s="8"/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</row>
    <row r="5930" spans="1:28" x14ac:dyDescent="0.25">
      <c r="A5930" s="8"/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</row>
    <row r="5931" spans="1:28" x14ac:dyDescent="0.25">
      <c r="A5931" s="8"/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</row>
    <row r="5932" spans="1:28" x14ac:dyDescent="0.25">
      <c r="A5932" s="8"/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</row>
    <row r="5933" spans="1:28" x14ac:dyDescent="0.25">
      <c r="A5933" s="8"/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</row>
    <row r="5934" spans="1:28" x14ac:dyDescent="0.25">
      <c r="A5934" s="8"/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</row>
    <row r="5935" spans="1:28" x14ac:dyDescent="0.25">
      <c r="A5935" s="8"/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</row>
    <row r="5936" spans="1:28" x14ac:dyDescent="0.25">
      <c r="A5936" s="8"/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</row>
    <row r="5937" spans="1:28" x14ac:dyDescent="0.25">
      <c r="A5937" s="8"/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</row>
    <row r="5938" spans="1:28" x14ac:dyDescent="0.25">
      <c r="A5938" s="8"/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</row>
    <row r="5939" spans="1:28" x14ac:dyDescent="0.25">
      <c r="A5939" s="8"/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</row>
    <row r="5940" spans="1:28" x14ac:dyDescent="0.25">
      <c r="A5940" s="8"/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</row>
    <row r="5941" spans="1:28" x14ac:dyDescent="0.25">
      <c r="A5941" s="8"/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</row>
    <row r="5942" spans="1:28" x14ac:dyDescent="0.25">
      <c r="A5942" s="8"/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</row>
    <row r="5943" spans="1:28" x14ac:dyDescent="0.25">
      <c r="A5943" s="8"/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</row>
    <row r="5944" spans="1:28" x14ac:dyDescent="0.25">
      <c r="A5944" s="8"/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</row>
    <row r="5945" spans="1:28" x14ac:dyDescent="0.25">
      <c r="A5945" s="8"/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</row>
    <row r="5946" spans="1:28" x14ac:dyDescent="0.25">
      <c r="A5946" s="8"/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</row>
    <row r="5947" spans="1:28" x14ac:dyDescent="0.25">
      <c r="A5947" s="8"/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</row>
    <row r="5948" spans="1:28" x14ac:dyDescent="0.25">
      <c r="A5948" s="8"/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</row>
    <row r="5949" spans="1:28" x14ac:dyDescent="0.25">
      <c r="A5949" s="8"/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</row>
    <row r="5950" spans="1:28" x14ac:dyDescent="0.25">
      <c r="A5950" s="8"/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</row>
    <row r="5951" spans="1:28" x14ac:dyDescent="0.25">
      <c r="A5951" s="8"/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</row>
    <row r="5952" spans="1:28" x14ac:dyDescent="0.25">
      <c r="A5952" s="8"/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</row>
    <row r="5953" spans="1:28" x14ac:dyDescent="0.25">
      <c r="A5953" s="8"/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</row>
    <row r="5954" spans="1:28" x14ac:dyDescent="0.25">
      <c r="A5954" s="8"/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</row>
    <row r="5955" spans="1:28" x14ac:dyDescent="0.25">
      <c r="A5955" s="8"/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</row>
    <row r="5956" spans="1:28" x14ac:dyDescent="0.25">
      <c r="A5956" s="8"/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</row>
    <row r="5957" spans="1:28" x14ac:dyDescent="0.25">
      <c r="A5957" s="8"/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</row>
    <row r="5958" spans="1:28" x14ac:dyDescent="0.25">
      <c r="A5958" s="8"/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</row>
    <row r="5959" spans="1:28" x14ac:dyDescent="0.25">
      <c r="A5959" s="8"/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</row>
    <row r="5960" spans="1:28" x14ac:dyDescent="0.25">
      <c r="A5960" s="8"/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</row>
    <row r="5961" spans="1:28" x14ac:dyDescent="0.25">
      <c r="A5961" s="8"/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</row>
    <row r="5962" spans="1:28" x14ac:dyDescent="0.25">
      <c r="A5962" s="8"/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</row>
    <row r="5963" spans="1:28" x14ac:dyDescent="0.25">
      <c r="A5963" s="8"/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</row>
    <row r="5964" spans="1:28" x14ac:dyDescent="0.25">
      <c r="A5964" s="8"/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</row>
    <row r="5965" spans="1:28" x14ac:dyDescent="0.25">
      <c r="A5965" s="8"/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</row>
    <row r="5966" spans="1:28" x14ac:dyDescent="0.25">
      <c r="A5966" s="8"/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</row>
    <row r="5967" spans="1:28" x14ac:dyDescent="0.25">
      <c r="A5967" s="8"/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</row>
    <row r="5968" spans="1:28" x14ac:dyDescent="0.25">
      <c r="A5968" s="8"/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</row>
    <row r="5969" spans="1:28" x14ac:dyDescent="0.25">
      <c r="A5969" s="8"/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</row>
    <row r="5970" spans="1:28" x14ac:dyDescent="0.25">
      <c r="A5970" s="8"/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</row>
    <row r="5971" spans="1:28" x14ac:dyDescent="0.25">
      <c r="A5971" s="8"/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</row>
    <row r="5972" spans="1:28" x14ac:dyDescent="0.25">
      <c r="A5972" s="8"/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</row>
    <row r="5973" spans="1:28" x14ac:dyDescent="0.25">
      <c r="A5973" s="8"/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</row>
    <row r="5974" spans="1:28" x14ac:dyDescent="0.25">
      <c r="A5974" s="8"/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</row>
    <row r="5975" spans="1:28" x14ac:dyDescent="0.25">
      <c r="A5975" s="8"/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</row>
    <row r="5976" spans="1:28" x14ac:dyDescent="0.25">
      <c r="A5976" s="8"/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</row>
    <row r="5977" spans="1:28" x14ac:dyDescent="0.25">
      <c r="A5977" s="8"/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</row>
    <row r="5978" spans="1:28" x14ac:dyDescent="0.25">
      <c r="A5978" s="8"/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</row>
    <row r="5979" spans="1:28" x14ac:dyDescent="0.25">
      <c r="A5979" s="8"/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</row>
    <row r="5980" spans="1:28" x14ac:dyDescent="0.25">
      <c r="A5980" s="8"/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</row>
    <row r="5981" spans="1:28" x14ac:dyDescent="0.25">
      <c r="A5981" s="8"/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</row>
    <row r="5982" spans="1:28" x14ac:dyDescent="0.25">
      <c r="A5982" s="8"/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</row>
    <row r="5983" spans="1:28" x14ac:dyDescent="0.25">
      <c r="A5983" s="8"/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</row>
    <row r="5984" spans="1:28" x14ac:dyDescent="0.25">
      <c r="A5984" s="8"/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</row>
    <row r="5985" spans="1:28" x14ac:dyDescent="0.25">
      <c r="A5985" s="8"/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</row>
    <row r="5986" spans="1:28" x14ac:dyDescent="0.25">
      <c r="A5986" s="8"/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</row>
    <row r="5987" spans="1:28" x14ac:dyDescent="0.25">
      <c r="A5987" s="8"/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</row>
    <row r="5988" spans="1:28" x14ac:dyDescent="0.25">
      <c r="A5988" s="8"/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</row>
    <row r="5989" spans="1:28" x14ac:dyDescent="0.25">
      <c r="A5989" s="8"/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</row>
    <row r="5990" spans="1:28" x14ac:dyDescent="0.25">
      <c r="A5990" s="8"/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</row>
    <row r="5991" spans="1:28" x14ac:dyDescent="0.25">
      <c r="A5991" s="8"/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</row>
    <row r="5992" spans="1:28" x14ac:dyDescent="0.25">
      <c r="A5992" s="8"/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</row>
    <row r="5993" spans="1:28" x14ac:dyDescent="0.25">
      <c r="A5993" s="8"/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</row>
    <row r="5994" spans="1:28" x14ac:dyDescent="0.25">
      <c r="A5994" s="8"/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</row>
    <row r="5995" spans="1:28" x14ac:dyDescent="0.25">
      <c r="A5995" s="8"/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</row>
    <row r="5996" spans="1:28" x14ac:dyDescent="0.25">
      <c r="A5996" s="8"/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</row>
    <row r="5997" spans="1:28" x14ac:dyDescent="0.25">
      <c r="A5997" s="8"/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</row>
    <row r="5998" spans="1:28" x14ac:dyDescent="0.25">
      <c r="A5998" s="8"/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</row>
    <row r="5999" spans="1:28" x14ac:dyDescent="0.25">
      <c r="A5999" s="8"/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</row>
    <row r="6000" spans="1:28" x14ac:dyDescent="0.25">
      <c r="A6000" s="8"/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</row>
    <row r="6001" spans="1:28" x14ac:dyDescent="0.25">
      <c r="A6001" s="8"/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</row>
    <row r="6002" spans="1:28" x14ac:dyDescent="0.25">
      <c r="A6002" s="8"/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</row>
    <row r="6003" spans="1:28" x14ac:dyDescent="0.25">
      <c r="A6003" s="8"/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</row>
    <row r="6004" spans="1:28" x14ac:dyDescent="0.25">
      <c r="A6004" s="8"/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</row>
    <row r="6005" spans="1:28" x14ac:dyDescent="0.25">
      <c r="A6005" s="8"/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</row>
    <row r="6006" spans="1:28" x14ac:dyDescent="0.25">
      <c r="A6006" s="8"/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</row>
    <row r="6007" spans="1:28" x14ac:dyDescent="0.25">
      <c r="A6007" s="8"/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</row>
    <row r="6008" spans="1:28" x14ac:dyDescent="0.25">
      <c r="A6008" s="8"/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</row>
    <row r="6009" spans="1:28" x14ac:dyDescent="0.25">
      <c r="A6009" s="8"/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</row>
    <row r="6010" spans="1:28" x14ac:dyDescent="0.25">
      <c r="A6010" s="8"/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</row>
    <row r="6011" spans="1:28" x14ac:dyDescent="0.25">
      <c r="A6011" s="8"/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</row>
    <row r="6012" spans="1:28" x14ac:dyDescent="0.25">
      <c r="A6012" s="8"/>
      <c r="B6012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</row>
    <row r="6013" spans="1:28" x14ac:dyDescent="0.25">
      <c r="A6013" s="8"/>
      <c r="B6013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</row>
    <row r="6014" spans="1:28" x14ac:dyDescent="0.25">
      <c r="A6014" s="8"/>
      <c r="B6014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</row>
    <row r="6015" spans="1:28" x14ac:dyDescent="0.25">
      <c r="A6015" s="8"/>
      <c r="B6015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</row>
    <row r="6016" spans="1:28" x14ac:dyDescent="0.25">
      <c r="A6016" s="8"/>
      <c r="B6016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</row>
    <row r="6017" spans="1:28" x14ac:dyDescent="0.25">
      <c r="A6017" s="8"/>
      <c r="B6017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</row>
    <row r="6018" spans="1:28" x14ac:dyDescent="0.25">
      <c r="A6018" s="8"/>
      <c r="B6018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</row>
    <row r="6019" spans="1:28" x14ac:dyDescent="0.25">
      <c r="A6019" s="8"/>
      <c r="B6019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</row>
    <row r="6020" spans="1:28" x14ac:dyDescent="0.25">
      <c r="A6020" s="8"/>
      <c r="B6020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</row>
    <row r="6021" spans="1:28" x14ac:dyDescent="0.25">
      <c r="A6021" s="8"/>
      <c r="B602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</row>
    <row r="6022" spans="1:28" x14ac:dyDescent="0.25">
      <c r="A6022" s="8"/>
      <c r="B6022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</row>
    <row r="6023" spans="1:28" x14ac:dyDescent="0.25">
      <c r="A6023" s="8"/>
      <c r="B6023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</row>
    <row r="6024" spans="1:28" x14ac:dyDescent="0.25">
      <c r="A6024" s="8"/>
      <c r="B6024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</row>
    <row r="6025" spans="1:28" x14ac:dyDescent="0.25">
      <c r="A6025" s="8"/>
      <c r="B6025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</row>
    <row r="6026" spans="1:28" x14ac:dyDescent="0.25">
      <c r="A6026" s="8"/>
      <c r="B6026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</row>
    <row r="6027" spans="1:28" x14ac:dyDescent="0.25">
      <c r="A6027" s="8"/>
      <c r="B6027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</row>
    <row r="6028" spans="1:28" x14ac:dyDescent="0.25">
      <c r="A6028" s="8"/>
      <c r="B6028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</row>
    <row r="6029" spans="1:28" x14ac:dyDescent="0.25">
      <c r="A6029" s="8"/>
      <c r="B6029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</row>
    <row r="6030" spans="1:28" x14ac:dyDescent="0.25">
      <c r="A6030" s="8"/>
      <c r="B6030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</row>
    <row r="6031" spans="1:28" x14ac:dyDescent="0.25">
      <c r="A6031" s="8"/>
      <c r="B603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</row>
    <row r="6032" spans="1:28" x14ac:dyDescent="0.25">
      <c r="A6032" s="8"/>
      <c r="B6032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</row>
    <row r="6033" spans="1:28" x14ac:dyDescent="0.25">
      <c r="A6033" s="8"/>
      <c r="B6033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</row>
    <row r="6034" spans="1:28" x14ac:dyDescent="0.25">
      <c r="A6034" s="8"/>
      <c r="B6034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</row>
    <row r="6035" spans="1:28" x14ac:dyDescent="0.25">
      <c r="A6035" s="8"/>
      <c r="B6035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</row>
    <row r="6036" spans="1:28" x14ac:dyDescent="0.25">
      <c r="A6036" s="8"/>
      <c r="B6036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</row>
    <row r="6037" spans="1:28" x14ac:dyDescent="0.25">
      <c r="A6037" s="8"/>
      <c r="B6037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</row>
    <row r="6038" spans="1:28" x14ac:dyDescent="0.25">
      <c r="A6038" s="8"/>
      <c r="B6038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</row>
    <row r="6039" spans="1:28" x14ac:dyDescent="0.25">
      <c r="A6039" s="8"/>
      <c r="B6039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</row>
    <row r="6040" spans="1:28" x14ac:dyDescent="0.25">
      <c r="A6040" s="8"/>
      <c r="B6040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</row>
    <row r="6041" spans="1:28" x14ac:dyDescent="0.25">
      <c r="A6041" s="8"/>
      <c r="B604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</row>
    <row r="6042" spans="1:28" x14ac:dyDescent="0.25">
      <c r="A6042" s="8"/>
      <c r="B6042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</row>
    <row r="6043" spans="1:28" x14ac:dyDescent="0.25">
      <c r="A6043" s="8"/>
      <c r="B6043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</row>
    <row r="6044" spans="1:28" x14ac:dyDescent="0.25">
      <c r="A6044" s="8"/>
      <c r="B6044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</row>
    <row r="6045" spans="1:28" x14ac:dyDescent="0.25">
      <c r="A6045" s="8"/>
      <c r="B6045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</row>
    <row r="6046" spans="1:28" x14ac:dyDescent="0.25">
      <c r="A6046" s="8"/>
      <c r="B6046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</row>
    <row r="6047" spans="1:28" x14ac:dyDescent="0.25">
      <c r="A6047" s="8"/>
      <c r="B6047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</row>
    <row r="6048" spans="1:28" x14ac:dyDescent="0.25">
      <c r="A6048" s="8"/>
      <c r="B6048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</row>
    <row r="6049" spans="1:28" x14ac:dyDescent="0.25">
      <c r="A6049" s="8"/>
      <c r="B6049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</row>
    <row r="6050" spans="1:28" x14ac:dyDescent="0.25">
      <c r="A6050" s="8"/>
      <c r="B6050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</row>
    <row r="6051" spans="1:28" x14ac:dyDescent="0.25">
      <c r="A6051" s="8"/>
      <c r="B605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</row>
    <row r="6052" spans="1:28" x14ac:dyDescent="0.25">
      <c r="A6052" s="8"/>
      <c r="B6052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</row>
    <row r="6053" spans="1:28" x14ac:dyDescent="0.25">
      <c r="A6053" s="8"/>
      <c r="B6053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</row>
    <row r="6054" spans="1:28" x14ac:dyDescent="0.25">
      <c r="A6054" s="8"/>
      <c r="B6054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</row>
    <row r="6055" spans="1:28" x14ac:dyDescent="0.25">
      <c r="A6055" s="8"/>
      <c r="B6055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</row>
    <row r="6056" spans="1:28" x14ac:dyDescent="0.25">
      <c r="A6056" s="8"/>
      <c r="B6056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</row>
    <row r="6057" spans="1:28" x14ac:dyDescent="0.25">
      <c r="A6057" s="8"/>
      <c r="B6057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</row>
    <row r="6058" spans="1:28" x14ac:dyDescent="0.25">
      <c r="A6058" s="8"/>
      <c r="B6058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</row>
    <row r="6059" spans="1:28" x14ac:dyDescent="0.25">
      <c r="A6059" s="8"/>
      <c r="B6059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</row>
    <row r="6060" spans="1:28" x14ac:dyDescent="0.25">
      <c r="A6060" s="8"/>
      <c r="B6060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</row>
    <row r="6061" spans="1:28" x14ac:dyDescent="0.25">
      <c r="A6061" s="8"/>
      <c r="B606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</row>
    <row r="6062" spans="1:28" x14ac:dyDescent="0.25">
      <c r="A6062" s="8"/>
      <c r="B6062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</row>
    <row r="6063" spans="1:28" x14ac:dyDescent="0.25">
      <c r="A6063" s="8"/>
      <c r="B6063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</row>
    <row r="6064" spans="1:28" x14ac:dyDescent="0.25">
      <c r="A6064" s="8"/>
      <c r="B6064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</row>
    <row r="6065" spans="1:28" x14ac:dyDescent="0.25">
      <c r="A6065" s="8"/>
      <c r="B6065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</row>
    <row r="6066" spans="1:28" x14ac:dyDescent="0.25">
      <c r="A6066" s="8"/>
      <c r="B6066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</row>
    <row r="6067" spans="1:28" x14ac:dyDescent="0.25">
      <c r="A6067" s="8"/>
      <c r="B6067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</row>
    <row r="6068" spans="1:28" x14ac:dyDescent="0.25">
      <c r="A6068" s="8"/>
      <c r="B6068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</row>
    <row r="6069" spans="1:28" x14ac:dyDescent="0.25">
      <c r="A6069" s="8"/>
      <c r="B6069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</row>
    <row r="6070" spans="1:28" x14ac:dyDescent="0.25">
      <c r="A6070" s="8"/>
      <c r="B6070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</row>
    <row r="6071" spans="1:28" x14ac:dyDescent="0.25">
      <c r="A6071" s="8"/>
      <c r="B607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</row>
    <row r="6072" spans="1:28" x14ac:dyDescent="0.25">
      <c r="A6072" s="8"/>
      <c r="B6072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</row>
    <row r="6073" spans="1:28" x14ac:dyDescent="0.25">
      <c r="A6073" s="8"/>
      <c r="B6073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</row>
    <row r="6074" spans="1:28" x14ac:dyDescent="0.25">
      <c r="A6074" s="8"/>
      <c r="B6074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</row>
    <row r="6075" spans="1:28" x14ac:dyDescent="0.25">
      <c r="A6075" s="8"/>
      <c r="B6075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</row>
    <row r="6076" spans="1:28" x14ac:dyDescent="0.25">
      <c r="A6076" s="8"/>
      <c r="B6076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</row>
    <row r="6077" spans="1:28" x14ac:dyDescent="0.25">
      <c r="A6077" s="8"/>
      <c r="B6077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</row>
    <row r="6078" spans="1:28" x14ac:dyDescent="0.25">
      <c r="A6078" s="8"/>
      <c r="B6078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</row>
    <row r="6079" spans="1:28" x14ac:dyDescent="0.25">
      <c r="A6079" s="8"/>
      <c r="B6079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</row>
    <row r="6080" spans="1:28" x14ac:dyDescent="0.25">
      <c r="A6080" s="8"/>
      <c r="B6080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</row>
    <row r="6081" spans="1:28" x14ac:dyDescent="0.25">
      <c r="A6081" s="8"/>
      <c r="B608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</row>
    <row r="6082" spans="1:28" x14ac:dyDescent="0.25">
      <c r="A6082" s="8"/>
      <c r="B6082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</row>
    <row r="6083" spans="1:28" x14ac:dyDescent="0.25">
      <c r="A6083" s="8"/>
      <c r="B6083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</row>
    <row r="6084" spans="1:28" x14ac:dyDescent="0.25">
      <c r="A6084" s="8"/>
      <c r="B6084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</row>
    <row r="6085" spans="1:28" x14ac:dyDescent="0.25">
      <c r="A6085" s="8"/>
      <c r="B6085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</row>
    <row r="6086" spans="1:28" x14ac:dyDescent="0.25">
      <c r="A6086" s="8"/>
      <c r="B6086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</row>
    <row r="6087" spans="1:28" x14ac:dyDescent="0.25">
      <c r="A6087" s="8"/>
      <c r="B6087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</row>
    <row r="6088" spans="1:28" x14ac:dyDescent="0.25">
      <c r="A6088" s="8"/>
      <c r="B6088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</row>
    <row r="6089" spans="1:28" x14ac:dyDescent="0.25">
      <c r="A6089" s="8"/>
      <c r="B6089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</row>
    <row r="6090" spans="1:28" x14ac:dyDescent="0.25">
      <c r="A6090" s="8"/>
      <c r="B6090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</row>
    <row r="6091" spans="1:28" x14ac:dyDescent="0.25">
      <c r="A6091" s="8"/>
      <c r="B609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</row>
    <row r="6092" spans="1:28" x14ac:dyDescent="0.25">
      <c r="A6092" s="8"/>
      <c r="B6092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</row>
    <row r="6093" spans="1:28" x14ac:dyDescent="0.25">
      <c r="A6093" s="8"/>
      <c r="B6093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</row>
    <row r="6094" spans="1:28" x14ac:dyDescent="0.25">
      <c r="A6094" s="8"/>
      <c r="B6094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</row>
    <row r="6095" spans="1:28" x14ac:dyDescent="0.25">
      <c r="A6095" s="8"/>
      <c r="B6095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</row>
    <row r="6096" spans="1:28" x14ac:dyDescent="0.25">
      <c r="A6096" s="8"/>
      <c r="B6096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</row>
    <row r="6097" spans="1:28" x14ac:dyDescent="0.25">
      <c r="A6097" s="8"/>
      <c r="B6097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</row>
    <row r="6098" spans="1:28" x14ac:dyDescent="0.25">
      <c r="A6098" s="8"/>
      <c r="B6098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</row>
    <row r="6099" spans="1:28" x14ac:dyDescent="0.25">
      <c r="A6099" s="8"/>
      <c r="B6099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</row>
    <row r="6100" spans="1:28" x14ac:dyDescent="0.25">
      <c r="A6100" s="8"/>
      <c r="B6100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</row>
    <row r="6101" spans="1:28" x14ac:dyDescent="0.25">
      <c r="A6101" s="8"/>
      <c r="B610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</row>
    <row r="6102" spans="1:28" x14ac:dyDescent="0.25">
      <c r="A6102" s="8"/>
      <c r="B6102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</row>
    <row r="6103" spans="1:28" x14ac:dyDescent="0.25">
      <c r="A6103" s="8"/>
      <c r="B6103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</row>
    <row r="6104" spans="1:28" x14ac:dyDescent="0.25">
      <c r="A6104" s="8"/>
      <c r="B6104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</row>
    <row r="6105" spans="1:28" x14ac:dyDescent="0.25">
      <c r="A6105" s="8"/>
      <c r="B6105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</row>
    <row r="6106" spans="1:28" x14ac:dyDescent="0.25">
      <c r="A6106" s="8"/>
      <c r="B6106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</row>
    <row r="6107" spans="1:28" x14ac:dyDescent="0.25">
      <c r="A6107" s="8"/>
      <c r="B6107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</row>
    <row r="6108" spans="1:28" x14ac:dyDescent="0.25">
      <c r="A6108" s="8"/>
      <c r="B6108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</row>
    <row r="6109" spans="1:28" x14ac:dyDescent="0.25">
      <c r="A6109" s="8"/>
      <c r="B6109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</row>
    <row r="6110" spans="1:28" x14ac:dyDescent="0.25">
      <c r="A6110" s="8"/>
      <c r="B6110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</row>
    <row r="6111" spans="1:28" x14ac:dyDescent="0.25">
      <c r="A6111" s="8"/>
      <c r="B611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</row>
    <row r="6112" spans="1:28" x14ac:dyDescent="0.25">
      <c r="A6112" s="8"/>
      <c r="B6112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</row>
    <row r="6113" spans="1:28" x14ac:dyDescent="0.25">
      <c r="A6113" s="8"/>
      <c r="B6113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</row>
    <row r="6114" spans="1:28" x14ac:dyDescent="0.25">
      <c r="A6114" s="8"/>
      <c r="B6114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</row>
    <row r="6115" spans="1:28" x14ac:dyDescent="0.25">
      <c r="A6115" s="8"/>
      <c r="B6115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</row>
    <row r="6116" spans="1:28" x14ac:dyDescent="0.25">
      <c r="A6116" s="8"/>
      <c r="B6116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</row>
    <row r="6117" spans="1:28" x14ac:dyDescent="0.25">
      <c r="A6117" s="8"/>
      <c r="B6117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</row>
    <row r="6118" spans="1:28" x14ac:dyDescent="0.25">
      <c r="A6118" s="8"/>
      <c r="B6118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</row>
    <row r="6119" spans="1:28" x14ac:dyDescent="0.25">
      <c r="A6119" s="8"/>
      <c r="B6119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</row>
    <row r="6120" spans="1:28" x14ac:dyDescent="0.25">
      <c r="A6120" s="8"/>
      <c r="B6120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</row>
    <row r="6121" spans="1:28" x14ac:dyDescent="0.25">
      <c r="A6121" s="8"/>
      <c r="B612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</row>
    <row r="6122" spans="1:28" x14ac:dyDescent="0.25">
      <c r="A6122" s="8"/>
      <c r="B6122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</row>
    <row r="6123" spans="1:28" x14ac:dyDescent="0.25">
      <c r="A6123" s="8"/>
      <c r="B6123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</row>
    <row r="6124" spans="1:28" x14ac:dyDescent="0.25">
      <c r="A6124" s="8"/>
      <c r="B6124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</row>
    <row r="6125" spans="1:28" x14ac:dyDescent="0.25">
      <c r="A6125" s="8"/>
      <c r="B6125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</row>
    <row r="6126" spans="1:28" x14ac:dyDescent="0.25">
      <c r="A6126" s="8"/>
      <c r="B6126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</row>
    <row r="6127" spans="1:28" x14ac:dyDescent="0.25">
      <c r="A6127" s="8"/>
      <c r="B6127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</row>
    <row r="6128" spans="1:28" x14ac:dyDescent="0.25">
      <c r="A6128" s="8"/>
      <c r="B6128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</row>
    <row r="6129" spans="1:28" x14ac:dyDescent="0.25">
      <c r="A6129" s="8"/>
      <c r="B6129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</row>
    <row r="6130" spans="1:28" x14ac:dyDescent="0.25">
      <c r="A6130" s="8"/>
      <c r="B6130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</row>
    <row r="6131" spans="1:28" x14ac:dyDescent="0.25">
      <c r="A6131" s="8"/>
      <c r="B613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</row>
    <row r="6132" spans="1:28" x14ac:dyDescent="0.25">
      <c r="A6132" s="8"/>
      <c r="B6132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</row>
    <row r="6133" spans="1:28" x14ac:dyDescent="0.25">
      <c r="A6133" s="8"/>
      <c r="B6133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</row>
    <row r="6134" spans="1:28" x14ac:dyDescent="0.25">
      <c r="A6134" s="8"/>
      <c r="B6134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</row>
    <row r="6135" spans="1:28" x14ac:dyDescent="0.25">
      <c r="A6135" s="8"/>
      <c r="B6135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</row>
    <row r="6136" spans="1:28" x14ac:dyDescent="0.25">
      <c r="A6136" s="8"/>
      <c r="B6136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</row>
    <row r="6137" spans="1:28" x14ac:dyDescent="0.25">
      <c r="A6137" s="8"/>
      <c r="B6137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</row>
    <row r="6138" spans="1:28" x14ac:dyDescent="0.25">
      <c r="A6138" s="8"/>
      <c r="B6138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</row>
    <row r="6139" spans="1:28" x14ac:dyDescent="0.25">
      <c r="A6139" s="8"/>
      <c r="B6139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</row>
    <row r="6140" spans="1:28" x14ac:dyDescent="0.25">
      <c r="A6140" s="8"/>
      <c r="B6140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</row>
    <row r="6141" spans="1:28" x14ac:dyDescent="0.25">
      <c r="A6141" s="8"/>
      <c r="B614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</row>
    <row r="6142" spans="1:28" x14ac:dyDescent="0.25">
      <c r="A6142" s="8"/>
      <c r="B6142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</row>
    <row r="6143" spans="1:28" x14ac:dyDescent="0.25">
      <c r="A6143" s="8"/>
      <c r="B6143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</row>
    <row r="6144" spans="1:28" x14ac:dyDescent="0.25">
      <c r="A6144" s="8"/>
      <c r="B6144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</row>
    <row r="6145" spans="1:28" x14ac:dyDescent="0.25">
      <c r="A6145" s="8"/>
      <c r="B6145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</row>
    <row r="6146" spans="1:28" x14ac:dyDescent="0.25">
      <c r="A6146" s="8"/>
      <c r="B6146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</row>
    <row r="6147" spans="1:28" x14ac:dyDescent="0.25">
      <c r="A6147" s="8"/>
      <c r="B6147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</row>
    <row r="6148" spans="1:28" x14ac:dyDescent="0.25">
      <c r="A6148" s="8"/>
      <c r="B6148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</row>
    <row r="6149" spans="1:28" x14ac:dyDescent="0.25">
      <c r="A6149" s="8"/>
      <c r="B6149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</row>
    <row r="6150" spans="1:28" x14ac:dyDescent="0.25">
      <c r="A6150" s="8"/>
      <c r="B6150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</row>
    <row r="6151" spans="1:28" x14ac:dyDescent="0.25">
      <c r="A6151" s="8"/>
      <c r="B615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</row>
    <row r="6152" spans="1:28" x14ac:dyDescent="0.25">
      <c r="A6152" s="8"/>
      <c r="B6152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</row>
    <row r="6153" spans="1:28" x14ac:dyDescent="0.25">
      <c r="A6153" s="8"/>
      <c r="B6153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</row>
    <row r="6154" spans="1:28" x14ac:dyDescent="0.25">
      <c r="A6154" s="8"/>
      <c r="B6154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</row>
    <row r="6155" spans="1:28" x14ac:dyDescent="0.25">
      <c r="A6155" s="8"/>
      <c r="B6155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</row>
    <row r="6156" spans="1:28" x14ac:dyDescent="0.25">
      <c r="A6156" s="8"/>
      <c r="B6156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</row>
    <row r="6157" spans="1:28" x14ac:dyDescent="0.25">
      <c r="A6157" s="8"/>
      <c r="B6157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</row>
    <row r="6158" spans="1:28" x14ac:dyDescent="0.25">
      <c r="A6158" s="8"/>
      <c r="B6158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</row>
    <row r="6159" spans="1:28" x14ac:dyDescent="0.25">
      <c r="A6159" s="8"/>
      <c r="B6159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</row>
    <row r="6160" spans="1:28" x14ac:dyDescent="0.25">
      <c r="A6160" s="8"/>
      <c r="B6160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</row>
    <row r="6161" spans="1:28" x14ac:dyDescent="0.25">
      <c r="A6161" s="8"/>
      <c r="B616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</row>
    <row r="6162" spans="1:28" x14ac:dyDescent="0.25">
      <c r="A6162" s="8"/>
      <c r="B6162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</row>
    <row r="6163" spans="1:28" x14ac:dyDescent="0.25">
      <c r="A6163" s="8"/>
      <c r="B6163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</row>
    <row r="6164" spans="1:28" x14ac:dyDescent="0.25">
      <c r="A6164" s="8"/>
      <c r="B6164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</row>
    <row r="6165" spans="1:28" x14ac:dyDescent="0.25">
      <c r="A6165" s="8"/>
      <c r="B6165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</row>
    <row r="6166" spans="1:28" x14ac:dyDescent="0.25">
      <c r="A6166" s="8"/>
      <c r="B6166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</row>
    <row r="6167" spans="1:28" x14ac:dyDescent="0.25">
      <c r="A6167" s="8"/>
      <c r="B6167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</row>
    <row r="6168" spans="1:28" x14ac:dyDescent="0.25">
      <c r="A6168" s="8"/>
      <c r="B6168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</row>
    <row r="6169" spans="1:28" x14ac:dyDescent="0.25">
      <c r="A6169" s="8"/>
      <c r="B6169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</row>
    <row r="6170" spans="1:28" x14ac:dyDescent="0.25">
      <c r="A6170" s="8"/>
      <c r="B6170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</row>
    <row r="6171" spans="1:28" x14ac:dyDescent="0.25">
      <c r="A6171" s="8"/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</row>
    <row r="6172" spans="1:28" x14ac:dyDescent="0.25">
      <c r="A6172" s="8"/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</row>
    <row r="6173" spans="1:28" x14ac:dyDescent="0.25">
      <c r="A6173" s="8"/>
      <c r="B6173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</row>
    <row r="6174" spans="1:28" x14ac:dyDescent="0.25">
      <c r="A6174" s="8"/>
      <c r="B6174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</row>
    <row r="6175" spans="1:28" x14ac:dyDescent="0.25">
      <c r="A6175" s="8"/>
      <c r="B6175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</row>
    <row r="6176" spans="1:28" x14ac:dyDescent="0.25">
      <c r="A6176" s="8"/>
      <c r="B6176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</row>
    <row r="6177" spans="1:28" x14ac:dyDescent="0.25">
      <c r="A6177" s="8"/>
      <c r="B6177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</row>
    <row r="6178" spans="1:28" x14ac:dyDescent="0.25">
      <c r="A6178" s="8"/>
      <c r="B6178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</row>
    <row r="6179" spans="1:28" x14ac:dyDescent="0.25">
      <c r="A6179" s="8"/>
      <c r="B6179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</row>
    <row r="6180" spans="1:28" x14ac:dyDescent="0.25">
      <c r="A6180" s="8"/>
      <c r="B6180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</row>
    <row r="6181" spans="1:28" x14ac:dyDescent="0.25">
      <c r="A6181" s="8"/>
      <c r="B618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</row>
    <row r="6182" spans="1:28" x14ac:dyDescent="0.25">
      <c r="A6182" s="8"/>
      <c r="B6182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</row>
    <row r="6183" spans="1:28" x14ac:dyDescent="0.25">
      <c r="A6183" s="8"/>
      <c r="B6183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</row>
    <row r="6184" spans="1:28" x14ac:dyDescent="0.25">
      <c r="A6184" s="8"/>
      <c r="B6184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</row>
    <row r="6185" spans="1:28" x14ac:dyDescent="0.25">
      <c r="A6185" s="8"/>
      <c r="B6185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</row>
    <row r="6186" spans="1:28" x14ac:dyDescent="0.25">
      <c r="A6186" s="8"/>
      <c r="B6186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</row>
    <row r="6187" spans="1:28" x14ac:dyDescent="0.25">
      <c r="A6187" s="8"/>
      <c r="B6187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</row>
    <row r="6188" spans="1:28" x14ac:dyDescent="0.25">
      <c r="A6188" s="8"/>
      <c r="B6188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</row>
    <row r="6189" spans="1:28" x14ac:dyDescent="0.25">
      <c r="A6189" s="8"/>
      <c r="B6189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</row>
    <row r="6190" spans="1:28" x14ac:dyDescent="0.25">
      <c r="A6190" s="8"/>
      <c r="B6190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</row>
    <row r="6191" spans="1:28" x14ac:dyDescent="0.25">
      <c r="A6191" s="8"/>
      <c r="B619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</row>
    <row r="6192" spans="1:28" x14ac:dyDescent="0.25">
      <c r="A6192" s="8"/>
      <c r="B6192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</row>
    <row r="6193" spans="1:28" x14ac:dyDescent="0.25">
      <c r="A6193" s="8"/>
      <c r="B6193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</row>
    <row r="6194" spans="1:28" x14ac:dyDescent="0.25">
      <c r="A6194" s="8"/>
      <c r="B6194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</row>
    <row r="6195" spans="1:28" x14ac:dyDescent="0.25">
      <c r="A6195" s="8"/>
      <c r="B6195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</row>
    <row r="6196" spans="1:28" x14ac:dyDescent="0.25">
      <c r="A6196" s="8"/>
      <c r="B6196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</row>
    <row r="6197" spans="1:28" x14ac:dyDescent="0.25">
      <c r="A6197" s="8"/>
      <c r="B6197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</row>
    <row r="6198" spans="1:28" x14ac:dyDescent="0.25">
      <c r="A6198" s="8"/>
      <c r="B6198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</row>
    <row r="6199" spans="1:28" x14ac:dyDescent="0.25">
      <c r="A6199" s="8"/>
      <c r="B6199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</row>
    <row r="6200" spans="1:28" x14ac:dyDescent="0.25">
      <c r="A6200" s="8"/>
      <c r="B6200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</row>
    <row r="6201" spans="1:28" x14ac:dyDescent="0.25">
      <c r="A6201" s="8"/>
      <c r="B620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</row>
    <row r="6202" spans="1:28" x14ac:dyDescent="0.25">
      <c r="A6202" s="8"/>
      <c r="B6202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</row>
    <row r="6203" spans="1:28" x14ac:dyDescent="0.25">
      <c r="A6203" s="8"/>
      <c r="B6203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</row>
    <row r="6204" spans="1:28" x14ac:dyDescent="0.25">
      <c r="A6204" s="8"/>
      <c r="B6204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</row>
    <row r="6205" spans="1:28" x14ac:dyDescent="0.25">
      <c r="A6205" s="8"/>
      <c r="B6205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</row>
    <row r="6206" spans="1:28" x14ac:dyDescent="0.25">
      <c r="A6206" s="8"/>
      <c r="B6206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</row>
    <row r="6207" spans="1:28" x14ac:dyDescent="0.25">
      <c r="A6207" s="8"/>
      <c r="B6207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</row>
    <row r="6208" spans="1:28" x14ac:dyDescent="0.25">
      <c r="A6208" s="8"/>
      <c r="B6208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</row>
    <row r="6209" spans="1:28" x14ac:dyDescent="0.25">
      <c r="A6209" s="8"/>
      <c r="B6209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</row>
    <row r="6210" spans="1:28" x14ac:dyDescent="0.25">
      <c r="A6210" s="8"/>
      <c r="B6210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</row>
    <row r="6211" spans="1:28" x14ac:dyDescent="0.25">
      <c r="A6211" s="8"/>
      <c r="B621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</row>
    <row r="6212" spans="1:28" x14ac:dyDescent="0.25">
      <c r="A6212" s="8"/>
      <c r="B6212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</row>
    <row r="6213" spans="1:28" x14ac:dyDescent="0.25">
      <c r="A6213" s="8"/>
      <c r="B6213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</row>
    <row r="6214" spans="1:28" x14ac:dyDescent="0.25">
      <c r="A6214" s="8"/>
      <c r="B6214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</row>
    <row r="6215" spans="1:28" x14ac:dyDescent="0.25">
      <c r="A6215" s="8"/>
      <c r="B6215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</row>
    <row r="6216" spans="1:28" x14ac:dyDescent="0.25">
      <c r="A6216" s="8"/>
      <c r="B6216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</row>
    <row r="6217" spans="1:28" x14ac:dyDescent="0.25">
      <c r="A6217" s="8"/>
      <c r="B6217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</row>
    <row r="6218" spans="1:28" x14ac:dyDescent="0.25">
      <c r="A6218" s="8"/>
      <c r="B6218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</row>
    <row r="6219" spans="1:28" x14ac:dyDescent="0.25">
      <c r="A6219" s="8"/>
      <c r="B6219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</row>
    <row r="6220" spans="1:28" x14ac:dyDescent="0.25">
      <c r="A6220" s="8"/>
      <c r="B6220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</row>
    <row r="6221" spans="1:28" x14ac:dyDescent="0.25">
      <c r="A6221" s="8"/>
      <c r="B622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</row>
    <row r="6222" spans="1:28" x14ac:dyDescent="0.25">
      <c r="A6222" s="8"/>
      <c r="B6222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</row>
    <row r="6223" spans="1:28" x14ac:dyDescent="0.25">
      <c r="A6223" s="8"/>
      <c r="B6223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</row>
    <row r="6224" spans="1:28" x14ac:dyDescent="0.25">
      <c r="A6224" s="8"/>
      <c r="B6224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</row>
    <row r="6225" spans="1:28" x14ac:dyDescent="0.25">
      <c r="A6225" s="8"/>
      <c r="B6225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</row>
    <row r="6226" spans="1:28" x14ac:dyDescent="0.25">
      <c r="A6226" s="8"/>
      <c r="B6226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</row>
    <row r="6227" spans="1:28" x14ac:dyDescent="0.25">
      <c r="A6227" s="8"/>
      <c r="B6227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</row>
    <row r="6228" spans="1:28" x14ac:dyDescent="0.25">
      <c r="A6228" s="8"/>
      <c r="B6228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</row>
    <row r="6229" spans="1:28" x14ac:dyDescent="0.25">
      <c r="A6229" s="8"/>
      <c r="B6229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</row>
    <row r="6230" spans="1:28" x14ac:dyDescent="0.25">
      <c r="A6230" s="8"/>
      <c r="B6230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</row>
    <row r="6231" spans="1:28" x14ac:dyDescent="0.25">
      <c r="A6231" s="8"/>
      <c r="B623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</row>
    <row r="6232" spans="1:28" x14ac:dyDescent="0.25">
      <c r="A6232" s="8"/>
      <c r="B6232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</row>
    <row r="6233" spans="1:28" x14ac:dyDescent="0.25">
      <c r="A6233" s="8"/>
      <c r="B6233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</row>
    <row r="6234" spans="1:28" x14ac:dyDescent="0.25">
      <c r="A6234" s="8"/>
      <c r="B6234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</row>
    <row r="6235" spans="1:28" x14ac:dyDescent="0.25">
      <c r="A6235" s="8"/>
      <c r="B6235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</row>
    <row r="6236" spans="1:28" x14ac:dyDescent="0.25">
      <c r="A6236" s="8"/>
      <c r="B6236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</row>
    <row r="6237" spans="1:28" x14ac:dyDescent="0.25">
      <c r="A6237" s="8"/>
      <c r="B6237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</row>
    <row r="6238" spans="1:28" x14ac:dyDescent="0.25">
      <c r="A6238" s="8"/>
      <c r="B6238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</row>
    <row r="6239" spans="1:28" x14ac:dyDescent="0.25">
      <c r="A6239" s="8"/>
      <c r="B6239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</row>
    <row r="6240" spans="1:28" x14ac:dyDescent="0.25">
      <c r="A6240" s="8"/>
      <c r="B6240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</row>
    <row r="6241" spans="1:28" x14ac:dyDescent="0.25">
      <c r="A6241" s="8"/>
      <c r="B624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</row>
    <row r="6242" spans="1:28" x14ac:dyDescent="0.25">
      <c r="A6242" s="8"/>
      <c r="B6242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</row>
    <row r="6243" spans="1:28" x14ac:dyDescent="0.25">
      <c r="A6243" s="8"/>
      <c r="B6243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</row>
    <row r="6244" spans="1:28" x14ac:dyDescent="0.25">
      <c r="A6244" s="8"/>
      <c r="B6244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</row>
    <row r="6245" spans="1:28" x14ac:dyDescent="0.25">
      <c r="A6245" s="8"/>
      <c r="B6245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</row>
    <row r="6246" spans="1:28" x14ac:dyDescent="0.25">
      <c r="A6246" s="8"/>
      <c r="B6246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</row>
    <row r="6247" spans="1:28" x14ac:dyDescent="0.25">
      <c r="A6247" s="8"/>
      <c r="B6247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</row>
    <row r="6248" spans="1:28" x14ac:dyDescent="0.25">
      <c r="A6248" s="8"/>
      <c r="B6248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</row>
    <row r="6249" spans="1:28" x14ac:dyDescent="0.25">
      <c r="A6249" s="8"/>
      <c r="B6249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</row>
    <row r="6250" spans="1:28" x14ac:dyDescent="0.25">
      <c r="A6250" s="8"/>
      <c r="B6250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</row>
    <row r="6251" spans="1:28" x14ac:dyDescent="0.25">
      <c r="A6251" s="8"/>
      <c r="B625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</row>
    <row r="6252" spans="1:28" x14ac:dyDescent="0.25">
      <c r="A6252" s="8"/>
      <c r="B6252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</row>
    <row r="6253" spans="1:28" x14ac:dyDescent="0.25">
      <c r="A6253" s="8"/>
      <c r="B6253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</row>
    <row r="6254" spans="1:28" x14ac:dyDescent="0.25">
      <c r="A6254" s="8"/>
      <c r="B6254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</row>
    <row r="6255" spans="1:28" x14ac:dyDescent="0.25">
      <c r="A6255" s="8"/>
      <c r="B6255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</row>
    <row r="6256" spans="1:28" x14ac:dyDescent="0.25">
      <c r="A6256" s="8"/>
      <c r="B6256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</row>
    <row r="6257" spans="1:28" x14ac:dyDescent="0.25">
      <c r="A6257" s="8"/>
      <c r="B6257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</row>
    <row r="6258" spans="1:28" x14ac:dyDescent="0.25">
      <c r="A6258" s="8"/>
      <c r="B6258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</row>
    <row r="6259" spans="1:28" x14ac:dyDescent="0.25">
      <c r="A6259" s="8"/>
      <c r="B6259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</row>
    <row r="6260" spans="1:28" x14ac:dyDescent="0.25">
      <c r="A6260" s="8"/>
      <c r="B6260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</row>
    <row r="6261" spans="1:28" x14ac:dyDescent="0.25">
      <c r="A6261" s="8"/>
      <c r="B626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</row>
    <row r="6262" spans="1:28" x14ac:dyDescent="0.25">
      <c r="A6262" s="8"/>
      <c r="B6262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</row>
    <row r="6263" spans="1:28" x14ac:dyDescent="0.25">
      <c r="A6263" s="8"/>
      <c r="B6263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</row>
    <row r="6264" spans="1:28" x14ac:dyDescent="0.25">
      <c r="A6264" s="8"/>
      <c r="B6264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</row>
    <row r="6265" spans="1:28" x14ac:dyDescent="0.25">
      <c r="A6265" s="8"/>
      <c r="B6265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</row>
    <row r="6266" spans="1:28" x14ac:dyDescent="0.25">
      <c r="A6266" s="8"/>
      <c r="B6266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</row>
    <row r="6267" spans="1:28" x14ac:dyDescent="0.25">
      <c r="A6267" s="8"/>
      <c r="B6267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</row>
    <row r="6268" spans="1:28" x14ac:dyDescent="0.25">
      <c r="A6268" s="8"/>
      <c r="B6268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</row>
    <row r="6269" spans="1:28" x14ac:dyDescent="0.25">
      <c r="A6269" s="8"/>
      <c r="B6269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</row>
    <row r="6270" spans="1:28" x14ac:dyDescent="0.25">
      <c r="A6270" s="8"/>
      <c r="B6270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</row>
    <row r="6271" spans="1:28" x14ac:dyDescent="0.25">
      <c r="A6271" s="8"/>
      <c r="B627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</row>
    <row r="6272" spans="1:28" x14ac:dyDescent="0.25">
      <c r="A6272" s="8"/>
      <c r="B6272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</row>
    <row r="6273" spans="1:28" x14ac:dyDescent="0.25">
      <c r="A6273" s="8"/>
      <c r="B6273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</row>
    <row r="6274" spans="1:28" x14ac:dyDescent="0.25">
      <c r="A6274" s="8"/>
      <c r="B6274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</row>
    <row r="6275" spans="1:28" x14ac:dyDescent="0.25">
      <c r="A6275" s="8"/>
      <c r="B6275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</row>
    <row r="6276" spans="1:28" x14ac:dyDescent="0.25">
      <c r="A6276" s="8"/>
      <c r="B6276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</row>
    <row r="6277" spans="1:28" x14ac:dyDescent="0.25">
      <c r="A6277" s="8"/>
      <c r="B6277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</row>
    <row r="6278" spans="1:28" x14ac:dyDescent="0.25">
      <c r="A6278" s="8"/>
      <c r="B6278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</row>
    <row r="6279" spans="1:28" x14ac:dyDescent="0.25">
      <c r="A6279" s="8"/>
      <c r="B6279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</row>
    <row r="6280" spans="1:28" x14ac:dyDescent="0.25">
      <c r="A6280" s="8"/>
      <c r="B6280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</row>
    <row r="6281" spans="1:28" x14ac:dyDescent="0.25">
      <c r="A6281" s="8"/>
      <c r="B628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</row>
    <row r="6282" spans="1:28" x14ac:dyDescent="0.25">
      <c r="A6282" s="8"/>
      <c r="B6282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</row>
    <row r="6283" spans="1:28" x14ac:dyDescent="0.25">
      <c r="A6283" s="8"/>
      <c r="B6283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</row>
    <row r="6284" spans="1:28" x14ac:dyDescent="0.25">
      <c r="A6284" s="8"/>
      <c r="B6284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</row>
    <row r="6285" spans="1:28" x14ac:dyDescent="0.25">
      <c r="A6285" s="8"/>
      <c r="B6285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</row>
    <row r="6286" spans="1:28" x14ac:dyDescent="0.25">
      <c r="A6286" s="8"/>
      <c r="B6286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</row>
    <row r="6287" spans="1:28" x14ac:dyDescent="0.25">
      <c r="A6287" s="8"/>
      <c r="B6287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</row>
    <row r="6288" spans="1:28" x14ac:dyDescent="0.25">
      <c r="A6288" s="8"/>
      <c r="B6288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</row>
    <row r="6289" spans="1:28" x14ac:dyDescent="0.25">
      <c r="A6289" s="8"/>
      <c r="B6289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</row>
    <row r="6290" spans="1:28" x14ac:dyDescent="0.25">
      <c r="A6290" s="8"/>
      <c r="B6290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</row>
    <row r="6291" spans="1:28" x14ac:dyDescent="0.25">
      <c r="A6291" s="8"/>
      <c r="B629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</row>
    <row r="6292" spans="1:28" x14ac:dyDescent="0.25">
      <c r="A6292" s="8"/>
      <c r="B6292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</row>
    <row r="6293" spans="1:28" x14ac:dyDescent="0.25">
      <c r="A6293" s="8"/>
      <c r="B6293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</row>
    <row r="6294" spans="1:28" x14ac:dyDescent="0.25">
      <c r="A6294" s="8"/>
      <c r="B6294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</row>
    <row r="6295" spans="1:28" x14ac:dyDescent="0.25">
      <c r="A6295" s="8"/>
      <c r="B6295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</row>
    <row r="6296" spans="1:28" x14ac:dyDescent="0.25">
      <c r="A6296" s="8"/>
      <c r="B6296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</row>
    <row r="6297" spans="1:28" x14ac:dyDescent="0.25">
      <c r="A6297" s="8"/>
      <c r="B6297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</row>
    <row r="6298" spans="1:28" x14ac:dyDescent="0.25">
      <c r="A6298" s="8"/>
      <c r="B6298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</row>
    <row r="6299" spans="1:28" x14ac:dyDescent="0.25">
      <c r="A6299" s="8"/>
      <c r="B6299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</row>
    <row r="6300" spans="1:28" x14ac:dyDescent="0.25">
      <c r="A6300" s="8"/>
      <c r="B6300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</row>
    <row r="6301" spans="1:28" x14ac:dyDescent="0.25">
      <c r="A6301" s="8"/>
      <c r="B630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</row>
    <row r="6302" spans="1:28" x14ac:dyDescent="0.25">
      <c r="A6302" s="8"/>
      <c r="B6302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</row>
    <row r="6303" spans="1:28" x14ac:dyDescent="0.25">
      <c r="A6303" s="8"/>
      <c r="B6303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</row>
    <row r="6304" spans="1:28" x14ac:dyDescent="0.25">
      <c r="A6304" s="8"/>
      <c r="B6304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</row>
    <row r="6305" spans="1:28" x14ac:dyDescent="0.25">
      <c r="A6305" s="8"/>
      <c r="B6305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</row>
    <row r="6306" spans="1:28" x14ac:dyDescent="0.25">
      <c r="A6306" s="8"/>
      <c r="B6306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</row>
    <row r="6307" spans="1:28" x14ac:dyDescent="0.25">
      <c r="A6307" s="8"/>
      <c r="B6307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</row>
    <row r="6308" spans="1:28" x14ac:dyDescent="0.25">
      <c r="A6308" s="8"/>
      <c r="B6308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</row>
    <row r="6309" spans="1:28" x14ac:dyDescent="0.25">
      <c r="A6309" s="8"/>
      <c r="B6309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</row>
    <row r="6310" spans="1:28" x14ac:dyDescent="0.25">
      <c r="A6310" s="8"/>
      <c r="B6310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</row>
    <row r="6311" spans="1:28" x14ac:dyDescent="0.25">
      <c r="A6311" s="8"/>
      <c r="B631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</row>
    <row r="6312" spans="1:28" x14ac:dyDescent="0.25">
      <c r="A6312" s="8"/>
      <c r="B6312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</row>
    <row r="6313" spans="1:28" x14ac:dyDescent="0.25">
      <c r="A6313" s="8"/>
      <c r="B6313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</row>
    <row r="6314" spans="1:28" x14ac:dyDescent="0.25">
      <c r="A6314" s="8"/>
      <c r="B6314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</row>
    <row r="6315" spans="1:28" x14ac:dyDescent="0.25">
      <c r="A6315" s="8"/>
      <c r="B6315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</row>
    <row r="6316" spans="1:28" x14ac:dyDescent="0.25">
      <c r="A6316" s="8"/>
      <c r="B6316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</row>
    <row r="6317" spans="1:28" x14ac:dyDescent="0.25">
      <c r="A6317" s="8"/>
      <c r="B6317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</row>
    <row r="6318" spans="1:28" x14ac:dyDescent="0.25">
      <c r="A6318" s="8"/>
      <c r="B6318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</row>
    <row r="6319" spans="1:28" x14ac:dyDescent="0.25">
      <c r="A6319" s="8"/>
      <c r="B6319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</row>
    <row r="6320" spans="1:28" x14ac:dyDescent="0.25">
      <c r="A6320" s="8"/>
      <c r="B6320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</row>
    <row r="6321" spans="1:28" x14ac:dyDescent="0.25">
      <c r="A6321" s="8"/>
      <c r="B632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</row>
    <row r="6322" spans="1:28" x14ac:dyDescent="0.25">
      <c r="A6322" s="8"/>
      <c r="B6322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</row>
    <row r="6323" spans="1:28" x14ac:dyDescent="0.25">
      <c r="A6323" s="8"/>
      <c r="B6323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</row>
    <row r="6324" spans="1:28" x14ac:dyDescent="0.25">
      <c r="A6324" s="8"/>
      <c r="B6324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</row>
    <row r="6325" spans="1:28" x14ac:dyDescent="0.25">
      <c r="A6325" s="8"/>
      <c r="B6325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</row>
    <row r="6326" spans="1:28" x14ac:dyDescent="0.25">
      <c r="A6326" s="8"/>
      <c r="B6326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</row>
    <row r="6327" spans="1:28" x14ac:dyDescent="0.25">
      <c r="A6327" s="8"/>
      <c r="B6327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</row>
    <row r="6328" spans="1:28" x14ac:dyDescent="0.25">
      <c r="A6328" s="8"/>
      <c r="B6328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</row>
    <row r="6329" spans="1:28" x14ac:dyDescent="0.25">
      <c r="A6329" s="8"/>
      <c r="B6329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</row>
    <row r="6330" spans="1:28" x14ac:dyDescent="0.25">
      <c r="A6330" s="8"/>
      <c r="B6330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</row>
    <row r="6331" spans="1:28" x14ac:dyDescent="0.25">
      <c r="A6331" s="8"/>
      <c r="B633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</row>
    <row r="6332" spans="1:28" x14ac:dyDescent="0.25">
      <c r="A6332" s="8"/>
      <c r="B6332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</row>
    <row r="6333" spans="1:28" x14ac:dyDescent="0.25">
      <c r="A6333" s="8"/>
      <c r="B6333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</row>
    <row r="6334" spans="1:28" x14ac:dyDescent="0.25">
      <c r="A6334" s="8"/>
      <c r="B6334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</row>
    <row r="6335" spans="1:28" x14ac:dyDescent="0.25">
      <c r="A6335" s="8"/>
      <c r="B6335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</row>
    <row r="6336" spans="1:28" x14ac:dyDescent="0.25">
      <c r="A6336" s="8"/>
      <c r="B6336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</row>
    <row r="6337" spans="1:28" x14ac:dyDescent="0.25">
      <c r="A6337" s="8"/>
      <c r="B6337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</row>
    <row r="6338" spans="1:28" x14ac:dyDescent="0.25">
      <c r="A6338" s="8"/>
      <c r="B6338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</row>
    <row r="6339" spans="1:28" x14ac:dyDescent="0.25">
      <c r="A6339" s="8"/>
      <c r="B6339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</row>
    <row r="6340" spans="1:28" x14ac:dyDescent="0.25">
      <c r="A6340" s="8"/>
      <c r="B6340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</row>
    <row r="6341" spans="1:28" x14ac:dyDescent="0.25">
      <c r="A6341" s="8"/>
      <c r="B634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</row>
    <row r="6342" spans="1:28" x14ac:dyDescent="0.25">
      <c r="A6342" s="8"/>
      <c r="B6342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</row>
    <row r="6343" spans="1:28" x14ac:dyDescent="0.25">
      <c r="A6343" s="8"/>
      <c r="B6343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</row>
    <row r="6344" spans="1:28" x14ac:dyDescent="0.25">
      <c r="A6344" s="8"/>
      <c r="B6344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</row>
    <row r="6345" spans="1:28" x14ac:dyDescent="0.25">
      <c r="A6345" s="8"/>
      <c r="B6345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</row>
    <row r="6346" spans="1:28" x14ac:dyDescent="0.25">
      <c r="A6346" s="8"/>
      <c r="B6346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</row>
    <row r="6347" spans="1:28" x14ac:dyDescent="0.25">
      <c r="A6347" s="8"/>
      <c r="B6347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</row>
    <row r="6348" spans="1:28" x14ac:dyDescent="0.25">
      <c r="A6348" s="8"/>
      <c r="B6348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</row>
    <row r="6349" spans="1:28" x14ac:dyDescent="0.25">
      <c r="A6349" s="8"/>
      <c r="B6349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</row>
    <row r="6350" spans="1:28" x14ac:dyDescent="0.25">
      <c r="A6350" s="8"/>
      <c r="B6350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</row>
    <row r="6351" spans="1:28" x14ac:dyDescent="0.25">
      <c r="A6351" s="8"/>
      <c r="B635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</row>
    <row r="6352" spans="1:28" x14ac:dyDescent="0.25">
      <c r="A6352" s="8"/>
      <c r="B6352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</row>
    <row r="6353" spans="1:28" x14ac:dyDescent="0.25">
      <c r="A6353" s="8"/>
      <c r="B6353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</row>
    <row r="6354" spans="1:28" x14ac:dyDescent="0.25">
      <c r="A6354" s="8"/>
      <c r="B6354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</row>
    <row r="6355" spans="1:28" x14ac:dyDescent="0.25">
      <c r="A6355" s="8"/>
      <c r="B6355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</row>
    <row r="6356" spans="1:28" x14ac:dyDescent="0.25">
      <c r="A6356" s="8"/>
      <c r="B6356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</row>
    <row r="6357" spans="1:28" x14ac:dyDescent="0.25">
      <c r="A6357" s="8"/>
      <c r="B6357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</row>
    <row r="6358" spans="1:28" x14ac:dyDescent="0.25">
      <c r="A6358" s="8"/>
      <c r="B6358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</row>
    <row r="6359" spans="1:28" x14ac:dyDescent="0.25">
      <c r="A6359" s="8"/>
      <c r="B6359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</row>
    <row r="6360" spans="1:28" x14ac:dyDescent="0.25">
      <c r="A6360" s="8"/>
      <c r="B6360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</row>
    <row r="6361" spans="1:28" x14ac:dyDescent="0.25">
      <c r="A6361" s="8"/>
      <c r="B636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</row>
    <row r="6362" spans="1:28" x14ac:dyDescent="0.25">
      <c r="A6362" s="8"/>
      <c r="B6362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</row>
    <row r="6363" spans="1:28" x14ac:dyDescent="0.25">
      <c r="A6363" s="8"/>
      <c r="B6363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</row>
    <row r="6364" spans="1:28" x14ac:dyDescent="0.25">
      <c r="A6364" s="8"/>
      <c r="B6364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</row>
    <row r="6365" spans="1:28" x14ac:dyDescent="0.25">
      <c r="A6365" s="8"/>
      <c r="B6365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</row>
    <row r="6366" spans="1:28" x14ac:dyDescent="0.25">
      <c r="A6366" s="8"/>
      <c r="B6366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</row>
    <row r="6367" spans="1:28" x14ac:dyDescent="0.25">
      <c r="A6367" s="8"/>
      <c r="B6367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</row>
    <row r="6368" spans="1:28" x14ac:dyDescent="0.25">
      <c r="A6368" s="8"/>
      <c r="B6368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</row>
    <row r="6369" spans="1:28" x14ac:dyDescent="0.25">
      <c r="A6369" s="8"/>
      <c r="B6369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</row>
    <row r="6370" spans="1:28" x14ac:dyDescent="0.25">
      <c r="A6370" s="8"/>
      <c r="B6370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</row>
    <row r="6371" spans="1:28" x14ac:dyDescent="0.25">
      <c r="A6371" s="8"/>
      <c r="B637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</row>
    <row r="6372" spans="1:28" x14ac:dyDescent="0.25">
      <c r="A6372" s="8"/>
      <c r="B6372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</row>
    <row r="6373" spans="1:28" x14ac:dyDescent="0.25">
      <c r="A6373" s="8"/>
      <c r="B6373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</row>
    <row r="6374" spans="1:28" x14ac:dyDescent="0.25">
      <c r="A6374" s="8"/>
      <c r="B6374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</row>
    <row r="6375" spans="1:28" x14ac:dyDescent="0.25">
      <c r="A6375" s="8"/>
      <c r="B6375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</row>
    <row r="6376" spans="1:28" x14ac:dyDescent="0.25">
      <c r="A6376" s="8"/>
      <c r="B6376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</row>
    <row r="6377" spans="1:28" x14ac:dyDescent="0.25">
      <c r="A6377" s="8"/>
      <c r="B6377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</row>
    <row r="6378" spans="1:28" x14ac:dyDescent="0.25">
      <c r="A6378" s="8"/>
      <c r="B6378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</row>
    <row r="6379" spans="1:28" x14ac:dyDescent="0.25">
      <c r="A6379" s="8"/>
      <c r="B6379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</row>
    <row r="6380" spans="1:28" x14ac:dyDescent="0.25">
      <c r="A6380" s="8"/>
      <c r="B6380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</row>
    <row r="6381" spans="1:28" x14ac:dyDescent="0.25">
      <c r="A6381" s="8"/>
      <c r="B638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</row>
    <row r="6382" spans="1:28" x14ac:dyDescent="0.25">
      <c r="A6382" s="8"/>
      <c r="B6382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</row>
    <row r="6383" spans="1:28" x14ac:dyDescent="0.25">
      <c r="A6383" s="8"/>
      <c r="B6383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</row>
    <row r="6384" spans="1:28" x14ac:dyDescent="0.25">
      <c r="A6384" s="8"/>
      <c r="B6384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</row>
    <row r="6385" spans="1:28" x14ac:dyDescent="0.25">
      <c r="A6385" s="8"/>
      <c r="B6385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</row>
    <row r="6386" spans="1:28" x14ac:dyDescent="0.25">
      <c r="A6386" s="8"/>
      <c r="B6386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</row>
    <row r="6387" spans="1:28" x14ac:dyDescent="0.25">
      <c r="A6387" s="8"/>
      <c r="B6387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</row>
    <row r="6388" spans="1:28" x14ac:dyDescent="0.25">
      <c r="A6388" s="8"/>
      <c r="B6388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</row>
    <row r="6389" spans="1:28" x14ac:dyDescent="0.25">
      <c r="A6389" s="8"/>
      <c r="B6389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</row>
    <row r="6390" spans="1:28" x14ac:dyDescent="0.25">
      <c r="A6390" s="8"/>
      <c r="B6390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</row>
    <row r="6391" spans="1:28" x14ac:dyDescent="0.25">
      <c r="A6391" s="8"/>
      <c r="B639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</row>
    <row r="6392" spans="1:28" x14ac:dyDescent="0.25">
      <c r="A6392" s="8"/>
      <c r="B6392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</row>
    <row r="6393" spans="1:28" x14ac:dyDescent="0.25">
      <c r="A6393" s="8"/>
      <c r="B6393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</row>
    <row r="6394" spans="1:28" x14ac:dyDescent="0.25">
      <c r="A6394" s="8"/>
      <c r="B6394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</row>
    <row r="6395" spans="1:28" x14ac:dyDescent="0.25">
      <c r="A6395" s="8"/>
      <c r="B6395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</row>
    <row r="6396" spans="1:28" x14ac:dyDescent="0.25">
      <c r="A6396" s="8"/>
      <c r="B6396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</row>
    <row r="6397" spans="1:28" x14ac:dyDescent="0.25">
      <c r="A6397" s="8"/>
      <c r="B6397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</row>
    <row r="6398" spans="1:28" x14ac:dyDescent="0.25">
      <c r="A6398" s="8"/>
      <c r="B6398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</row>
    <row r="6399" spans="1:28" x14ac:dyDescent="0.25">
      <c r="A6399" s="8"/>
      <c r="B6399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</row>
    <row r="6400" spans="1:28" x14ac:dyDescent="0.25">
      <c r="A6400" s="8"/>
      <c r="B6400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</row>
    <row r="6401" spans="1:28" x14ac:dyDescent="0.25">
      <c r="A6401" s="8"/>
      <c r="B640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</row>
    <row r="6402" spans="1:28" x14ac:dyDescent="0.25">
      <c r="A6402" s="8"/>
      <c r="B6402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</row>
    <row r="6403" spans="1:28" x14ac:dyDescent="0.25">
      <c r="A6403" s="8"/>
      <c r="B6403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</row>
    <row r="6404" spans="1:28" x14ac:dyDescent="0.25">
      <c r="A6404" s="8"/>
      <c r="B6404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</row>
    <row r="6405" spans="1:28" x14ac:dyDescent="0.25">
      <c r="A6405" s="8"/>
      <c r="B6405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</row>
    <row r="6406" spans="1:28" x14ac:dyDescent="0.25">
      <c r="A6406" s="8"/>
      <c r="B6406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</row>
    <row r="6407" spans="1:28" x14ac:dyDescent="0.25">
      <c r="A6407" s="8"/>
      <c r="B6407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</row>
    <row r="6408" spans="1:28" x14ac:dyDescent="0.25">
      <c r="A6408" s="8"/>
      <c r="B6408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</row>
    <row r="6409" spans="1:28" x14ac:dyDescent="0.25">
      <c r="A6409" s="8"/>
      <c r="B6409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</row>
    <row r="6410" spans="1:28" x14ac:dyDescent="0.25">
      <c r="A6410" s="8"/>
      <c r="B6410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</row>
    <row r="6411" spans="1:28" x14ac:dyDescent="0.25">
      <c r="A6411" s="8"/>
      <c r="B641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</row>
    <row r="6412" spans="1:28" x14ac:dyDescent="0.25">
      <c r="A6412" s="8"/>
      <c r="B6412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</row>
    <row r="6413" spans="1:28" x14ac:dyDescent="0.25">
      <c r="A6413" s="8"/>
      <c r="B6413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</row>
    <row r="6414" spans="1:28" x14ac:dyDescent="0.25">
      <c r="A6414" s="8"/>
      <c r="B6414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</row>
    <row r="6415" spans="1:28" x14ac:dyDescent="0.25">
      <c r="A6415" s="8"/>
      <c r="B6415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</row>
    <row r="6416" spans="1:28" x14ac:dyDescent="0.25">
      <c r="A6416" s="8"/>
      <c r="B6416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</row>
    <row r="6417" spans="1:28" x14ac:dyDescent="0.25">
      <c r="A6417" s="8"/>
      <c r="B6417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</row>
    <row r="6418" spans="1:28" x14ac:dyDescent="0.25">
      <c r="A6418" s="8"/>
      <c r="B6418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</row>
    <row r="6419" spans="1:28" x14ac:dyDescent="0.25">
      <c r="A6419" s="8"/>
      <c r="B6419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</row>
    <row r="6420" spans="1:28" x14ac:dyDescent="0.25">
      <c r="A6420" s="8"/>
      <c r="B6420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</row>
    <row r="6421" spans="1:28" x14ac:dyDescent="0.25">
      <c r="A6421" s="8"/>
      <c r="B642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</row>
    <row r="6422" spans="1:28" x14ac:dyDescent="0.25">
      <c r="A6422" s="8"/>
      <c r="B6422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</row>
    <row r="6423" spans="1:28" x14ac:dyDescent="0.25">
      <c r="A6423" s="8"/>
      <c r="B6423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</row>
    <row r="6424" spans="1:28" x14ac:dyDescent="0.25">
      <c r="A6424" s="8"/>
      <c r="B6424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</row>
    <row r="6425" spans="1:28" x14ac:dyDescent="0.25">
      <c r="A6425" s="8"/>
      <c r="B6425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</row>
    <row r="6426" spans="1:28" x14ac:dyDescent="0.25">
      <c r="A6426" s="8"/>
      <c r="B6426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</row>
    <row r="6427" spans="1:28" x14ac:dyDescent="0.25">
      <c r="A6427" s="8"/>
      <c r="B6427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</row>
    <row r="6428" spans="1:28" x14ac:dyDescent="0.25">
      <c r="A6428" s="8"/>
      <c r="B6428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</row>
    <row r="6429" spans="1:28" x14ac:dyDescent="0.25">
      <c r="A6429" s="8"/>
      <c r="B6429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</row>
    <row r="6430" spans="1:28" x14ac:dyDescent="0.25">
      <c r="A6430" s="8"/>
      <c r="B6430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</row>
    <row r="6431" spans="1:28" x14ac:dyDescent="0.25">
      <c r="A6431" s="8"/>
      <c r="B643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</row>
    <row r="6432" spans="1:28" x14ac:dyDescent="0.25">
      <c r="A6432" s="8"/>
      <c r="B6432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</row>
    <row r="6433" spans="1:28" x14ac:dyDescent="0.25">
      <c r="A6433" s="8"/>
      <c r="B6433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</row>
    <row r="6434" spans="1:28" x14ac:dyDescent="0.25">
      <c r="A6434" s="8"/>
      <c r="B6434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</row>
    <row r="6435" spans="1:28" x14ac:dyDescent="0.25">
      <c r="A6435" s="8"/>
      <c r="B6435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</row>
    <row r="6436" spans="1:28" x14ac:dyDescent="0.25">
      <c r="A6436" s="8"/>
      <c r="B6436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</row>
    <row r="6437" spans="1:28" x14ac:dyDescent="0.25">
      <c r="A6437" s="8"/>
      <c r="B6437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</row>
    <row r="6438" spans="1:28" x14ac:dyDescent="0.25">
      <c r="A6438" s="8"/>
      <c r="B6438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</row>
    <row r="6439" spans="1:28" x14ac:dyDescent="0.25">
      <c r="A6439" s="8"/>
      <c r="B6439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</row>
    <row r="6440" spans="1:28" x14ac:dyDescent="0.25">
      <c r="A6440" s="8"/>
      <c r="B6440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</row>
    <row r="6441" spans="1:28" x14ac:dyDescent="0.25">
      <c r="A6441" s="8"/>
      <c r="B644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</row>
    <row r="6442" spans="1:28" x14ac:dyDescent="0.25">
      <c r="A6442" s="8"/>
      <c r="B6442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</row>
    <row r="6443" spans="1:28" x14ac:dyDescent="0.25">
      <c r="A6443" s="8"/>
      <c r="B6443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</row>
    <row r="6444" spans="1:28" x14ac:dyDescent="0.25">
      <c r="A6444" s="8"/>
      <c r="B6444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</row>
    <row r="6445" spans="1:28" x14ac:dyDescent="0.25">
      <c r="A6445" s="8"/>
      <c r="B6445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</row>
    <row r="6446" spans="1:28" x14ac:dyDescent="0.25">
      <c r="A6446" s="8"/>
      <c r="B6446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</row>
    <row r="6447" spans="1:28" x14ac:dyDescent="0.25">
      <c r="A6447" s="8"/>
      <c r="B6447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</row>
    <row r="6448" spans="1:28" x14ac:dyDescent="0.25">
      <c r="A6448" s="8"/>
      <c r="B6448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</row>
    <row r="6449" spans="1:28" x14ac:dyDescent="0.25">
      <c r="A6449" s="8"/>
      <c r="B6449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</row>
    <row r="6450" spans="1:28" x14ac:dyDescent="0.25">
      <c r="A6450" s="8"/>
      <c r="B6450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</row>
    <row r="6451" spans="1:28" x14ac:dyDescent="0.25">
      <c r="A6451" s="8"/>
      <c r="B645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</row>
    <row r="6452" spans="1:28" x14ac:dyDescent="0.25">
      <c r="A6452" s="8"/>
      <c r="B6452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</row>
    <row r="6453" spans="1:28" x14ac:dyDescent="0.25">
      <c r="A6453" s="8"/>
      <c r="B6453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</row>
    <row r="6454" spans="1:28" x14ac:dyDescent="0.25">
      <c r="A6454" s="8"/>
      <c r="B6454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</row>
    <row r="6455" spans="1:28" x14ac:dyDescent="0.25">
      <c r="A6455" s="8"/>
      <c r="B6455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</row>
    <row r="6456" spans="1:28" x14ac:dyDescent="0.25">
      <c r="A6456" s="8"/>
      <c r="B6456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</row>
    <row r="6457" spans="1:28" x14ac:dyDescent="0.25">
      <c r="A6457" s="8"/>
      <c r="B6457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</row>
    <row r="6458" spans="1:28" x14ac:dyDescent="0.25">
      <c r="A6458" s="8"/>
      <c r="B6458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</row>
    <row r="6459" spans="1:28" x14ac:dyDescent="0.25">
      <c r="A6459" s="8"/>
      <c r="B6459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</row>
    <row r="6460" spans="1:28" x14ac:dyDescent="0.25">
      <c r="A6460" s="8"/>
      <c r="B6460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</row>
    <row r="6461" spans="1:28" x14ac:dyDescent="0.25">
      <c r="A6461" s="8"/>
      <c r="B646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</row>
    <row r="6462" spans="1:28" x14ac:dyDescent="0.25">
      <c r="A6462" s="8"/>
      <c r="B6462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</row>
    <row r="6463" spans="1:28" x14ac:dyDescent="0.25">
      <c r="A6463" s="8"/>
      <c r="B6463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</row>
    <row r="6464" spans="1:28" x14ac:dyDescent="0.25">
      <c r="A6464" s="8"/>
      <c r="B6464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</row>
    <row r="6465" spans="1:28" x14ac:dyDescent="0.25">
      <c r="A6465" s="8"/>
      <c r="B6465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</row>
    <row r="6466" spans="1:28" x14ac:dyDescent="0.25">
      <c r="A6466" s="8"/>
      <c r="B6466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</row>
    <row r="6467" spans="1:28" x14ac:dyDescent="0.25">
      <c r="A6467" s="8"/>
      <c r="B6467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</row>
    <row r="6468" spans="1:28" x14ac:dyDescent="0.25">
      <c r="A6468" s="8"/>
      <c r="B6468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</row>
    <row r="6469" spans="1:28" x14ac:dyDescent="0.25">
      <c r="A6469" s="8"/>
      <c r="B6469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</row>
    <row r="6470" spans="1:28" x14ac:dyDescent="0.25">
      <c r="A6470" s="8"/>
      <c r="B6470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</row>
    <row r="6471" spans="1:28" x14ac:dyDescent="0.25">
      <c r="A6471" s="8"/>
      <c r="B647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</row>
    <row r="6472" spans="1:28" x14ac:dyDescent="0.25">
      <c r="A6472" s="8"/>
      <c r="B6472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</row>
    <row r="6473" spans="1:28" x14ac:dyDescent="0.25">
      <c r="A6473" s="8"/>
      <c r="B6473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</row>
    <row r="6474" spans="1:28" x14ac:dyDescent="0.25">
      <c r="A6474" s="8"/>
      <c r="B6474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</row>
    <row r="6475" spans="1:28" x14ac:dyDescent="0.25">
      <c r="A6475" s="8"/>
      <c r="B6475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</row>
    <row r="6476" spans="1:28" x14ac:dyDescent="0.25">
      <c r="A6476" s="8"/>
      <c r="B6476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</row>
    <row r="6477" spans="1:28" x14ac:dyDescent="0.25">
      <c r="A6477" s="8"/>
      <c r="B6477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</row>
    <row r="6478" spans="1:28" x14ac:dyDescent="0.25">
      <c r="A6478" s="8"/>
      <c r="B6478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</row>
    <row r="6479" spans="1:28" x14ac:dyDescent="0.25">
      <c r="A6479" s="8"/>
      <c r="B6479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</row>
    <row r="6480" spans="1:28" x14ac:dyDescent="0.25">
      <c r="A6480" s="8"/>
      <c r="B6480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</row>
    <row r="6481" spans="1:28" x14ac:dyDescent="0.25">
      <c r="A6481" s="8"/>
      <c r="B648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</row>
    <row r="6482" spans="1:28" x14ac:dyDescent="0.25">
      <c r="A6482" s="8"/>
      <c r="B6482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</row>
    <row r="6483" spans="1:28" x14ac:dyDescent="0.25">
      <c r="A6483" s="8"/>
      <c r="B6483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</row>
    <row r="6484" spans="1:28" x14ac:dyDescent="0.25">
      <c r="A6484" s="8"/>
      <c r="B6484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</row>
    <row r="6485" spans="1:28" x14ac:dyDescent="0.25">
      <c r="A6485" s="8"/>
      <c r="B6485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</row>
    <row r="6486" spans="1:28" x14ac:dyDescent="0.25">
      <c r="A6486" s="8"/>
      <c r="B6486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</row>
    <row r="6487" spans="1:28" x14ac:dyDescent="0.25">
      <c r="A6487" s="8"/>
      <c r="B6487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</row>
    <row r="6488" spans="1:28" x14ac:dyDescent="0.25">
      <c r="A6488" s="8"/>
      <c r="B6488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</row>
    <row r="6489" spans="1:28" x14ac:dyDescent="0.25">
      <c r="A6489" s="8"/>
      <c r="B6489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</row>
    <row r="6490" spans="1:28" x14ac:dyDescent="0.25">
      <c r="A6490" s="8"/>
      <c r="B6490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</row>
    <row r="6491" spans="1:28" x14ac:dyDescent="0.25">
      <c r="A6491" s="8"/>
      <c r="B649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</row>
    <row r="6492" spans="1:28" x14ac:dyDescent="0.25">
      <c r="A6492" s="8"/>
      <c r="B6492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</row>
    <row r="6493" spans="1:28" x14ac:dyDescent="0.25">
      <c r="A6493" s="8"/>
      <c r="B6493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</row>
    <row r="6494" spans="1:28" x14ac:dyDescent="0.25">
      <c r="A6494" s="8"/>
      <c r="B6494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</row>
    <row r="6495" spans="1:28" x14ac:dyDescent="0.25">
      <c r="A6495" s="8"/>
      <c r="B6495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</row>
    <row r="6496" spans="1:28" x14ac:dyDescent="0.25">
      <c r="A6496" s="8"/>
      <c r="B6496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</row>
    <row r="6497" spans="1:28" x14ac:dyDescent="0.25">
      <c r="A6497" s="8"/>
      <c r="B6497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</row>
    <row r="6498" spans="1:28" x14ac:dyDescent="0.25">
      <c r="A6498" s="8"/>
      <c r="B6498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</row>
    <row r="6499" spans="1:28" x14ac:dyDescent="0.25">
      <c r="A6499" s="8"/>
      <c r="B6499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</row>
    <row r="6500" spans="1:28" x14ac:dyDescent="0.25">
      <c r="A6500" s="8"/>
      <c r="B6500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</row>
    <row r="6501" spans="1:28" x14ac:dyDescent="0.25">
      <c r="A6501" s="8"/>
      <c r="B650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</row>
    <row r="6502" spans="1:28" x14ac:dyDescent="0.25">
      <c r="A6502" s="8"/>
      <c r="B6502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</row>
    <row r="6503" spans="1:28" x14ac:dyDescent="0.25">
      <c r="A6503" s="8"/>
      <c r="B6503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</row>
    <row r="6504" spans="1:28" x14ac:dyDescent="0.25">
      <c r="A6504" s="8"/>
      <c r="B6504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</row>
    <row r="6505" spans="1:28" x14ac:dyDescent="0.25">
      <c r="A6505" s="8"/>
      <c r="B6505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</row>
    <row r="6506" spans="1:28" x14ac:dyDescent="0.25">
      <c r="A6506" s="8"/>
      <c r="B6506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</row>
    <row r="6507" spans="1:28" x14ac:dyDescent="0.25">
      <c r="A6507" s="8"/>
      <c r="B6507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</row>
    <row r="6508" spans="1:28" x14ac:dyDescent="0.25">
      <c r="A6508" s="8"/>
      <c r="B6508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</row>
    <row r="6509" spans="1:28" x14ac:dyDescent="0.25">
      <c r="A6509" s="8"/>
      <c r="B6509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</row>
    <row r="6510" spans="1:28" x14ac:dyDescent="0.25">
      <c r="A6510" s="8"/>
      <c r="B6510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</row>
    <row r="6511" spans="1:28" x14ac:dyDescent="0.25">
      <c r="A6511" s="8"/>
      <c r="B651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</row>
    <row r="6512" spans="1:28" x14ac:dyDescent="0.25">
      <c r="A6512" s="8"/>
      <c r="B6512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</row>
    <row r="6513" spans="1:28" x14ac:dyDescent="0.25">
      <c r="A6513" s="8"/>
      <c r="B6513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</row>
    <row r="6514" spans="1:28" x14ac:dyDescent="0.25">
      <c r="A6514" s="8"/>
      <c r="B6514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</row>
    <row r="6515" spans="1:28" x14ac:dyDescent="0.25">
      <c r="A6515" s="8"/>
      <c r="B6515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</row>
    <row r="6516" spans="1:28" x14ac:dyDescent="0.25">
      <c r="A6516" s="8"/>
      <c r="B6516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</row>
    <row r="6517" spans="1:28" x14ac:dyDescent="0.25">
      <c r="A6517" s="8"/>
      <c r="B6517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</row>
    <row r="6518" spans="1:28" x14ac:dyDescent="0.25">
      <c r="A6518" s="8"/>
      <c r="B6518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</row>
    <row r="6519" spans="1:28" x14ac:dyDescent="0.25">
      <c r="A6519" s="8"/>
      <c r="B6519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</row>
    <row r="6520" spans="1:28" x14ac:dyDescent="0.25">
      <c r="A6520" s="8"/>
      <c r="B6520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</row>
    <row r="6521" spans="1:28" x14ac:dyDescent="0.25">
      <c r="A6521" s="8"/>
      <c r="B652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</row>
    <row r="6522" spans="1:28" x14ac:dyDescent="0.25">
      <c r="A6522" s="8"/>
      <c r="B6522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</row>
    <row r="6523" spans="1:28" x14ac:dyDescent="0.25">
      <c r="A6523" s="8"/>
      <c r="B6523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</row>
    <row r="6524" spans="1:28" x14ac:dyDescent="0.25">
      <c r="A6524" s="8"/>
      <c r="B6524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</row>
    <row r="6525" spans="1:28" x14ac:dyDescent="0.25">
      <c r="A6525" s="8"/>
      <c r="B6525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</row>
    <row r="6526" spans="1:28" x14ac:dyDescent="0.25">
      <c r="A6526" s="8"/>
      <c r="B6526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</row>
    <row r="6527" spans="1:28" x14ac:dyDescent="0.25">
      <c r="A6527" s="8"/>
      <c r="B6527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</row>
    <row r="6528" spans="1:28" x14ac:dyDescent="0.25">
      <c r="A6528" s="8"/>
      <c r="B6528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</row>
    <row r="6529" spans="1:28" x14ac:dyDescent="0.25">
      <c r="A6529" s="8"/>
      <c r="B6529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</row>
    <row r="6530" spans="1:28" x14ac:dyDescent="0.25">
      <c r="A6530" s="8"/>
      <c r="B6530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</row>
    <row r="6531" spans="1:28" x14ac:dyDescent="0.25">
      <c r="A6531" s="8"/>
      <c r="B653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</row>
    <row r="6532" spans="1:28" x14ac:dyDescent="0.25">
      <c r="A6532" s="8"/>
      <c r="B6532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</row>
    <row r="6533" spans="1:28" x14ac:dyDescent="0.25">
      <c r="A6533" s="8"/>
      <c r="B6533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</row>
    <row r="6534" spans="1:28" x14ac:dyDescent="0.25">
      <c r="A6534" s="8"/>
      <c r="B6534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</row>
    <row r="6535" spans="1:28" x14ac:dyDescent="0.25">
      <c r="A6535" s="8"/>
      <c r="B6535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</row>
    <row r="6536" spans="1:28" x14ac:dyDescent="0.25">
      <c r="A6536" s="8"/>
      <c r="B6536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</row>
    <row r="6537" spans="1:28" x14ac:dyDescent="0.25">
      <c r="A6537" s="8"/>
      <c r="B6537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</row>
    <row r="6538" spans="1:28" x14ac:dyDescent="0.25">
      <c r="A6538" s="8"/>
      <c r="B6538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</row>
    <row r="6539" spans="1:28" x14ac:dyDescent="0.25">
      <c r="A6539" s="8"/>
      <c r="B6539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</row>
    <row r="6540" spans="1:28" x14ac:dyDescent="0.25">
      <c r="A6540" s="8"/>
      <c r="B6540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</row>
    <row r="6541" spans="1:28" x14ac:dyDescent="0.25">
      <c r="A6541" s="8"/>
      <c r="B654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</row>
    <row r="6542" spans="1:28" x14ac:dyDescent="0.25">
      <c r="A6542" s="8"/>
      <c r="B6542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</row>
    <row r="6543" spans="1:28" x14ac:dyDescent="0.25">
      <c r="A6543" s="8"/>
      <c r="B6543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</row>
    <row r="6544" spans="1:28" x14ac:dyDescent="0.25">
      <c r="A6544" s="8"/>
      <c r="B6544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</row>
    <row r="6545" spans="1:28" x14ac:dyDescent="0.25">
      <c r="A6545" s="8"/>
      <c r="B6545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</row>
    <row r="6546" spans="1:28" x14ac:dyDescent="0.25">
      <c r="A6546" s="8"/>
      <c r="B6546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</row>
    <row r="6547" spans="1:28" x14ac:dyDescent="0.25">
      <c r="A6547" s="8"/>
      <c r="B6547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</row>
    <row r="6548" spans="1:28" x14ac:dyDescent="0.25">
      <c r="A6548" s="8"/>
      <c r="B6548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</row>
    <row r="6549" spans="1:28" x14ac:dyDescent="0.25">
      <c r="A6549" s="8"/>
      <c r="B6549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</row>
    <row r="6550" spans="1:28" x14ac:dyDescent="0.25">
      <c r="A6550" s="8"/>
      <c r="B6550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</row>
    <row r="6551" spans="1:28" x14ac:dyDescent="0.25">
      <c r="A6551" s="8"/>
      <c r="B655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</row>
    <row r="6552" spans="1:28" x14ac:dyDescent="0.25">
      <c r="A6552" s="8"/>
      <c r="B6552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</row>
    <row r="6553" spans="1:28" x14ac:dyDescent="0.25">
      <c r="A6553" s="8"/>
      <c r="B6553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</row>
    <row r="6554" spans="1:28" x14ac:dyDescent="0.25">
      <c r="A6554" s="8"/>
      <c r="B6554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</row>
    <row r="6555" spans="1:28" x14ac:dyDescent="0.25">
      <c r="A6555" s="8"/>
      <c r="B6555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</row>
    <row r="6556" spans="1:28" x14ac:dyDescent="0.25">
      <c r="A6556" s="8"/>
      <c r="B6556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</row>
    <row r="6557" spans="1:28" x14ac:dyDescent="0.25">
      <c r="A6557" s="8"/>
      <c r="B6557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</row>
    <row r="6558" spans="1:28" x14ac:dyDescent="0.25">
      <c r="A6558" s="8"/>
      <c r="B6558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</row>
    <row r="6559" spans="1:28" x14ac:dyDescent="0.25">
      <c r="A6559" s="8"/>
      <c r="B6559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</row>
    <row r="6560" spans="1:28" x14ac:dyDescent="0.25">
      <c r="A6560" s="8"/>
      <c r="B6560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</row>
    <row r="6561" spans="1:28" x14ac:dyDescent="0.25">
      <c r="A6561" s="8"/>
      <c r="B656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</row>
    <row r="6562" spans="1:28" x14ac:dyDescent="0.25">
      <c r="A6562" s="8"/>
      <c r="B6562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</row>
    <row r="6563" spans="1:28" x14ac:dyDescent="0.25">
      <c r="A6563" s="8"/>
      <c r="B6563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</row>
    <row r="6564" spans="1:28" x14ac:dyDescent="0.25">
      <c r="A6564" s="8"/>
      <c r="B6564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</row>
    <row r="6565" spans="1:28" x14ac:dyDescent="0.25">
      <c r="A6565" s="8"/>
      <c r="B6565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</row>
    <row r="6566" spans="1:28" x14ac:dyDescent="0.25">
      <c r="A6566" s="8"/>
      <c r="B6566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</row>
    <row r="6567" spans="1:28" x14ac:dyDescent="0.25">
      <c r="A6567" s="8"/>
      <c r="B6567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</row>
    <row r="6568" spans="1:28" x14ac:dyDescent="0.25">
      <c r="A6568" s="8"/>
      <c r="B6568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</row>
    <row r="6569" spans="1:28" x14ac:dyDescent="0.25">
      <c r="A6569" s="8"/>
      <c r="B6569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</row>
    <row r="6570" spans="1:28" x14ac:dyDescent="0.25">
      <c r="A6570" s="8"/>
      <c r="B6570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</row>
    <row r="6571" spans="1:28" x14ac:dyDescent="0.25">
      <c r="A6571" s="8"/>
      <c r="B657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</row>
    <row r="6572" spans="1:28" x14ac:dyDescent="0.25">
      <c r="A6572" s="8"/>
      <c r="B6572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</row>
    <row r="6573" spans="1:28" x14ac:dyDescent="0.25">
      <c r="A6573" s="8"/>
      <c r="B6573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</row>
    <row r="6574" spans="1:28" x14ac:dyDescent="0.25">
      <c r="A6574" s="8"/>
      <c r="B6574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</row>
    <row r="6575" spans="1:28" x14ac:dyDescent="0.25">
      <c r="A6575" s="8"/>
      <c r="B6575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</row>
    <row r="6576" spans="1:28" x14ac:dyDescent="0.25">
      <c r="A6576" s="8"/>
      <c r="B6576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</row>
    <row r="6577" spans="1:28" x14ac:dyDescent="0.25">
      <c r="A6577" s="8"/>
      <c r="B6577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</row>
    <row r="6578" spans="1:28" x14ac:dyDescent="0.25">
      <c r="A6578" s="8"/>
      <c r="B6578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</row>
    <row r="6579" spans="1:28" x14ac:dyDescent="0.25">
      <c r="A6579" s="8"/>
      <c r="B6579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</row>
    <row r="6580" spans="1:28" x14ac:dyDescent="0.25">
      <c r="A6580" s="8"/>
      <c r="B6580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</row>
    <row r="6581" spans="1:28" x14ac:dyDescent="0.25">
      <c r="A6581" s="8"/>
      <c r="B658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</row>
    <row r="6582" spans="1:28" x14ac:dyDescent="0.25">
      <c r="A6582" s="8"/>
      <c r="B6582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</row>
    <row r="6583" spans="1:28" x14ac:dyDescent="0.25">
      <c r="A6583" s="8"/>
      <c r="B6583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</row>
    <row r="6584" spans="1:28" x14ac:dyDescent="0.25">
      <c r="A6584" s="8"/>
      <c r="B6584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</row>
    <row r="6585" spans="1:28" x14ac:dyDescent="0.25">
      <c r="A6585" s="8"/>
      <c r="B6585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</row>
    <row r="6586" spans="1:28" x14ac:dyDescent="0.25">
      <c r="A6586" s="8"/>
      <c r="B6586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</row>
    <row r="6587" spans="1:28" x14ac:dyDescent="0.25">
      <c r="A6587" s="8"/>
      <c r="B6587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</row>
    <row r="6588" spans="1:28" x14ac:dyDescent="0.25">
      <c r="A6588" s="8"/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</row>
    <row r="6589" spans="1:28" x14ac:dyDescent="0.25">
      <c r="A6589" s="8"/>
      <c r="B6589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</row>
    <row r="6590" spans="1:28" x14ac:dyDescent="0.25">
      <c r="A6590" s="8"/>
      <c r="B6590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</row>
    <row r="6591" spans="1:28" x14ac:dyDescent="0.25">
      <c r="A6591" s="8"/>
      <c r="B659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</row>
    <row r="6592" spans="1:28" x14ac:dyDescent="0.25">
      <c r="A6592" s="8"/>
      <c r="B6592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</row>
    <row r="6593" spans="1:28" x14ac:dyDescent="0.25">
      <c r="A6593" s="8"/>
      <c r="B6593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</row>
    <row r="6594" spans="1:28" x14ac:dyDescent="0.25">
      <c r="A6594" s="8"/>
      <c r="B6594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</row>
    <row r="6595" spans="1:28" x14ac:dyDescent="0.25">
      <c r="A6595" s="8"/>
      <c r="B6595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</row>
    <row r="6596" spans="1:28" x14ac:dyDescent="0.25">
      <c r="A6596" s="8"/>
      <c r="B6596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</row>
    <row r="6597" spans="1:28" x14ac:dyDescent="0.25">
      <c r="A6597" s="8"/>
      <c r="B6597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</row>
    <row r="6598" spans="1:28" x14ac:dyDescent="0.25">
      <c r="A6598" s="8"/>
      <c r="B6598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</row>
    <row r="6599" spans="1:28" x14ac:dyDescent="0.25">
      <c r="A6599" s="8"/>
      <c r="B6599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</row>
    <row r="6600" spans="1:28" x14ac:dyDescent="0.25">
      <c r="A6600" s="8"/>
      <c r="B6600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</row>
    <row r="6601" spans="1:28" x14ac:dyDescent="0.25">
      <c r="A6601" s="8"/>
      <c r="B660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</row>
    <row r="6602" spans="1:28" x14ac:dyDescent="0.25">
      <c r="A6602" s="8"/>
      <c r="B6602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</row>
    <row r="6603" spans="1:28" x14ac:dyDescent="0.25">
      <c r="A6603" s="8"/>
      <c r="B6603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</row>
    <row r="6604" spans="1:28" x14ac:dyDescent="0.25">
      <c r="A6604" s="8"/>
      <c r="B6604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</row>
    <row r="6605" spans="1:28" x14ac:dyDescent="0.25">
      <c r="A6605" s="8"/>
      <c r="B6605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</row>
    <row r="6606" spans="1:28" x14ac:dyDescent="0.25">
      <c r="A6606" s="8"/>
      <c r="B6606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</row>
    <row r="6607" spans="1:28" x14ac:dyDescent="0.25">
      <c r="A6607" s="8"/>
      <c r="B6607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</row>
    <row r="6608" spans="1:28" x14ac:dyDescent="0.25">
      <c r="A6608" s="8"/>
      <c r="B6608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</row>
    <row r="6609" spans="1:28" x14ac:dyDescent="0.25">
      <c r="A6609" s="8"/>
      <c r="B6609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</row>
    <row r="6610" spans="1:28" x14ac:dyDescent="0.25">
      <c r="A6610" s="8"/>
      <c r="B6610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</row>
    <row r="6611" spans="1:28" x14ac:dyDescent="0.25">
      <c r="A6611" s="8"/>
      <c r="B661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</row>
    <row r="6612" spans="1:28" x14ac:dyDescent="0.25">
      <c r="A6612" s="8"/>
      <c r="B6612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</row>
    <row r="6613" spans="1:28" x14ac:dyDescent="0.25">
      <c r="A6613" s="8"/>
      <c r="B6613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</row>
    <row r="6614" spans="1:28" x14ac:dyDescent="0.25">
      <c r="A6614" s="8"/>
      <c r="B6614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</row>
    <row r="6615" spans="1:28" x14ac:dyDescent="0.25">
      <c r="A6615" s="8"/>
      <c r="B6615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</row>
    <row r="6616" spans="1:28" x14ac:dyDescent="0.25">
      <c r="A6616" s="8"/>
      <c r="B6616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</row>
    <row r="6617" spans="1:28" x14ac:dyDescent="0.25">
      <c r="A6617" s="8"/>
      <c r="B6617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</row>
    <row r="6618" spans="1:28" x14ac:dyDescent="0.25">
      <c r="A6618" s="8"/>
      <c r="B6618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</row>
    <row r="6619" spans="1:28" x14ac:dyDescent="0.25">
      <c r="A6619" s="8"/>
      <c r="B6619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</row>
    <row r="6620" spans="1:28" x14ac:dyDescent="0.25">
      <c r="A6620" s="8"/>
      <c r="B6620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</row>
    <row r="6621" spans="1:28" x14ac:dyDescent="0.25">
      <c r="A6621" s="8"/>
      <c r="B662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</row>
    <row r="6622" spans="1:28" x14ac:dyDescent="0.25">
      <c r="A6622" s="8"/>
      <c r="B6622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</row>
    <row r="6623" spans="1:28" x14ac:dyDescent="0.25">
      <c r="A6623" s="8"/>
      <c r="B6623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</row>
    <row r="6624" spans="1:28" x14ac:dyDescent="0.25">
      <c r="A6624" s="8"/>
      <c r="B6624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</row>
    <row r="6625" spans="1:28" x14ac:dyDescent="0.25">
      <c r="A6625" s="8"/>
      <c r="B6625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</row>
    <row r="6626" spans="1:28" x14ac:dyDescent="0.25">
      <c r="A6626" s="8"/>
      <c r="B6626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</row>
    <row r="6627" spans="1:28" x14ac:dyDescent="0.25">
      <c r="A6627" s="8"/>
      <c r="B6627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</row>
    <row r="6628" spans="1:28" x14ac:dyDescent="0.25">
      <c r="A6628" s="8"/>
      <c r="B6628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</row>
    <row r="6629" spans="1:28" x14ac:dyDescent="0.25">
      <c r="A6629" s="8"/>
      <c r="B6629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</row>
    <row r="6630" spans="1:28" x14ac:dyDescent="0.25">
      <c r="A6630" s="8"/>
      <c r="B6630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</row>
    <row r="6631" spans="1:28" x14ac:dyDescent="0.25">
      <c r="A6631" s="8"/>
      <c r="B663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</row>
    <row r="6632" spans="1:28" x14ac:dyDescent="0.25">
      <c r="A6632" s="8"/>
      <c r="B6632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</row>
    <row r="6633" spans="1:28" x14ac:dyDescent="0.25">
      <c r="A6633" s="8"/>
      <c r="B6633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</row>
    <row r="6634" spans="1:28" x14ac:dyDescent="0.25">
      <c r="A6634" s="8"/>
      <c r="B6634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</row>
    <row r="6635" spans="1:28" x14ac:dyDescent="0.25">
      <c r="A6635" s="8"/>
      <c r="B6635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</row>
    <row r="6636" spans="1:28" x14ac:dyDescent="0.25">
      <c r="A6636" s="8"/>
      <c r="B6636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</row>
    <row r="6637" spans="1:28" x14ac:dyDescent="0.25">
      <c r="A6637" s="8"/>
      <c r="B6637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</row>
    <row r="6638" spans="1:28" x14ac:dyDescent="0.25">
      <c r="A6638" s="8"/>
      <c r="B6638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</row>
    <row r="6639" spans="1:28" x14ac:dyDescent="0.25">
      <c r="A6639" s="8"/>
      <c r="B6639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</row>
    <row r="6640" spans="1:28" x14ac:dyDescent="0.25">
      <c r="A6640" s="8"/>
      <c r="B6640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</row>
    <row r="6641" spans="1:28" x14ac:dyDescent="0.25">
      <c r="A6641" s="8"/>
      <c r="B664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</row>
    <row r="6642" spans="1:28" x14ac:dyDescent="0.25">
      <c r="A6642" s="8"/>
      <c r="B6642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</row>
    <row r="6643" spans="1:28" x14ac:dyDescent="0.25">
      <c r="A6643" s="8"/>
      <c r="B6643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</row>
    <row r="6644" spans="1:28" x14ac:dyDescent="0.25">
      <c r="A6644" s="8"/>
      <c r="B6644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</row>
    <row r="6645" spans="1:28" x14ac:dyDescent="0.25">
      <c r="A6645" s="8"/>
      <c r="B6645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</row>
    <row r="6646" spans="1:28" x14ac:dyDescent="0.25">
      <c r="A6646" s="8"/>
      <c r="B6646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</row>
    <row r="6647" spans="1:28" x14ac:dyDescent="0.25">
      <c r="A6647" s="8"/>
      <c r="B6647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</row>
    <row r="6648" spans="1:28" x14ac:dyDescent="0.25">
      <c r="A6648" s="8"/>
      <c r="B6648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</row>
    <row r="6649" spans="1:28" x14ac:dyDescent="0.25">
      <c r="A6649" s="8"/>
      <c r="B6649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</row>
    <row r="6650" spans="1:28" x14ac:dyDescent="0.25">
      <c r="A6650" s="8"/>
      <c r="B6650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</row>
    <row r="6651" spans="1:28" x14ac:dyDescent="0.25">
      <c r="A6651" s="8"/>
      <c r="B665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</row>
    <row r="6652" spans="1:28" x14ac:dyDescent="0.25">
      <c r="A6652" s="8"/>
      <c r="B6652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</row>
    <row r="6653" spans="1:28" x14ac:dyDescent="0.25">
      <c r="A6653" s="8"/>
      <c r="B6653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</row>
    <row r="6654" spans="1:28" x14ac:dyDescent="0.25">
      <c r="A6654" s="8"/>
      <c r="B6654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</row>
    <row r="6655" spans="1:28" x14ac:dyDescent="0.25">
      <c r="A6655" s="8"/>
      <c r="B6655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</row>
    <row r="6656" spans="1:28" x14ac:dyDescent="0.25">
      <c r="A6656" s="8"/>
      <c r="B6656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</row>
    <row r="6657" spans="1:28" x14ac:dyDescent="0.25">
      <c r="A6657" s="8"/>
      <c r="B6657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</row>
    <row r="6658" spans="1:28" x14ac:dyDescent="0.25">
      <c r="A6658" s="8"/>
      <c r="B6658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</row>
    <row r="6659" spans="1:28" x14ac:dyDescent="0.25">
      <c r="A6659" s="8"/>
      <c r="B6659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</row>
    <row r="6660" spans="1:28" x14ac:dyDescent="0.25">
      <c r="A6660" s="8"/>
      <c r="B6660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</row>
    <row r="6661" spans="1:28" x14ac:dyDescent="0.25">
      <c r="A6661" s="8"/>
      <c r="B666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</row>
    <row r="6662" spans="1:28" x14ac:dyDescent="0.25">
      <c r="A6662" s="8"/>
      <c r="B6662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</row>
    <row r="6663" spans="1:28" x14ac:dyDescent="0.25">
      <c r="A6663" s="8"/>
      <c r="B6663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</row>
    <row r="6664" spans="1:28" x14ac:dyDescent="0.25">
      <c r="A6664" s="8"/>
      <c r="B6664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</row>
    <row r="6665" spans="1:28" x14ac:dyDescent="0.25">
      <c r="A6665" s="8"/>
      <c r="B6665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</row>
    <row r="6666" spans="1:28" x14ac:dyDescent="0.25">
      <c r="A6666" s="8"/>
      <c r="B6666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</row>
    <row r="6667" spans="1:28" x14ac:dyDescent="0.25">
      <c r="A6667" s="8"/>
      <c r="B6667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</row>
    <row r="6668" spans="1:28" x14ac:dyDescent="0.25">
      <c r="A6668" s="8"/>
      <c r="B6668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</row>
    <row r="6669" spans="1:28" x14ac:dyDescent="0.25">
      <c r="A6669" s="8"/>
      <c r="B6669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</row>
    <row r="6670" spans="1:28" x14ac:dyDescent="0.25">
      <c r="A6670" s="8"/>
      <c r="B6670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</row>
    <row r="6671" spans="1:28" x14ac:dyDescent="0.25">
      <c r="A6671" s="8"/>
      <c r="B667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</row>
    <row r="6672" spans="1:28" x14ac:dyDescent="0.25">
      <c r="A6672" s="8"/>
      <c r="B6672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</row>
    <row r="6673" spans="1:28" x14ac:dyDescent="0.25">
      <c r="A6673" s="8"/>
      <c r="B6673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</row>
    <row r="6674" spans="1:28" x14ac:dyDescent="0.25">
      <c r="A6674" s="8"/>
      <c r="B6674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</row>
    <row r="6675" spans="1:28" x14ac:dyDescent="0.25">
      <c r="A6675" s="8"/>
      <c r="B6675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</row>
    <row r="6676" spans="1:28" x14ac:dyDescent="0.25">
      <c r="A6676" s="8"/>
      <c r="B6676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</row>
    <row r="6677" spans="1:28" x14ac:dyDescent="0.25">
      <c r="A6677" s="8"/>
      <c r="B6677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</row>
    <row r="6678" spans="1:28" x14ac:dyDescent="0.25">
      <c r="A6678" s="8"/>
      <c r="B6678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</row>
    <row r="6679" spans="1:28" x14ac:dyDescent="0.25">
      <c r="A6679" s="8"/>
      <c r="B6679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</row>
    <row r="6680" spans="1:28" x14ac:dyDescent="0.25">
      <c r="A6680" s="8"/>
      <c r="B6680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</row>
    <row r="6681" spans="1:28" x14ac:dyDescent="0.25">
      <c r="A6681" s="8"/>
      <c r="B668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</row>
    <row r="6682" spans="1:28" x14ac:dyDescent="0.25">
      <c r="A6682" s="8"/>
      <c r="B6682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</row>
    <row r="6683" spans="1:28" x14ac:dyDescent="0.25">
      <c r="A6683" s="8"/>
      <c r="B6683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</row>
    <row r="6684" spans="1:28" x14ac:dyDescent="0.25">
      <c r="A6684" s="8"/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</row>
    <row r="6685" spans="1:28" x14ac:dyDescent="0.25">
      <c r="A6685" s="8"/>
      <c r="B6685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</row>
    <row r="6686" spans="1:28" x14ac:dyDescent="0.25">
      <c r="A6686" s="8"/>
      <c r="B6686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</row>
    <row r="6687" spans="1:28" x14ac:dyDescent="0.25">
      <c r="A6687" s="8"/>
      <c r="B6687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</row>
    <row r="6688" spans="1:28" x14ac:dyDescent="0.25">
      <c r="A6688" s="8"/>
      <c r="B6688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</row>
    <row r="6689" spans="1:28" x14ac:dyDescent="0.25">
      <c r="A6689" s="8"/>
      <c r="B6689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</row>
    <row r="6690" spans="1:28" x14ac:dyDescent="0.25">
      <c r="A6690" s="8"/>
      <c r="B6690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</row>
    <row r="6691" spans="1:28" x14ac:dyDescent="0.25">
      <c r="A6691" s="8"/>
      <c r="B669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</row>
    <row r="6692" spans="1:28" x14ac:dyDescent="0.25">
      <c r="A6692" s="8"/>
      <c r="B6692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</row>
    <row r="6693" spans="1:28" x14ac:dyDescent="0.25">
      <c r="A6693" s="8"/>
      <c r="B6693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</row>
    <row r="6694" spans="1:28" x14ac:dyDescent="0.25">
      <c r="A6694" s="8"/>
      <c r="B6694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</row>
    <row r="6695" spans="1:28" x14ac:dyDescent="0.25">
      <c r="A6695" s="8"/>
      <c r="B6695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</row>
    <row r="6696" spans="1:28" x14ac:dyDescent="0.25">
      <c r="A6696" s="8"/>
      <c r="B6696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</row>
    <row r="6697" spans="1:28" x14ac:dyDescent="0.25">
      <c r="A6697" s="8"/>
      <c r="B6697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</row>
    <row r="6698" spans="1:28" x14ac:dyDescent="0.25">
      <c r="A6698" s="8"/>
      <c r="B6698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</row>
    <row r="6699" spans="1:28" x14ac:dyDescent="0.25">
      <c r="A6699" s="8"/>
      <c r="B6699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</row>
    <row r="6700" spans="1:28" x14ac:dyDescent="0.25">
      <c r="A6700" s="8"/>
      <c r="B6700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</row>
    <row r="6701" spans="1:28" x14ac:dyDescent="0.25">
      <c r="A6701" s="8"/>
      <c r="B670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</row>
    <row r="6702" spans="1:28" x14ac:dyDescent="0.25">
      <c r="A6702" s="8"/>
      <c r="B6702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</row>
    <row r="6703" spans="1:28" x14ac:dyDescent="0.25">
      <c r="A6703" s="8"/>
      <c r="B6703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</row>
    <row r="6704" spans="1:28" x14ac:dyDescent="0.25">
      <c r="A6704" s="8"/>
      <c r="B6704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</row>
    <row r="6705" spans="1:28" x14ac:dyDescent="0.25">
      <c r="A6705" s="8"/>
      <c r="B6705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</row>
    <row r="6706" spans="1:28" x14ac:dyDescent="0.25">
      <c r="A6706" s="8"/>
      <c r="B6706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</row>
    <row r="6707" spans="1:28" x14ac:dyDescent="0.25">
      <c r="A6707" s="8"/>
      <c r="B6707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</row>
    <row r="6708" spans="1:28" x14ac:dyDescent="0.25">
      <c r="A6708" s="8"/>
      <c r="B6708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</row>
    <row r="6709" spans="1:28" x14ac:dyDescent="0.25">
      <c r="A6709" s="8"/>
      <c r="B6709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</row>
    <row r="6710" spans="1:28" x14ac:dyDescent="0.25">
      <c r="A6710" s="8"/>
      <c r="B6710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</row>
    <row r="6711" spans="1:28" x14ac:dyDescent="0.25">
      <c r="A6711" s="8"/>
      <c r="B671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</row>
    <row r="6712" spans="1:28" x14ac:dyDescent="0.25">
      <c r="A6712" s="8"/>
      <c r="B6712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</row>
    <row r="6713" spans="1:28" x14ac:dyDescent="0.25">
      <c r="A6713" s="8"/>
      <c r="B6713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</row>
    <row r="6714" spans="1:28" x14ac:dyDescent="0.25">
      <c r="A6714" s="8"/>
      <c r="B6714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</row>
    <row r="6715" spans="1:28" x14ac:dyDescent="0.25">
      <c r="A6715" s="8"/>
      <c r="B6715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</row>
    <row r="6716" spans="1:28" x14ac:dyDescent="0.25">
      <c r="A6716" s="8"/>
      <c r="B6716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</row>
    <row r="6717" spans="1:28" x14ac:dyDescent="0.25">
      <c r="A6717" s="8"/>
      <c r="B6717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</row>
    <row r="6718" spans="1:28" x14ac:dyDescent="0.25">
      <c r="A6718" s="8"/>
      <c r="B6718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</row>
    <row r="6719" spans="1:28" x14ac:dyDescent="0.25">
      <c r="A6719" s="8"/>
      <c r="B6719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</row>
    <row r="6720" spans="1:28" x14ac:dyDescent="0.25">
      <c r="A6720" s="8"/>
      <c r="B6720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</row>
    <row r="6721" spans="1:28" x14ac:dyDescent="0.25">
      <c r="A6721" s="8"/>
      <c r="B672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</row>
    <row r="6722" spans="1:28" x14ac:dyDescent="0.25">
      <c r="A6722" s="8"/>
      <c r="B6722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</row>
    <row r="6723" spans="1:28" x14ac:dyDescent="0.25">
      <c r="A6723" s="8"/>
      <c r="B6723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</row>
    <row r="6724" spans="1:28" x14ac:dyDescent="0.25">
      <c r="A6724" s="8"/>
      <c r="B6724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</row>
    <row r="6725" spans="1:28" x14ac:dyDescent="0.25">
      <c r="A6725" s="8"/>
      <c r="B6725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</row>
    <row r="6726" spans="1:28" x14ac:dyDescent="0.25">
      <c r="A6726" s="8"/>
      <c r="B6726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</row>
    <row r="6727" spans="1:28" x14ac:dyDescent="0.25">
      <c r="A6727" s="8"/>
      <c r="B6727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</row>
    <row r="6728" spans="1:28" x14ac:dyDescent="0.25">
      <c r="A6728" s="8"/>
      <c r="B6728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</row>
    <row r="6729" spans="1:28" x14ac:dyDescent="0.25">
      <c r="A6729" s="8"/>
      <c r="B6729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</row>
    <row r="6730" spans="1:28" x14ac:dyDescent="0.25">
      <c r="A6730" s="8"/>
      <c r="B6730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</row>
    <row r="6731" spans="1:28" x14ac:dyDescent="0.25">
      <c r="A6731" s="8"/>
      <c r="B673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</row>
    <row r="6732" spans="1:28" x14ac:dyDescent="0.25">
      <c r="A6732" s="8"/>
      <c r="B6732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</row>
    <row r="6733" spans="1:28" x14ac:dyDescent="0.25">
      <c r="A6733" s="8"/>
      <c r="B6733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</row>
    <row r="6734" spans="1:28" x14ac:dyDescent="0.25">
      <c r="A6734" s="8"/>
      <c r="B6734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</row>
    <row r="6735" spans="1:28" x14ac:dyDescent="0.25">
      <c r="A6735" s="8"/>
      <c r="B6735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</row>
    <row r="6736" spans="1:28" x14ac:dyDescent="0.25">
      <c r="A6736" s="8"/>
      <c r="B6736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</row>
    <row r="6737" spans="1:28" x14ac:dyDescent="0.25">
      <c r="A6737" s="8"/>
      <c r="B6737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</row>
    <row r="6738" spans="1:28" x14ac:dyDescent="0.25">
      <c r="A6738" s="8"/>
      <c r="B6738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</row>
    <row r="6739" spans="1:28" x14ac:dyDescent="0.25">
      <c r="A6739" s="8"/>
      <c r="B6739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</row>
    <row r="6740" spans="1:28" x14ac:dyDescent="0.25">
      <c r="A6740" s="8"/>
      <c r="B6740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</row>
    <row r="6741" spans="1:28" x14ac:dyDescent="0.25">
      <c r="A6741" s="8"/>
      <c r="B674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</row>
    <row r="6742" spans="1:28" x14ac:dyDescent="0.25">
      <c r="A6742" s="8"/>
      <c r="B6742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</row>
    <row r="6743" spans="1:28" x14ac:dyDescent="0.25">
      <c r="A6743" s="8"/>
      <c r="B6743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</row>
    <row r="6744" spans="1:28" x14ac:dyDescent="0.25">
      <c r="A6744" s="8"/>
      <c r="B6744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</row>
    <row r="6745" spans="1:28" x14ac:dyDescent="0.25">
      <c r="A6745" s="8"/>
      <c r="B6745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</row>
    <row r="6746" spans="1:28" x14ac:dyDescent="0.25">
      <c r="A6746" s="8"/>
      <c r="B6746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</row>
    <row r="6747" spans="1:28" x14ac:dyDescent="0.25">
      <c r="A6747" s="8"/>
      <c r="B6747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</row>
    <row r="6748" spans="1:28" x14ac:dyDescent="0.25">
      <c r="A6748" s="8"/>
      <c r="B6748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</row>
    <row r="6749" spans="1:28" x14ac:dyDescent="0.25">
      <c r="A6749" s="8"/>
      <c r="B6749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</row>
    <row r="6750" spans="1:28" x14ac:dyDescent="0.25">
      <c r="A6750" s="8"/>
      <c r="B6750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</row>
    <row r="6751" spans="1:28" x14ac:dyDescent="0.25">
      <c r="A6751" s="8"/>
      <c r="B675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</row>
    <row r="6752" spans="1:28" x14ac:dyDescent="0.25">
      <c r="A6752" s="8"/>
      <c r="B6752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</row>
    <row r="6753" spans="1:28" x14ac:dyDescent="0.25">
      <c r="A6753" s="8"/>
      <c r="B6753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</row>
    <row r="6754" spans="1:28" x14ac:dyDescent="0.25">
      <c r="A6754" s="8"/>
      <c r="B6754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</row>
    <row r="6755" spans="1:28" x14ac:dyDescent="0.25">
      <c r="A6755" s="8"/>
      <c r="B6755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</row>
    <row r="6756" spans="1:28" x14ac:dyDescent="0.25">
      <c r="A6756" s="8"/>
      <c r="B6756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</row>
    <row r="6757" spans="1:28" x14ac:dyDescent="0.25">
      <c r="A6757" s="8"/>
      <c r="B6757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</row>
    <row r="6758" spans="1:28" x14ac:dyDescent="0.25">
      <c r="A6758" s="8"/>
      <c r="B6758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</row>
    <row r="6759" spans="1:28" x14ac:dyDescent="0.25">
      <c r="A6759" s="8"/>
      <c r="B6759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</row>
    <row r="6760" spans="1:28" x14ac:dyDescent="0.25">
      <c r="A6760" s="8"/>
      <c r="B6760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</row>
    <row r="6761" spans="1:28" x14ac:dyDescent="0.25">
      <c r="A6761" s="8"/>
      <c r="B676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</row>
    <row r="6762" spans="1:28" x14ac:dyDescent="0.25">
      <c r="A6762" s="8"/>
      <c r="B6762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</row>
    <row r="6763" spans="1:28" x14ac:dyDescent="0.25">
      <c r="A6763" s="8"/>
      <c r="B6763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</row>
    <row r="6764" spans="1:28" x14ac:dyDescent="0.25">
      <c r="A6764" s="8"/>
      <c r="B6764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</row>
    <row r="6765" spans="1:28" x14ac:dyDescent="0.25">
      <c r="A6765" s="8"/>
      <c r="B6765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</row>
    <row r="6766" spans="1:28" x14ac:dyDescent="0.25">
      <c r="A6766" s="8"/>
      <c r="B6766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</row>
    <row r="6767" spans="1:28" x14ac:dyDescent="0.25">
      <c r="A6767" s="8"/>
      <c r="B6767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</row>
    <row r="6768" spans="1:28" x14ac:dyDescent="0.25">
      <c r="A6768" s="8"/>
      <c r="B6768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</row>
    <row r="6769" spans="1:28" x14ac:dyDescent="0.25">
      <c r="A6769" s="8"/>
      <c r="B6769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</row>
    <row r="6770" spans="1:28" x14ac:dyDescent="0.25">
      <c r="A6770" s="8"/>
      <c r="B6770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</row>
    <row r="6771" spans="1:28" x14ac:dyDescent="0.25">
      <c r="A6771" s="8"/>
      <c r="B677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</row>
    <row r="6772" spans="1:28" x14ac:dyDescent="0.25">
      <c r="A6772" s="8"/>
      <c r="B6772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</row>
    <row r="6773" spans="1:28" x14ac:dyDescent="0.25">
      <c r="A6773" s="8"/>
      <c r="B6773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</row>
    <row r="6774" spans="1:28" x14ac:dyDescent="0.25">
      <c r="A6774" s="8"/>
      <c r="B6774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</row>
    <row r="6775" spans="1:28" x14ac:dyDescent="0.25">
      <c r="A6775" s="8"/>
      <c r="B6775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</row>
    <row r="6776" spans="1:28" x14ac:dyDescent="0.25">
      <c r="A6776" s="8"/>
      <c r="B6776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</row>
    <row r="6777" spans="1:28" x14ac:dyDescent="0.25">
      <c r="A6777" s="8"/>
      <c r="B6777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</row>
    <row r="6778" spans="1:28" x14ac:dyDescent="0.25">
      <c r="A6778" s="8"/>
      <c r="B6778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</row>
    <row r="6779" spans="1:28" x14ac:dyDescent="0.25">
      <c r="A6779" s="8"/>
      <c r="B6779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</row>
    <row r="6780" spans="1:28" x14ac:dyDescent="0.25">
      <c r="A6780" s="8"/>
      <c r="B6780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</row>
    <row r="6781" spans="1:28" x14ac:dyDescent="0.25">
      <c r="A6781" s="8"/>
      <c r="B678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</row>
    <row r="6782" spans="1:28" x14ac:dyDescent="0.25">
      <c r="A6782" s="8"/>
      <c r="B6782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</row>
    <row r="6783" spans="1:28" x14ac:dyDescent="0.25">
      <c r="A6783" s="8"/>
      <c r="B6783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</row>
    <row r="6784" spans="1:28" x14ac:dyDescent="0.25">
      <c r="A6784" s="8"/>
      <c r="B6784"/>
      <c r="C6784"/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</row>
    <row r="6785" spans="1:28" x14ac:dyDescent="0.25">
      <c r="A6785" s="8"/>
      <c r="B6785"/>
      <c r="C6785"/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</row>
    <row r="6786" spans="1:28" x14ac:dyDescent="0.25">
      <c r="A6786" s="8"/>
      <c r="B6786"/>
      <c r="C6786"/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</row>
    <row r="6787" spans="1:28" x14ac:dyDescent="0.25">
      <c r="A6787" s="8"/>
      <c r="B6787"/>
      <c r="C6787"/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</row>
    <row r="6788" spans="1:28" x14ac:dyDescent="0.25">
      <c r="A6788" s="8"/>
      <c r="B6788"/>
      <c r="C6788"/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</row>
    <row r="6789" spans="1:28" x14ac:dyDescent="0.25">
      <c r="A6789" s="8"/>
      <c r="B6789"/>
      <c r="C6789"/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</row>
    <row r="6790" spans="1:28" x14ac:dyDescent="0.25">
      <c r="A6790" s="8"/>
      <c r="B6790"/>
      <c r="C6790"/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</row>
    <row r="6791" spans="1:28" x14ac:dyDescent="0.25">
      <c r="A6791" s="8"/>
      <c r="B6791"/>
      <c r="C6791"/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</row>
    <row r="6792" spans="1:28" x14ac:dyDescent="0.25">
      <c r="A6792" s="8"/>
      <c r="B6792"/>
      <c r="C6792"/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</row>
    <row r="6793" spans="1:28" x14ac:dyDescent="0.25">
      <c r="A6793" s="8"/>
      <c r="B6793"/>
      <c r="C6793"/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</row>
    <row r="6794" spans="1:28" x14ac:dyDescent="0.25">
      <c r="A6794" s="8"/>
      <c r="B6794"/>
      <c r="C6794"/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</row>
    <row r="6795" spans="1:28" x14ac:dyDescent="0.25">
      <c r="A6795" s="8"/>
      <c r="B6795"/>
      <c r="C6795"/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</row>
    <row r="6796" spans="1:28" x14ac:dyDescent="0.25">
      <c r="A6796" s="8"/>
      <c r="B6796"/>
      <c r="C6796"/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</row>
    <row r="6797" spans="1:28" x14ac:dyDescent="0.25">
      <c r="A6797" s="8"/>
      <c r="B6797"/>
      <c r="C6797"/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</row>
    <row r="6798" spans="1:28" x14ac:dyDescent="0.25">
      <c r="A6798" s="8"/>
      <c r="B6798"/>
      <c r="C6798"/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</row>
    <row r="6799" spans="1:28" x14ac:dyDescent="0.25">
      <c r="A6799" s="8"/>
      <c r="B6799"/>
      <c r="C6799"/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</row>
    <row r="6800" spans="1:28" x14ac:dyDescent="0.25">
      <c r="A6800" s="8"/>
      <c r="B6800"/>
      <c r="C6800"/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</row>
    <row r="6801" spans="1:28" x14ac:dyDescent="0.25">
      <c r="A6801" s="8"/>
      <c r="B6801"/>
      <c r="C6801"/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</row>
    <row r="6802" spans="1:28" x14ac:dyDescent="0.25">
      <c r="A6802" s="8"/>
      <c r="B6802"/>
      <c r="C6802"/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</row>
    <row r="6803" spans="1:28" x14ac:dyDescent="0.25">
      <c r="A6803" s="8"/>
      <c r="B6803"/>
      <c r="C6803"/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</row>
    <row r="6804" spans="1:28" x14ac:dyDescent="0.25">
      <c r="A6804" s="8"/>
      <c r="B6804"/>
      <c r="C6804"/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</row>
    <row r="6805" spans="1:28" x14ac:dyDescent="0.25">
      <c r="A6805" s="8"/>
      <c r="B6805"/>
      <c r="C6805"/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</row>
    <row r="6806" spans="1:28" x14ac:dyDescent="0.25">
      <c r="A6806" s="8"/>
      <c r="B6806"/>
      <c r="C6806"/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</row>
    <row r="6807" spans="1:28" x14ac:dyDescent="0.25">
      <c r="A6807" s="8"/>
      <c r="B6807"/>
      <c r="C6807"/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</row>
    <row r="6808" spans="1:28" x14ac:dyDescent="0.25">
      <c r="A6808" s="8"/>
      <c r="B6808"/>
      <c r="C6808"/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</row>
    <row r="6809" spans="1:28" x14ac:dyDescent="0.25">
      <c r="A6809" s="8"/>
      <c r="B6809"/>
      <c r="C6809"/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</row>
    <row r="6810" spans="1:28" x14ac:dyDescent="0.25">
      <c r="A6810" s="8"/>
      <c r="B6810"/>
      <c r="C6810"/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</row>
    <row r="6811" spans="1:28" x14ac:dyDescent="0.25">
      <c r="A6811" s="8"/>
      <c r="B6811"/>
      <c r="C6811"/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</row>
    <row r="6812" spans="1:28" x14ac:dyDescent="0.25">
      <c r="A6812" s="8"/>
      <c r="B6812"/>
      <c r="C6812"/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</row>
    <row r="6813" spans="1:28" x14ac:dyDescent="0.25">
      <c r="A6813" s="8"/>
      <c r="B6813"/>
      <c r="C6813"/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</row>
    <row r="6814" spans="1:28" x14ac:dyDescent="0.25">
      <c r="A6814" s="8"/>
      <c r="B6814"/>
      <c r="C6814"/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</row>
    <row r="6815" spans="1:28" x14ac:dyDescent="0.25">
      <c r="A6815" s="8"/>
      <c r="B6815"/>
      <c r="C6815"/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</row>
    <row r="6816" spans="1:28" x14ac:dyDescent="0.25">
      <c r="A6816" s="8"/>
      <c r="B6816"/>
      <c r="C6816"/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</row>
    <row r="6817" spans="1:28" x14ac:dyDescent="0.25">
      <c r="A6817" s="8"/>
      <c r="B6817"/>
      <c r="C6817"/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</row>
    <row r="6818" spans="1:28" x14ac:dyDescent="0.25">
      <c r="A6818" s="8"/>
      <c r="B6818"/>
      <c r="C6818"/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</row>
    <row r="6819" spans="1:28" x14ac:dyDescent="0.25">
      <c r="A6819" s="8"/>
      <c r="B6819"/>
      <c r="C6819"/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</row>
    <row r="6820" spans="1:28" x14ac:dyDescent="0.25">
      <c r="A6820" s="8"/>
      <c r="B6820"/>
      <c r="C6820"/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</row>
    <row r="6821" spans="1:28" x14ac:dyDescent="0.25">
      <c r="A6821" s="8"/>
      <c r="B6821"/>
      <c r="C6821"/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</row>
    <row r="6822" spans="1:28" x14ac:dyDescent="0.25">
      <c r="A6822" s="8"/>
      <c r="B6822"/>
      <c r="C6822"/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</row>
    <row r="6823" spans="1:28" x14ac:dyDescent="0.25">
      <c r="A6823" s="8"/>
      <c r="B6823"/>
      <c r="C6823"/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</row>
    <row r="6824" spans="1:28" x14ac:dyDescent="0.25">
      <c r="A6824" s="8"/>
      <c r="B6824"/>
      <c r="C6824"/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</row>
    <row r="6825" spans="1:28" x14ac:dyDescent="0.25">
      <c r="A6825" s="8"/>
      <c r="B6825"/>
      <c r="C6825"/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</row>
    <row r="6826" spans="1:28" x14ac:dyDescent="0.25">
      <c r="A6826" s="8"/>
      <c r="B6826"/>
      <c r="C6826"/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</row>
    <row r="6827" spans="1:28" x14ac:dyDescent="0.25">
      <c r="A6827" s="8"/>
      <c r="B6827"/>
      <c r="C6827"/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</row>
    <row r="6828" spans="1:28" x14ac:dyDescent="0.25">
      <c r="A6828" s="8"/>
      <c r="B6828"/>
      <c r="C6828"/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</row>
    <row r="6829" spans="1:28" x14ac:dyDescent="0.25">
      <c r="A6829" s="8"/>
      <c r="B6829"/>
      <c r="C6829"/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</row>
    <row r="6830" spans="1:28" x14ac:dyDescent="0.25">
      <c r="A6830" s="8"/>
      <c r="B6830"/>
      <c r="C6830"/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</row>
    <row r="6831" spans="1:28" x14ac:dyDescent="0.25">
      <c r="A6831" s="8"/>
      <c r="B6831"/>
      <c r="C6831"/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</row>
    <row r="6832" spans="1:28" x14ac:dyDescent="0.25">
      <c r="A6832" s="8"/>
      <c r="B6832"/>
      <c r="C6832"/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</row>
    <row r="6833" spans="1:28" x14ac:dyDescent="0.25">
      <c r="A6833" s="8"/>
      <c r="B6833"/>
      <c r="C6833"/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</row>
    <row r="6834" spans="1:28" x14ac:dyDescent="0.25">
      <c r="A6834" s="8"/>
      <c r="B6834"/>
      <c r="C6834"/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</row>
    <row r="6835" spans="1:28" x14ac:dyDescent="0.25">
      <c r="A6835" s="8"/>
      <c r="B6835"/>
      <c r="C6835"/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</row>
    <row r="6836" spans="1:28" x14ac:dyDescent="0.25">
      <c r="A6836" s="8"/>
      <c r="B6836"/>
      <c r="C6836"/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</row>
    <row r="6837" spans="1:28" x14ac:dyDescent="0.25">
      <c r="A6837" s="8"/>
      <c r="B6837"/>
      <c r="C6837"/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</row>
    <row r="6838" spans="1:28" x14ac:dyDescent="0.25">
      <c r="A6838" s="8"/>
      <c r="B6838"/>
      <c r="C6838"/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</row>
    <row r="6839" spans="1:28" x14ac:dyDescent="0.25">
      <c r="A6839" s="8"/>
      <c r="B6839"/>
      <c r="C6839"/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</row>
    <row r="6840" spans="1:28" x14ac:dyDescent="0.25">
      <c r="A6840" s="8"/>
      <c r="B6840"/>
      <c r="C6840"/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</row>
    <row r="6841" spans="1:28" x14ac:dyDescent="0.25">
      <c r="A6841" s="8"/>
      <c r="B6841"/>
      <c r="C6841"/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</row>
    <row r="6842" spans="1:28" x14ac:dyDescent="0.25">
      <c r="A6842" s="8"/>
      <c r="B6842"/>
      <c r="C6842"/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</row>
    <row r="6843" spans="1:28" x14ac:dyDescent="0.25">
      <c r="A6843" s="8"/>
      <c r="B6843"/>
      <c r="C6843"/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</row>
    <row r="6844" spans="1:28" x14ac:dyDescent="0.25">
      <c r="A6844" s="8"/>
      <c r="B6844"/>
      <c r="C6844"/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</row>
    <row r="6845" spans="1:28" x14ac:dyDescent="0.25">
      <c r="A6845" s="8"/>
      <c r="B6845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</row>
    <row r="6846" spans="1:28" x14ac:dyDescent="0.25">
      <c r="A6846" s="8"/>
      <c r="B6846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</row>
    <row r="6847" spans="1:28" x14ac:dyDescent="0.25">
      <c r="A6847" s="8"/>
      <c r="B6847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</row>
    <row r="6848" spans="1:28" x14ac:dyDescent="0.25">
      <c r="A6848" s="8"/>
      <c r="B6848"/>
      <c r="C6848"/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</row>
    <row r="6849" spans="1:28" x14ac:dyDescent="0.25">
      <c r="A6849" s="8"/>
      <c r="B6849"/>
      <c r="C6849"/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</row>
    <row r="6850" spans="1:28" x14ac:dyDescent="0.25">
      <c r="A6850" s="8"/>
      <c r="B6850"/>
      <c r="C6850"/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</row>
    <row r="6851" spans="1:28" x14ac:dyDescent="0.25">
      <c r="A6851" s="8"/>
      <c r="B6851"/>
      <c r="C6851"/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</row>
    <row r="6852" spans="1:28" x14ac:dyDescent="0.25">
      <c r="A6852" s="8"/>
      <c r="B6852"/>
      <c r="C6852"/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</row>
    <row r="6853" spans="1:28" x14ac:dyDescent="0.25">
      <c r="A6853" s="8"/>
      <c r="B6853"/>
      <c r="C6853"/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</row>
    <row r="6854" spans="1:28" x14ac:dyDescent="0.25">
      <c r="A6854" s="8"/>
      <c r="B6854"/>
      <c r="C6854"/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</row>
    <row r="6855" spans="1:28" x14ac:dyDescent="0.25">
      <c r="A6855" s="8"/>
      <c r="B6855"/>
      <c r="C6855"/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</row>
    <row r="6856" spans="1:28" x14ac:dyDescent="0.25">
      <c r="A6856" s="8"/>
      <c r="B6856"/>
      <c r="C6856"/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</row>
    <row r="6857" spans="1:28" x14ac:dyDescent="0.25">
      <c r="A6857" s="8"/>
      <c r="B6857"/>
      <c r="C6857"/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</row>
    <row r="6858" spans="1:28" x14ac:dyDescent="0.25">
      <c r="A6858" s="8"/>
      <c r="B6858"/>
      <c r="C6858"/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</row>
    <row r="6859" spans="1:28" x14ac:dyDescent="0.25">
      <c r="A6859" s="8"/>
      <c r="B6859"/>
      <c r="C6859"/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</row>
    <row r="6860" spans="1:28" x14ac:dyDescent="0.25">
      <c r="A6860" s="8"/>
      <c r="B6860"/>
      <c r="C6860"/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</row>
    <row r="6861" spans="1:28" x14ac:dyDescent="0.25">
      <c r="A6861" s="8"/>
      <c r="B6861"/>
      <c r="C6861"/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</row>
    <row r="6862" spans="1:28" x14ac:dyDescent="0.25">
      <c r="A6862" s="8"/>
      <c r="B6862"/>
      <c r="C6862"/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</row>
    <row r="6863" spans="1:28" x14ac:dyDescent="0.25">
      <c r="A6863" s="8"/>
      <c r="B6863"/>
      <c r="C6863"/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</row>
    <row r="6864" spans="1:28" x14ac:dyDescent="0.25">
      <c r="A6864" s="8"/>
      <c r="B6864"/>
      <c r="C6864"/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</row>
    <row r="6865" spans="1:28" x14ac:dyDescent="0.25">
      <c r="A6865" s="8"/>
      <c r="B6865"/>
      <c r="C6865"/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</row>
    <row r="6866" spans="1:28" x14ac:dyDescent="0.25">
      <c r="A6866" s="8"/>
      <c r="B6866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</row>
    <row r="6867" spans="1:28" x14ac:dyDescent="0.25">
      <c r="A6867" s="8"/>
      <c r="B6867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</row>
    <row r="6868" spans="1:28" x14ac:dyDescent="0.25">
      <c r="A6868" s="8"/>
      <c r="B6868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</row>
    <row r="6869" spans="1:28" x14ac:dyDescent="0.25">
      <c r="A6869" s="8"/>
      <c r="B6869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</row>
    <row r="6870" spans="1:28" x14ac:dyDescent="0.25">
      <c r="A6870" s="8"/>
      <c r="B6870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</row>
    <row r="6871" spans="1:28" x14ac:dyDescent="0.25">
      <c r="A6871" s="8"/>
      <c r="B687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</row>
    <row r="6872" spans="1:28" x14ac:dyDescent="0.25">
      <c r="A6872" s="8"/>
      <c r="B6872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</row>
    <row r="6873" spans="1:28" x14ac:dyDescent="0.25">
      <c r="A6873" s="8"/>
      <c r="B6873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</row>
    <row r="6874" spans="1:28" x14ac:dyDescent="0.25">
      <c r="A6874" s="8"/>
      <c r="B6874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</row>
    <row r="6875" spans="1:28" x14ac:dyDescent="0.25">
      <c r="A6875" s="8"/>
      <c r="B6875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</row>
    <row r="6876" spans="1:28" x14ac:dyDescent="0.25">
      <c r="A6876" s="8"/>
      <c r="B6876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</row>
    <row r="6877" spans="1:28" x14ac:dyDescent="0.25">
      <c r="A6877" s="8"/>
      <c r="B6877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</row>
    <row r="6878" spans="1:28" x14ac:dyDescent="0.25">
      <c r="A6878" s="8"/>
      <c r="B6878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</row>
    <row r="6879" spans="1:28" x14ac:dyDescent="0.25">
      <c r="A6879" s="8"/>
      <c r="B6879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</row>
    <row r="6880" spans="1:28" x14ac:dyDescent="0.25">
      <c r="A6880" s="8"/>
      <c r="B6880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</row>
    <row r="6881" spans="1:28" x14ac:dyDescent="0.25">
      <c r="A6881" s="8"/>
      <c r="B688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</row>
    <row r="6882" spans="1:28" x14ac:dyDescent="0.25">
      <c r="A6882" s="8"/>
      <c r="B6882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</row>
    <row r="6883" spans="1:28" x14ac:dyDescent="0.25">
      <c r="A6883" s="8"/>
      <c r="B6883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</row>
    <row r="6884" spans="1:28" x14ac:dyDescent="0.25">
      <c r="A6884" s="8"/>
      <c r="B6884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</row>
    <row r="6885" spans="1:28" x14ac:dyDescent="0.25">
      <c r="A6885" s="8"/>
      <c r="B6885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</row>
    <row r="6886" spans="1:28" x14ac:dyDescent="0.25">
      <c r="A6886" s="8"/>
      <c r="B6886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</row>
    <row r="6887" spans="1:28" x14ac:dyDescent="0.25">
      <c r="A6887" s="8"/>
      <c r="B6887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</row>
    <row r="6888" spans="1:28" x14ac:dyDescent="0.25">
      <c r="A6888" s="8"/>
      <c r="B6888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</row>
    <row r="6889" spans="1:28" x14ac:dyDescent="0.25">
      <c r="A6889" s="8"/>
      <c r="B6889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</row>
    <row r="6890" spans="1:28" x14ac:dyDescent="0.25">
      <c r="A6890" s="8"/>
      <c r="B6890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</row>
    <row r="6891" spans="1:28" x14ac:dyDescent="0.25">
      <c r="A6891" s="8"/>
      <c r="B689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</row>
    <row r="6892" spans="1:28" x14ac:dyDescent="0.25">
      <c r="A6892" s="8"/>
      <c r="B6892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</row>
    <row r="6893" spans="1:28" x14ac:dyDescent="0.25">
      <c r="A6893" s="8"/>
      <c r="B6893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</row>
    <row r="6894" spans="1:28" x14ac:dyDescent="0.25">
      <c r="A6894" s="8"/>
      <c r="B6894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</row>
    <row r="6895" spans="1:28" x14ac:dyDescent="0.25">
      <c r="A6895" s="8"/>
      <c r="B6895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</row>
    <row r="6896" spans="1:28" x14ac:dyDescent="0.25">
      <c r="A6896" s="8"/>
      <c r="B6896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</row>
    <row r="6897" spans="1:28" x14ac:dyDescent="0.25">
      <c r="A6897" s="8"/>
      <c r="B6897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</row>
    <row r="6898" spans="1:28" x14ac:dyDescent="0.25">
      <c r="A6898" s="8"/>
      <c r="B6898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</row>
    <row r="6899" spans="1:28" x14ac:dyDescent="0.25">
      <c r="A6899" s="8"/>
      <c r="B6899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</row>
    <row r="6900" spans="1:28" x14ac:dyDescent="0.25">
      <c r="A6900" s="8"/>
      <c r="B6900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</row>
    <row r="6901" spans="1:28" x14ac:dyDescent="0.25">
      <c r="A6901" s="8"/>
      <c r="B690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</row>
    <row r="6902" spans="1:28" x14ac:dyDescent="0.25">
      <c r="A6902" s="8"/>
      <c r="B6902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</row>
    <row r="6903" spans="1:28" x14ac:dyDescent="0.25">
      <c r="A6903" s="8"/>
      <c r="B6903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</row>
    <row r="6904" spans="1:28" x14ac:dyDescent="0.25">
      <c r="A6904" s="8"/>
      <c r="B6904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</row>
    <row r="6905" spans="1:28" x14ac:dyDescent="0.25">
      <c r="A6905" s="8"/>
      <c r="B6905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</row>
    <row r="6906" spans="1:28" x14ac:dyDescent="0.25">
      <c r="A6906" s="8"/>
      <c r="B6906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</row>
    <row r="6907" spans="1:28" x14ac:dyDescent="0.25">
      <c r="A6907" s="8"/>
      <c r="B6907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</row>
    <row r="6908" spans="1:28" x14ac:dyDescent="0.25">
      <c r="A6908" s="8"/>
      <c r="B6908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</row>
    <row r="6909" spans="1:28" x14ac:dyDescent="0.25">
      <c r="A6909" s="8"/>
      <c r="B6909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</row>
    <row r="6910" spans="1:28" x14ac:dyDescent="0.25">
      <c r="A6910" s="8"/>
      <c r="B6910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</row>
    <row r="6911" spans="1:28" x14ac:dyDescent="0.25">
      <c r="A6911" s="8"/>
      <c r="B691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</row>
    <row r="6912" spans="1:28" x14ac:dyDescent="0.25">
      <c r="A6912" s="8"/>
      <c r="B6912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</row>
    <row r="6913" spans="1:28" x14ac:dyDescent="0.25">
      <c r="A6913" s="8"/>
      <c r="B6913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</row>
    <row r="6914" spans="1:28" x14ac:dyDescent="0.25">
      <c r="A6914" s="8"/>
      <c r="B6914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</row>
    <row r="6915" spans="1:28" x14ac:dyDescent="0.25">
      <c r="A6915" s="8"/>
      <c r="B6915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</row>
    <row r="6916" spans="1:28" x14ac:dyDescent="0.25">
      <c r="A6916" s="8"/>
      <c r="B6916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</row>
    <row r="6917" spans="1:28" x14ac:dyDescent="0.25">
      <c r="A6917" s="8"/>
      <c r="B6917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</row>
    <row r="6918" spans="1:28" x14ac:dyDescent="0.25">
      <c r="A6918" s="8"/>
      <c r="B6918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</row>
    <row r="6919" spans="1:28" x14ac:dyDescent="0.25">
      <c r="A6919" s="8"/>
      <c r="B6919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</row>
    <row r="6920" spans="1:28" x14ac:dyDescent="0.25">
      <c r="A6920" s="8"/>
      <c r="B6920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</row>
    <row r="6921" spans="1:28" x14ac:dyDescent="0.25">
      <c r="A6921" s="8"/>
      <c r="B692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</row>
    <row r="6922" spans="1:28" x14ac:dyDescent="0.25">
      <c r="A6922" s="8"/>
      <c r="B6922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</row>
    <row r="6923" spans="1:28" x14ac:dyDescent="0.25">
      <c r="A6923" s="8"/>
      <c r="B6923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</row>
    <row r="6924" spans="1:28" x14ac:dyDescent="0.25">
      <c r="A6924" s="8"/>
      <c r="B6924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</row>
    <row r="6925" spans="1:28" x14ac:dyDescent="0.25">
      <c r="A6925" s="8"/>
      <c r="B6925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</row>
    <row r="6926" spans="1:28" x14ac:dyDescent="0.25">
      <c r="A6926" s="8"/>
      <c r="B6926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</row>
    <row r="6927" spans="1:28" x14ac:dyDescent="0.25">
      <c r="A6927" s="8"/>
      <c r="B6927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</row>
    <row r="6928" spans="1:28" x14ac:dyDescent="0.25">
      <c r="A6928" s="8"/>
      <c r="B6928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</row>
    <row r="6929" spans="1:28" x14ac:dyDescent="0.25">
      <c r="A6929" s="8"/>
      <c r="B6929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</row>
    <row r="6930" spans="1:28" x14ac:dyDescent="0.25">
      <c r="A6930" s="8"/>
      <c r="B6930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</row>
    <row r="6931" spans="1:28" x14ac:dyDescent="0.25">
      <c r="A6931" s="8"/>
      <c r="B693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</row>
    <row r="6932" spans="1:28" x14ac:dyDescent="0.25">
      <c r="A6932" s="8"/>
      <c r="B6932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</row>
    <row r="6933" spans="1:28" x14ac:dyDescent="0.25">
      <c r="A6933" s="8"/>
      <c r="B6933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</row>
    <row r="6934" spans="1:28" x14ac:dyDescent="0.25">
      <c r="A6934" s="8"/>
      <c r="B6934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</row>
    <row r="6935" spans="1:28" x14ac:dyDescent="0.25">
      <c r="A6935" s="8"/>
      <c r="B6935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</row>
    <row r="6936" spans="1:28" x14ac:dyDescent="0.25">
      <c r="A6936" s="8"/>
      <c r="B6936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</row>
    <row r="6937" spans="1:28" x14ac:dyDescent="0.25">
      <c r="A6937" s="8"/>
      <c r="B6937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</row>
    <row r="6938" spans="1:28" x14ac:dyDescent="0.25">
      <c r="A6938" s="8"/>
      <c r="B6938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</row>
    <row r="6939" spans="1:28" x14ac:dyDescent="0.25">
      <c r="A6939" s="8"/>
      <c r="B6939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</row>
    <row r="6940" spans="1:28" x14ac:dyDescent="0.25">
      <c r="A6940" s="8"/>
      <c r="B6940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</row>
    <row r="6941" spans="1:28" x14ac:dyDescent="0.25">
      <c r="A6941" s="8"/>
      <c r="B694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</row>
    <row r="6942" spans="1:28" x14ac:dyDescent="0.25">
      <c r="A6942" s="8"/>
      <c r="B6942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</row>
    <row r="6943" spans="1:28" x14ac:dyDescent="0.25">
      <c r="A6943" s="8"/>
      <c r="B6943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</row>
    <row r="6944" spans="1:28" x14ac:dyDescent="0.25">
      <c r="A6944" s="8"/>
      <c r="B6944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</row>
    <row r="6945" spans="1:28" x14ac:dyDescent="0.25">
      <c r="A6945" s="8"/>
      <c r="B6945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</row>
    <row r="6946" spans="1:28" x14ac:dyDescent="0.25">
      <c r="A6946" s="8"/>
      <c r="B6946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</row>
    <row r="6947" spans="1:28" x14ac:dyDescent="0.25">
      <c r="A6947" s="8"/>
      <c r="B6947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</row>
    <row r="6948" spans="1:28" x14ac:dyDescent="0.25">
      <c r="A6948" s="8"/>
      <c r="B6948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</row>
    <row r="6949" spans="1:28" x14ac:dyDescent="0.25">
      <c r="A6949" s="8"/>
      <c r="B6949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</row>
    <row r="6950" spans="1:28" x14ac:dyDescent="0.25">
      <c r="A6950" s="8"/>
      <c r="B6950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</row>
    <row r="6951" spans="1:28" x14ac:dyDescent="0.25">
      <c r="A6951" s="8"/>
      <c r="B695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</row>
    <row r="6952" spans="1:28" x14ac:dyDescent="0.25">
      <c r="A6952" s="8"/>
      <c r="B6952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</row>
    <row r="6953" spans="1:28" x14ac:dyDescent="0.25">
      <c r="A6953" s="8"/>
      <c r="B6953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</row>
    <row r="6954" spans="1:28" x14ac:dyDescent="0.25">
      <c r="A6954" s="8"/>
      <c r="B6954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</row>
    <row r="6955" spans="1:28" x14ac:dyDescent="0.25">
      <c r="A6955" s="8"/>
      <c r="B6955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</row>
    <row r="6956" spans="1:28" x14ac:dyDescent="0.25">
      <c r="A6956" s="8"/>
      <c r="B6956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</row>
    <row r="6957" spans="1:28" x14ac:dyDescent="0.25">
      <c r="A6957" s="8"/>
      <c r="B6957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</row>
    <row r="6958" spans="1:28" x14ac:dyDescent="0.25">
      <c r="A6958" s="8"/>
      <c r="B6958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</row>
    <row r="6959" spans="1:28" x14ac:dyDescent="0.25">
      <c r="A6959" s="8"/>
      <c r="B6959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</row>
    <row r="6960" spans="1:28" x14ac:dyDescent="0.25">
      <c r="A6960" s="8"/>
      <c r="B6960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</row>
    <row r="6961" spans="1:28" x14ac:dyDescent="0.25">
      <c r="A6961" s="8"/>
      <c r="B696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</row>
    <row r="6962" spans="1:28" x14ac:dyDescent="0.25">
      <c r="A6962" s="8"/>
      <c r="B6962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</row>
    <row r="6963" spans="1:28" x14ac:dyDescent="0.25">
      <c r="A6963" s="8"/>
      <c r="B6963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</row>
    <row r="6964" spans="1:28" x14ac:dyDescent="0.25">
      <c r="A6964" s="8"/>
      <c r="B6964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</row>
    <row r="6965" spans="1:28" x14ac:dyDescent="0.25">
      <c r="A6965" s="8"/>
      <c r="B6965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</row>
    <row r="6966" spans="1:28" x14ac:dyDescent="0.25">
      <c r="A6966" s="8"/>
      <c r="B6966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</row>
    <row r="6967" spans="1:28" x14ac:dyDescent="0.25">
      <c r="A6967" s="8"/>
      <c r="B6967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</row>
    <row r="6968" spans="1:28" x14ac:dyDescent="0.25">
      <c r="A6968" s="8"/>
      <c r="B6968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</row>
    <row r="6969" spans="1:28" x14ac:dyDescent="0.25">
      <c r="A6969" s="8"/>
      <c r="B6969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</row>
    <row r="6970" spans="1:28" x14ac:dyDescent="0.25">
      <c r="A6970" s="8"/>
      <c r="B6970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</row>
    <row r="6971" spans="1:28" x14ac:dyDescent="0.25">
      <c r="A6971" s="8"/>
      <c r="B697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</row>
    <row r="6972" spans="1:28" x14ac:dyDescent="0.25">
      <c r="A6972" s="8"/>
      <c r="B6972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</row>
    <row r="6973" spans="1:28" x14ac:dyDescent="0.25">
      <c r="A6973" s="8"/>
      <c r="B6973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</row>
    <row r="6974" spans="1:28" x14ac:dyDescent="0.25">
      <c r="A6974" s="8"/>
      <c r="B6974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</row>
    <row r="6975" spans="1:28" x14ac:dyDescent="0.25">
      <c r="A6975" s="8"/>
      <c r="B6975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</row>
    <row r="6976" spans="1:28" x14ac:dyDescent="0.25">
      <c r="A6976" s="8"/>
      <c r="B6976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</row>
    <row r="6977" spans="1:28" x14ac:dyDescent="0.25">
      <c r="A6977" s="8"/>
      <c r="B6977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</row>
    <row r="6978" spans="1:28" x14ac:dyDescent="0.25">
      <c r="A6978" s="8"/>
      <c r="B6978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</row>
    <row r="6979" spans="1:28" x14ac:dyDescent="0.25">
      <c r="A6979" s="8"/>
      <c r="B6979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</row>
    <row r="6980" spans="1:28" x14ac:dyDescent="0.25">
      <c r="A6980" s="8"/>
      <c r="B6980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</row>
    <row r="6981" spans="1:28" x14ac:dyDescent="0.25">
      <c r="A6981" s="8"/>
      <c r="B698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</row>
    <row r="6982" spans="1:28" x14ac:dyDescent="0.25">
      <c r="A6982" s="8"/>
      <c r="B6982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</row>
    <row r="6983" spans="1:28" x14ac:dyDescent="0.25">
      <c r="A6983" s="8"/>
      <c r="B6983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</row>
    <row r="6984" spans="1:28" x14ac:dyDescent="0.25">
      <c r="A6984" s="8"/>
      <c r="B6984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</row>
    <row r="6985" spans="1:28" x14ac:dyDescent="0.25">
      <c r="A6985" s="8"/>
      <c r="B6985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</row>
    <row r="6986" spans="1:28" x14ac:dyDescent="0.25">
      <c r="A6986" s="8"/>
      <c r="B6986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</row>
    <row r="6987" spans="1:28" x14ac:dyDescent="0.25">
      <c r="A6987" s="8"/>
      <c r="B6987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</row>
    <row r="6988" spans="1:28" x14ac:dyDescent="0.25">
      <c r="A6988" s="8"/>
      <c r="B6988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</row>
    <row r="6989" spans="1:28" x14ac:dyDescent="0.25">
      <c r="A6989" s="8"/>
      <c r="B6989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</row>
    <row r="6990" spans="1:28" x14ac:dyDescent="0.25">
      <c r="A6990" s="8"/>
      <c r="B6990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</row>
    <row r="6991" spans="1:28" x14ac:dyDescent="0.25">
      <c r="A6991" s="8"/>
      <c r="B699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</row>
    <row r="6992" spans="1:28" x14ac:dyDescent="0.25">
      <c r="A6992" s="8"/>
      <c r="B6992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</row>
    <row r="6993" spans="1:28" x14ac:dyDescent="0.25">
      <c r="A6993" s="8"/>
      <c r="B6993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</row>
    <row r="6994" spans="1:28" x14ac:dyDescent="0.25">
      <c r="A6994" s="8"/>
      <c r="B6994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</row>
    <row r="6995" spans="1:28" x14ac:dyDescent="0.25">
      <c r="A6995" s="8"/>
      <c r="B6995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</row>
    <row r="6996" spans="1:28" x14ac:dyDescent="0.25">
      <c r="A6996" s="8"/>
      <c r="B6996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</row>
    <row r="6997" spans="1:28" x14ac:dyDescent="0.25">
      <c r="A6997" s="8"/>
      <c r="B6997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</row>
    <row r="6998" spans="1:28" x14ac:dyDescent="0.25">
      <c r="A6998" s="8"/>
      <c r="B6998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</row>
    <row r="6999" spans="1:28" x14ac:dyDescent="0.25">
      <c r="A6999" s="8"/>
      <c r="B6999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</row>
    <row r="7000" spans="1:28" x14ac:dyDescent="0.25">
      <c r="A7000" s="8"/>
      <c r="B7000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</row>
    <row r="7001" spans="1:28" x14ac:dyDescent="0.25">
      <c r="A7001" s="8"/>
      <c r="B700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</row>
    <row r="7002" spans="1:28" x14ac:dyDescent="0.25">
      <c r="A7002" s="8"/>
      <c r="B7002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</row>
    <row r="7003" spans="1:28" x14ac:dyDescent="0.25">
      <c r="A7003" s="8"/>
      <c r="B7003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</row>
    <row r="7004" spans="1:28" x14ac:dyDescent="0.25">
      <c r="A7004" s="8"/>
      <c r="B7004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</row>
    <row r="7005" spans="1:28" x14ac:dyDescent="0.25">
      <c r="A7005" s="8"/>
      <c r="B7005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</row>
    <row r="7006" spans="1:28" x14ac:dyDescent="0.25">
      <c r="A7006" s="8"/>
      <c r="B7006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</row>
    <row r="7007" spans="1:28" x14ac:dyDescent="0.25">
      <c r="A7007" s="8"/>
      <c r="B7007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</row>
    <row r="7008" spans="1:28" x14ac:dyDescent="0.25">
      <c r="A7008" s="8"/>
      <c r="B7008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</row>
    <row r="7009" spans="1:28" x14ac:dyDescent="0.25">
      <c r="A7009" s="8"/>
      <c r="B7009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</row>
    <row r="7010" spans="1:28" x14ac:dyDescent="0.25">
      <c r="A7010" s="8"/>
      <c r="B7010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</row>
    <row r="7011" spans="1:28" x14ac:dyDescent="0.25">
      <c r="A7011" s="8"/>
      <c r="B701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</row>
    <row r="7012" spans="1:28" x14ac:dyDescent="0.25">
      <c r="A7012" s="8"/>
      <c r="B7012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</row>
    <row r="7013" spans="1:28" x14ac:dyDescent="0.25">
      <c r="A7013" s="8"/>
      <c r="B7013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</row>
    <row r="7014" spans="1:28" x14ac:dyDescent="0.25">
      <c r="A7014" s="8"/>
      <c r="B7014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</row>
    <row r="7015" spans="1:28" x14ac:dyDescent="0.25">
      <c r="A7015" s="8"/>
      <c r="B7015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</row>
    <row r="7016" spans="1:28" x14ac:dyDescent="0.25">
      <c r="A7016" s="8"/>
      <c r="B7016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</row>
    <row r="7017" spans="1:28" x14ac:dyDescent="0.25">
      <c r="A7017" s="8"/>
      <c r="B7017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</row>
    <row r="7018" spans="1:28" x14ac:dyDescent="0.25">
      <c r="A7018" s="8"/>
      <c r="B7018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</row>
    <row r="7019" spans="1:28" x14ac:dyDescent="0.25">
      <c r="A7019" s="8"/>
      <c r="B7019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</row>
    <row r="7020" spans="1:28" x14ac:dyDescent="0.25">
      <c r="A7020" s="8"/>
      <c r="B7020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</row>
    <row r="7021" spans="1:28" x14ac:dyDescent="0.25">
      <c r="A7021" s="8"/>
      <c r="B702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</row>
    <row r="7022" spans="1:28" x14ac:dyDescent="0.25">
      <c r="A7022" s="8"/>
      <c r="B7022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</row>
    <row r="7023" spans="1:28" x14ac:dyDescent="0.25">
      <c r="A7023" s="8"/>
      <c r="B7023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</row>
    <row r="7024" spans="1:28" x14ac:dyDescent="0.25">
      <c r="A7024" s="8"/>
      <c r="B7024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</row>
    <row r="7025" spans="1:28" x14ac:dyDescent="0.25">
      <c r="A7025" s="8"/>
      <c r="B7025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</row>
    <row r="7026" spans="1:28" x14ac:dyDescent="0.25">
      <c r="A7026" s="8"/>
      <c r="B7026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</row>
    <row r="7027" spans="1:28" x14ac:dyDescent="0.25">
      <c r="A7027" s="8"/>
      <c r="B7027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</row>
    <row r="7028" spans="1:28" x14ac:dyDescent="0.25">
      <c r="A7028" s="8"/>
      <c r="B7028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</row>
    <row r="7029" spans="1:28" x14ac:dyDescent="0.25">
      <c r="A7029" s="8"/>
      <c r="B7029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</row>
    <row r="7030" spans="1:28" x14ac:dyDescent="0.25">
      <c r="A7030" s="8"/>
      <c r="B7030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</row>
    <row r="7031" spans="1:28" x14ac:dyDescent="0.25">
      <c r="A7031" s="8"/>
      <c r="B703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</row>
    <row r="7032" spans="1:28" x14ac:dyDescent="0.25">
      <c r="A7032" s="8"/>
      <c r="B7032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</row>
    <row r="7033" spans="1:28" x14ac:dyDescent="0.25">
      <c r="A7033" s="8"/>
      <c r="B7033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</row>
    <row r="7034" spans="1:28" x14ac:dyDescent="0.25">
      <c r="A7034" s="8"/>
      <c r="B7034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</row>
    <row r="7035" spans="1:28" x14ac:dyDescent="0.25">
      <c r="A7035" s="8"/>
      <c r="B7035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</row>
    <row r="7036" spans="1:28" x14ac:dyDescent="0.25">
      <c r="A7036" s="8"/>
      <c r="B7036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</row>
    <row r="7037" spans="1:28" x14ac:dyDescent="0.25">
      <c r="A7037" s="8"/>
      <c r="B7037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</row>
    <row r="7038" spans="1:28" x14ac:dyDescent="0.25">
      <c r="A7038" s="8"/>
      <c r="B7038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</row>
    <row r="7039" spans="1:28" x14ac:dyDescent="0.25">
      <c r="A7039" s="8"/>
      <c r="B7039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</row>
    <row r="7040" spans="1:28" x14ac:dyDescent="0.25">
      <c r="A7040" s="8"/>
      <c r="B7040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</row>
    <row r="7041" spans="1:28" x14ac:dyDescent="0.25">
      <c r="A7041" s="8"/>
      <c r="B704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</row>
    <row r="7042" spans="1:28" x14ac:dyDescent="0.25">
      <c r="A7042" s="8"/>
      <c r="B7042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</row>
    <row r="7043" spans="1:28" x14ac:dyDescent="0.25">
      <c r="A7043" s="8"/>
      <c r="B7043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</row>
    <row r="7044" spans="1:28" x14ac:dyDescent="0.25">
      <c r="A7044" s="8"/>
      <c r="B7044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</row>
    <row r="7045" spans="1:28" x14ac:dyDescent="0.25">
      <c r="A7045" s="8"/>
      <c r="B7045"/>
      <c r="C7045"/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</row>
    <row r="7046" spans="1:28" x14ac:dyDescent="0.25">
      <c r="A7046" s="8"/>
      <c r="B7046"/>
      <c r="C7046"/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</row>
    <row r="7047" spans="1:28" x14ac:dyDescent="0.25">
      <c r="A7047" s="8"/>
      <c r="B7047"/>
      <c r="C7047"/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</row>
    <row r="7048" spans="1:28" x14ac:dyDescent="0.25">
      <c r="A7048" s="8"/>
      <c r="B7048"/>
      <c r="C7048"/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</row>
    <row r="7049" spans="1:28" x14ac:dyDescent="0.25">
      <c r="A7049" s="8"/>
      <c r="B7049"/>
      <c r="C7049"/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</row>
    <row r="7050" spans="1:28" x14ac:dyDescent="0.25">
      <c r="A7050" s="8"/>
      <c r="B7050"/>
      <c r="C7050"/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</row>
    <row r="7051" spans="1:28" x14ac:dyDescent="0.25">
      <c r="A7051" s="8"/>
      <c r="B7051"/>
      <c r="C7051"/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</row>
    <row r="7052" spans="1:28" x14ac:dyDescent="0.25">
      <c r="A7052" s="8"/>
      <c r="B7052"/>
      <c r="C7052"/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</row>
    <row r="7053" spans="1:28" x14ac:dyDescent="0.25">
      <c r="A7053" s="8"/>
      <c r="B7053"/>
      <c r="C7053"/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</row>
    <row r="7054" spans="1:28" x14ac:dyDescent="0.25">
      <c r="A7054" s="8"/>
      <c r="B7054"/>
      <c r="C7054"/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</row>
    <row r="7055" spans="1:28" x14ac:dyDescent="0.25">
      <c r="A7055" s="8"/>
      <c r="B7055"/>
      <c r="C7055"/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</row>
    <row r="7056" spans="1:28" x14ac:dyDescent="0.25">
      <c r="A7056" s="8"/>
      <c r="B7056"/>
      <c r="C7056"/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</row>
    <row r="7057" spans="1:28" x14ac:dyDescent="0.25">
      <c r="A7057" s="8"/>
      <c r="B7057"/>
      <c r="C7057"/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</row>
    <row r="7058" spans="1:28" x14ac:dyDescent="0.25">
      <c r="A7058" s="8"/>
      <c r="B7058"/>
      <c r="C7058"/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</row>
    <row r="7059" spans="1:28" x14ac:dyDescent="0.25">
      <c r="A7059" s="8"/>
      <c r="B7059"/>
      <c r="C7059"/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</row>
    <row r="7060" spans="1:28" x14ac:dyDescent="0.25">
      <c r="A7060" s="8"/>
      <c r="B7060"/>
      <c r="C7060"/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</row>
    <row r="7061" spans="1:28" x14ac:dyDescent="0.25">
      <c r="A7061" s="8"/>
      <c r="B7061"/>
      <c r="C7061"/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</row>
    <row r="7062" spans="1:28" x14ac:dyDescent="0.25">
      <c r="A7062" s="8"/>
      <c r="B7062"/>
      <c r="C7062"/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</row>
    <row r="7063" spans="1:28" x14ac:dyDescent="0.25">
      <c r="A7063" s="8"/>
      <c r="B7063"/>
      <c r="C7063"/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</row>
    <row r="7064" spans="1:28" x14ac:dyDescent="0.25">
      <c r="A7064" s="8"/>
      <c r="B7064"/>
      <c r="C7064"/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</row>
    <row r="7065" spans="1:28" x14ac:dyDescent="0.25">
      <c r="A7065" s="8"/>
      <c r="B7065"/>
      <c r="C7065"/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</row>
    <row r="7066" spans="1:28" x14ac:dyDescent="0.25">
      <c r="A7066" s="8"/>
      <c r="B7066"/>
      <c r="C7066"/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</row>
    <row r="7067" spans="1:28" x14ac:dyDescent="0.25">
      <c r="A7067" s="8"/>
      <c r="B7067"/>
      <c r="C7067"/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</row>
    <row r="7068" spans="1:28" x14ac:dyDescent="0.25">
      <c r="A7068" s="8"/>
      <c r="B7068"/>
      <c r="C7068"/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</row>
    <row r="7069" spans="1:28" x14ac:dyDescent="0.25">
      <c r="A7069" s="8"/>
      <c r="B7069"/>
      <c r="C7069"/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</row>
    <row r="7070" spans="1:28" x14ac:dyDescent="0.25">
      <c r="A7070" s="8"/>
      <c r="B7070"/>
      <c r="C7070"/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</row>
    <row r="7071" spans="1:28" x14ac:dyDescent="0.25">
      <c r="A7071" s="8"/>
      <c r="B7071"/>
      <c r="C7071"/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</row>
    <row r="7072" spans="1:28" x14ac:dyDescent="0.25">
      <c r="A7072" s="8"/>
      <c r="B7072"/>
      <c r="C7072"/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</row>
    <row r="7073" spans="1:28" x14ac:dyDescent="0.25">
      <c r="A7073" s="8"/>
      <c r="B7073"/>
      <c r="C7073"/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</row>
    <row r="7074" spans="1:28" x14ac:dyDescent="0.25">
      <c r="A7074" s="8"/>
      <c r="B7074"/>
      <c r="C7074"/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</row>
    <row r="7075" spans="1:28" x14ac:dyDescent="0.25">
      <c r="A7075" s="8"/>
      <c r="B7075"/>
      <c r="C7075"/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</row>
    <row r="7076" spans="1:28" x14ac:dyDescent="0.25">
      <c r="A7076" s="8"/>
      <c r="B7076"/>
      <c r="C7076"/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</row>
    <row r="7077" spans="1:28" x14ac:dyDescent="0.25">
      <c r="A7077" s="8"/>
      <c r="B7077"/>
      <c r="C7077"/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</row>
    <row r="7078" spans="1:28" x14ac:dyDescent="0.25">
      <c r="A7078" s="8"/>
      <c r="B7078"/>
      <c r="C7078"/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</row>
    <row r="7079" spans="1:28" x14ac:dyDescent="0.25">
      <c r="A7079" s="8"/>
      <c r="B7079"/>
      <c r="C7079"/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</row>
    <row r="7080" spans="1:28" x14ac:dyDescent="0.25">
      <c r="A7080" s="8"/>
      <c r="B7080"/>
      <c r="C7080"/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</row>
    <row r="7081" spans="1:28" x14ac:dyDescent="0.25">
      <c r="A7081" s="8"/>
      <c r="B7081"/>
      <c r="C7081"/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</row>
    <row r="7082" spans="1:28" x14ac:dyDescent="0.25">
      <c r="A7082" s="8"/>
      <c r="B7082"/>
      <c r="C7082"/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</row>
    <row r="7083" spans="1:28" x14ac:dyDescent="0.25">
      <c r="A7083" s="8"/>
      <c r="B7083"/>
      <c r="C7083"/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</row>
    <row r="7084" spans="1:28" x14ac:dyDescent="0.25">
      <c r="A7084" s="8"/>
      <c r="B7084"/>
      <c r="C7084"/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</row>
    <row r="7085" spans="1:28" x14ac:dyDescent="0.25">
      <c r="A7085" s="8"/>
      <c r="B7085"/>
      <c r="C7085"/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</row>
    <row r="7086" spans="1:28" x14ac:dyDescent="0.25">
      <c r="A7086" s="8"/>
      <c r="B7086"/>
      <c r="C7086"/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</row>
    <row r="7087" spans="1:28" x14ac:dyDescent="0.25">
      <c r="A7087" s="8"/>
      <c r="B7087"/>
      <c r="C7087"/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</row>
    <row r="7088" spans="1:28" x14ac:dyDescent="0.25">
      <c r="A7088" s="8"/>
      <c r="B7088"/>
      <c r="C7088"/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</row>
    <row r="7089" spans="1:28" x14ac:dyDescent="0.25">
      <c r="A7089" s="8"/>
      <c r="B7089"/>
      <c r="C7089"/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</row>
    <row r="7090" spans="1:28" x14ac:dyDescent="0.25">
      <c r="A7090" s="8"/>
      <c r="B7090"/>
      <c r="C7090"/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</row>
    <row r="7091" spans="1:28" x14ac:dyDescent="0.25">
      <c r="A7091" s="8"/>
      <c r="B7091"/>
      <c r="C7091"/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</row>
    <row r="7092" spans="1:28" x14ac:dyDescent="0.25">
      <c r="A7092" s="8"/>
      <c r="B7092"/>
      <c r="C7092"/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</row>
    <row r="7093" spans="1:28" x14ac:dyDescent="0.25">
      <c r="A7093" s="8"/>
      <c r="B7093"/>
      <c r="C7093"/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</row>
    <row r="7094" spans="1:28" x14ac:dyDescent="0.25">
      <c r="A7094" s="8"/>
      <c r="B7094"/>
      <c r="C7094"/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</row>
    <row r="7095" spans="1:28" x14ac:dyDescent="0.25">
      <c r="A7095" s="8"/>
      <c r="B7095"/>
      <c r="C7095"/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</row>
    <row r="7096" spans="1:28" x14ac:dyDescent="0.25">
      <c r="A7096" s="8"/>
      <c r="B7096"/>
      <c r="C7096"/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</row>
    <row r="7097" spans="1:28" x14ac:dyDescent="0.25">
      <c r="A7097" s="8"/>
      <c r="B7097"/>
      <c r="C7097"/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</row>
    <row r="7098" spans="1:28" x14ac:dyDescent="0.25">
      <c r="A7098" s="8"/>
      <c r="B7098"/>
      <c r="C7098"/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</row>
    <row r="7099" spans="1:28" x14ac:dyDescent="0.25">
      <c r="A7099" s="8"/>
      <c r="B7099"/>
      <c r="C7099"/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</row>
    <row r="7100" spans="1:28" x14ac:dyDescent="0.25">
      <c r="A7100" s="8"/>
      <c r="B7100"/>
      <c r="C7100"/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</row>
    <row r="7101" spans="1:28" x14ac:dyDescent="0.25">
      <c r="A7101" s="8"/>
      <c r="B7101"/>
      <c r="C7101"/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</row>
    <row r="7102" spans="1:28" x14ac:dyDescent="0.25">
      <c r="A7102" s="8"/>
      <c r="B7102"/>
      <c r="C7102"/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</row>
    <row r="7103" spans="1:28" x14ac:dyDescent="0.25">
      <c r="A7103" s="8"/>
      <c r="B7103"/>
      <c r="C7103"/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</row>
    <row r="7104" spans="1:28" x14ac:dyDescent="0.25">
      <c r="A7104" s="8"/>
      <c r="B7104"/>
      <c r="C7104"/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</row>
    <row r="7105" spans="1:28" x14ac:dyDescent="0.25">
      <c r="A7105" s="8"/>
      <c r="B7105"/>
      <c r="C7105"/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</row>
    <row r="7106" spans="1:28" x14ac:dyDescent="0.25">
      <c r="A7106" s="8"/>
      <c r="B7106"/>
      <c r="C7106"/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</row>
    <row r="7107" spans="1:28" x14ac:dyDescent="0.25">
      <c r="A7107" s="8"/>
      <c r="B7107"/>
      <c r="C7107"/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</row>
    <row r="7108" spans="1:28" x14ac:dyDescent="0.25">
      <c r="A7108" s="8"/>
      <c r="B7108"/>
      <c r="C7108"/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</row>
    <row r="7109" spans="1:28" x14ac:dyDescent="0.25">
      <c r="A7109" s="8"/>
      <c r="B7109"/>
      <c r="C7109"/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</row>
    <row r="7110" spans="1:28" x14ac:dyDescent="0.25">
      <c r="A7110" s="8"/>
      <c r="B7110"/>
      <c r="C7110"/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</row>
    <row r="7111" spans="1:28" x14ac:dyDescent="0.25">
      <c r="A7111" s="8"/>
      <c r="B7111"/>
      <c r="C7111"/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</row>
    <row r="7112" spans="1:28" x14ac:dyDescent="0.25">
      <c r="A7112" s="8"/>
      <c r="B7112"/>
      <c r="C7112"/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</row>
    <row r="7113" spans="1:28" x14ac:dyDescent="0.25">
      <c r="A7113" s="8"/>
      <c r="B7113"/>
      <c r="C7113"/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</row>
    <row r="7114" spans="1:28" x14ac:dyDescent="0.25">
      <c r="A7114" s="8"/>
      <c r="B7114"/>
      <c r="C7114"/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</row>
    <row r="7115" spans="1:28" x14ac:dyDescent="0.25">
      <c r="A7115" s="8"/>
      <c r="B7115"/>
      <c r="C7115"/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</row>
    <row r="7116" spans="1:28" x14ac:dyDescent="0.25">
      <c r="A7116" s="8"/>
      <c r="B7116"/>
      <c r="C7116"/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</row>
    <row r="7117" spans="1:28" x14ac:dyDescent="0.25">
      <c r="A7117" s="8"/>
      <c r="B7117"/>
      <c r="C7117"/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</row>
    <row r="7118" spans="1:28" x14ac:dyDescent="0.25">
      <c r="A7118" s="8"/>
      <c r="B7118"/>
      <c r="C7118"/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</row>
    <row r="7119" spans="1:28" x14ac:dyDescent="0.25">
      <c r="A7119" s="8"/>
      <c r="B7119"/>
      <c r="C7119"/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</row>
    <row r="7120" spans="1:28" x14ac:dyDescent="0.25">
      <c r="A7120" s="8"/>
      <c r="B7120"/>
      <c r="C7120"/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</row>
    <row r="7121" spans="1:28" x14ac:dyDescent="0.25">
      <c r="A7121" s="8"/>
      <c r="B7121"/>
      <c r="C7121"/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</row>
    <row r="7122" spans="1:28" x14ac:dyDescent="0.25">
      <c r="A7122" s="8"/>
      <c r="B7122"/>
      <c r="C7122"/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</row>
    <row r="7123" spans="1:28" x14ac:dyDescent="0.25">
      <c r="A7123" s="8"/>
      <c r="B7123"/>
      <c r="C7123"/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</row>
    <row r="7124" spans="1:28" x14ac:dyDescent="0.25">
      <c r="A7124" s="8"/>
      <c r="B7124"/>
      <c r="C7124"/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</row>
    <row r="7125" spans="1:28" x14ac:dyDescent="0.25">
      <c r="A7125" s="8"/>
      <c r="B7125"/>
      <c r="C7125"/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</row>
    <row r="7126" spans="1:28" x14ac:dyDescent="0.25">
      <c r="A7126" s="8"/>
      <c r="B7126"/>
      <c r="C7126"/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</row>
    <row r="7127" spans="1:28" x14ac:dyDescent="0.25">
      <c r="A7127" s="8"/>
      <c r="B7127"/>
      <c r="C7127"/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</row>
    <row r="7128" spans="1:28" x14ac:dyDescent="0.25">
      <c r="A7128" s="8"/>
      <c r="B7128"/>
      <c r="C7128"/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</row>
    <row r="7129" spans="1:28" x14ac:dyDescent="0.25">
      <c r="A7129" s="8"/>
      <c r="B7129"/>
      <c r="C7129"/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</row>
    <row r="7130" spans="1:28" x14ac:dyDescent="0.25">
      <c r="A7130" s="8"/>
      <c r="B7130"/>
      <c r="C7130"/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</row>
    <row r="7131" spans="1:28" x14ac:dyDescent="0.25">
      <c r="A7131" s="8"/>
      <c r="B7131"/>
      <c r="C7131"/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</row>
    <row r="7132" spans="1:28" x14ac:dyDescent="0.25">
      <c r="A7132" s="8"/>
      <c r="B7132"/>
      <c r="C7132"/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</row>
    <row r="7133" spans="1:28" x14ac:dyDescent="0.25">
      <c r="A7133" s="8"/>
      <c r="B7133"/>
      <c r="C7133"/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</row>
    <row r="7134" spans="1:28" x14ac:dyDescent="0.25">
      <c r="A7134" s="8"/>
      <c r="B7134"/>
      <c r="C7134"/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</row>
    <row r="7135" spans="1:28" x14ac:dyDescent="0.25">
      <c r="A7135" s="8"/>
      <c r="B7135"/>
      <c r="C7135"/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</row>
    <row r="7136" spans="1:28" x14ac:dyDescent="0.25">
      <c r="A7136" s="8"/>
      <c r="B7136"/>
      <c r="C7136"/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</row>
    <row r="7137" spans="1:28" x14ac:dyDescent="0.25">
      <c r="A7137" s="8"/>
      <c r="B7137"/>
      <c r="C7137"/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</row>
    <row r="7138" spans="1:28" x14ac:dyDescent="0.25">
      <c r="A7138" s="8"/>
      <c r="B7138"/>
      <c r="C7138"/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</row>
    <row r="7139" spans="1:28" x14ac:dyDescent="0.25">
      <c r="A7139" s="8"/>
      <c r="B7139"/>
      <c r="C7139"/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</row>
    <row r="7140" spans="1:28" x14ac:dyDescent="0.25">
      <c r="A7140" s="8"/>
      <c r="B7140"/>
      <c r="C7140"/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</row>
    <row r="7141" spans="1:28" x14ac:dyDescent="0.25">
      <c r="A7141" s="8"/>
      <c r="B7141"/>
      <c r="C7141"/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</row>
    <row r="7142" spans="1:28" x14ac:dyDescent="0.25">
      <c r="A7142" s="8"/>
      <c r="B7142"/>
      <c r="C7142"/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</row>
    <row r="7143" spans="1:28" x14ac:dyDescent="0.25">
      <c r="A7143" s="8"/>
      <c r="B7143"/>
      <c r="C7143"/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</row>
    <row r="7144" spans="1:28" x14ac:dyDescent="0.25">
      <c r="A7144" s="8"/>
      <c r="B7144"/>
      <c r="C7144"/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</row>
    <row r="7145" spans="1:28" x14ac:dyDescent="0.25">
      <c r="A7145" s="8"/>
      <c r="B7145"/>
      <c r="C7145"/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</row>
    <row r="7146" spans="1:28" x14ac:dyDescent="0.25">
      <c r="A7146" s="8"/>
      <c r="B7146"/>
      <c r="C7146"/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</row>
    <row r="7147" spans="1:28" x14ac:dyDescent="0.25">
      <c r="A7147" s="8"/>
      <c r="B7147"/>
      <c r="C7147"/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</row>
    <row r="7148" spans="1:28" x14ac:dyDescent="0.25">
      <c r="A7148" s="8"/>
      <c r="B7148"/>
      <c r="C7148"/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</row>
    <row r="7149" spans="1:28" x14ac:dyDescent="0.25">
      <c r="A7149" s="8"/>
      <c r="B7149"/>
      <c r="C7149"/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</row>
    <row r="7150" spans="1:28" x14ac:dyDescent="0.25">
      <c r="A7150" s="8"/>
      <c r="B7150"/>
      <c r="C7150"/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</row>
    <row r="7151" spans="1:28" x14ac:dyDescent="0.25">
      <c r="A7151" s="8"/>
      <c r="B7151"/>
      <c r="C7151"/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</row>
    <row r="7152" spans="1:28" x14ac:dyDescent="0.25">
      <c r="A7152" s="8"/>
      <c r="B7152"/>
      <c r="C7152"/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</row>
    <row r="7153" spans="1:28" x14ac:dyDescent="0.25">
      <c r="A7153" s="8"/>
      <c r="B7153"/>
      <c r="C7153"/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</row>
    <row r="7154" spans="1:28" x14ac:dyDescent="0.25">
      <c r="A7154" s="8"/>
      <c r="B7154"/>
      <c r="C7154"/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</row>
    <row r="7155" spans="1:28" x14ac:dyDescent="0.25">
      <c r="A7155" s="8"/>
      <c r="B7155"/>
      <c r="C7155"/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</row>
    <row r="7156" spans="1:28" x14ac:dyDescent="0.25">
      <c r="A7156" s="8"/>
      <c r="B7156"/>
      <c r="C7156"/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</row>
    <row r="7157" spans="1:28" x14ac:dyDescent="0.25">
      <c r="A7157" s="8"/>
      <c r="B7157"/>
      <c r="C7157"/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</row>
    <row r="7158" spans="1:28" x14ac:dyDescent="0.25">
      <c r="A7158" s="8"/>
      <c r="B7158"/>
      <c r="C7158"/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</row>
    <row r="7159" spans="1:28" x14ac:dyDescent="0.25">
      <c r="A7159" s="8"/>
      <c r="B7159"/>
      <c r="C7159"/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</row>
    <row r="7160" spans="1:28" x14ac:dyDescent="0.25">
      <c r="A7160" s="8"/>
      <c r="B7160"/>
      <c r="C7160"/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</row>
    <row r="7161" spans="1:28" x14ac:dyDescent="0.25">
      <c r="A7161" s="8"/>
      <c r="B7161"/>
      <c r="C7161"/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</row>
    <row r="7162" spans="1:28" x14ac:dyDescent="0.25">
      <c r="A7162" s="8"/>
      <c r="B7162"/>
      <c r="C7162"/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</row>
    <row r="7163" spans="1:28" x14ac:dyDescent="0.25">
      <c r="A7163" s="8"/>
      <c r="B7163"/>
      <c r="C7163"/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</row>
    <row r="7164" spans="1:28" x14ac:dyDescent="0.25">
      <c r="A7164" s="8"/>
      <c r="B7164"/>
      <c r="C7164"/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</row>
    <row r="7165" spans="1:28" x14ac:dyDescent="0.25">
      <c r="A7165" s="8"/>
      <c r="B7165"/>
      <c r="C7165"/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</row>
    <row r="7166" spans="1:28" x14ac:dyDescent="0.25">
      <c r="A7166" s="8"/>
      <c r="B7166"/>
      <c r="C7166"/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</row>
    <row r="7167" spans="1:28" x14ac:dyDescent="0.25">
      <c r="A7167" s="8"/>
      <c r="B7167"/>
      <c r="C7167"/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</row>
    <row r="7168" spans="1:28" x14ac:dyDescent="0.25">
      <c r="A7168" s="8"/>
      <c r="B7168"/>
      <c r="C7168"/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</row>
    <row r="7169" spans="1:28" x14ac:dyDescent="0.25">
      <c r="A7169" s="8"/>
      <c r="B7169"/>
      <c r="C7169"/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</row>
    <row r="7170" spans="1:28" x14ac:dyDescent="0.25">
      <c r="A7170" s="8"/>
      <c r="B7170"/>
      <c r="C7170"/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</row>
    <row r="7171" spans="1:28" x14ac:dyDescent="0.25">
      <c r="A7171" s="8"/>
      <c r="B7171"/>
      <c r="C7171"/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</row>
    <row r="7172" spans="1:28" x14ac:dyDescent="0.25">
      <c r="A7172" s="8"/>
      <c r="B7172"/>
      <c r="C7172"/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</row>
    <row r="7173" spans="1:28" x14ac:dyDescent="0.25">
      <c r="A7173" s="8"/>
      <c r="B7173"/>
      <c r="C7173"/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</row>
    <row r="7174" spans="1:28" x14ac:dyDescent="0.25">
      <c r="A7174" s="8"/>
      <c r="B7174"/>
      <c r="C7174"/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</row>
    <row r="7175" spans="1:28" x14ac:dyDescent="0.25">
      <c r="A7175" s="8"/>
      <c r="B7175"/>
      <c r="C7175"/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</row>
    <row r="7176" spans="1:28" x14ac:dyDescent="0.25">
      <c r="A7176" s="8"/>
      <c r="B7176"/>
      <c r="C7176"/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</row>
    <row r="7177" spans="1:28" x14ac:dyDescent="0.25">
      <c r="A7177" s="8"/>
      <c r="B7177"/>
      <c r="C7177"/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</row>
    <row r="7178" spans="1:28" x14ac:dyDescent="0.25">
      <c r="A7178" s="8"/>
      <c r="B7178"/>
      <c r="C7178"/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</row>
    <row r="7179" spans="1:28" x14ac:dyDescent="0.25">
      <c r="A7179" s="8"/>
      <c r="B7179"/>
      <c r="C7179"/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</row>
    <row r="7180" spans="1:28" x14ac:dyDescent="0.25">
      <c r="A7180" s="8"/>
      <c r="B7180"/>
      <c r="C7180"/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</row>
    <row r="7181" spans="1:28" x14ac:dyDescent="0.25">
      <c r="A7181" s="8"/>
      <c r="B7181"/>
      <c r="C7181"/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</row>
    <row r="7182" spans="1:28" x14ac:dyDescent="0.25">
      <c r="A7182" s="8"/>
      <c r="B7182"/>
      <c r="C7182"/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</row>
    <row r="7183" spans="1:28" x14ac:dyDescent="0.25">
      <c r="A7183" s="8"/>
      <c r="B7183"/>
      <c r="C7183"/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</row>
    <row r="7184" spans="1:28" x14ac:dyDescent="0.25">
      <c r="A7184" s="8"/>
      <c r="B7184"/>
      <c r="C7184"/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</row>
    <row r="7185" spans="1:28" x14ac:dyDescent="0.25">
      <c r="A7185" s="8"/>
      <c r="B7185"/>
      <c r="C7185"/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</row>
    <row r="7186" spans="1:28" x14ac:dyDescent="0.25">
      <c r="A7186" s="8"/>
      <c r="B7186"/>
      <c r="C7186"/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</row>
    <row r="7187" spans="1:28" x14ac:dyDescent="0.25">
      <c r="A7187" s="8"/>
      <c r="B7187"/>
      <c r="C7187"/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</row>
    <row r="7188" spans="1:28" x14ac:dyDescent="0.25">
      <c r="A7188" s="8"/>
      <c r="B7188"/>
      <c r="C7188"/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</row>
    <row r="7189" spans="1:28" x14ac:dyDescent="0.25">
      <c r="A7189" s="8"/>
      <c r="B7189"/>
      <c r="C7189"/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</row>
    <row r="7190" spans="1:28" x14ac:dyDescent="0.25">
      <c r="A7190" s="8"/>
      <c r="B7190"/>
      <c r="C7190"/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</row>
    <row r="7191" spans="1:28" x14ac:dyDescent="0.25">
      <c r="A7191" s="8"/>
      <c r="B7191"/>
      <c r="C7191"/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</row>
    <row r="7192" spans="1:28" x14ac:dyDescent="0.25">
      <c r="A7192" s="8"/>
      <c r="B7192"/>
      <c r="C7192"/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</row>
    <row r="7193" spans="1:28" x14ac:dyDescent="0.25">
      <c r="A7193" s="8"/>
      <c r="B7193"/>
      <c r="C7193"/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</row>
    <row r="7194" spans="1:28" x14ac:dyDescent="0.25">
      <c r="A7194" s="8"/>
      <c r="B7194"/>
      <c r="C7194"/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</row>
    <row r="7195" spans="1:28" x14ac:dyDescent="0.25">
      <c r="A7195" s="8"/>
      <c r="B7195"/>
      <c r="C7195"/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</row>
    <row r="7196" spans="1:28" x14ac:dyDescent="0.25">
      <c r="A7196" s="8"/>
      <c r="B7196"/>
      <c r="C7196"/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</row>
    <row r="7197" spans="1:28" x14ac:dyDescent="0.25">
      <c r="A7197" s="8"/>
      <c r="B7197"/>
      <c r="C7197"/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</row>
    <row r="7198" spans="1:28" x14ac:dyDescent="0.25">
      <c r="A7198" s="8"/>
      <c r="B7198"/>
      <c r="C7198"/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</row>
    <row r="7199" spans="1:28" x14ac:dyDescent="0.25">
      <c r="A7199" s="8"/>
      <c r="B7199"/>
      <c r="C7199"/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</row>
    <row r="7200" spans="1:28" x14ac:dyDescent="0.25">
      <c r="A7200" s="8"/>
      <c r="B7200"/>
      <c r="C7200"/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</row>
    <row r="7201" spans="1:28" x14ac:dyDescent="0.25">
      <c r="A7201" s="8"/>
      <c r="B7201"/>
      <c r="C7201"/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</row>
    <row r="7202" spans="1:28" x14ac:dyDescent="0.25">
      <c r="A7202" s="8"/>
      <c r="B7202"/>
      <c r="C7202"/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</row>
    <row r="7203" spans="1:28" x14ac:dyDescent="0.25">
      <c r="A7203" s="8"/>
      <c r="B7203"/>
      <c r="C7203"/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</row>
    <row r="7204" spans="1:28" x14ac:dyDescent="0.25">
      <c r="A7204" s="8"/>
      <c r="B7204"/>
      <c r="C7204"/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</row>
    <row r="7205" spans="1:28" x14ac:dyDescent="0.25">
      <c r="A7205" s="8"/>
      <c r="B7205"/>
      <c r="C7205"/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</row>
    <row r="7206" spans="1:28" x14ac:dyDescent="0.25">
      <c r="A7206" s="8"/>
      <c r="B7206"/>
      <c r="C7206"/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</row>
    <row r="7207" spans="1:28" x14ac:dyDescent="0.25">
      <c r="A7207" s="8"/>
      <c r="B7207"/>
      <c r="C7207"/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</row>
    <row r="7208" spans="1:28" x14ac:dyDescent="0.25">
      <c r="A7208" s="8"/>
      <c r="B7208"/>
      <c r="C7208"/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</row>
    <row r="7209" spans="1:28" x14ac:dyDescent="0.25">
      <c r="A7209" s="8"/>
      <c r="B7209"/>
      <c r="C7209"/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</row>
    <row r="7210" spans="1:28" x14ac:dyDescent="0.25">
      <c r="A7210" s="8"/>
      <c r="B7210"/>
      <c r="C7210"/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</row>
    <row r="7211" spans="1:28" x14ac:dyDescent="0.25">
      <c r="A7211" s="8"/>
      <c r="B7211"/>
      <c r="C7211"/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</row>
    <row r="7212" spans="1:28" x14ac:dyDescent="0.25">
      <c r="A7212" s="8"/>
      <c r="B7212"/>
      <c r="C7212"/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</row>
    <row r="7213" spans="1:28" x14ac:dyDescent="0.25">
      <c r="A7213" s="8"/>
      <c r="B7213"/>
      <c r="C7213"/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</row>
    <row r="7214" spans="1:28" x14ac:dyDescent="0.25">
      <c r="A7214" s="8"/>
      <c r="B7214"/>
      <c r="C7214"/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</row>
    <row r="7215" spans="1:28" x14ac:dyDescent="0.25">
      <c r="A7215" s="8"/>
      <c r="B7215"/>
      <c r="C7215"/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</row>
    <row r="7216" spans="1:28" x14ac:dyDescent="0.25">
      <c r="A7216" s="8"/>
      <c r="B7216"/>
      <c r="C7216"/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</row>
    <row r="7217" spans="1:28" x14ac:dyDescent="0.25">
      <c r="A7217" s="8"/>
      <c r="B7217"/>
      <c r="C7217"/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</row>
    <row r="7218" spans="1:28" x14ac:dyDescent="0.25">
      <c r="A7218" s="8"/>
      <c r="B7218"/>
      <c r="C7218"/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</row>
    <row r="7219" spans="1:28" x14ac:dyDescent="0.25">
      <c r="A7219" s="8"/>
      <c r="B7219"/>
      <c r="C7219"/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</row>
    <row r="7220" spans="1:28" x14ac:dyDescent="0.25">
      <c r="A7220" s="8"/>
      <c r="B7220"/>
      <c r="C7220"/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</row>
    <row r="7221" spans="1:28" x14ac:dyDescent="0.25">
      <c r="A7221" s="8"/>
      <c r="B7221"/>
      <c r="C7221"/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</row>
    <row r="7222" spans="1:28" x14ac:dyDescent="0.25">
      <c r="A7222" s="8"/>
      <c r="B7222"/>
      <c r="C7222"/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</row>
    <row r="7223" spans="1:28" x14ac:dyDescent="0.25">
      <c r="A7223" s="8"/>
      <c r="B7223"/>
      <c r="C7223"/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</row>
    <row r="7224" spans="1:28" x14ac:dyDescent="0.25">
      <c r="A7224" s="8"/>
      <c r="B7224"/>
      <c r="C7224"/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</row>
    <row r="7225" spans="1:28" x14ac:dyDescent="0.25">
      <c r="A7225" s="8"/>
      <c r="B7225"/>
      <c r="C7225"/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</row>
    <row r="7226" spans="1:28" x14ac:dyDescent="0.25">
      <c r="A7226" s="8"/>
      <c r="B7226"/>
      <c r="C7226"/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</row>
    <row r="7227" spans="1:28" x14ac:dyDescent="0.25">
      <c r="A7227" s="8"/>
      <c r="B7227"/>
      <c r="C7227"/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</row>
    <row r="7228" spans="1:28" x14ac:dyDescent="0.25">
      <c r="A7228" s="8"/>
      <c r="B7228"/>
      <c r="C7228"/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</row>
    <row r="7229" spans="1:28" x14ac:dyDescent="0.25">
      <c r="A7229" s="8"/>
      <c r="B7229"/>
      <c r="C7229"/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</row>
    <row r="7230" spans="1:28" x14ac:dyDescent="0.25">
      <c r="A7230" s="8"/>
      <c r="B7230"/>
      <c r="C7230"/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</row>
    <row r="7231" spans="1:28" x14ac:dyDescent="0.25">
      <c r="A7231" s="8"/>
      <c r="B7231"/>
      <c r="C7231"/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</row>
    <row r="7232" spans="1:28" x14ac:dyDescent="0.25">
      <c r="A7232" s="8"/>
      <c r="B7232"/>
      <c r="C7232"/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</row>
    <row r="7233" spans="1:28" x14ac:dyDescent="0.25">
      <c r="A7233" s="8"/>
      <c r="B7233"/>
      <c r="C7233"/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</row>
    <row r="7234" spans="1:28" x14ac:dyDescent="0.25">
      <c r="A7234" s="8"/>
      <c r="B7234"/>
      <c r="C7234"/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</row>
    <row r="7235" spans="1:28" x14ac:dyDescent="0.25">
      <c r="A7235" s="8"/>
      <c r="B7235"/>
      <c r="C7235"/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</row>
    <row r="7236" spans="1:28" x14ac:dyDescent="0.25">
      <c r="A7236" s="8"/>
      <c r="B7236"/>
      <c r="C7236"/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</row>
    <row r="7237" spans="1:28" x14ac:dyDescent="0.25">
      <c r="A7237" s="8"/>
      <c r="B7237"/>
      <c r="C7237"/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</row>
    <row r="7238" spans="1:28" x14ac:dyDescent="0.25">
      <c r="A7238" s="8"/>
      <c r="B7238"/>
      <c r="C7238"/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</row>
    <row r="7239" spans="1:28" x14ac:dyDescent="0.25">
      <c r="A7239" s="8"/>
      <c r="B7239"/>
      <c r="C7239"/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</row>
    <row r="7240" spans="1:28" x14ac:dyDescent="0.25">
      <c r="A7240" s="8"/>
      <c r="B7240"/>
      <c r="C7240"/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</row>
    <row r="7241" spans="1:28" x14ac:dyDescent="0.25">
      <c r="A7241" s="8"/>
      <c r="B7241"/>
      <c r="C7241"/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</row>
    <row r="7242" spans="1:28" x14ac:dyDescent="0.25">
      <c r="A7242" s="8"/>
      <c r="B7242"/>
      <c r="C7242"/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</row>
    <row r="7243" spans="1:28" x14ac:dyDescent="0.25">
      <c r="A7243" s="8"/>
      <c r="B7243"/>
      <c r="C7243"/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</row>
    <row r="7244" spans="1:28" x14ac:dyDescent="0.25">
      <c r="A7244" s="8"/>
      <c r="B7244"/>
      <c r="C7244"/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</row>
    <row r="7245" spans="1:28" x14ac:dyDescent="0.25">
      <c r="A7245" s="8"/>
      <c r="B7245"/>
      <c r="C7245"/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</row>
    <row r="7246" spans="1:28" x14ac:dyDescent="0.25">
      <c r="A7246" s="8"/>
      <c r="B7246"/>
      <c r="C7246"/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</row>
    <row r="7247" spans="1:28" x14ac:dyDescent="0.25">
      <c r="A7247" s="8"/>
      <c r="B7247"/>
      <c r="C7247"/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</row>
    <row r="7248" spans="1:28" x14ac:dyDescent="0.25">
      <c r="A7248" s="8"/>
      <c r="B7248"/>
      <c r="C7248"/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</row>
    <row r="7249" spans="1:28" x14ac:dyDescent="0.25">
      <c r="A7249" s="8"/>
      <c r="B7249"/>
      <c r="C7249"/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</row>
    <row r="7250" spans="1:28" x14ac:dyDescent="0.25">
      <c r="A7250" s="8"/>
      <c r="B7250"/>
      <c r="C7250"/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</row>
    <row r="7251" spans="1:28" x14ac:dyDescent="0.25">
      <c r="A7251" s="8"/>
      <c r="B7251"/>
      <c r="C7251"/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</row>
    <row r="7252" spans="1:28" x14ac:dyDescent="0.25">
      <c r="A7252" s="8"/>
      <c r="B7252"/>
      <c r="C7252"/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</row>
    <row r="7253" spans="1:28" x14ac:dyDescent="0.25">
      <c r="A7253" s="8"/>
      <c r="B7253"/>
      <c r="C7253"/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</row>
    <row r="7254" spans="1:28" x14ac:dyDescent="0.25">
      <c r="A7254" s="8"/>
      <c r="B7254"/>
      <c r="C7254"/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</row>
    <row r="7255" spans="1:28" x14ac:dyDescent="0.25">
      <c r="A7255" s="8"/>
      <c r="B7255"/>
      <c r="C7255"/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</row>
    <row r="7256" spans="1:28" x14ac:dyDescent="0.25">
      <c r="A7256" s="8"/>
      <c r="B7256"/>
      <c r="C7256"/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</row>
    <row r="7257" spans="1:28" x14ac:dyDescent="0.25">
      <c r="A7257" s="8"/>
      <c r="B7257"/>
      <c r="C7257"/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</row>
    <row r="7258" spans="1:28" x14ac:dyDescent="0.25">
      <c r="A7258" s="8"/>
      <c r="B7258"/>
      <c r="C7258"/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</row>
    <row r="7259" spans="1:28" x14ac:dyDescent="0.25">
      <c r="A7259" s="8"/>
      <c r="B7259"/>
      <c r="C7259"/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</row>
    <row r="7260" spans="1:28" x14ac:dyDescent="0.25">
      <c r="A7260" s="8"/>
      <c r="B7260"/>
      <c r="C7260"/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</row>
    <row r="7261" spans="1:28" x14ac:dyDescent="0.25">
      <c r="A7261" s="8"/>
      <c r="B7261"/>
      <c r="C7261"/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</row>
    <row r="7262" spans="1:28" x14ac:dyDescent="0.25">
      <c r="A7262" s="8"/>
      <c r="B7262"/>
      <c r="C7262"/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</row>
    <row r="7263" spans="1:28" x14ac:dyDescent="0.25">
      <c r="A7263" s="8"/>
      <c r="B7263"/>
      <c r="C7263"/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</row>
    <row r="7264" spans="1:28" x14ac:dyDescent="0.25">
      <c r="A7264" s="8"/>
      <c r="B7264"/>
      <c r="C7264"/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</row>
    <row r="7265" spans="1:28" x14ac:dyDescent="0.25">
      <c r="A7265" s="8"/>
      <c r="B7265"/>
      <c r="C7265"/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</row>
    <row r="7266" spans="1:28" x14ac:dyDescent="0.25">
      <c r="A7266" s="8"/>
      <c r="B7266"/>
      <c r="C7266"/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</row>
    <row r="7267" spans="1:28" x14ac:dyDescent="0.25">
      <c r="A7267" s="8"/>
      <c r="B7267"/>
      <c r="C7267"/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</row>
    <row r="7268" spans="1:28" x14ac:dyDescent="0.25">
      <c r="A7268" s="8"/>
      <c r="B7268"/>
      <c r="C7268"/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</row>
    <row r="7269" spans="1:28" x14ac:dyDescent="0.25">
      <c r="A7269" s="8"/>
      <c r="B7269"/>
      <c r="C7269"/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</row>
    <row r="7270" spans="1:28" x14ac:dyDescent="0.25">
      <c r="A7270" s="8"/>
      <c r="B7270"/>
      <c r="C7270"/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</row>
    <row r="7271" spans="1:28" x14ac:dyDescent="0.25">
      <c r="A7271" s="8"/>
      <c r="B7271"/>
      <c r="C7271"/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</row>
    <row r="7272" spans="1:28" x14ac:dyDescent="0.25">
      <c r="A7272" s="8"/>
      <c r="B7272"/>
      <c r="C7272"/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</row>
    <row r="7273" spans="1:28" x14ac:dyDescent="0.25">
      <c r="A7273" s="8"/>
      <c r="B7273"/>
      <c r="C7273"/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</row>
    <row r="7274" spans="1:28" x14ac:dyDescent="0.25">
      <c r="A7274" s="8"/>
      <c r="B7274"/>
      <c r="C7274"/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</row>
    <row r="7275" spans="1:28" x14ac:dyDescent="0.25">
      <c r="A7275" s="8"/>
      <c r="B7275"/>
      <c r="C7275"/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</row>
    <row r="7276" spans="1:28" x14ac:dyDescent="0.25">
      <c r="A7276" s="8"/>
      <c r="B7276"/>
      <c r="C7276"/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</row>
    <row r="7277" spans="1:28" x14ac:dyDescent="0.25">
      <c r="A7277" s="8"/>
      <c r="B7277"/>
      <c r="C7277"/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</row>
    <row r="7278" spans="1:28" x14ac:dyDescent="0.25">
      <c r="A7278" s="8"/>
      <c r="B7278"/>
      <c r="C7278"/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</row>
    <row r="7279" spans="1:28" x14ac:dyDescent="0.25">
      <c r="A7279" s="8"/>
      <c r="B7279"/>
      <c r="C7279"/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</row>
    <row r="7280" spans="1:28" x14ac:dyDescent="0.25">
      <c r="A7280" s="8"/>
      <c r="B7280"/>
      <c r="C7280"/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</row>
    <row r="7281" spans="1:28" x14ac:dyDescent="0.25">
      <c r="A7281" s="8"/>
      <c r="B7281"/>
      <c r="C7281"/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</row>
    <row r="7282" spans="1:28" x14ac:dyDescent="0.25">
      <c r="A7282" s="8"/>
      <c r="B7282"/>
      <c r="C7282"/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</row>
    <row r="7283" spans="1:28" x14ac:dyDescent="0.25">
      <c r="A7283" s="8"/>
      <c r="B7283"/>
      <c r="C7283"/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</row>
    <row r="7284" spans="1:28" x14ac:dyDescent="0.25">
      <c r="A7284" s="8"/>
      <c r="B7284"/>
      <c r="C7284"/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</row>
    <row r="7285" spans="1:28" x14ac:dyDescent="0.25">
      <c r="A7285" s="8"/>
      <c r="B7285"/>
      <c r="C7285"/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</row>
    <row r="7286" spans="1:28" x14ac:dyDescent="0.25">
      <c r="A7286" s="8"/>
      <c r="B7286"/>
      <c r="C7286"/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</row>
    <row r="7287" spans="1:28" x14ac:dyDescent="0.25">
      <c r="A7287" s="8"/>
      <c r="B7287"/>
      <c r="C7287"/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</row>
    <row r="7288" spans="1:28" x14ac:dyDescent="0.25">
      <c r="A7288" s="8"/>
      <c r="B7288"/>
      <c r="C7288"/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</row>
    <row r="7289" spans="1:28" x14ac:dyDescent="0.25">
      <c r="A7289" s="8"/>
      <c r="B7289"/>
      <c r="C7289"/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</row>
    <row r="7290" spans="1:28" x14ac:dyDescent="0.25">
      <c r="A7290" s="8"/>
      <c r="B7290"/>
      <c r="C7290"/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</row>
    <row r="7291" spans="1:28" x14ac:dyDescent="0.25">
      <c r="A7291" s="8"/>
      <c r="B7291"/>
      <c r="C7291"/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</row>
    <row r="7292" spans="1:28" x14ac:dyDescent="0.25">
      <c r="A7292" s="8"/>
      <c r="B7292"/>
      <c r="C7292"/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</row>
    <row r="7293" spans="1:28" x14ac:dyDescent="0.25">
      <c r="A7293" s="8"/>
      <c r="B7293"/>
      <c r="C7293"/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</row>
    <row r="7294" spans="1:28" x14ac:dyDescent="0.25">
      <c r="A7294" s="8"/>
      <c r="B7294"/>
      <c r="C7294"/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</row>
    <row r="7295" spans="1:28" x14ac:dyDescent="0.25">
      <c r="A7295" s="8"/>
      <c r="B7295"/>
      <c r="C7295"/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</row>
    <row r="7296" spans="1:28" x14ac:dyDescent="0.25">
      <c r="A7296" s="8"/>
      <c r="B7296"/>
      <c r="C7296"/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</row>
    <row r="7297" spans="1:28" x14ac:dyDescent="0.25">
      <c r="A7297" s="8"/>
      <c r="B7297"/>
      <c r="C7297"/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</row>
    <row r="7298" spans="1:28" x14ac:dyDescent="0.25">
      <c r="A7298" s="8"/>
      <c r="B7298"/>
      <c r="C7298"/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</row>
    <row r="7299" spans="1:28" x14ac:dyDescent="0.25">
      <c r="A7299" s="8"/>
      <c r="B7299"/>
      <c r="C7299"/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</row>
    <row r="7300" spans="1:28" x14ac:dyDescent="0.25">
      <c r="A7300" s="8"/>
      <c r="B7300"/>
      <c r="C7300"/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</row>
    <row r="7301" spans="1:28" x14ac:dyDescent="0.25">
      <c r="A7301" s="8"/>
      <c r="B7301"/>
      <c r="C7301"/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</row>
    <row r="7302" spans="1:28" x14ac:dyDescent="0.25">
      <c r="A7302" s="8"/>
      <c r="B7302"/>
      <c r="C7302"/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</row>
    <row r="7303" spans="1:28" x14ac:dyDescent="0.25">
      <c r="A7303" s="8"/>
      <c r="B7303"/>
      <c r="C7303"/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</row>
    <row r="7304" spans="1:28" x14ac:dyDescent="0.25">
      <c r="A7304" s="8"/>
      <c r="B7304"/>
      <c r="C7304"/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</row>
    <row r="7305" spans="1:28" x14ac:dyDescent="0.25">
      <c r="A7305" s="8"/>
      <c r="B7305"/>
      <c r="C7305"/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</row>
    <row r="7306" spans="1:28" x14ac:dyDescent="0.25">
      <c r="A7306" s="8"/>
      <c r="B7306"/>
      <c r="C7306"/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</row>
    <row r="7307" spans="1:28" x14ac:dyDescent="0.25">
      <c r="A7307" s="8"/>
      <c r="B7307"/>
      <c r="C7307"/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</row>
    <row r="7308" spans="1:28" x14ac:dyDescent="0.25">
      <c r="A7308" s="8"/>
      <c r="B7308"/>
      <c r="C7308"/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</row>
    <row r="7309" spans="1:28" x14ac:dyDescent="0.25">
      <c r="A7309" s="8"/>
      <c r="B7309"/>
      <c r="C7309"/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</row>
    <row r="7310" spans="1:28" x14ac:dyDescent="0.25">
      <c r="A7310" s="8"/>
      <c r="B7310"/>
      <c r="C7310"/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</row>
    <row r="7311" spans="1:28" x14ac:dyDescent="0.25">
      <c r="A7311" s="8"/>
      <c r="B7311"/>
      <c r="C7311"/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</row>
    <row r="7312" spans="1:28" x14ac:dyDescent="0.25">
      <c r="A7312" s="8"/>
      <c r="B7312"/>
      <c r="C7312"/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</row>
    <row r="7313" spans="1:28" x14ac:dyDescent="0.25">
      <c r="A7313" s="8"/>
      <c r="B7313"/>
      <c r="C7313"/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</row>
    <row r="7314" spans="1:28" x14ac:dyDescent="0.25">
      <c r="A7314" s="8"/>
      <c r="B7314"/>
      <c r="C7314"/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</row>
    <row r="7315" spans="1:28" x14ac:dyDescent="0.25">
      <c r="A7315" s="8"/>
      <c r="B7315"/>
      <c r="C7315"/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</row>
    <row r="7316" spans="1:28" x14ac:dyDescent="0.25">
      <c r="A7316" s="8"/>
      <c r="B7316"/>
      <c r="C7316"/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</row>
    <row r="7317" spans="1:28" x14ac:dyDescent="0.25">
      <c r="A7317" s="8"/>
      <c r="B7317"/>
      <c r="C7317"/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</row>
    <row r="7318" spans="1:28" x14ac:dyDescent="0.25">
      <c r="A7318" s="8"/>
      <c r="B7318"/>
      <c r="C7318"/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</row>
    <row r="7319" spans="1:28" x14ac:dyDescent="0.25">
      <c r="A7319" s="8"/>
      <c r="B7319"/>
      <c r="C7319"/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</row>
    <row r="7320" spans="1:28" x14ac:dyDescent="0.25">
      <c r="A7320" s="8"/>
      <c r="B7320"/>
      <c r="C7320"/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</row>
    <row r="7321" spans="1:28" x14ac:dyDescent="0.25">
      <c r="A7321" s="8"/>
      <c r="B7321"/>
      <c r="C7321"/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</row>
    <row r="7322" spans="1:28" x14ac:dyDescent="0.25">
      <c r="A7322" s="8"/>
      <c r="B7322"/>
      <c r="C7322"/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</row>
    <row r="7323" spans="1:28" x14ac:dyDescent="0.25">
      <c r="A7323" s="8"/>
      <c r="B7323"/>
      <c r="C7323"/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</row>
    <row r="7324" spans="1:28" x14ac:dyDescent="0.25">
      <c r="A7324" s="8"/>
      <c r="B7324"/>
      <c r="C7324"/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</row>
    <row r="7325" spans="1:28" x14ac:dyDescent="0.25">
      <c r="A7325" s="8"/>
      <c r="B7325"/>
      <c r="C7325"/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</row>
    <row r="7326" spans="1:28" x14ac:dyDescent="0.25">
      <c r="A7326" s="8"/>
      <c r="B7326"/>
      <c r="C7326"/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</row>
    <row r="7327" spans="1:28" x14ac:dyDescent="0.25">
      <c r="A7327" s="8"/>
      <c r="B7327"/>
      <c r="C7327"/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</row>
    <row r="7328" spans="1:28" x14ac:dyDescent="0.25">
      <c r="A7328" s="8"/>
      <c r="B7328"/>
      <c r="C7328"/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</row>
    <row r="7329" spans="1:28" x14ac:dyDescent="0.25">
      <c r="A7329" s="8"/>
      <c r="B7329"/>
      <c r="C7329"/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</row>
    <row r="7330" spans="1:28" x14ac:dyDescent="0.25">
      <c r="A7330" s="8"/>
      <c r="B7330"/>
      <c r="C7330"/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</row>
    <row r="7331" spans="1:28" x14ac:dyDescent="0.25">
      <c r="A7331" s="8"/>
      <c r="B7331"/>
      <c r="C7331"/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</row>
    <row r="7332" spans="1:28" x14ac:dyDescent="0.25">
      <c r="A7332" s="8"/>
      <c r="B7332"/>
      <c r="C7332"/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</row>
    <row r="7333" spans="1:28" x14ac:dyDescent="0.25">
      <c r="A7333" s="8"/>
      <c r="B7333"/>
      <c r="C7333"/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</row>
    <row r="7334" spans="1:28" x14ac:dyDescent="0.25">
      <c r="A7334" s="8"/>
      <c r="B7334"/>
      <c r="C7334"/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</row>
    <row r="7335" spans="1:28" x14ac:dyDescent="0.25">
      <c r="A7335" s="8"/>
      <c r="B7335"/>
      <c r="C7335"/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</row>
    <row r="7336" spans="1:28" x14ac:dyDescent="0.25">
      <c r="A7336" s="8"/>
      <c r="B7336"/>
      <c r="C7336"/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</row>
    <row r="7337" spans="1:28" x14ac:dyDescent="0.25">
      <c r="A7337" s="8"/>
      <c r="B7337"/>
      <c r="C7337"/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</row>
    <row r="7338" spans="1:28" x14ac:dyDescent="0.25">
      <c r="A7338" s="8"/>
      <c r="B7338"/>
      <c r="C7338"/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</row>
    <row r="7339" spans="1:28" x14ac:dyDescent="0.25">
      <c r="A7339" s="8"/>
      <c r="B7339"/>
      <c r="C7339"/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</row>
    <row r="7340" spans="1:28" x14ac:dyDescent="0.25">
      <c r="A7340" s="8"/>
      <c r="B7340"/>
      <c r="C7340"/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</row>
    <row r="7341" spans="1:28" x14ac:dyDescent="0.25">
      <c r="A7341" s="8"/>
      <c r="B7341"/>
      <c r="C7341"/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</row>
    <row r="7342" spans="1:28" x14ac:dyDescent="0.25">
      <c r="A7342" s="8"/>
      <c r="B7342"/>
      <c r="C7342"/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</row>
    <row r="7343" spans="1:28" x14ac:dyDescent="0.25">
      <c r="A7343" s="8"/>
      <c r="B7343"/>
      <c r="C7343"/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</row>
    <row r="7344" spans="1:28" x14ac:dyDescent="0.25">
      <c r="A7344" s="8"/>
      <c r="B7344"/>
      <c r="C7344"/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</row>
    <row r="7345" spans="1:28" x14ac:dyDescent="0.25">
      <c r="A7345" s="8"/>
      <c r="B7345"/>
      <c r="C7345"/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</row>
    <row r="7346" spans="1:28" x14ac:dyDescent="0.25">
      <c r="A7346" s="8"/>
      <c r="B7346"/>
      <c r="C7346"/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</row>
    <row r="7347" spans="1:28" x14ac:dyDescent="0.25">
      <c r="A7347" s="8"/>
      <c r="B7347"/>
      <c r="C7347"/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</row>
    <row r="7348" spans="1:28" x14ac:dyDescent="0.25">
      <c r="A7348" s="8"/>
      <c r="B7348"/>
      <c r="C7348"/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</row>
    <row r="7349" spans="1:28" x14ac:dyDescent="0.25">
      <c r="A7349" s="8"/>
      <c r="B7349"/>
      <c r="C7349"/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</row>
    <row r="7350" spans="1:28" x14ac:dyDescent="0.25">
      <c r="A7350" s="8"/>
      <c r="B7350"/>
      <c r="C7350"/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</row>
    <row r="7351" spans="1:28" x14ac:dyDescent="0.25">
      <c r="A7351" s="8"/>
      <c r="B7351"/>
      <c r="C7351"/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</row>
    <row r="7352" spans="1:28" x14ac:dyDescent="0.25">
      <c r="A7352" s="8"/>
      <c r="B7352"/>
      <c r="C7352"/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</row>
    <row r="7353" spans="1:28" x14ac:dyDescent="0.25">
      <c r="A7353" s="8"/>
      <c r="B7353"/>
      <c r="C7353"/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</row>
    <row r="7354" spans="1:28" x14ac:dyDescent="0.25">
      <c r="A7354" s="8"/>
      <c r="B7354"/>
      <c r="C7354"/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</row>
    <row r="7355" spans="1:28" x14ac:dyDescent="0.25">
      <c r="A7355" s="8"/>
      <c r="B7355"/>
      <c r="C7355"/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</row>
    <row r="7356" spans="1:28" x14ac:dyDescent="0.25">
      <c r="A7356" s="8"/>
      <c r="B7356"/>
      <c r="C7356"/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</row>
    <row r="7357" spans="1:28" x14ac:dyDescent="0.25">
      <c r="A7357" s="8"/>
      <c r="B7357"/>
      <c r="C7357"/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</row>
    <row r="7358" spans="1:28" x14ac:dyDescent="0.25">
      <c r="A7358" s="8"/>
      <c r="B7358"/>
      <c r="C7358"/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</row>
    <row r="7359" spans="1:28" x14ac:dyDescent="0.25">
      <c r="A7359" s="8"/>
      <c r="B7359"/>
      <c r="C7359"/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</row>
    <row r="7360" spans="1:28" x14ac:dyDescent="0.25">
      <c r="A7360" s="8"/>
      <c r="B7360"/>
      <c r="C7360"/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</row>
    <row r="7361" spans="1:28" x14ac:dyDescent="0.25">
      <c r="A7361" s="8"/>
      <c r="B7361"/>
      <c r="C7361"/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</row>
    <row r="7362" spans="1:28" x14ac:dyDescent="0.25">
      <c r="A7362" s="8"/>
      <c r="B7362"/>
      <c r="C7362"/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</row>
    <row r="7363" spans="1:28" x14ac:dyDescent="0.25">
      <c r="A7363" s="8"/>
      <c r="B7363"/>
      <c r="C7363"/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</row>
    <row r="7364" spans="1:28" x14ac:dyDescent="0.25">
      <c r="A7364" s="8"/>
      <c r="B7364"/>
      <c r="C7364"/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</row>
    <row r="7365" spans="1:28" x14ac:dyDescent="0.25">
      <c r="A7365" s="8"/>
      <c r="B7365"/>
      <c r="C7365"/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</row>
    <row r="7366" spans="1:28" x14ac:dyDescent="0.25">
      <c r="A7366" s="8"/>
      <c r="B7366"/>
      <c r="C7366"/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</row>
    <row r="7367" spans="1:28" x14ac:dyDescent="0.25">
      <c r="A7367" s="8"/>
      <c r="B7367"/>
      <c r="C7367"/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</row>
    <row r="7368" spans="1:28" x14ac:dyDescent="0.25">
      <c r="A7368" s="8"/>
      <c r="B7368"/>
      <c r="C7368"/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</row>
    <row r="7369" spans="1:28" x14ac:dyDescent="0.25">
      <c r="A7369" s="8"/>
      <c r="B7369"/>
      <c r="C7369"/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</row>
    <row r="7370" spans="1:28" x14ac:dyDescent="0.25">
      <c r="A7370" s="8"/>
      <c r="B7370"/>
      <c r="C7370"/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</row>
    <row r="7371" spans="1:28" x14ac:dyDescent="0.25">
      <c r="A7371" s="8"/>
      <c r="B7371"/>
      <c r="C7371"/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</row>
    <row r="7372" spans="1:28" x14ac:dyDescent="0.25">
      <c r="A7372" s="8"/>
      <c r="B7372"/>
      <c r="C7372"/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</row>
    <row r="7373" spans="1:28" x14ac:dyDescent="0.25">
      <c r="A7373" s="8"/>
      <c r="B7373"/>
      <c r="C7373"/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</row>
    <row r="7374" spans="1:28" x14ac:dyDescent="0.25">
      <c r="A7374" s="8"/>
      <c r="B7374"/>
      <c r="C7374"/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</row>
    <row r="7375" spans="1:28" x14ac:dyDescent="0.25">
      <c r="A7375" s="8"/>
      <c r="B7375"/>
      <c r="C7375"/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</row>
    <row r="7376" spans="1:28" x14ac:dyDescent="0.25">
      <c r="A7376" s="8"/>
      <c r="B7376"/>
      <c r="C7376"/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</row>
    <row r="7377" spans="1:28" x14ac:dyDescent="0.25">
      <c r="A7377" s="8"/>
      <c r="B7377"/>
      <c r="C7377"/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</row>
    <row r="7378" spans="1:28" x14ac:dyDescent="0.25">
      <c r="A7378" s="8"/>
      <c r="B7378"/>
      <c r="C7378"/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</row>
    <row r="7379" spans="1:28" x14ac:dyDescent="0.25">
      <c r="A7379" s="8"/>
      <c r="B7379"/>
      <c r="C7379"/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</row>
    <row r="7380" spans="1:28" x14ac:dyDescent="0.25">
      <c r="A7380" s="8"/>
      <c r="B7380"/>
      <c r="C7380"/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</row>
    <row r="7381" spans="1:28" x14ac:dyDescent="0.25">
      <c r="A7381" s="8"/>
      <c r="B7381"/>
      <c r="C7381"/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</row>
    <row r="7382" spans="1:28" x14ac:dyDescent="0.25">
      <c r="A7382" s="8"/>
      <c r="B7382"/>
      <c r="C7382"/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</row>
    <row r="7383" spans="1:28" x14ac:dyDescent="0.25">
      <c r="A7383" s="8"/>
      <c r="B7383"/>
      <c r="C7383"/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</row>
    <row r="7384" spans="1:28" x14ac:dyDescent="0.25">
      <c r="A7384" s="8"/>
      <c r="B7384"/>
      <c r="C7384"/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</row>
    <row r="7385" spans="1:28" x14ac:dyDescent="0.25">
      <c r="A7385" s="8"/>
      <c r="B7385"/>
      <c r="C7385"/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</row>
    <row r="7386" spans="1:28" x14ac:dyDescent="0.25">
      <c r="A7386" s="8"/>
      <c r="B7386"/>
      <c r="C7386"/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</row>
    <row r="7387" spans="1:28" x14ac:dyDescent="0.25">
      <c r="A7387" s="8"/>
      <c r="B7387"/>
      <c r="C7387"/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</row>
    <row r="7388" spans="1:28" x14ac:dyDescent="0.25">
      <c r="A7388" s="8"/>
      <c r="B7388"/>
      <c r="C7388"/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</row>
    <row r="7389" spans="1:28" x14ac:dyDescent="0.25">
      <c r="A7389" s="8"/>
      <c r="B7389"/>
      <c r="C7389"/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</row>
    <row r="7390" spans="1:28" x14ac:dyDescent="0.25">
      <c r="A7390" s="8"/>
      <c r="B7390"/>
      <c r="C7390"/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</row>
    <row r="7391" spans="1:28" x14ac:dyDescent="0.25">
      <c r="A7391" s="8"/>
      <c r="B7391"/>
      <c r="C7391"/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</row>
    <row r="7392" spans="1:28" x14ac:dyDescent="0.25">
      <c r="A7392" s="8"/>
      <c r="B7392"/>
      <c r="C7392"/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</row>
    <row r="7393" spans="1:28" x14ac:dyDescent="0.25">
      <c r="A7393" s="8"/>
      <c r="B7393"/>
      <c r="C7393"/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</row>
    <row r="7394" spans="1:28" x14ac:dyDescent="0.25">
      <c r="A7394" s="8"/>
      <c r="B7394"/>
      <c r="C7394"/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</row>
    <row r="7395" spans="1:28" x14ac:dyDescent="0.25">
      <c r="A7395" s="8"/>
      <c r="B7395"/>
      <c r="C7395"/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</row>
    <row r="7396" spans="1:28" x14ac:dyDescent="0.25">
      <c r="A7396" s="8"/>
      <c r="B7396"/>
      <c r="C7396"/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</row>
    <row r="7397" spans="1:28" x14ac:dyDescent="0.25">
      <c r="A7397" s="8"/>
      <c r="B7397"/>
      <c r="C7397"/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</row>
    <row r="7398" spans="1:28" x14ac:dyDescent="0.25">
      <c r="A7398" s="8"/>
      <c r="B7398"/>
      <c r="C7398"/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</row>
    <row r="7399" spans="1:28" x14ac:dyDescent="0.25">
      <c r="A7399" s="8"/>
      <c r="B7399"/>
      <c r="C7399"/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</row>
    <row r="7400" spans="1:28" x14ac:dyDescent="0.25">
      <c r="A7400" s="8"/>
      <c r="B7400"/>
      <c r="C7400"/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</row>
    <row r="7401" spans="1:28" x14ac:dyDescent="0.25">
      <c r="A7401" s="8"/>
      <c r="B7401"/>
      <c r="C7401"/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</row>
    <row r="7402" spans="1:28" x14ac:dyDescent="0.25">
      <c r="A7402" s="8"/>
      <c r="B7402"/>
      <c r="C7402"/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</row>
    <row r="7403" spans="1:28" x14ac:dyDescent="0.25">
      <c r="A7403" s="8"/>
      <c r="B7403"/>
      <c r="C7403"/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</row>
    <row r="7404" spans="1:28" x14ac:dyDescent="0.25">
      <c r="A7404" s="8"/>
      <c r="B7404"/>
      <c r="C7404"/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</row>
    <row r="7405" spans="1:28" x14ac:dyDescent="0.25">
      <c r="A7405" s="8"/>
      <c r="B7405"/>
      <c r="C7405"/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</row>
    <row r="7406" spans="1:28" x14ac:dyDescent="0.25">
      <c r="A7406" s="8"/>
      <c r="B7406"/>
      <c r="C7406"/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</row>
    <row r="7407" spans="1:28" x14ac:dyDescent="0.25">
      <c r="A7407" s="8"/>
      <c r="B7407"/>
      <c r="C7407"/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</row>
    <row r="7408" spans="1:28" x14ac:dyDescent="0.25">
      <c r="A7408" s="8"/>
      <c r="B7408"/>
      <c r="C7408"/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</row>
    <row r="7409" spans="1:28" x14ac:dyDescent="0.25">
      <c r="A7409" s="8"/>
      <c r="B7409"/>
      <c r="C7409"/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</row>
    <row r="7410" spans="1:28" x14ac:dyDescent="0.25">
      <c r="A7410" s="8"/>
      <c r="B7410"/>
      <c r="C7410"/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</row>
    <row r="7411" spans="1:28" x14ac:dyDescent="0.25">
      <c r="A7411" s="8"/>
      <c r="B7411"/>
      <c r="C7411"/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</row>
    <row r="7412" spans="1:28" x14ac:dyDescent="0.25">
      <c r="A7412" s="8"/>
      <c r="B7412"/>
      <c r="C7412"/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</row>
    <row r="7413" spans="1:28" x14ac:dyDescent="0.25">
      <c r="A7413" s="8"/>
      <c r="B7413"/>
      <c r="C7413"/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</row>
    <row r="7414" spans="1:28" x14ac:dyDescent="0.25">
      <c r="A7414" s="8"/>
      <c r="B7414"/>
      <c r="C7414"/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</row>
    <row r="7415" spans="1:28" x14ac:dyDescent="0.25">
      <c r="A7415" s="8"/>
      <c r="B7415"/>
      <c r="C7415"/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</row>
    <row r="7416" spans="1:28" x14ac:dyDescent="0.25">
      <c r="A7416" s="8"/>
      <c r="B7416"/>
      <c r="C7416"/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</row>
    <row r="7417" spans="1:28" x14ac:dyDescent="0.25">
      <c r="A7417" s="8"/>
      <c r="B7417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</row>
    <row r="7418" spans="1:28" x14ac:dyDescent="0.25">
      <c r="A7418" s="8"/>
      <c r="B7418"/>
      <c r="C7418"/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</row>
    <row r="7419" spans="1:28" x14ac:dyDescent="0.25">
      <c r="A7419" s="8"/>
      <c r="B7419"/>
      <c r="C7419"/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</row>
    <row r="7420" spans="1:28" x14ac:dyDescent="0.25">
      <c r="A7420" s="8"/>
      <c r="B7420"/>
      <c r="C7420"/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</row>
    <row r="7421" spans="1:28" x14ac:dyDescent="0.25">
      <c r="A7421" s="8"/>
      <c r="B7421"/>
      <c r="C7421"/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</row>
    <row r="7422" spans="1:28" x14ac:dyDescent="0.25">
      <c r="A7422" s="8"/>
      <c r="B7422"/>
      <c r="C7422"/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</row>
    <row r="7423" spans="1:28" x14ac:dyDescent="0.25">
      <c r="A7423" s="8"/>
      <c r="B7423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</row>
    <row r="7424" spans="1:28" x14ac:dyDescent="0.25">
      <c r="A7424" s="8"/>
      <c r="B7424"/>
      <c r="C7424"/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</row>
    <row r="7425" spans="1:28" x14ac:dyDescent="0.25">
      <c r="A7425" s="8"/>
      <c r="B7425"/>
      <c r="C7425"/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</row>
    <row r="7426" spans="1:28" x14ac:dyDescent="0.25">
      <c r="A7426" s="8"/>
      <c r="B7426"/>
      <c r="C7426"/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</row>
    <row r="7427" spans="1:28" x14ac:dyDescent="0.25">
      <c r="A7427" s="8"/>
      <c r="B7427"/>
      <c r="C7427"/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</row>
    <row r="7428" spans="1:28" x14ac:dyDescent="0.25">
      <c r="A7428" s="8"/>
      <c r="B7428"/>
      <c r="C7428"/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</row>
    <row r="7429" spans="1:28" x14ac:dyDescent="0.25">
      <c r="A7429" s="8"/>
      <c r="B7429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</row>
    <row r="7430" spans="1:28" x14ac:dyDescent="0.25">
      <c r="A7430" s="8"/>
      <c r="B7430"/>
      <c r="C7430"/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</row>
    <row r="7431" spans="1:28" x14ac:dyDescent="0.25">
      <c r="A7431" s="8"/>
      <c r="B7431"/>
      <c r="C7431"/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</row>
    <row r="7432" spans="1:28" x14ac:dyDescent="0.25">
      <c r="A7432" s="8"/>
      <c r="B7432"/>
      <c r="C7432"/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</row>
    <row r="7433" spans="1:28" x14ac:dyDescent="0.25">
      <c r="A7433" s="8"/>
      <c r="B7433"/>
      <c r="C7433"/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</row>
    <row r="7434" spans="1:28" x14ac:dyDescent="0.25">
      <c r="A7434" s="8"/>
      <c r="B7434"/>
      <c r="C7434"/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</row>
    <row r="7435" spans="1:28" x14ac:dyDescent="0.25">
      <c r="A7435" s="8"/>
      <c r="B7435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</row>
    <row r="7436" spans="1:28" x14ac:dyDescent="0.25">
      <c r="A7436" s="8"/>
      <c r="B7436"/>
      <c r="C7436"/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</row>
    <row r="7437" spans="1:28" x14ac:dyDescent="0.25">
      <c r="A7437" s="8"/>
      <c r="B7437"/>
      <c r="C7437"/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</row>
    <row r="7438" spans="1:28" x14ac:dyDescent="0.25">
      <c r="A7438" s="8"/>
      <c r="B7438"/>
      <c r="C7438"/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</row>
    <row r="7439" spans="1:28" x14ac:dyDescent="0.25">
      <c r="A7439" s="8"/>
      <c r="B7439"/>
      <c r="C7439"/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</row>
    <row r="7440" spans="1:28" x14ac:dyDescent="0.25">
      <c r="A7440" s="8"/>
      <c r="B7440"/>
      <c r="C7440"/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</row>
    <row r="7441" spans="1:28" x14ac:dyDescent="0.25">
      <c r="A7441" s="8"/>
      <c r="B744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</row>
    <row r="7442" spans="1:28" x14ac:dyDescent="0.25">
      <c r="A7442" s="8"/>
      <c r="B7442"/>
      <c r="C7442"/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</row>
    <row r="7443" spans="1:28" x14ac:dyDescent="0.25">
      <c r="A7443" s="8"/>
      <c r="B7443"/>
      <c r="C7443"/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</row>
    <row r="7444" spans="1:28" x14ac:dyDescent="0.25">
      <c r="A7444" s="8"/>
      <c r="B7444"/>
      <c r="C7444"/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</row>
    <row r="7445" spans="1:28" x14ac:dyDescent="0.25">
      <c r="A7445" s="8"/>
      <c r="B7445"/>
      <c r="C7445"/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</row>
    <row r="7446" spans="1:28" x14ac:dyDescent="0.25">
      <c r="A7446" s="8"/>
      <c r="B7446"/>
      <c r="C7446"/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</row>
    <row r="7447" spans="1:28" x14ac:dyDescent="0.25">
      <c r="A7447" s="8"/>
      <c r="B7447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</row>
    <row r="7448" spans="1:28" x14ac:dyDescent="0.25">
      <c r="A7448" s="8"/>
      <c r="B7448"/>
      <c r="C7448"/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</row>
    <row r="7449" spans="1:28" x14ac:dyDescent="0.25">
      <c r="A7449" s="8"/>
      <c r="B7449"/>
      <c r="C7449"/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</row>
    <row r="7450" spans="1:28" x14ac:dyDescent="0.25">
      <c r="A7450" s="8"/>
      <c r="B7450"/>
      <c r="C7450"/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</row>
    <row r="7451" spans="1:28" x14ac:dyDescent="0.25">
      <c r="A7451" s="8"/>
      <c r="B7451"/>
      <c r="C7451"/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</row>
    <row r="7452" spans="1:28" x14ac:dyDescent="0.25">
      <c r="A7452" s="8"/>
      <c r="B7452"/>
      <c r="C7452"/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</row>
    <row r="7453" spans="1:28" x14ac:dyDescent="0.25">
      <c r="A7453" s="8"/>
      <c r="B7453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</row>
    <row r="7454" spans="1:28" x14ac:dyDescent="0.25">
      <c r="A7454" s="8"/>
      <c r="B7454"/>
      <c r="C7454"/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</row>
    <row r="7455" spans="1:28" x14ac:dyDescent="0.25">
      <c r="A7455" s="8"/>
      <c r="B7455"/>
      <c r="C7455"/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</row>
    <row r="7456" spans="1:28" x14ac:dyDescent="0.25">
      <c r="A7456" s="8"/>
      <c r="B7456"/>
      <c r="C7456"/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</row>
    <row r="7457" spans="1:28" x14ac:dyDescent="0.25">
      <c r="A7457" s="8"/>
      <c r="B7457"/>
      <c r="C7457"/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</row>
    <row r="7458" spans="1:28" x14ac:dyDescent="0.25">
      <c r="A7458" s="8"/>
      <c r="B7458"/>
      <c r="C7458"/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</row>
    <row r="7459" spans="1:28" x14ac:dyDescent="0.25">
      <c r="A7459" s="8"/>
      <c r="B7459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</row>
    <row r="7460" spans="1:28" x14ac:dyDescent="0.25">
      <c r="A7460" s="8"/>
      <c r="B7460"/>
      <c r="C7460"/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</row>
    <row r="7461" spans="1:28" x14ac:dyDescent="0.25">
      <c r="A7461" s="8"/>
      <c r="B7461"/>
      <c r="C7461"/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</row>
    <row r="7462" spans="1:28" x14ac:dyDescent="0.25">
      <c r="A7462" s="8"/>
      <c r="B7462"/>
      <c r="C7462"/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</row>
    <row r="7463" spans="1:28" x14ac:dyDescent="0.25">
      <c r="A7463" s="8"/>
      <c r="B7463"/>
      <c r="C7463"/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</row>
    <row r="7464" spans="1:28" x14ac:dyDescent="0.25">
      <c r="A7464" s="8"/>
      <c r="B7464"/>
      <c r="C7464"/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</row>
    <row r="7465" spans="1:28" x14ac:dyDescent="0.25">
      <c r="A7465" s="8"/>
      <c r="B7465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</row>
    <row r="7466" spans="1:28" x14ac:dyDescent="0.25">
      <c r="A7466" s="8"/>
      <c r="B7466"/>
      <c r="C7466"/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</row>
    <row r="7467" spans="1:28" x14ac:dyDescent="0.25">
      <c r="A7467" s="8"/>
      <c r="B7467"/>
      <c r="C7467"/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</row>
    <row r="7468" spans="1:28" x14ac:dyDescent="0.25">
      <c r="A7468" s="8"/>
      <c r="B7468"/>
      <c r="C7468"/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</row>
    <row r="7469" spans="1:28" x14ac:dyDescent="0.25">
      <c r="A7469" s="8"/>
      <c r="B7469"/>
      <c r="C7469"/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</row>
    <row r="7470" spans="1:28" x14ac:dyDescent="0.25">
      <c r="A7470" s="8"/>
      <c r="B7470"/>
      <c r="C7470"/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</row>
    <row r="7471" spans="1:28" x14ac:dyDescent="0.25">
      <c r="A7471" s="8"/>
      <c r="B747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</row>
    <row r="7472" spans="1:28" x14ac:dyDescent="0.25">
      <c r="A7472" s="8"/>
      <c r="B7472"/>
      <c r="C7472"/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</row>
    <row r="7473" spans="1:28" x14ac:dyDescent="0.25">
      <c r="A7473" s="8"/>
      <c r="B7473"/>
      <c r="C7473"/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</row>
    <row r="7474" spans="1:28" x14ac:dyDescent="0.25">
      <c r="A7474" s="8"/>
      <c r="B7474"/>
      <c r="C7474"/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</row>
    <row r="7475" spans="1:28" x14ac:dyDescent="0.25">
      <c r="A7475" s="8"/>
      <c r="B7475"/>
      <c r="C7475"/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</row>
    <row r="7476" spans="1:28" x14ac:dyDescent="0.25">
      <c r="A7476" s="8"/>
      <c r="B7476"/>
      <c r="C7476"/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</row>
    <row r="7477" spans="1:28" x14ac:dyDescent="0.25">
      <c r="A7477" s="8"/>
      <c r="B7477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</row>
    <row r="7478" spans="1:28" x14ac:dyDescent="0.25">
      <c r="A7478" s="8"/>
      <c r="B7478"/>
      <c r="C7478"/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</row>
    <row r="7479" spans="1:28" x14ac:dyDescent="0.25">
      <c r="A7479" s="8"/>
      <c r="B7479"/>
      <c r="C7479"/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</row>
    <row r="7480" spans="1:28" x14ac:dyDescent="0.25">
      <c r="A7480" s="8"/>
      <c r="B7480"/>
      <c r="C7480"/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</row>
    <row r="7481" spans="1:28" x14ac:dyDescent="0.25">
      <c r="A7481" s="8"/>
      <c r="B7481"/>
      <c r="C7481"/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</row>
    <row r="7482" spans="1:28" x14ac:dyDescent="0.25">
      <c r="A7482" s="8"/>
      <c r="B7482"/>
      <c r="C7482"/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</row>
    <row r="7483" spans="1:28" x14ac:dyDescent="0.25">
      <c r="A7483" s="8"/>
      <c r="B7483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</row>
    <row r="7484" spans="1:28" x14ac:dyDescent="0.25">
      <c r="A7484" s="8"/>
      <c r="B7484"/>
      <c r="C7484"/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</row>
    <row r="7485" spans="1:28" x14ac:dyDescent="0.25">
      <c r="A7485" s="8"/>
      <c r="B7485"/>
      <c r="C7485"/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</row>
    <row r="7486" spans="1:28" x14ac:dyDescent="0.25">
      <c r="A7486" s="8"/>
      <c r="B7486"/>
      <c r="C7486"/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</row>
    <row r="7487" spans="1:28" x14ac:dyDescent="0.25">
      <c r="A7487" s="8"/>
      <c r="B7487"/>
      <c r="C7487"/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</row>
    <row r="7488" spans="1:28" x14ac:dyDescent="0.25">
      <c r="A7488" s="8"/>
      <c r="B7488"/>
      <c r="C7488"/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</row>
    <row r="7489" spans="1:28" x14ac:dyDescent="0.25">
      <c r="A7489" s="8"/>
      <c r="B7489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</row>
    <row r="7490" spans="1:28" x14ac:dyDescent="0.25">
      <c r="A7490" s="8"/>
      <c r="B7490"/>
      <c r="C7490"/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</row>
    <row r="7491" spans="1:28" x14ac:dyDescent="0.25">
      <c r="A7491" s="8"/>
      <c r="B7491"/>
      <c r="C7491"/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</row>
    <row r="7492" spans="1:28" x14ac:dyDescent="0.25">
      <c r="A7492" s="8"/>
      <c r="B7492"/>
      <c r="C7492"/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</row>
    <row r="7493" spans="1:28" x14ac:dyDescent="0.25">
      <c r="A7493" s="8"/>
      <c r="B7493"/>
      <c r="C7493"/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</row>
    <row r="7494" spans="1:28" x14ac:dyDescent="0.25">
      <c r="A7494" s="8"/>
      <c r="B7494"/>
      <c r="C7494"/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</row>
    <row r="7495" spans="1:28" x14ac:dyDescent="0.25">
      <c r="A7495" s="8"/>
      <c r="B7495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</row>
    <row r="7496" spans="1:28" x14ac:dyDescent="0.25">
      <c r="A7496" s="8"/>
      <c r="B7496"/>
      <c r="C7496"/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</row>
    <row r="7497" spans="1:28" x14ac:dyDescent="0.25">
      <c r="A7497" s="8"/>
      <c r="B7497"/>
      <c r="C7497"/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</row>
    <row r="7498" spans="1:28" x14ac:dyDescent="0.25">
      <c r="A7498" s="8"/>
      <c r="B7498"/>
      <c r="C7498"/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</row>
    <row r="7499" spans="1:28" x14ac:dyDescent="0.25">
      <c r="A7499" s="8"/>
      <c r="B7499"/>
      <c r="C7499"/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</row>
    <row r="7500" spans="1:28" x14ac:dyDescent="0.25">
      <c r="A7500" s="8"/>
      <c r="B7500"/>
      <c r="C7500"/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</row>
    <row r="7501" spans="1:28" x14ac:dyDescent="0.25">
      <c r="A7501" s="8"/>
      <c r="B750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</row>
    <row r="7502" spans="1:28" x14ac:dyDescent="0.25">
      <c r="A7502" s="8"/>
      <c r="B7502"/>
      <c r="C7502"/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</row>
    <row r="7503" spans="1:28" x14ac:dyDescent="0.25">
      <c r="A7503" s="8"/>
      <c r="B7503"/>
      <c r="C7503"/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</row>
    <row r="7504" spans="1:28" x14ac:dyDescent="0.25">
      <c r="A7504" s="8"/>
      <c r="B7504"/>
      <c r="C7504"/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</row>
    <row r="7505" spans="1:28" x14ac:dyDescent="0.25">
      <c r="A7505" s="8"/>
      <c r="B7505"/>
      <c r="C7505"/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</row>
    <row r="7506" spans="1:28" x14ac:dyDescent="0.25">
      <c r="A7506" s="8"/>
      <c r="B7506"/>
      <c r="C7506"/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</row>
    <row r="7507" spans="1:28" x14ac:dyDescent="0.25">
      <c r="A7507" s="8"/>
      <c r="B7507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</row>
    <row r="7508" spans="1:28" x14ac:dyDescent="0.25">
      <c r="A7508" s="8"/>
      <c r="B7508"/>
      <c r="C7508"/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</row>
    <row r="7509" spans="1:28" x14ac:dyDescent="0.25">
      <c r="A7509" s="8"/>
      <c r="B7509"/>
      <c r="C7509"/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</row>
    <row r="7510" spans="1:28" x14ac:dyDescent="0.25">
      <c r="A7510" s="8"/>
      <c r="B7510"/>
      <c r="C7510"/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</row>
    <row r="7511" spans="1:28" x14ac:dyDescent="0.25">
      <c r="A7511" s="8"/>
      <c r="B7511"/>
      <c r="C7511"/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</row>
    <row r="7512" spans="1:28" x14ac:dyDescent="0.25">
      <c r="A7512" s="8"/>
      <c r="B7512"/>
      <c r="C7512"/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</row>
    <row r="7513" spans="1:28" x14ac:dyDescent="0.25">
      <c r="A7513" s="8"/>
      <c r="B7513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</row>
    <row r="7514" spans="1:28" x14ac:dyDescent="0.25">
      <c r="A7514" s="8"/>
      <c r="B7514"/>
      <c r="C7514"/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</row>
    <row r="7515" spans="1:28" x14ac:dyDescent="0.25">
      <c r="A7515" s="8"/>
      <c r="B7515"/>
      <c r="C7515"/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</row>
    <row r="7516" spans="1:28" x14ac:dyDescent="0.25">
      <c r="A7516" s="8"/>
      <c r="B7516"/>
      <c r="C7516"/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</row>
    <row r="7517" spans="1:28" x14ac:dyDescent="0.25">
      <c r="A7517" s="8"/>
      <c r="B7517"/>
      <c r="C7517"/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</row>
    <row r="7518" spans="1:28" x14ac:dyDescent="0.25">
      <c r="A7518" s="8"/>
      <c r="B7518"/>
      <c r="C7518"/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</row>
    <row r="7519" spans="1:28" x14ac:dyDescent="0.25">
      <c r="A7519" s="8"/>
      <c r="B7519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</row>
    <row r="7520" spans="1:28" x14ac:dyDescent="0.25">
      <c r="A7520" s="8"/>
      <c r="B7520"/>
      <c r="C7520"/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</row>
    <row r="7521" spans="1:28" x14ac:dyDescent="0.25">
      <c r="A7521" s="8"/>
      <c r="B7521"/>
      <c r="C7521"/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</row>
    <row r="7522" spans="1:28" x14ac:dyDescent="0.25">
      <c r="A7522" s="8"/>
      <c r="B7522"/>
      <c r="C7522"/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</row>
    <row r="7523" spans="1:28" x14ac:dyDescent="0.25">
      <c r="A7523" s="8"/>
      <c r="B7523"/>
      <c r="C7523"/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</row>
    <row r="7524" spans="1:28" x14ac:dyDescent="0.25">
      <c r="A7524" s="8"/>
      <c r="B7524"/>
      <c r="C7524"/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</row>
    <row r="7525" spans="1:28" x14ac:dyDescent="0.25">
      <c r="A7525" s="8"/>
      <c r="B7525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</row>
    <row r="7526" spans="1:28" x14ac:dyDescent="0.25">
      <c r="A7526" s="8"/>
      <c r="B7526"/>
      <c r="C7526"/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</row>
    <row r="7527" spans="1:28" x14ac:dyDescent="0.25">
      <c r="A7527" s="8"/>
      <c r="B7527"/>
      <c r="C7527"/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</row>
    <row r="7528" spans="1:28" x14ac:dyDescent="0.25">
      <c r="A7528" s="8"/>
      <c r="B7528"/>
      <c r="C7528"/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</row>
    <row r="7529" spans="1:28" x14ac:dyDescent="0.25">
      <c r="A7529" s="8"/>
      <c r="B7529"/>
      <c r="C7529"/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</row>
    <row r="7530" spans="1:28" x14ac:dyDescent="0.25">
      <c r="A7530" s="8"/>
      <c r="B7530"/>
      <c r="C7530"/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</row>
    <row r="7531" spans="1:28" x14ac:dyDescent="0.25">
      <c r="A7531" s="8"/>
      <c r="B753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</row>
    <row r="7532" spans="1:28" x14ac:dyDescent="0.25">
      <c r="A7532" s="8"/>
      <c r="B7532"/>
      <c r="C7532"/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</row>
    <row r="7533" spans="1:28" x14ac:dyDescent="0.25">
      <c r="A7533" s="8"/>
      <c r="B7533"/>
      <c r="C7533"/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</row>
    <row r="7534" spans="1:28" x14ac:dyDescent="0.25">
      <c r="A7534" s="8"/>
      <c r="B7534"/>
      <c r="C7534"/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</row>
    <row r="7535" spans="1:28" x14ac:dyDescent="0.25">
      <c r="A7535" s="8"/>
      <c r="B7535"/>
      <c r="C7535"/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</row>
    <row r="7536" spans="1:28" x14ac:dyDescent="0.25">
      <c r="A7536" s="8"/>
      <c r="B7536"/>
      <c r="C7536"/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</row>
    <row r="7537" spans="1:28" x14ac:dyDescent="0.25">
      <c r="A7537" s="8"/>
      <c r="B7537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</row>
    <row r="7538" spans="1:28" x14ac:dyDescent="0.25">
      <c r="A7538" s="8"/>
      <c r="B7538"/>
      <c r="C7538"/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</row>
    <row r="7539" spans="1:28" x14ac:dyDescent="0.25">
      <c r="A7539" s="8"/>
      <c r="B7539"/>
      <c r="C7539"/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</row>
    <row r="7540" spans="1:28" x14ac:dyDescent="0.25">
      <c r="A7540" s="8"/>
      <c r="B7540"/>
      <c r="C7540"/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</row>
    <row r="7541" spans="1:28" x14ac:dyDescent="0.25">
      <c r="A7541" s="8"/>
      <c r="B7541"/>
      <c r="C7541"/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</row>
    <row r="7542" spans="1:28" x14ac:dyDescent="0.25">
      <c r="A7542" s="8"/>
      <c r="B7542"/>
      <c r="C7542"/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</row>
    <row r="7543" spans="1:28" x14ac:dyDescent="0.25">
      <c r="A7543" s="8"/>
      <c r="B7543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</row>
    <row r="7544" spans="1:28" x14ac:dyDescent="0.25">
      <c r="A7544" s="8"/>
      <c r="B7544"/>
      <c r="C7544"/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</row>
    <row r="7545" spans="1:28" x14ac:dyDescent="0.25">
      <c r="A7545" s="8"/>
      <c r="B7545"/>
      <c r="C7545"/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</row>
    <row r="7546" spans="1:28" x14ac:dyDescent="0.25">
      <c r="A7546" s="8"/>
      <c r="B7546"/>
      <c r="C7546"/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</row>
    <row r="7547" spans="1:28" x14ac:dyDescent="0.25">
      <c r="A7547" s="8"/>
      <c r="B7547"/>
      <c r="C7547"/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</row>
    <row r="7548" spans="1:28" x14ac:dyDescent="0.25">
      <c r="A7548" s="8"/>
      <c r="B7548"/>
      <c r="C7548"/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</row>
    <row r="7549" spans="1:28" x14ac:dyDescent="0.25">
      <c r="A7549" s="8"/>
      <c r="B7549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</row>
    <row r="7550" spans="1:28" x14ac:dyDescent="0.25">
      <c r="A7550" s="8"/>
      <c r="B7550"/>
      <c r="C7550"/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</row>
    <row r="7551" spans="1:28" x14ac:dyDescent="0.25">
      <c r="A7551" s="8"/>
      <c r="B7551"/>
      <c r="C7551"/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</row>
    <row r="7552" spans="1:28" x14ac:dyDescent="0.25">
      <c r="A7552" s="8"/>
      <c r="B7552"/>
      <c r="C7552"/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</row>
    <row r="7553" spans="1:28" x14ac:dyDescent="0.25">
      <c r="A7553" s="8"/>
      <c r="B7553"/>
      <c r="C7553"/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</row>
    <row r="7554" spans="1:28" x14ac:dyDescent="0.25">
      <c r="A7554" s="8"/>
      <c r="B7554"/>
      <c r="C7554"/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</row>
    <row r="7555" spans="1:28" x14ac:dyDescent="0.25">
      <c r="A7555" s="8"/>
      <c r="B7555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</row>
    <row r="7556" spans="1:28" x14ac:dyDescent="0.25">
      <c r="A7556" s="8"/>
      <c r="B7556"/>
      <c r="C7556"/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</row>
    <row r="7557" spans="1:28" x14ac:dyDescent="0.25">
      <c r="A7557" s="8"/>
      <c r="B7557"/>
      <c r="C7557"/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</row>
    <row r="7558" spans="1:28" x14ac:dyDescent="0.25">
      <c r="A7558" s="8"/>
      <c r="B7558"/>
      <c r="C7558"/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</row>
    <row r="7559" spans="1:28" x14ac:dyDescent="0.25">
      <c r="A7559" s="8"/>
      <c r="B7559"/>
      <c r="C7559"/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</row>
    <row r="7560" spans="1:28" x14ac:dyDescent="0.25">
      <c r="A7560" s="8"/>
      <c r="B7560"/>
      <c r="C7560"/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</row>
    <row r="7561" spans="1:28" x14ac:dyDescent="0.25">
      <c r="A7561" s="8"/>
      <c r="B756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</row>
    <row r="7562" spans="1:28" x14ac:dyDescent="0.25">
      <c r="A7562" s="8"/>
      <c r="B7562"/>
      <c r="C7562"/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</row>
    <row r="7563" spans="1:28" x14ac:dyDescent="0.25">
      <c r="A7563" s="8"/>
      <c r="B7563"/>
      <c r="C7563"/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</row>
    <row r="7564" spans="1:28" x14ac:dyDescent="0.25">
      <c r="A7564" s="8"/>
      <c r="B7564"/>
      <c r="C7564"/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</row>
    <row r="7565" spans="1:28" x14ac:dyDescent="0.25">
      <c r="A7565" s="8"/>
      <c r="B7565"/>
      <c r="C7565"/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</row>
    <row r="7566" spans="1:28" x14ac:dyDescent="0.25">
      <c r="A7566" s="8"/>
      <c r="B7566"/>
      <c r="C7566"/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</row>
    <row r="7567" spans="1:28" x14ac:dyDescent="0.25">
      <c r="A7567" s="8"/>
      <c r="B7567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</row>
    <row r="7568" spans="1:28" x14ac:dyDescent="0.25">
      <c r="A7568" s="8"/>
      <c r="B7568"/>
      <c r="C7568"/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</row>
    <row r="7569" spans="1:28" x14ac:dyDescent="0.25">
      <c r="A7569" s="8"/>
      <c r="B7569"/>
      <c r="C7569"/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</row>
    <row r="7570" spans="1:28" x14ac:dyDescent="0.25">
      <c r="A7570" s="8"/>
      <c r="B7570"/>
      <c r="C7570"/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</row>
    <row r="7571" spans="1:28" x14ac:dyDescent="0.25">
      <c r="A7571" s="8"/>
      <c r="B7571"/>
      <c r="C7571"/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</row>
    <row r="7572" spans="1:28" x14ac:dyDescent="0.25">
      <c r="A7572" s="8"/>
      <c r="B7572"/>
      <c r="C7572"/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</row>
    <row r="7573" spans="1:28" x14ac:dyDescent="0.25">
      <c r="A7573" s="8"/>
      <c r="B7573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</row>
    <row r="7574" spans="1:28" x14ac:dyDescent="0.25">
      <c r="A7574" s="8"/>
      <c r="B7574"/>
      <c r="C7574"/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</row>
    <row r="7575" spans="1:28" x14ac:dyDescent="0.25">
      <c r="A7575" s="8"/>
      <c r="B7575"/>
      <c r="C7575"/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</row>
    <row r="7576" spans="1:28" x14ac:dyDescent="0.25">
      <c r="A7576" s="8"/>
      <c r="B7576"/>
      <c r="C7576"/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</row>
    <row r="7577" spans="1:28" x14ac:dyDescent="0.25">
      <c r="A7577" s="8"/>
      <c r="B7577"/>
      <c r="C7577"/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</row>
    <row r="7578" spans="1:28" x14ac:dyDescent="0.25">
      <c r="A7578" s="8"/>
      <c r="B7578"/>
      <c r="C7578"/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</row>
    <row r="7579" spans="1:28" x14ac:dyDescent="0.25">
      <c r="A7579" s="8"/>
      <c r="B7579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</row>
    <row r="7580" spans="1:28" x14ac:dyDescent="0.25">
      <c r="A7580" s="8"/>
      <c r="B7580"/>
      <c r="C7580"/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</row>
    <row r="7581" spans="1:28" x14ac:dyDescent="0.25">
      <c r="A7581" s="8"/>
      <c r="B7581"/>
      <c r="C7581"/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</row>
    <row r="7582" spans="1:28" x14ac:dyDescent="0.25">
      <c r="A7582" s="8"/>
      <c r="B7582"/>
      <c r="C7582"/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</row>
    <row r="7583" spans="1:28" x14ac:dyDescent="0.25">
      <c r="A7583" s="8"/>
      <c r="B7583"/>
      <c r="C7583"/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</row>
    <row r="7584" spans="1:28" x14ac:dyDescent="0.25">
      <c r="A7584" s="8"/>
      <c r="B7584"/>
      <c r="C7584"/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</row>
    <row r="7585" spans="1:28" x14ac:dyDescent="0.25">
      <c r="A7585" s="8"/>
      <c r="B7585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</row>
    <row r="7586" spans="1:28" x14ac:dyDescent="0.25">
      <c r="A7586" s="8"/>
      <c r="B7586"/>
      <c r="C7586"/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</row>
    <row r="7587" spans="1:28" x14ac:dyDescent="0.25">
      <c r="A7587" s="8"/>
      <c r="B7587"/>
      <c r="C7587"/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</row>
    <row r="7588" spans="1:28" x14ac:dyDescent="0.25">
      <c r="A7588" s="8"/>
      <c r="B7588"/>
      <c r="C7588"/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</row>
    <row r="7589" spans="1:28" x14ac:dyDescent="0.25">
      <c r="A7589" s="8"/>
      <c r="B7589"/>
      <c r="C7589"/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</row>
    <row r="7590" spans="1:28" x14ac:dyDescent="0.25">
      <c r="A7590" s="8"/>
      <c r="B7590"/>
      <c r="C7590"/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</row>
    <row r="7591" spans="1:28" x14ac:dyDescent="0.25">
      <c r="A7591" s="8"/>
      <c r="B759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</row>
    <row r="7592" spans="1:28" x14ac:dyDescent="0.25">
      <c r="A7592" s="8"/>
      <c r="B7592"/>
      <c r="C7592"/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</row>
    <row r="7593" spans="1:28" x14ac:dyDescent="0.25">
      <c r="A7593" s="8"/>
      <c r="B7593"/>
      <c r="C7593"/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</row>
    <row r="7594" spans="1:28" x14ac:dyDescent="0.25">
      <c r="A7594" s="8"/>
      <c r="B7594"/>
      <c r="C7594"/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</row>
    <row r="7595" spans="1:28" x14ac:dyDescent="0.25">
      <c r="A7595" s="8"/>
      <c r="B7595"/>
      <c r="C7595"/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</row>
    <row r="7596" spans="1:28" x14ac:dyDescent="0.25">
      <c r="A7596" s="8"/>
      <c r="B7596"/>
      <c r="C7596"/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</row>
    <row r="7597" spans="1:28" x14ac:dyDescent="0.25">
      <c r="A7597" s="8"/>
      <c r="B7597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</row>
    <row r="7598" spans="1:28" x14ac:dyDescent="0.25">
      <c r="A7598" s="8"/>
      <c r="B7598"/>
      <c r="C7598"/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</row>
    <row r="7599" spans="1:28" x14ac:dyDescent="0.25">
      <c r="A7599" s="8"/>
      <c r="B7599"/>
      <c r="C7599"/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</row>
    <row r="7600" spans="1:28" x14ac:dyDescent="0.25">
      <c r="A7600" s="8"/>
      <c r="B7600"/>
      <c r="C7600"/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</row>
    <row r="7601" spans="1:28" x14ac:dyDescent="0.25">
      <c r="A7601" s="8"/>
      <c r="B7601"/>
      <c r="C7601"/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</row>
    <row r="7602" spans="1:28" x14ac:dyDescent="0.25">
      <c r="A7602" s="8"/>
      <c r="B7602"/>
      <c r="C7602"/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</row>
    <row r="7603" spans="1:28" x14ac:dyDescent="0.25">
      <c r="A7603" s="8"/>
      <c r="B7603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</row>
    <row r="7604" spans="1:28" x14ac:dyDescent="0.25">
      <c r="A7604" s="8"/>
      <c r="B7604"/>
      <c r="C7604"/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</row>
    <row r="7605" spans="1:28" x14ac:dyDescent="0.25">
      <c r="A7605" s="8"/>
      <c r="B7605"/>
      <c r="C7605"/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</row>
    <row r="7606" spans="1:28" x14ac:dyDescent="0.25">
      <c r="A7606" s="8"/>
      <c r="B7606"/>
      <c r="C7606"/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</row>
    <row r="7607" spans="1:28" x14ac:dyDescent="0.25">
      <c r="A7607" s="8"/>
      <c r="B7607"/>
      <c r="C7607"/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</row>
    <row r="7608" spans="1:28" x14ac:dyDescent="0.25">
      <c r="A7608" s="8"/>
      <c r="B7608"/>
      <c r="C7608"/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</row>
    <row r="7609" spans="1:28" x14ac:dyDescent="0.25">
      <c r="A7609" s="8"/>
      <c r="B7609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</row>
    <row r="7610" spans="1:28" x14ac:dyDescent="0.25">
      <c r="A7610" s="8"/>
      <c r="B7610"/>
      <c r="C7610"/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</row>
    <row r="7611" spans="1:28" x14ac:dyDescent="0.25">
      <c r="A7611" s="8"/>
      <c r="B7611"/>
      <c r="C7611"/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</row>
    <row r="7612" spans="1:28" x14ac:dyDescent="0.25">
      <c r="A7612" s="8"/>
      <c r="B7612"/>
      <c r="C7612"/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</row>
    <row r="7613" spans="1:28" x14ac:dyDescent="0.25">
      <c r="A7613" s="8"/>
      <c r="B7613"/>
      <c r="C7613"/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</row>
    <row r="7614" spans="1:28" x14ac:dyDescent="0.25">
      <c r="A7614" s="8"/>
      <c r="B7614"/>
      <c r="C7614"/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</row>
    <row r="7615" spans="1:28" x14ac:dyDescent="0.25">
      <c r="A7615" s="8"/>
      <c r="B7615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</row>
    <row r="7616" spans="1:28" x14ac:dyDescent="0.25">
      <c r="A7616" s="8"/>
      <c r="B7616"/>
      <c r="C7616"/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</row>
    <row r="7617" spans="1:28" x14ac:dyDescent="0.25">
      <c r="A7617" s="8"/>
      <c r="B7617"/>
      <c r="C7617"/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</row>
    <row r="7618" spans="1:28" x14ac:dyDescent="0.25">
      <c r="A7618" s="8"/>
      <c r="B7618"/>
      <c r="C7618"/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</row>
    <row r="7619" spans="1:28" x14ac:dyDescent="0.25">
      <c r="A7619" s="8"/>
      <c r="B7619"/>
      <c r="C7619"/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</row>
    <row r="7620" spans="1:28" x14ac:dyDescent="0.25">
      <c r="A7620" s="8"/>
      <c r="B7620"/>
      <c r="C7620"/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</row>
    <row r="7621" spans="1:28" x14ac:dyDescent="0.25">
      <c r="A7621" s="8"/>
      <c r="B762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</row>
    <row r="7622" spans="1:28" x14ac:dyDescent="0.25">
      <c r="A7622" s="8"/>
      <c r="B7622"/>
      <c r="C7622"/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</row>
    <row r="7623" spans="1:28" x14ac:dyDescent="0.25">
      <c r="A7623" s="8"/>
      <c r="B7623"/>
      <c r="C7623"/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</row>
    <row r="7624" spans="1:28" x14ac:dyDescent="0.25">
      <c r="A7624" s="8"/>
      <c r="B7624"/>
      <c r="C7624"/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</row>
    <row r="7625" spans="1:28" x14ac:dyDescent="0.25">
      <c r="A7625" s="8"/>
      <c r="B7625"/>
      <c r="C7625"/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</row>
    <row r="7626" spans="1:28" x14ac:dyDescent="0.25">
      <c r="A7626" s="8"/>
      <c r="B7626"/>
      <c r="C7626"/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</row>
    <row r="7627" spans="1:28" x14ac:dyDescent="0.25">
      <c r="A7627" s="8"/>
      <c r="B7627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</row>
    <row r="7628" spans="1:28" x14ac:dyDescent="0.25">
      <c r="A7628" s="8"/>
      <c r="B7628"/>
      <c r="C7628"/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</row>
    <row r="7629" spans="1:28" x14ac:dyDescent="0.25">
      <c r="A7629" s="8"/>
      <c r="B7629"/>
      <c r="C7629"/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</row>
    <row r="7630" spans="1:28" x14ac:dyDescent="0.25">
      <c r="A7630" s="8"/>
      <c r="B7630"/>
      <c r="C7630"/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</row>
    <row r="7631" spans="1:28" x14ac:dyDescent="0.25">
      <c r="A7631" s="8"/>
      <c r="B7631"/>
      <c r="C7631"/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</row>
    <row r="7632" spans="1:28" x14ac:dyDescent="0.25">
      <c r="A7632" s="8"/>
      <c r="B7632"/>
      <c r="C7632"/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</row>
    <row r="7633" spans="1:28" x14ac:dyDescent="0.25">
      <c r="A7633" s="8"/>
      <c r="B7633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</row>
    <row r="7634" spans="1:28" x14ac:dyDescent="0.25">
      <c r="A7634" s="8"/>
      <c r="B7634"/>
      <c r="C7634"/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</row>
    <row r="7635" spans="1:28" x14ac:dyDescent="0.25">
      <c r="A7635" s="8"/>
      <c r="B7635"/>
      <c r="C7635"/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</row>
    <row r="7636" spans="1:28" x14ac:dyDescent="0.25">
      <c r="A7636" s="8"/>
      <c r="B7636"/>
      <c r="C7636"/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</row>
    <row r="7637" spans="1:28" x14ac:dyDescent="0.25">
      <c r="A7637" s="8"/>
      <c r="B7637"/>
      <c r="C7637"/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</row>
    <row r="7638" spans="1:28" x14ac:dyDescent="0.25">
      <c r="A7638" s="8"/>
      <c r="B7638"/>
      <c r="C7638"/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</row>
    <row r="7639" spans="1:28" x14ac:dyDescent="0.25">
      <c r="A7639" s="8"/>
      <c r="B7639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</row>
    <row r="7640" spans="1:28" x14ac:dyDescent="0.25">
      <c r="A7640" s="8"/>
      <c r="B7640"/>
      <c r="C7640"/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</row>
    <row r="7641" spans="1:28" x14ac:dyDescent="0.25">
      <c r="A7641" s="8"/>
      <c r="B7641"/>
      <c r="C7641"/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</row>
    <row r="7642" spans="1:28" x14ac:dyDescent="0.25">
      <c r="A7642" s="8"/>
      <c r="B7642"/>
      <c r="C7642"/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</row>
    <row r="7643" spans="1:28" x14ac:dyDescent="0.25">
      <c r="A7643" s="8"/>
      <c r="B7643"/>
      <c r="C7643"/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</row>
    <row r="7644" spans="1:28" x14ac:dyDescent="0.25">
      <c r="A7644" s="8"/>
      <c r="B7644"/>
      <c r="C7644"/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</row>
    <row r="7645" spans="1:28" x14ac:dyDescent="0.25">
      <c r="A7645" s="8"/>
      <c r="B7645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</row>
    <row r="7646" spans="1:28" x14ac:dyDescent="0.25">
      <c r="A7646" s="8"/>
      <c r="B7646"/>
      <c r="C7646"/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</row>
    <row r="7647" spans="1:28" x14ac:dyDescent="0.25">
      <c r="A7647" s="8"/>
      <c r="B7647"/>
      <c r="C7647"/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</row>
    <row r="7648" spans="1:28" x14ac:dyDescent="0.25">
      <c r="A7648" s="8"/>
      <c r="B7648"/>
      <c r="C7648"/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</row>
    <row r="7649" spans="1:28" x14ac:dyDescent="0.25">
      <c r="A7649" s="8"/>
      <c r="B7649"/>
      <c r="C7649"/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</row>
    <row r="7650" spans="1:28" x14ac:dyDescent="0.25">
      <c r="A7650" s="8"/>
      <c r="B7650"/>
      <c r="C7650"/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</row>
    <row r="7651" spans="1:28" x14ac:dyDescent="0.25">
      <c r="A7651" s="8"/>
      <c r="B765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</row>
    <row r="7652" spans="1:28" x14ac:dyDescent="0.25">
      <c r="A7652" s="8"/>
      <c r="B7652"/>
      <c r="C7652"/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</row>
    <row r="7653" spans="1:28" x14ac:dyDescent="0.25">
      <c r="A7653" s="8"/>
      <c r="B7653"/>
      <c r="C7653"/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</row>
    <row r="7654" spans="1:28" x14ac:dyDescent="0.25">
      <c r="A7654" s="8"/>
      <c r="B7654"/>
      <c r="C7654"/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</row>
    <row r="7655" spans="1:28" x14ac:dyDescent="0.25">
      <c r="A7655" s="8"/>
      <c r="B7655"/>
      <c r="C7655"/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</row>
    <row r="7656" spans="1:28" x14ac:dyDescent="0.25">
      <c r="A7656" s="8"/>
      <c r="B7656"/>
      <c r="C7656"/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</row>
    <row r="7657" spans="1:28" x14ac:dyDescent="0.25">
      <c r="A7657" s="8"/>
      <c r="B7657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</row>
    <row r="7658" spans="1:28" x14ac:dyDescent="0.25">
      <c r="A7658" s="8"/>
      <c r="B7658"/>
      <c r="C7658"/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</row>
    <row r="7659" spans="1:28" x14ac:dyDescent="0.25">
      <c r="A7659" s="8"/>
      <c r="B7659"/>
      <c r="C7659"/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</row>
    <row r="7660" spans="1:28" x14ac:dyDescent="0.25">
      <c r="A7660" s="8"/>
      <c r="B7660"/>
      <c r="C7660"/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</row>
    <row r="7661" spans="1:28" x14ac:dyDescent="0.25">
      <c r="A7661" s="8"/>
      <c r="B7661"/>
      <c r="C7661"/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</row>
    <row r="7662" spans="1:28" x14ac:dyDescent="0.25">
      <c r="A7662" s="8"/>
      <c r="B7662"/>
      <c r="C7662"/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</row>
    <row r="7663" spans="1:28" x14ac:dyDescent="0.25">
      <c r="A7663" s="8"/>
      <c r="B7663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</row>
    <row r="7664" spans="1:28" x14ac:dyDescent="0.25">
      <c r="A7664" s="8"/>
      <c r="B7664"/>
      <c r="C7664"/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</row>
    <row r="7665" spans="1:28" x14ac:dyDescent="0.25">
      <c r="A7665" s="8"/>
      <c r="B7665"/>
      <c r="C7665"/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</row>
    <row r="7666" spans="1:28" x14ac:dyDescent="0.25">
      <c r="A7666" s="8"/>
      <c r="B7666"/>
      <c r="C7666"/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</row>
    <row r="7667" spans="1:28" x14ac:dyDescent="0.25">
      <c r="A7667" s="8"/>
      <c r="B7667"/>
      <c r="C7667"/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</row>
    <row r="7668" spans="1:28" x14ac:dyDescent="0.25">
      <c r="A7668" s="8"/>
      <c r="B7668"/>
      <c r="C7668"/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</row>
    <row r="7669" spans="1:28" x14ac:dyDescent="0.25">
      <c r="A7669" s="8"/>
      <c r="B7669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</row>
    <row r="7670" spans="1:28" x14ac:dyDescent="0.25">
      <c r="A7670" s="8"/>
      <c r="B7670"/>
      <c r="C7670"/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</row>
    <row r="7671" spans="1:28" x14ac:dyDescent="0.25">
      <c r="A7671" s="8"/>
      <c r="B7671"/>
      <c r="C7671"/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</row>
    <row r="7672" spans="1:28" x14ac:dyDescent="0.25">
      <c r="A7672" s="8"/>
      <c r="B7672"/>
      <c r="C7672"/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</row>
    <row r="7673" spans="1:28" x14ac:dyDescent="0.25">
      <c r="A7673" s="8"/>
      <c r="B7673"/>
      <c r="C7673"/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</row>
    <row r="7674" spans="1:28" x14ac:dyDescent="0.25">
      <c r="A7674" s="8"/>
      <c r="B7674"/>
      <c r="C7674"/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</row>
    <row r="7675" spans="1:28" x14ac:dyDescent="0.25">
      <c r="A7675" s="8"/>
      <c r="B7675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</row>
    <row r="7676" spans="1:28" x14ac:dyDescent="0.25">
      <c r="A7676" s="8"/>
      <c r="B7676"/>
      <c r="C7676"/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</row>
    <row r="7677" spans="1:28" x14ac:dyDescent="0.25">
      <c r="A7677" s="8"/>
      <c r="B7677"/>
      <c r="C7677"/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</row>
    <row r="7678" spans="1:28" x14ac:dyDescent="0.25">
      <c r="A7678" s="8"/>
      <c r="B7678"/>
      <c r="C7678"/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</row>
    <row r="7679" spans="1:28" x14ac:dyDescent="0.25">
      <c r="A7679" s="8"/>
      <c r="B7679"/>
      <c r="C7679"/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</row>
    <row r="7680" spans="1:28" x14ac:dyDescent="0.25">
      <c r="A7680" s="8"/>
      <c r="B7680"/>
      <c r="C7680"/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</row>
    <row r="7681" spans="1:28" x14ac:dyDescent="0.25">
      <c r="A7681" s="8"/>
      <c r="B768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</row>
    <row r="7682" spans="1:28" x14ac:dyDescent="0.25">
      <c r="A7682" s="8"/>
      <c r="B7682"/>
      <c r="C7682"/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</row>
    <row r="7683" spans="1:28" x14ac:dyDescent="0.25">
      <c r="A7683" s="8"/>
      <c r="B7683"/>
      <c r="C7683"/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</row>
    <row r="7684" spans="1:28" x14ac:dyDescent="0.25">
      <c r="A7684" s="8"/>
      <c r="B7684"/>
      <c r="C7684"/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</row>
    <row r="7685" spans="1:28" x14ac:dyDescent="0.25">
      <c r="A7685" s="8"/>
      <c r="B7685"/>
      <c r="C7685"/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</row>
    <row r="7686" spans="1:28" x14ac:dyDescent="0.25">
      <c r="A7686" s="8"/>
      <c r="B7686"/>
      <c r="C7686"/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</row>
    <row r="7687" spans="1:28" x14ac:dyDescent="0.25">
      <c r="A7687" s="8"/>
      <c r="B7687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</row>
    <row r="7688" spans="1:28" x14ac:dyDescent="0.25">
      <c r="A7688" s="8"/>
      <c r="B7688"/>
      <c r="C7688"/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</row>
    <row r="7689" spans="1:28" x14ac:dyDescent="0.25">
      <c r="A7689" s="8"/>
      <c r="B7689"/>
      <c r="C7689"/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</row>
    <row r="7690" spans="1:28" x14ac:dyDescent="0.25">
      <c r="A7690" s="8"/>
      <c r="B7690"/>
      <c r="C7690"/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</row>
    <row r="7691" spans="1:28" x14ac:dyDescent="0.25">
      <c r="A7691" s="8"/>
      <c r="B7691"/>
      <c r="C7691"/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</row>
    <row r="7692" spans="1:28" x14ac:dyDescent="0.25">
      <c r="A7692" s="8"/>
      <c r="B7692"/>
      <c r="C7692"/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</row>
    <row r="7693" spans="1:28" x14ac:dyDescent="0.25">
      <c r="A7693" s="8"/>
      <c r="B7693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</row>
    <row r="7694" spans="1:28" x14ac:dyDescent="0.25">
      <c r="A7694" s="8"/>
      <c r="B7694"/>
      <c r="C7694"/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</row>
    <row r="7695" spans="1:28" x14ac:dyDescent="0.25">
      <c r="A7695" s="8"/>
      <c r="B7695"/>
      <c r="C7695"/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</row>
    <row r="7696" spans="1:28" x14ac:dyDescent="0.25">
      <c r="A7696" s="8"/>
      <c r="B7696"/>
      <c r="C7696"/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</row>
    <row r="7697" spans="1:28" x14ac:dyDescent="0.25">
      <c r="A7697" s="8"/>
      <c r="B7697"/>
      <c r="C7697"/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</row>
    <row r="7698" spans="1:28" x14ac:dyDescent="0.25">
      <c r="A7698" s="8"/>
      <c r="B7698"/>
      <c r="C7698"/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</row>
    <row r="7699" spans="1:28" x14ac:dyDescent="0.25">
      <c r="A7699" s="8"/>
      <c r="B7699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</row>
    <row r="7700" spans="1:28" x14ac:dyDescent="0.25">
      <c r="A7700" s="8"/>
      <c r="B7700"/>
      <c r="C7700"/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</row>
    <row r="7701" spans="1:28" x14ac:dyDescent="0.25">
      <c r="A7701" s="8"/>
      <c r="B7701"/>
      <c r="C7701"/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</row>
    <row r="7702" spans="1:28" x14ac:dyDescent="0.25">
      <c r="A7702" s="8"/>
      <c r="B7702"/>
      <c r="C7702"/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</row>
    <row r="7703" spans="1:28" x14ac:dyDescent="0.25">
      <c r="A7703" s="8"/>
      <c r="B7703"/>
      <c r="C7703"/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</row>
    <row r="7704" spans="1:28" x14ac:dyDescent="0.25">
      <c r="A7704" s="8"/>
      <c r="B7704"/>
      <c r="C7704"/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</row>
    <row r="7705" spans="1:28" x14ac:dyDescent="0.25">
      <c r="A7705" s="8"/>
      <c r="B7705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</row>
    <row r="7706" spans="1:28" x14ac:dyDescent="0.25">
      <c r="A7706" s="8"/>
      <c r="B7706"/>
      <c r="C7706"/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</row>
    <row r="7707" spans="1:28" x14ac:dyDescent="0.25">
      <c r="A7707" s="8"/>
      <c r="B7707"/>
      <c r="C7707"/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</row>
    <row r="7708" spans="1:28" x14ac:dyDescent="0.25">
      <c r="A7708" s="8"/>
      <c r="B7708"/>
      <c r="C7708"/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</row>
    <row r="7709" spans="1:28" x14ac:dyDescent="0.25">
      <c r="A7709" s="8"/>
      <c r="B7709"/>
      <c r="C7709"/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</row>
    <row r="7710" spans="1:28" x14ac:dyDescent="0.25">
      <c r="A7710" s="8"/>
      <c r="B7710"/>
      <c r="C7710"/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</row>
    <row r="7711" spans="1:28" x14ac:dyDescent="0.25">
      <c r="A7711" s="8"/>
      <c r="B771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</row>
    <row r="7712" spans="1:28" x14ac:dyDescent="0.25">
      <c r="A7712" s="8"/>
      <c r="B7712"/>
      <c r="C7712"/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</row>
    <row r="7713" spans="1:28" x14ac:dyDescent="0.25">
      <c r="A7713" s="8"/>
      <c r="B7713"/>
      <c r="C7713"/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</row>
    <row r="7714" spans="1:28" x14ac:dyDescent="0.25">
      <c r="A7714" s="8"/>
      <c r="B7714"/>
      <c r="C7714"/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</row>
    <row r="7715" spans="1:28" x14ac:dyDescent="0.25">
      <c r="A7715" s="8"/>
      <c r="B7715"/>
      <c r="C7715"/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</row>
    <row r="7716" spans="1:28" x14ac:dyDescent="0.25">
      <c r="A7716" s="8"/>
      <c r="B7716"/>
      <c r="C7716"/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</row>
    <row r="7717" spans="1:28" x14ac:dyDescent="0.25">
      <c r="A7717" s="8"/>
      <c r="B7717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</row>
    <row r="7718" spans="1:28" x14ac:dyDescent="0.25">
      <c r="A7718" s="8"/>
      <c r="B7718"/>
      <c r="C7718"/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</row>
    <row r="7719" spans="1:28" x14ac:dyDescent="0.25">
      <c r="A7719" s="8"/>
      <c r="B7719"/>
      <c r="C7719"/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</row>
    <row r="7720" spans="1:28" x14ac:dyDescent="0.25">
      <c r="A7720" s="8"/>
      <c r="B7720"/>
      <c r="C7720"/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</row>
    <row r="7721" spans="1:28" x14ac:dyDescent="0.25">
      <c r="A7721" s="8"/>
      <c r="B7721"/>
      <c r="C7721"/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</row>
    <row r="7722" spans="1:28" x14ac:dyDescent="0.25">
      <c r="A7722" s="8"/>
      <c r="B7722"/>
      <c r="C7722"/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</row>
    <row r="7723" spans="1:28" x14ac:dyDescent="0.25">
      <c r="A7723" s="8"/>
      <c r="B7723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</row>
    <row r="7724" spans="1:28" x14ac:dyDescent="0.25">
      <c r="A7724" s="8"/>
      <c r="B7724"/>
      <c r="C7724"/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</row>
    <row r="7725" spans="1:28" x14ac:dyDescent="0.25">
      <c r="A7725" s="8"/>
      <c r="B7725"/>
      <c r="C7725"/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</row>
    <row r="7726" spans="1:28" x14ac:dyDescent="0.25">
      <c r="A7726" s="8"/>
      <c r="B7726"/>
      <c r="C7726"/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</row>
    <row r="7727" spans="1:28" x14ac:dyDescent="0.25">
      <c r="A7727" s="8"/>
      <c r="B7727"/>
      <c r="C7727"/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</row>
    <row r="7728" spans="1:28" x14ac:dyDescent="0.25">
      <c r="A7728" s="8"/>
      <c r="B7728"/>
      <c r="C7728"/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</row>
    <row r="7729" spans="1:28" x14ac:dyDescent="0.25">
      <c r="A7729" s="8"/>
      <c r="B7729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</row>
    <row r="7730" spans="1:28" x14ac:dyDescent="0.25">
      <c r="A7730" s="8"/>
      <c r="B7730"/>
      <c r="C7730"/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</row>
    <row r="7731" spans="1:28" x14ac:dyDescent="0.25">
      <c r="A7731" s="8"/>
      <c r="B7731"/>
      <c r="C7731"/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</row>
    <row r="7732" spans="1:28" x14ac:dyDescent="0.25">
      <c r="A7732" s="8"/>
      <c r="B7732"/>
      <c r="C7732"/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</row>
    <row r="7733" spans="1:28" x14ac:dyDescent="0.25">
      <c r="A7733" s="8"/>
      <c r="B7733"/>
      <c r="C7733"/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</row>
    <row r="7734" spans="1:28" x14ac:dyDescent="0.25">
      <c r="A7734" s="8"/>
      <c r="B7734"/>
      <c r="C7734"/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</row>
    <row r="7735" spans="1:28" x14ac:dyDescent="0.25">
      <c r="A7735" s="8"/>
      <c r="B7735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</row>
    <row r="7736" spans="1:28" x14ac:dyDescent="0.25">
      <c r="A7736" s="8"/>
      <c r="B7736"/>
      <c r="C7736"/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</row>
    <row r="7737" spans="1:28" x14ac:dyDescent="0.25">
      <c r="A7737" s="8"/>
      <c r="B7737"/>
      <c r="C7737"/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</row>
    <row r="7738" spans="1:28" x14ac:dyDescent="0.25">
      <c r="A7738" s="8"/>
      <c r="B7738"/>
      <c r="C7738"/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</row>
    <row r="7739" spans="1:28" x14ac:dyDescent="0.25">
      <c r="A7739" s="8"/>
      <c r="B7739"/>
      <c r="C7739"/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</row>
    <row r="7740" spans="1:28" x14ac:dyDescent="0.25">
      <c r="A7740" s="8"/>
      <c r="B7740"/>
      <c r="C7740"/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</row>
    <row r="7741" spans="1:28" x14ac:dyDescent="0.25">
      <c r="A7741" s="8"/>
      <c r="B774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</row>
    <row r="7742" spans="1:28" x14ac:dyDescent="0.25">
      <c r="A7742" s="8"/>
      <c r="B7742"/>
      <c r="C7742"/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</row>
    <row r="7743" spans="1:28" x14ac:dyDescent="0.25">
      <c r="A7743" s="8"/>
      <c r="B7743"/>
      <c r="C7743"/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</row>
    <row r="7744" spans="1:28" x14ac:dyDescent="0.25">
      <c r="A7744" s="8"/>
      <c r="B7744"/>
      <c r="C7744"/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</row>
    <row r="7745" spans="1:28" x14ac:dyDescent="0.25">
      <c r="A7745" s="8"/>
      <c r="B7745"/>
      <c r="C7745"/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</row>
    <row r="7746" spans="1:28" x14ac:dyDescent="0.25">
      <c r="A7746" s="8"/>
      <c r="B7746"/>
      <c r="C7746"/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</row>
    <row r="7747" spans="1:28" x14ac:dyDescent="0.25">
      <c r="A7747" s="8"/>
      <c r="B7747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</row>
    <row r="7748" spans="1:28" x14ac:dyDescent="0.25">
      <c r="A7748" s="8"/>
      <c r="B7748"/>
      <c r="C7748"/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</row>
    <row r="7749" spans="1:28" x14ac:dyDescent="0.25">
      <c r="A7749" s="8"/>
      <c r="B7749"/>
      <c r="C7749"/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</row>
    <row r="7750" spans="1:28" x14ac:dyDescent="0.25">
      <c r="A7750" s="8"/>
      <c r="B7750"/>
      <c r="C7750"/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</row>
    <row r="7751" spans="1:28" x14ac:dyDescent="0.25">
      <c r="A7751" s="8"/>
      <c r="B7751"/>
      <c r="C7751"/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</row>
    <row r="7752" spans="1:28" x14ac:dyDescent="0.25">
      <c r="A7752" s="8"/>
      <c r="B7752"/>
      <c r="C7752"/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</row>
    <row r="7753" spans="1:28" x14ac:dyDescent="0.25">
      <c r="A7753" s="8"/>
      <c r="B7753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</row>
    <row r="7754" spans="1:28" x14ac:dyDescent="0.25">
      <c r="A7754" s="8"/>
      <c r="B7754"/>
      <c r="C7754"/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</row>
    <row r="7755" spans="1:28" x14ac:dyDescent="0.25">
      <c r="A7755" s="8"/>
      <c r="B7755"/>
      <c r="C7755"/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</row>
    <row r="7756" spans="1:28" x14ac:dyDescent="0.25">
      <c r="A7756" s="8"/>
      <c r="B7756"/>
      <c r="C7756"/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</row>
    <row r="7757" spans="1:28" x14ac:dyDescent="0.25">
      <c r="A7757" s="8"/>
      <c r="B7757"/>
      <c r="C7757"/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</row>
    <row r="7758" spans="1:28" x14ac:dyDescent="0.25">
      <c r="A7758" s="8"/>
      <c r="B7758"/>
      <c r="C7758"/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</row>
    <row r="7759" spans="1:28" x14ac:dyDescent="0.25">
      <c r="A7759" s="8"/>
      <c r="B7759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</row>
    <row r="7760" spans="1:28" x14ac:dyDescent="0.25">
      <c r="A7760" s="8"/>
      <c r="B7760"/>
      <c r="C7760"/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</row>
    <row r="7761" spans="1:28" x14ac:dyDescent="0.25">
      <c r="A7761" s="8"/>
      <c r="B7761"/>
      <c r="C7761"/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</row>
    <row r="7762" spans="1:28" x14ac:dyDescent="0.25">
      <c r="A7762" s="8"/>
      <c r="B7762"/>
      <c r="C7762"/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</row>
    <row r="7763" spans="1:28" x14ac:dyDescent="0.25">
      <c r="A7763" s="8"/>
      <c r="B7763"/>
      <c r="C7763"/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</row>
    <row r="7764" spans="1:28" x14ac:dyDescent="0.25">
      <c r="A7764" s="8"/>
      <c r="B7764"/>
      <c r="C7764"/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</row>
    <row r="7765" spans="1:28" x14ac:dyDescent="0.25">
      <c r="A7765" s="8"/>
      <c r="B7765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</row>
    <row r="7766" spans="1:28" x14ac:dyDescent="0.25">
      <c r="A7766" s="8"/>
      <c r="B7766"/>
      <c r="C7766"/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</row>
    <row r="7767" spans="1:28" x14ac:dyDescent="0.25">
      <c r="A7767" s="8"/>
      <c r="B7767"/>
      <c r="C7767"/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</row>
    <row r="7768" spans="1:28" x14ac:dyDescent="0.25">
      <c r="A7768" s="8"/>
      <c r="B7768"/>
      <c r="C7768"/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</row>
    <row r="7769" spans="1:28" x14ac:dyDescent="0.25">
      <c r="A7769" s="8"/>
      <c r="B7769"/>
      <c r="C7769"/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</row>
    <row r="7770" spans="1:28" x14ac:dyDescent="0.25">
      <c r="A7770" s="8"/>
      <c r="B7770"/>
      <c r="C7770"/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</row>
    <row r="7771" spans="1:28" x14ac:dyDescent="0.25">
      <c r="A7771" s="8"/>
      <c r="B777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</row>
    <row r="7772" spans="1:28" x14ac:dyDescent="0.25">
      <c r="A7772" s="8"/>
      <c r="B7772"/>
      <c r="C7772"/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</row>
    <row r="7773" spans="1:28" x14ac:dyDescent="0.25">
      <c r="A7773" s="8"/>
      <c r="B7773"/>
      <c r="C7773"/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</row>
    <row r="7774" spans="1:28" x14ac:dyDescent="0.25">
      <c r="A7774" s="8"/>
      <c r="B7774"/>
      <c r="C7774"/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</row>
    <row r="7775" spans="1:28" x14ac:dyDescent="0.25">
      <c r="A7775" s="8"/>
      <c r="B7775"/>
      <c r="C7775"/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</row>
    <row r="7776" spans="1:28" x14ac:dyDescent="0.25">
      <c r="A7776" s="8"/>
      <c r="B7776"/>
      <c r="C7776"/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</row>
    <row r="7777" spans="1:28" x14ac:dyDescent="0.25">
      <c r="A7777" s="8"/>
      <c r="B7777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</row>
    <row r="7778" spans="1:28" x14ac:dyDescent="0.25">
      <c r="A7778" s="8"/>
      <c r="B7778"/>
      <c r="C7778"/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</row>
    <row r="7779" spans="1:28" x14ac:dyDescent="0.25">
      <c r="A7779" s="8"/>
      <c r="B7779"/>
      <c r="C7779"/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</row>
    <row r="7780" spans="1:28" x14ac:dyDescent="0.25">
      <c r="A7780" s="8"/>
      <c r="B7780"/>
      <c r="C7780"/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</row>
    <row r="7781" spans="1:28" x14ac:dyDescent="0.25">
      <c r="A7781" s="8"/>
      <c r="B7781"/>
      <c r="C7781"/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</row>
    <row r="7782" spans="1:28" x14ac:dyDescent="0.25">
      <c r="A7782" s="8"/>
      <c r="B7782"/>
      <c r="C7782"/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</row>
    <row r="7783" spans="1:28" x14ac:dyDescent="0.25">
      <c r="A7783" s="8"/>
      <c r="B7783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</row>
    <row r="7784" spans="1:28" x14ac:dyDescent="0.25">
      <c r="A7784" s="8"/>
      <c r="B7784"/>
      <c r="C7784"/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</row>
    <row r="7785" spans="1:28" x14ac:dyDescent="0.25">
      <c r="A7785" s="8"/>
      <c r="B7785"/>
      <c r="C7785"/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</row>
    <row r="7786" spans="1:28" x14ac:dyDescent="0.25">
      <c r="A7786" s="8"/>
      <c r="B7786"/>
      <c r="C7786"/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</row>
    <row r="7787" spans="1:28" x14ac:dyDescent="0.25">
      <c r="A7787" s="8"/>
      <c r="B7787"/>
      <c r="C7787"/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</row>
    <row r="7788" spans="1:28" x14ac:dyDescent="0.25">
      <c r="A7788" s="8"/>
      <c r="B7788"/>
      <c r="C7788"/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</row>
    <row r="7789" spans="1:28" x14ac:dyDescent="0.25">
      <c r="A7789" s="8"/>
      <c r="B7789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</row>
    <row r="7790" spans="1:28" x14ac:dyDescent="0.25">
      <c r="A7790" s="8"/>
      <c r="B7790"/>
      <c r="C7790"/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</row>
    <row r="7791" spans="1:28" x14ac:dyDescent="0.25">
      <c r="A7791" s="8"/>
      <c r="B7791"/>
      <c r="C7791"/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</row>
    <row r="7792" spans="1:28" x14ac:dyDescent="0.25">
      <c r="A7792" s="8"/>
      <c r="B7792"/>
      <c r="C7792"/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</row>
    <row r="7793" spans="1:28" x14ac:dyDescent="0.25">
      <c r="A7793" s="8"/>
      <c r="B7793"/>
      <c r="C7793"/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</row>
    <row r="7794" spans="1:28" x14ac:dyDescent="0.25">
      <c r="A7794" s="8"/>
      <c r="B7794"/>
      <c r="C7794"/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</row>
    <row r="7795" spans="1:28" x14ac:dyDescent="0.25">
      <c r="A7795" s="8"/>
      <c r="B7795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</row>
    <row r="7796" spans="1:28" x14ac:dyDescent="0.25">
      <c r="A7796" s="8"/>
      <c r="B7796"/>
      <c r="C7796"/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</row>
    <row r="7797" spans="1:28" x14ac:dyDescent="0.25">
      <c r="A7797" s="8"/>
      <c r="B7797"/>
      <c r="C7797"/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</row>
    <row r="7798" spans="1:28" x14ac:dyDescent="0.25">
      <c r="A7798" s="8"/>
      <c r="B7798"/>
      <c r="C7798"/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</row>
    <row r="7799" spans="1:28" x14ac:dyDescent="0.25">
      <c r="A7799" s="8"/>
      <c r="B7799"/>
      <c r="C7799"/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</row>
    <row r="7800" spans="1:28" x14ac:dyDescent="0.25">
      <c r="A7800" s="8"/>
      <c r="B7800"/>
      <c r="C7800"/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</row>
    <row r="7801" spans="1:28" x14ac:dyDescent="0.25">
      <c r="A7801" s="8"/>
      <c r="B780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</row>
    <row r="7802" spans="1:28" x14ac:dyDescent="0.25">
      <c r="A7802" s="8"/>
      <c r="B7802"/>
      <c r="C7802"/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</row>
    <row r="7803" spans="1:28" x14ac:dyDescent="0.25">
      <c r="A7803" s="8"/>
      <c r="B7803"/>
      <c r="C7803"/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</row>
    <row r="7804" spans="1:28" x14ac:dyDescent="0.25">
      <c r="A7804" s="8"/>
      <c r="B7804"/>
      <c r="C7804"/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</row>
    <row r="7805" spans="1:28" x14ac:dyDescent="0.25">
      <c r="A7805" s="8"/>
      <c r="B7805"/>
      <c r="C7805"/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</row>
    <row r="7806" spans="1:28" x14ac:dyDescent="0.25">
      <c r="A7806" s="8"/>
      <c r="B7806"/>
      <c r="C7806"/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</row>
    <row r="7807" spans="1:28" x14ac:dyDescent="0.25">
      <c r="A7807" s="8"/>
      <c r="B7807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</row>
    <row r="7808" spans="1:28" x14ac:dyDescent="0.25">
      <c r="A7808" s="8"/>
      <c r="B7808"/>
      <c r="C7808"/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</row>
    <row r="7809" spans="1:28" x14ac:dyDescent="0.25">
      <c r="A7809" s="8"/>
      <c r="B7809"/>
      <c r="C7809"/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</row>
    <row r="7810" spans="1:28" x14ac:dyDescent="0.25">
      <c r="A7810" s="8"/>
      <c r="B7810"/>
      <c r="C7810"/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</row>
    <row r="7811" spans="1:28" x14ac:dyDescent="0.25">
      <c r="A7811" s="8"/>
      <c r="B7811"/>
      <c r="C7811"/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</row>
    <row r="7812" spans="1:28" x14ac:dyDescent="0.25">
      <c r="A7812" s="8"/>
      <c r="B7812"/>
      <c r="C7812"/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</row>
    <row r="7813" spans="1:28" x14ac:dyDescent="0.25">
      <c r="A7813" s="8"/>
      <c r="B7813"/>
      <c r="C7813"/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</row>
    <row r="7814" spans="1:28" x14ac:dyDescent="0.25">
      <c r="A7814" s="8"/>
      <c r="B7814"/>
      <c r="C7814"/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</row>
    <row r="7815" spans="1:28" x14ac:dyDescent="0.25">
      <c r="A7815" s="8"/>
      <c r="B7815"/>
      <c r="C7815"/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</row>
    <row r="7816" spans="1:28" x14ac:dyDescent="0.25">
      <c r="A7816" s="8"/>
      <c r="B7816"/>
      <c r="C7816"/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</row>
    <row r="7817" spans="1:28" x14ac:dyDescent="0.25">
      <c r="A7817" s="8"/>
      <c r="B7817"/>
      <c r="C7817"/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</row>
    <row r="7818" spans="1:28" x14ac:dyDescent="0.25">
      <c r="A7818" s="8"/>
      <c r="B7818"/>
      <c r="C7818"/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</row>
    <row r="7819" spans="1:28" x14ac:dyDescent="0.25">
      <c r="A7819" s="8"/>
      <c r="B7819"/>
      <c r="C7819"/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</row>
    <row r="7820" spans="1:28" x14ac:dyDescent="0.25">
      <c r="A7820" s="8"/>
      <c r="B7820"/>
      <c r="C7820"/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</row>
    <row r="7821" spans="1:28" x14ac:dyDescent="0.25">
      <c r="A7821" s="8"/>
      <c r="B7821"/>
      <c r="C7821"/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</row>
    <row r="7822" spans="1:28" x14ac:dyDescent="0.25">
      <c r="A7822" s="8"/>
      <c r="B7822"/>
      <c r="C7822"/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</row>
    <row r="7823" spans="1:28" x14ac:dyDescent="0.25">
      <c r="A7823" s="8"/>
      <c r="B7823"/>
      <c r="C7823"/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</row>
    <row r="7824" spans="1:28" x14ac:dyDescent="0.25">
      <c r="A7824" s="8"/>
      <c r="B7824"/>
      <c r="C7824"/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</row>
    <row r="7825" spans="1:28" x14ac:dyDescent="0.25">
      <c r="A7825" s="8"/>
      <c r="B7825"/>
      <c r="C7825"/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</row>
    <row r="7826" spans="1:28" x14ac:dyDescent="0.25">
      <c r="A7826" s="8"/>
      <c r="B7826"/>
      <c r="C7826"/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</row>
    <row r="7827" spans="1:28" x14ac:dyDescent="0.25">
      <c r="A7827" s="8"/>
      <c r="B7827"/>
      <c r="C7827"/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</row>
    <row r="7828" spans="1:28" x14ac:dyDescent="0.25">
      <c r="A7828" s="8"/>
      <c r="B7828"/>
      <c r="C7828"/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</row>
    <row r="7829" spans="1:28" x14ac:dyDescent="0.25">
      <c r="A7829" s="8"/>
      <c r="B7829"/>
      <c r="C7829"/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</row>
    <row r="7830" spans="1:28" x14ac:dyDescent="0.25">
      <c r="A7830" s="8"/>
      <c r="B7830"/>
      <c r="C7830"/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</row>
    <row r="7831" spans="1:28" x14ac:dyDescent="0.25">
      <c r="A7831" s="8"/>
      <c r="B7831"/>
      <c r="C7831"/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</row>
    <row r="7832" spans="1:28" x14ac:dyDescent="0.25">
      <c r="A7832" s="8"/>
      <c r="B7832"/>
      <c r="C7832"/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</row>
    <row r="7833" spans="1:28" x14ac:dyDescent="0.25">
      <c r="A7833" s="8"/>
      <c r="B7833"/>
      <c r="C7833"/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</row>
    <row r="7834" spans="1:28" x14ac:dyDescent="0.25">
      <c r="A7834" s="8"/>
      <c r="B7834"/>
      <c r="C7834"/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</row>
    <row r="7835" spans="1:28" x14ac:dyDescent="0.25">
      <c r="A7835" s="8"/>
      <c r="B7835"/>
      <c r="C7835"/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</row>
    <row r="7836" spans="1:28" x14ac:dyDescent="0.25">
      <c r="A7836" s="8"/>
      <c r="B7836"/>
      <c r="C7836"/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</row>
    <row r="7837" spans="1:28" x14ac:dyDescent="0.25">
      <c r="A7837" s="8"/>
      <c r="B7837"/>
      <c r="C7837"/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</row>
    <row r="7838" spans="1:28" x14ac:dyDescent="0.25">
      <c r="A7838" s="8"/>
      <c r="B7838"/>
      <c r="C7838"/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</row>
    <row r="7839" spans="1:28" x14ac:dyDescent="0.25">
      <c r="A7839" s="8"/>
      <c r="B7839"/>
      <c r="C7839"/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</row>
    <row r="7840" spans="1:28" x14ac:dyDescent="0.25">
      <c r="A7840" s="8"/>
      <c r="B7840"/>
      <c r="C7840"/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</row>
    <row r="7841" spans="1:28" x14ac:dyDescent="0.25">
      <c r="A7841" s="8"/>
      <c r="B7841"/>
      <c r="C7841"/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</row>
    <row r="7842" spans="1:28" x14ac:dyDescent="0.25">
      <c r="A7842" s="8"/>
      <c r="B7842"/>
      <c r="C7842"/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</row>
    <row r="7843" spans="1:28" x14ac:dyDescent="0.25">
      <c r="A7843" s="8"/>
      <c r="B7843"/>
      <c r="C7843"/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</row>
    <row r="7844" spans="1:28" x14ac:dyDescent="0.25">
      <c r="A7844" s="8"/>
      <c r="B7844"/>
      <c r="C7844"/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</row>
    <row r="7845" spans="1:28" x14ac:dyDescent="0.25">
      <c r="A7845" s="8"/>
      <c r="B7845"/>
      <c r="C7845"/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</row>
    <row r="7846" spans="1:28" x14ac:dyDescent="0.25">
      <c r="A7846" s="8"/>
      <c r="B7846"/>
      <c r="C7846"/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</row>
    <row r="7847" spans="1:28" x14ac:dyDescent="0.25">
      <c r="A7847" s="8"/>
      <c r="B7847"/>
      <c r="C7847"/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</row>
    <row r="7848" spans="1:28" x14ac:dyDescent="0.25">
      <c r="A7848" s="8"/>
      <c r="B7848"/>
      <c r="C7848"/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</row>
    <row r="7849" spans="1:28" x14ac:dyDescent="0.25">
      <c r="A7849" s="8"/>
      <c r="B7849"/>
      <c r="C7849"/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</row>
    <row r="7850" spans="1:28" x14ac:dyDescent="0.25">
      <c r="A7850" s="8"/>
      <c r="B7850"/>
      <c r="C7850"/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</row>
    <row r="7851" spans="1:28" x14ac:dyDescent="0.25">
      <c r="A7851" s="8"/>
      <c r="B7851"/>
      <c r="C7851"/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</row>
    <row r="7852" spans="1:28" x14ac:dyDescent="0.25">
      <c r="A7852" s="8"/>
      <c r="B7852"/>
      <c r="C7852"/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</row>
    <row r="7853" spans="1:28" x14ac:dyDescent="0.25">
      <c r="A7853" s="8"/>
      <c r="B7853"/>
      <c r="C7853"/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</row>
    <row r="7854" spans="1:28" x14ac:dyDescent="0.25">
      <c r="A7854" s="8"/>
      <c r="B7854"/>
      <c r="C7854"/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</row>
    <row r="7855" spans="1:28" x14ac:dyDescent="0.25">
      <c r="A7855" s="8"/>
      <c r="B7855"/>
      <c r="C7855"/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</row>
    <row r="7856" spans="1:28" x14ac:dyDescent="0.25">
      <c r="A7856" s="8"/>
      <c r="B7856"/>
      <c r="C7856"/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</row>
    <row r="7857" spans="1:28" x14ac:dyDescent="0.25">
      <c r="A7857" s="8"/>
      <c r="B7857"/>
      <c r="C7857"/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</row>
    <row r="7858" spans="1:28" x14ac:dyDescent="0.25">
      <c r="A7858" s="8"/>
      <c r="B7858"/>
      <c r="C7858"/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</row>
    <row r="7859" spans="1:28" x14ac:dyDescent="0.25">
      <c r="A7859" s="8"/>
      <c r="B7859"/>
      <c r="C7859"/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</row>
    <row r="7860" spans="1:28" x14ac:dyDescent="0.25">
      <c r="A7860" s="8"/>
      <c r="B7860"/>
      <c r="C7860"/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</row>
    <row r="7861" spans="1:28" x14ac:dyDescent="0.25">
      <c r="A7861" s="8"/>
      <c r="B7861"/>
      <c r="C7861"/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</row>
    <row r="7862" spans="1:28" x14ac:dyDescent="0.25">
      <c r="A7862" s="8"/>
      <c r="B7862"/>
      <c r="C7862"/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</row>
    <row r="7863" spans="1:28" x14ac:dyDescent="0.25">
      <c r="A7863" s="8"/>
      <c r="B7863"/>
      <c r="C7863"/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</row>
    <row r="7864" spans="1:28" x14ac:dyDescent="0.25">
      <c r="A7864" s="8"/>
      <c r="B7864"/>
      <c r="C7864"/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</row>
    <row r="7865" spans="1:28" x14ac:dyDescent="0.25">
      <c r="A7865" s="8"/>
      <c r="B7865"/>
      <c r="C7865"/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</row>
    <row r="7866" spans="1:28" x14ac:dyDescent="0.25">
      <c r="A7866" s="8"/>
      <c r="B7866"/>
      <c r="C7866"/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</row>
    <row r="7867" spans="1:28" x14ac:dyDescent="0.25">
      <c r="A7867" s="8"/>
      <c r="B7867"/>
      <c r="C7867"/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</row>
    <row r="7868" spans="1:28" x14ac:dyDescent="0.25">
      <c r="A7868" s="8"/>
      <c r="B7868"/>
      <c r="C7868"/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</row>
    <row r="7869" spans="1:28" x14ac:dyDescent="0.25">
      <c r="A7869" s="8"/>
      <c r="B7869"/>
      <c r="C7869"/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</row>
    <row r="7870" spans="1:28" x14ac:dyDescent="0.25">
      <c r="A7870" s="8"/>
      <c r="B7870"/>
      <c r="C7870"/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</row>
    <row r="7871" spans="1:28" x14ac:dyDescent="0.25">
      <c r="A7871" s="8"/>
      <c r="B7871"/>
      <c r="C7871"/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</row>
    <row r="7872" spans="1:28" x14ac:dyDescent="0.25">
      <c r="A7872" s="8"/>
      <c r="B7872"/>
      <c r="C7872"/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</row>
    <row r="7873" spans="1:28" x14ac:dyDescent="0.25">
      <c r="A7873" s="8"/>
      <c r="B7873"/>
      <c r="C7873"/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</row>
    <row r="7874" spans="1:28" x14ac:dyDescent="0.25">
      <c r="A7874" s="8"/>
      <c r="B7874"/>
      <c r="C7874"/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</row>
    <row r="7875" spans="1:28" x14ac:dyDescent="0.25">
      <c r="A7875" s="8"/>
      <c r="B7875"/>
      <c r="C7875"/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</row>
    <row r="7876" spans="1:28" x14ac:dyDescent="0.25">
      <c r="A7876" s="8"/>
      <c r="B7876"/>
      <c r="C7876"/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</row>
    <row r="7877" spans="1:28" x14ac:dyDescent="0.25">
      <c r="A7877" s="8"/>
      <c r="B7877"/>
      <c r="C7877"/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</row>
    <row r="7878" spans="1:28" x14ac:dyDescent="0.25">
      <c r="A7878" s="8"/>
      <c r="B7878"/>
      <c r="C7878"/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</row>
    <row r="7879" spans="1:28" x14ac:dyDescent="0.25">
      <c r="A7879" s="8"/>
      <c r="B7879"/>
      <c r="C7879"/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</row>
    <row r="7880" spans="1:28" x14ac:dyDescent="0.25">
      <c r="A7880" s="8"/>
      <c r="B7880"/>
      <c r="C7880"/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</row>
    <row r="7881" spans="1:28" x14ac:dyDescent="0.25">
      <c r="A7881" s="8"/>
      <c r="B7881"/>
      <c r="C7881"/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</row>
    <row r="7882" spans="1:28" x14ac:dyDescent="0.25">
      <c r="A7882" s="8"/>
      <c r="B7882"/>
      <c r="C7882"/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</row>
    <row r="7883" spans="1:28" x14ac:dyDescent="0.25">
      <c r="A7883" s="8"/>
      <c r="B7883"/>
      <c r="C7883"/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</row>
    <row r="7884" spans="1:28" x14ac:dyDescent="0.25">
      <c r="A7884" s="8"/>
      <c r="B7884"/>
      <c r="C7884"/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</row>
    <row r="7885" spans="1:28" x14ac:dyDescent="0.25">
      <c r="A7885" s="8"/>
      <c r="B7885"/>
      <c r="C7885"/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</row>
    <row r="7886" spans="1:28" x14ac:dyDescent="0.25">
      <c r="A7886" s="8"/>
      <c r="B7886"/>
      <c r="C7886"/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</row>
    <row r="7887" spans="1:28" x14ac:dyDescent="0.25">
      <c r="A7887" s="8"/>
      <c r="B7887"/>
      <c r="C7887"/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</row>
    <row r="7888" spans="1:28" x14ac:dyDescent="0.25">
      <c r="A7888" s="8"/>
      <c r="B7888"/>
      <c r="C7888"/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</row>
    <row r="7889" spans="1:28" x14ac:dyDescent="0.25">
      <c r="A7889" s="8"/>
      <c r="B7889"/>
      <c r="C7889"/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</row>
    <row r="7890" spans="1:28" x14ac:dyDescent="0.25">
      <c r="A7890" s="8"/>
      <c r="B7890"/>
      <c r="C7890"/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</row>
    <row r="7891" spans="1:28" x14ac:dyDescent="0.25">
      <c r="A7891" s="8"/>
      <c r="B7891"/>
      <c r="C7891"/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</row>
    <row r="7892" spans="1:28" x14ac:dyDescent="0.25">
      <c r="A7892" s="8"/>
      <c r="B7892"/>
      <c r="C7892"/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</row>
    <row r="7893" spans="1:28" x14ac:dyDescent="0.25">
      <c r="A7893" s="8"/>
      <c r="B7893"/>
      <c r="C7893"/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</row>
    <row r="7894" spans="1:28" x14ac:dyDescent="0.25">
      <c r="A7894" s="8"/>
      <c r="B7894"/>
      <c r="C7894"/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</row>
    <row r="7895" spans="1:28" x14ac:dyDescent="0.25">
      <c r="A7895" s="8"/>
      <c r="B7895"/>
      <c r="C7895"/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</row>
    <row r="7896" spans="1:28" x14ac:dyDescent="0.25">
      <c r="A7896" s="8"/>
      <c r="B7896"/>
      <c r="C7896"/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</row>
    <row r="7897" spans="1:28" x14ac:dyDescent="0.25">
      <c r="A7897" s="8"/>
      <c r="B7897"/>
      <c r="C7897"/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</row>
    <row r="7898" spans="1:28" x14ac:dyDescent="0.25">
      <c r="A7898" s="8"/>
      <c r="B7898"/>
      <c r="C7898"/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</row>
    <row r="7899" spans="1:28" x14ac:dyDescent="0.25">
      <c r="A7899" s="8"/>
      <c r="B7899"/>
      <c r="C7899"/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</row>
    <row r="7900" spans="1:28" x14ac:dyDescent="0.25">
      <c r="A7900" s="8"/>
      <c r="B7900"/>
      <c r="C7900"/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</row>
    <row r="7901" spans="1:28" x14ac:dyDescent="0.25">
      <c r="A7901" s="8"/>
      <c r="B7901"/>
      <c r="C7901"/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</row>
    <row r="7902" spans="1:28" x14ac:dyDescent="0.25">
      <c r="A7902" s="8"/>
      <c r="B7902"/>
      <c r="C7902"/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</row>
    <row r="7903" spans="1:28" x14ac:dyDescent="0.25">
      <c r="A7903" s="8"/>
      <c r="B7903"/>
      <c r="C7903"/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</row>
    <row r="7904" spans="1:28" x14ac:dyDescent="0.25">
      <c r="A7904" s="8"/>
      <c r="B7904"/>
      <c r="C7904"/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</row>
    <row r="7905" spans="1:28" x14ac:dyDescent="0.25">
      <c r="A7905" s="8"/>
      <c r="B7905"/>
      <c r="C7905"/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</row>
    <row r="7906" spans="1:28" x14ac:dyDescent="0.25">
      <c r="A7906" s="8"/>
      <c r="B7906"/>
      <c r="C7906"/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</row>
    <row r="7907" spans="1:28" x14ac:dyDescent="0.25">
      <c r="A7907" s="8"/>
      <c r="B7907"/>
      <c r="C7907"/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</row>
    <row r="7908" spans="1:28" x14ac:dyDescent="0.25">
      <c r="A7908" s="8"/>
      <c r="B7908"/>
      <c r="C7908"/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</row>
    <row r="7909" spans="1:28" x14ac:dyDescent="0.25">
      <c r="A7909" s="8"/>
      <c r="B7909"/>
      <c r="C7909"/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</row>
    <row r="7910" spans="1:28" x14ac:dyDescent="0.25">
      <c r="A7910" s="8"/>
      <c r="B7910"/>
      <c r="C7910"/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</row>
    <row r="7911" spans="1:28" x14ac:dyDescent="0.25">
      <c r="A7911" s="8"/>
      <c r="B7911"/>
      <c r="C7911"/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</row>
    <row r="7912" spans="1:28" x14ac:dyDescent="0.25">
      <c r="A7912" s="8"/>
      <c r="B7912"/>
      <c r="C7912"/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</row>
    <row r="7913" spans="1:28" x14ac:dyDescent="0.25">
      <c r="A7913" s="8"/>
      <c r="B7913"/>
      <c r="C7913"/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</row>
    <row r="7914" spans="1:28" x14ac:dyDescent="0.25">
      <c r="A7914" s="8"/>
      <c r="B7914"/>
      <c r="C7914"/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</row>
    <row r="7915" spans="1:28" x14ac:dyDescent="0.25">
      <c r="A7915" s="8"/>
      <c r="B7915"/>
      <c r="C7915"/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</row>
    <row r="7916" spans="1:28" x14ac:dyDescent="0.25">
      <c r="A7916" s="8"/>
      <c r="B7916"/>
      <c r="C7916"/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</row>
    <row r="7917" spans="1:28" x14ac:dyDescent="0.25">
      <c r="A7917" s="8"/>
      <c r="B7917"/>
      <c r="C7917"/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</row>
    <row r="7918" spans="1:28" x14ac:dyDescent="0.25">
      <c r="A7918" s="8"/>
      <c r="B7918"/>
      <c r="C7918"/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</row>
    <row r="7919" spans="1:28" x14ac:dyDescent="0.25">
      <c r="A7919" s="8"/>
      <c r="B7919"/>
      <c r="C7919"/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</row>
    <row r="7920" spans="1:28" x14ac:dyDescent="0.25">
      <c r="A7920" s="8"/>
      <c r="B7920"/>
      <c r="C7920"/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</row>
    <row r="7921" spans="1:28" x14ac:dyDescent="0.25">
      <c r="A7921" s="8"/>
      <c r="B7921"/>
      <c r="C7921"/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</row>
    <row r="7922" spans="1:28" x14ac:dyDescent="0.25">
      <c r="A7922" s="8"/>
      <c r="B7922"/>
      <c r="C7922"/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</row>
    <row r="7923" spans="1:28" x14ac:dyDescent="0.25">
      <c r="A7923" s="8"/>
      <c r="B7923"/>
      <c r="C7923"/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</row>
    <row r="7924" spans="1:28" x14ac:dyDescent="0.25">
      <c r="A7924" s="8"/>
      <c r="B7924"/>
      <c r="C7924"/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</row>
    <row r="7925" spans="1:28" x14ac:dyDescent="0.25">
      <c r="A7925" s="8"/>
      <c r="B7925"/>
      <c r="C7925"/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</row>
    <row r="7926" spans="1:28" x14ac:dyDescent="0.25">
      <c r="A7926" s="8"/>
      <c r="B7926"/>
      <c r="C7926"/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</row>
    <row r="7927" spans="1:28" x14ac:dyDescent="0.25">
      <c r="A7927" s="8"/>
      <c r="B7927"/>
      <c r="C7927"/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</row>
    <row r="7928" spans="1:28" x14ac:dyDescent="0.25">
      <c r="A7928" s="8"/>
      <c r="B7928"/>
      <c r="C7928"/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</row>
    <row r="7929" spans="1:28" x14ac:dyDescent="0.25">
      <c r="A7929" s="8"/>
      <c r="B7929"/>
      <c r="C7929"/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</row>
    <row r="7930" spans="1:28" x14ac:dyDescent="0.25">
      <c r="A7930" s="8"/>
      <c r="B7930"/>
      <c r="C7930"/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</row>
    <row r="7931" spans="1:28" x14ac:dyDescent="0.25">
      <c r="A7931" s="8"/>
      <c r="B7931"/>
      <c r="C7931"/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</row>
    <row r="7932" spans="1:28" x14ac:dyDescent="0.25">
      <c r="A7932" s="8"/>
      <c r="B7932"/>
      <c r="C7932"/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</row>
    <row r="7933" spans="1:28" x14ac:dyDescent="0.25">
      <c r="A7933" s="8"/>
      <c r="B7933"/>
      <c r="C7933"/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</row>
    <row r="7934" spans="1:28" x14ac:dyDescent="0.25">
      <c r="A7934" s="8"/>
      <c r="B7934"/>
      <c r="C7934"/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</row>
    <row r="7935" spans="1:28" x14ac:dyDescent="0.25">
      <c r="A7935" s="8"/>
      <c r="B7935"/>
      <c r="C7935"/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</row>
    <row r="7936" spans="1:28" x14ac:dyDescent="0.25">
      <c r="A7936" s="8"/>
      <c r="B7936"/>
      <c r="C7936"/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</row>
    <row r="7937" spans="1:28" x14ac:dyDescent="0.25">
      <c r="A7937" s="8"/>
      <c r="B7937"/>
      <c r="C7937"/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</row>
    <row r="7938" spans="1:28" x14ac:dyDescent="0.25">
      <c r="A7938" s="8"/>
      <c r="B7938"/>
      <c r="C7938"/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</row>
    <row r="7939" spans="1:28" x14ac:dyDescent="0.25">
      <c r="A7939" s="8"/>
      <c r="B7939"/>
      <c r="C7939"/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</row>
    <row r="7940" spans="1:28" x14ac:dyDescent="0.25">
      <c r="A7940" s="8"/>
      <c r="B7940"/>
      <c r="C7940"/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</row>
    <row r="7941" spans="1:28" x14ac:dyDescent="0.25">
      <c r="A7941" s="8"/>
      <c r="B7941"/>
      <c r="C7941"/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</row>
    <row r="7942" spans="1:28" x14ac:dyDescent="0.25">
      <c r="A7942" s="8"/>
      <c r="B7942"/>
      <c r="C7942"/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</row>
    <row r="7943" spans="1:28" x14ac:dyDescent="0.25">
      <c r="A7943" s="8"/>
      <c r="B7943"/>
      <c r="C7943"/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</row>
    <row r="7944" spans="1:28" x14ac:dyDescent="0.25">
      <c r="A7944" s="8"/>
      <c r="B7944"/>
      <c r="C7944"/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</row>
    <row r="7945" spans="1:28" x14ac:dyDescent="0.25">
      <c r="A7945" s="8"/>
      <c r="B7945"/>
      <c r="C7945"/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</row>
    <row r="7946" spans="1:28" x14ac:dyDescent="0.25">
      <c r="A7946" s="8"/>
      <c r="B7946"/>
      <c r="C7946"/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</row>
    <row r="7947" spans="1:28" x14ac:dyDescent="0.25">
      <c r="A7947" s="8"/>
      <c r="B7947"/>
      <c r="C7947"/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</row>
    <row r="7948" spans="1:28" x14ac:dyDescent="0.25">
      <c r="A7948" s="8"/>
      <c r="B7948"/>
      <c r="C7948"/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</row>
    <row r="7949" spans="1:28" x14ac:dyDescent="0.25">
      <c r="A7949" s="8"/>
      <c r="B7949"/>
      <c r="C7949"/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</row>
    <row r="7950" spans="1:28" x14ac:dyDescent="0.25">
      <c r="A7950" s="8"/>
      <c r="B7950"/>
      <c r="C7950"/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</row>
    <row r="7951" spans="1:28" x14ac:dyDescent="0.25">
      <c r="A7951" s="8"/>
      <c r="B7951"/>
      <c r="C7951"/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</row>
    <row r="7952" spans="1:28" x14ac:dyDescent="0.25">
      <c r="A7952" s="8"/>
      <c r="B7952"/>
      <c r="C7952"/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</row>
    <row r="7953" spans="1:28" x14ac:dyDescent="0.25">
      <c r="A7953" s="8"/>
      <c r="B7953"/>
      <c r="C7953"/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</row>
    <row r="7954" spans="1:28" x14ac:dyDescent="0.25">
      <c r="A7954" s="8"/>
      <c r="B7954"/>
      <c r="C7954"/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</row>
    <row r="7955" spans="1:28" x14ac:dyDescent="0.25">
      <c r="A7955" s="8"/>
      <c r="B7955"/>
      <c r="C7955"/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</row>
    <row r="7956" spans="1:28" x14ac:dyDescent="0.25">
      <c r="A7956" s="8"/>
      <c r="B7956"/>
      <c r="C7956"/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</row>
    <row r="7957" spans="1:28" x14ac:dyDescent="0.25">
      <c r="A7957" s="8"/>
      <c r="B7957"/>
      <c r="C7957"/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</row>
    <row r="7958" spans="1:28" x14ac:dyDescent="0.25">
      <c r="A7958" s="8"/>
      <c r="B7958"/>
      <c r="C7958"/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</row>
    <row r="7959" spans="1:28" x14ac:dyDescent="0.25">
      <c r="A7959" s="8"/>
      <c r="B7959"/>
      <c r="C7959"/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</row>
    <row r="7960" spans="1:28" x14ac:dyDescent="0.25">
      <c r="A7960" s="8"/>
      <c r="B7960"/>
      <c r="C7960"/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</row>
    <row r="7961" spans="1:28" x14ac:dyDescent="0.25">
      <c r="A7961" s="8"/>
      <c r="B7961"/>
      <c r="C7961"/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</row>
    <row r="7962" spans="1:28" x14ac:dyDescent="0.25">
      <c r="A7962" s="8"/>
      <c r="B7962"/>
      <c r="C7962"/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</row>
    <row r="7963" spans="1:28" x14ac:dyDescent="0.25">
      <c r="A7963" s="8"/>
      <c r="B7963"/>
      <c r="C7963"/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</row>
    <row r="7964" spans="1:28" x14ac:dyDescent="0.25">
      <c r="A7964" s="8"/>
      <c r="B7964"/>
      <c r="C7964"/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</row>
    <row r="7965" spans="1:28" x14ac:dyDescent="0.25">
      <c r="A7965" s="8"/>
      <c r="B7965"/>
      <c r="C7965"/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</row>
    <row r="7966" spans="1:28" x14ac:dyDescent="0.25">
      <c r="A7966" s="8"/>
      <c r="B7966"/>
      <c r="C7966"/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</row>
    <row r="7967" spans="1:28" x14ac:dyDescent="0.25">
      <c r="A7967" s="8"/>
      <c r="B7967"/>
      <c r="C7967"/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</row>
    <row r="7968" spans="1:28" x14ac:dyDescent="0.25">
      <c r="A7968" s="8"/>
      <c r="B7968"/>
      <c r="C7968"/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</row>
    <row r="7969" spans="1:28" x14ac:dyDescent="0.25">
      <c r="A7969" s="8"/>
      <c r="B7969"/>
      <c r="C7969"/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</row>
    <row r="7970" spans="1:28" x14ac:dyDescent="0.25">
      <c r="A7970" s="8"/>
      <c r="B7970"/>
      <c r="C7970"/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</row>
    <row r="7971" spans="1:28" x14ac:dyDescent="0.25">
      <c r="A7971" s="8"/>
      <c r="B7971"/>
      <c r="C7971"/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</row>
    <row r="7972" spans="1:28" x14ac:dyDescent="0.25">
      <c r="A7972" s="8"/>
      <c r="B7972"/>
      <c r="C7972"/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</row>
  </sheetData>
  <mergeCells count="8">
    <mergeCell ref="U1:Y1"/>
    <mergeCell ref="Z1:AB1"/>
    <mergeCell ref="A1:A2"/>
    <mergeCell ref="B1:D1"/>
    <mergeCell ref="E1:I1"/>
    <mergeCell ref="J1:J2"/>
    <mergeCell ref="K1:O1"/>
    <mergeCell ref="P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L7972"/>
  <sheetViews>
    <sheetView tabSelected="1" topLeftCell="W1" zoomScale="85" zoomScaleNormal="85" workbookViewId="0">
      <selection activeCell="AK44" sqref="AK44"/>
    </sheetView>
  </sheetViews>
  <sheetFormatPr defaultRowHeight="15" x14ac:dyDescent="0.25"/>
  <cols>
    <col min="1" max="1" width="20" style="5" bestFit="1" customWidth="1"/>
    <col min="2" max="2" width="24.140625" style="10" customWidth="1"/>
    <col min="3" max="4" width="11" style="4" customWidth="1"/>
    <col min="5" max="5" width="11" style="3" customWidth="1"/>
    <col min="6" max="9" width="10.5703125" style="4" customWidth="1"/>
    <col min="10" max="10" width="10.5703125" style="3" customWidth="1"/>
    <col min="11" max="11" width="11.85546875" style="3" bestFit="1" customWidth="1"/>
    <col min="12" max="12" width="18.7109375" style="7" bestFit="1" customWidth="1"/>
    <col min="13" max="13" width="23.140625" style="13" customWidth="1"/>
    <col min="14" max="14" width="11.5703125" style="4" customWidth="1"/>
    <col min="15" max="15" width="21.42578125" style="4" customWidth="1"/>
    <col min="16" max="16" width="14.5703125" style="3" bestFit="1" customWidth="1"/>
    <col min="17" max="17" width="18.7109375" style="7" bestFit="1" customWidth="1"/>
    <col min="18" max="18" width="24.7109375" style="13" customWidth="1"/>
    <col min="19" max="19" width="6.42578125" style="4" bestFit="1" customWidth="1"/>
    <col min="20" max="20" width="13.5703125" style="4" bestFit="1" customWidth="1"/>
    <col min="21" max="21" width="14.5703125" style="3" bestFit="1" customWidth="1"/>
    <col min="22" max="22" width="18.7109375" style="7" bestFit="1" customWidth="1"/>
    <col min="23" max="23" width="12.42578125" style="13" bestFit="1" customWidth="1"/>
    <col min="24" max="24" width="6.42578125" style="4" bestFit="1" customWidth="1"/>
    <col min="25" max="25" width="13.5703125" style="4" bestFit="1" customWidth="1"/>
    <col min="26" max="26" width="14.5703125" style="3" bestFit="1" customWidth="1"/>
    <col min="27" max="27" width="18.7109375" style="4" bestFit="1" customWidth="1"/>
    <col min="28" max="28" width="13.28515625" style="4" bestFit="1" customWidth="1"/>
    <col min="29" max="29" width="12.42578125" style="3" bestFit="1" customWidth="1"/>
  </cols>
  <sheetData>
    <row r="1" spans="1:29" x14ac:dyDescent="0.25">
      <c r="A1" s="22" t="s">
        <v>0</v>
      </c>
      <c r="B1" s="26" t="s">
        <v>25</v>
      </c>
      <c r="C1" s="20" t="s">
        <v>21</v>
      </c>
      <c r="D1" s="20"/>
      <c r="E1" s="21"/>
      <c r="F1" s="19" t="s">
        <v>22</v>
      </c>
      <c r="G1" s="20"/>
      <c r="H1" s="20"/>
      <c r="I1" s="20"/>
      <c r="J1" s="21"/>
      <c r="K1" s="24" t="s">
        <v>3</v>
      </c>
      <c r="L1" s="19" t="s">
        <v>8</v>
      </c>
      <c r="M1" s="20"/>
      <c r="N1" s="20"/>
      <c r="O1" s="20"/>
      <c r="P1" s="21"/>
      <c r="Q1" s="19" t="s">
        <v>7</v>
      </c>
      <c r="R1" s="20"/>
      <c r="S1" s="20"/>
      <c r="T1" s="20"/>
      <c r="U1" s="21"/>
      <c r="V1" s="19" t="s">
        <v>6</v>
      </c>
      <c r="W1" s="20"/>
      <c r="X1" s="20"/>
      <c r="Y1" s="20"/>
      <c r="Z1" s="21"/>
      <c r="AA1" s="19" t="s">
        <v>9</v>
      </c>
      <c r="AB1" s="20"/>
      <c r="AC1" s="21"/>
    </row>
    <row r="2" spans="1:29" x14ac:dyDescent="0.25">
      <c r="A2" s="23"/>
      <c r="B2" s="27"/>
      <c r="C2" s="1" t="s">
        <v>5</v>
      </c>
      <c r="D2" s="1" t="s">
        <v>4</v>
      </c>
      <c r="E2" s="2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2" t="s">
        <v>15</v>
      </c>
      <c r="K2" s="25"/>
      <c r="L2" s="6" t="s">
        <v>23</v>
      </c>
      <c r="M2" s="12" t="s">
        <v>24</v>
      </c>
      <c r="N2" s="1" t="s">
        <v>18</v>
      </c>
      <c r="O2" s="1" t="s">
        <v>19</v>
      </c>
      <c r="P2" s="2" t="s">
        <v>20</v>
      </c>
      <c r="Q2" s="6" t="s">
        <v>23</v>
      </c>
      <c r="R2" s="12" t="s">
        <v>24</v>
      </c>
      <c r="S2" s="1" t="s">
        <v>18</v>
      </c>
      <c r="T2" s="1" t="s">
        <v>19</v>
      </c>
      <c r="U2" s="2" t="s">
        <v>20</v>
      </c>
      <c r="V2" s="6" t="s">
        <v>23</v>
      </c>
      <c r="W2" s="12" t="s">
        <v>24</v>
      </c>
      <c r="X2" s="1" t="s">
        <v>18</v>
      </c>
      <c r="Y2" s="1" t="s">
        <v>19</v>
      </c>
      <c r="Z2" s="2" t="s">
        <v>20</v>
      </c>
      <c r="AA2" s="6" t="s">
        <v>23</v>
      </c>
      <c r="AB2" s="1" t="s">
        <v>21</v>
      </c>
      <c r="AC2" s="9" t="s">
        <v>24</v>
      </c>
    </row>
    <row r="3" spans="1:29" x14ac:dyDescent="0.25">
      <c r="A3">
        <v>60000</v>
      </c>
      <c r="B3" s="14">
        <f xml:space="preserve"> T_0/(1000*60*60)</f>
        <v>1.6666666666666666E-2</v>
      </c>
      <c r="C3" s="15">
        <f xml:space="preserve"> RAW!B3 / 5</f>
        <v>37.4</v>
      </c>
      <c r="D3" s="15">
        <f xml:space="preserve"> RAW!C3 / 5</f>
        <v>-538.4</v>
      </c>
      <c r="E3" s="16">
        <f xml:space="preserve"> RAW!D3 / 5</f>
        <v>385.2</v>
      </c>
      <c r="F3" s="15">
        <f xml:space="preserve"> RAW!E3 / 5000</f>
        <v>1.3031999999999999</v>
      </c>
      <c r="G3" s="15">
        <f xml:space="preserve"> RAW!F3 / 5000</f>
        <v>-1.1808000000000001</v>
      </c>
      <c r="H3" s="15">
        <f xml:space="preserve"> RAW!G3 / 5000</f>
        <v>-0.93920000000000003</v>
      </c>
      <c r="I3" s="15">
        <f xml:space="preserve"> RAW!H3 / 5000</f>
        <v>-0.86699999999999999</v>
      </c>
      <c r="J3" s="16">
        <f xml:space="preserve"> RAW!I3 / 5000</f>
        <v>-0.57640000000000002</v>
      </c>
      <c r="K3" s="16">
        <f xml:space="preserve"> RAW!J3</f>
        <v>11111001</v>
      </c>
      <c r="L3" s="17">
        <f xml:space="preserve"> ((RAW!K3 / 10000000000) * 1000)</f>
        <v>0</v>
      </c>
      <c r="M3" s="18">
        <f xml:space="preserve"> ((RAW!L3 / 1000000000) * 1000)</f>
        <v>266.42837700000001</v>
      </c>
      <c r="N3" s="15" t="str">
        <f xml:space="preserve"> RAW!M3</f>
        <v>S</v>
      </c>
      <c r="O3" s="15" t="str">
        <f xml:space="preserve"> RAW!N3</f>
        <v>L</v>
      </c>
      <c r="P3" s="16" t="str">
        <f xml:space="preserve"> RAW!O3</f>
        <v>B</v>
      </c>
      <c r="Q3" s="17">
        <f xml:space="preserve"> ((RAW!P3 / 10000000000) * 1000)</f>
        <v>0</v>
      </c>
      <c r="R3" s="18">
        <f xml:space="preserve"> ((RAW!Q3 / 1000000000) * 1000)</f>
        <v>0.697797</v>
      </c>
      <c r="S3" s="15" t="str">
        <f xml:space="preserve"> RAW!R3</f>
        <v>S</v>
      </c>
      <c r="T3" s="15" t="str">
        <f xml:space="preserve"> RAW!S3</f>
        <v>L</v>
      </c>
      <c r="U3" s="16" t="str">
        <f xml:space="preserve"> RAW!T3</f>
        <v>N</v>
      </c>
      <c r="V3" s="17">
        <f xml:space="preserve"> ((RAW!U3 / 10000000000) * 1000)</f>
        <v>0</v>
      </c>
      <c r="W3" s="18">
        <f xml:space="preserve"> ((RAW!V3 / 1000000000) * 1000)</f>
        <v>266.054687</v>
      </c>
      <c r="X3" s="15" t="str">
        <f xml:space="preserve"> RAW!W3</f>
        <v>S</v>
      </c>
      <c r="Y3" s="15" t="str">
        <f xml:space="preserve"> RAW!X3</f>
        <v>L</v>
      </c>
      <c r="Z3" s="16" t="str">
        <f xml:space="preserve"> RAW!Y3</f>
        <v>N</v>
      </c>
      <c r="AA3" s="15">
        <f xml:space="preserve"> ((RAW!Z3 / 10000000000) * 1000)</f>
        <v>0</v>
      </c>
      <c r="AB3" s="15">
        <f xml:space="preserve"> RAW!AA3 / 5</f>
        <v>37.4</v>
      </c>
      <c r="AC3" s="16">
        <f xml:space="preserve"> ((RAW!AB3 / 1000000) * 1000)</f>
        <v>0</v>
      </c>
    </row>
    <row r="4" spans="1:29" x14ac:dyDescent="0.25">
      <c r="A4">
        <v>120000</v>
      </c>
      <c r="B4" s="14">
        <f>A4/(1000*60*60)</f>
        <v>3.3333333333333333E-2</v>
      </c>
      <c r="C4" s="15">
        <f xml:space="preserve"> RAW!B4 / 5</f>
        <v>38</v>
      </c>
      <c r="D4" s="15">
        <f xml:space="preserve"> RAW!C4 / 5</f>
        <v>-538.4</v>
      </c>
      <c r="E4" s="16">
        <f xml:space="preserve"> RAW!D4 / 5</f>
        <v>385.2</v>
      </c>
      <c r="F4" s="15">
        <f xml:space="preserve"> RAW!E4 / 5000</f>
        <v>1.3033999999999999</v>
      </c>
      <c r="G4" s="15">
        <f xml:space="preserve"> RAW!F4 / 5000</f>
        <v>-1.1621999999999999</v>
      </c>
      <c r="H4" s="15">
        <f xml:space="preserve"> RAW!G4 / 5000</f>
        <v>-0.92059999999999997</v>
      </c>
      <c r="I4" s="15">
        <f xml:space="preserve"> RAW!H4 / 5000</f>
        <v>-0.85</v>
      </c>
      <c r="J4" s="16">
        <f xml:space="preserve"> RAW!I4 / 5000</f>
        <v>-0.56499999999999995</v>
      </c>
      <c r="K4" s="16">
        <f xml:space="preserve"> RAW!J4</f>
        <v>11111001</v>
      </c>
      <c r="L4" s="17">
        <f xml:space="preserve"> ((RAW!K4 / 10000000000) * 1000)</f>
        <v>0</v>
      </c>
      <c r="M4" s="18">
        <f xml:space="preserve"> ((RAW!L4 / 1000000000) * 1000)</f>
        <v>266.428361</v>
      </c>
      <c r="N4" s="15" t="str">
        <f xml:space="preserve"> RAW!M4</f>
        <v>S</v>
      </c>
      <c r="O4" s="15" t="str">
        <f xml:space="preserve"> RAW!N4</f>
        <v>L</v>
      </c>
      <c r="P4" s="16" t="str">
        <f xml:space="preserve"> RAW!O4</f>
        <v>B</v>
      </c>
      <c r="Q4" s="17">
        <f xml:space="preserve"> ((RAW!P4 / 10000000000) * 1000)</f>
        <v>0</v>
      </c>
      <c r="R4" s="18">
        <f xml:space="preserve"> ((RAW!Q4 / 1000000000) * 1000)</f>
        <v>0.697797</v>
      </c>
      <c r="S4" s="15" t="str">
        <f xml:space="preserve"> RAW!R4</f>
        <v>S</v>
      </c>
      <c r="T4" s="15" t="str">
        <f xml:space="preserve"> RAW!S4</f>
        <v>L</v>
      </c>
      <c r="U4" s="16" t="str">
        <f xml:space="preserve"> RAW!T4</f>
        <v>N</v>
      </c>
      <c r="V4" s="17">
        <f xml:space="preserve"> ((RAW!U4 / 10000000000) * 1000)</f>
        <v>0</v>
      </c>
      <c r="W4" s="18">
        <f xml:space="preserve"> ((RAW!V4 / 1000000000) * 1000)</f>
        <v>266.054687</v>
      </c>
      <c r="X4" s="15" t="str">
        <f xml:space="preserve"> RAW!W4</f>
        <v>S</v>
      </c>
      <c r="Y4" s="15" t="str">
        <f xml:space="preserve"> RAW!X4</f>
        <v>L</v>
      </c>
      <c r="Z4" s="16" t="str">
        <f xml:space="preserve"> RAW!Y4</f>
        <v>N</v>
      </c>
      <c r="AA4" s="15">
        <f xml:space="preserve"> ((RAW!Z4 / 10000000000) * 1000)</f>
        <v>0</v>
      </c>
      <c r="AB4" s="15">
        <f xml:space="preserve"> RAW!AA4 / 5</f>
        <v>38</v>
      </c>
      <c r="AC4" s="16">
        <f xml:space="preserve"> ((RAW!AB4 / 1000000) * 1000)</f>
        <v>0</v>
      </c>
    </row>
    <row r="5" spans="1:29" x14ac:dyDescent="0.25">
      <c r="A5">
        <v>180000</v>
      </c>
      <c r="B5" s="14">
        <f t="shared" ref="B5:B68" si="0">A5/(1000*60*60)</f>
        <v>0.05</v>
      </c>
      <c r="C5" s="15">
        <f xml:space="preserve"> RAW!B5 / 5</f>
        <v>37</v>
      </c>
      <c r="D5" s="15">
        <f xml:space="preserve"> RAW!C5 / 5</f>
        <v>-538.4</v>
      </c>
      <c r="E5" s="16">
        <f xml:space="preserve"> RAW!D5 / 5</f>
        <v>385.2</v>
      </c>
      <c r="F5" s="15">
        <f xml:space="preserve"> RAW!E5 / 5000</f>
        <v>1.3033999999999999</v>
      </c>
      <c r="G5" s="15">
        <f xml:space="preserve"> RAW!F5 / 5000</f>
        <v>-1.1614</v>
      </c>
      <c r="H5" s="15">
        <f xml:space="preserve"> RAW!G5 / 5000</f>
        <v>-0.9204</v>
      </c>
      <c r="I5" s="15">
        <f xml:space="preserve"> RAW!H5 / 5000</f>
        <v>-0.8498</v>
      </c>
      <c r="J5" s="16">
        <f xml:space="preserve"> RAW!I5 / 5000</f>
        <v>-0.56540000000000001</v>
      </c>
      <c r="K5" s="16">
        <f xml:space="preserve"> RAW!J5</f>
        <v>11111001</v>
      </c>
      <c r="L5" s="17">
        <f xml:space="preserve"> ((RAW!K5 / 10000000000) * 1000)</f>
        <v>0</v>
      </c>
      <c r="M5" s="18">
        <f xml:space="preserve"> ((RAW!L5 / 1000000000) * 1000)</f>
        <v>266.42827800000003</v>
      </c>
      <c r="N5" s="15" t="str">
        <f xml:space="preserve"> RAW!M5</f>
        <v>S</v>
      </c>
      <c r="O5" s="15" t="str">
        <f xml:space="preserve"> RAW!N5</f>
        <v>L</v>
      </c>
      <c r="P5" s="16" t="str">
        <f xml:space="preserve"> RAW!O5</f>
        <v>B</v>
      </c>
      <c r="Q5" s="17">
        <f xml:space="preserve"> ((RAW!P5 / 10000000000) * 1000)</f>
        <v>0</v>
      </c>
      <c r="R5" s="18">
        <f xml:space="preserve"> ((RAW!Q5 / 1000000000) * 1000)</f>
        <v>0.697797</v>
      </c>
      <c r="S5" s="15" t="str">
        <f xml:space="preserve"> RAW!R5</f>
        <v>S</v>
      </c>
      <c r="T5" s="15" t="str">
        <f xml:space="preserve"> RAW!S5</f>
        <v>L</v>
      </c>
      <c r="U5" s="16" t="str">
        <f xml:space="preserve"> RAW!T5</f>
        <v>N</v>
      </c>
      <c r="V5" s="17">
        <f xml:space="preserve"> ((RAW!U5 / 10000000000) * 1000)</f>
        <v>0</v>
      </c>
      <c r="W5" s="18">
        <f xml:space="preserve"> ((RAW!V5 / 1000000000) * 1000)</f>
        <v>266.054687</v>
      </c>
      <c r="X5" s="15" t="str">
        <f xml:space="preserve"> RAW!W5</f>
        <v>S</v>
      </c>
      <c r="Y5" s="15" t="str">
        <f xml:space="preserve"> RAW!X5</f>
        <v>L</v>
      </c>
      <c r="Z5" s="16" t="str">
        <f xml:space="preserve"> RAW!Y5</f>
        <v>N</v>
      </c>
      <c r="AA5" s="15">
        <f xml:space="preserve"> ((RAW!Z5 / 10000000000) * 1000)</f>
        <v>0</v>
      </c>
      <c r="AB5" s="15">
        <f xml:space="preserve"> RAW!AA5 / 5</f>
        <v>37</v>
      </c>
      <c r="AC5" s="16">
        <f xml:space="preserve"> ((RAW!AB5 / 1000000) * 1000)</f>
        <v>0</v>
      </c>
    </row>
    <row r="6" spans="1:29" x14ac:dyDescent="0.25">
      <c r="A6">
        <v>240000</v>
      </c>
      <c r="B6" s="14">
        <f t="shared" si="0"/>
        <v>6.6666666666666666E-2</v>
      </c>
      <c r="C6" s="15">
        <f xml:space="preserve"> RAW!B6 / 5</f>
        <v>35.799999999999997</v>
      </c>
      <c r="D6" s="15">
        <f xml:space="preserve"> RAW!C6 / 5</f>
        <v>-538.4</v>
      </c>
      <c r="E6" s="16">
        <f xml:space="preserve"> RAW!D6 / 5</f>
        <v>385.2</v>
      </c>
      <c r="F6" s="15">
        <f xml:space="preserve"> RAW!E6 / 5000</f>
        <v>1.3031999999999999</v>
      </c>
      <c r="G6" s="15">
        <f xml:space="preserve"> RAW!F6 / 5000</f>
        <v>-1.1619999999999999</v>
      </c>
      <c r="H6" s="15">
        <f xml:space="preserve"> RAW!G6 / 5000</f>
        <v>-0.9214</v>
      </c>
      <c r="I6" s="15">
        <f xml:space="preserve"> RAW!H6 / 5000</f>
        <v>-0.8508</v>
      </c>
      <c r="J6" s="16">
        <f xml:space="preserve"> RAW!I6 / 5000</f>
        <v>-0.56620000000000004</v>
      </c>
      <c r="K6" s="16">
        <f xml:space="preserve"> RAW!J6</f>
        <v>11111001</v>
      </c>
      <c r="L6" s="17">
        <f xml:space="preserve"> ((RAW!K6 / 10000000000) * 1000)</f>
        <v>0</v>
      </c>
      <c r="M6" s="18">
        <f xml:space="preserve"> ((RAW!L6 / 1000000000) * 1000)</f>
        <v>266.42827800000003</v>
      </c>
      <c r="N6" s="15" t="str">
        <f xml:space="preserve"> RAW!M6</f>
        <v>S</v>
      </c>
      <c r="O6" s="15" t="str">
        <f xml:space="preserve"> RAW!N6</f>
        <v>L</v>
      </c>
      <c r="P6" s="16" t="str">
        <f xml:space="preserve"> RAW!O6</f>
        <v>B</v>
      </c>
      <c r="Q6" s="17">
        <f xml:space="preserve"> ((RAW!P6 / 10000000000) * 1000)</f>
        <v>0</v>
      </c>
      <c r="R6" s="18">
        <f xml:space="preserve"> ((RAW!Q6 / 1000000000) * 1000)</f>
        <v>0.697797</v>
      </c>
      <c r="S6" s="15" t="str">
        <f xml:space="preserve"> RAW!R6</f>
        <v>S</v>
      </c>
      <c r="T6" s="15" t="str">
        <f xml:space="preserve"> RAW!S6</f>
        <v>L</v>
      </c>
      <c r="U6" s="16" t="str">
        <f xml:space="preserve"> RAW!T6</f>
        <v>N</v>
      </c>
      <c r="V6" s="17">
        <f xml:space="preserve"> ((RAW!U6 / 10000000000) * 1000)</f>
        <v>0</v>
      </c>
      <c r="W6" s="18">
        <f xml:space="preserve"> ((RAW!V6 / 1000000000) * 1000)</f>
        <v>266.054687</v>
      </c>
      <c r="X6" s="15" t="str">
        <f xml:space="preserve"> RAW!W6</f>
        <v>S</v>
      </c>
      <c r="Y6" s="15" t="str">
        <f xml:space="preserve"> RAW!X6</f>
        <v>L</v>
      </c>
      <c r="Z6" s="16" t="str">
        <f xml:space="preserve"> RAW!Y6</f>
        <v>N</v>
      </c>
      <c r="AA6" s="15">
        <f xml:space="preserve"> ((RAW!Z6 / 10000000000) * 1000)</f>
        <v>0</v>
      </c>
      <c r="AB6" s="15">
        <f xml:space="preserve"> RAW!AA6 / 5</f>
        <v>35.799999999999997</v>
      </c>
      <c r="AC6" s="16">
        <f xml:space="preserve"> ((RAW!AB6 / 1000000) * 1000)</f>
        <v>0</v>
      </c>
    </row>
    <row r="7" spans="1:29" x14ac:dyDescent="0.25">
      <c r="A7">
        <v>300000</v>
      </c>
      <c r="B7" s="14">
        <f t="shared" si="0"/>
        <v>8.3333333333333329E-2</v>
      </c>
      <c r="C7" s="15">
        <f xml:space="preserve"> RAW!B7 / 5</f>
        <v>269.8</v>
      </c>
      <c r="D7" s="15">
        <f xml:space="preserve"> RAW!C7 / 5</f>
        <v>-538.4</v>
      </c>
      <c r="E7" s="16">
        <f xml:space="preserve"> RAW!D7 / 5</f>
        <v>385.2</v>
      </c>
      <c r="F7" s="15">
        <f xml:space="preserve"> RAW!E7 / 5000</f>
        <v>1.3031999999999999</v>
      </c>
      <c r="G7" s="15">
        <f xml:space="preserve"> RAW!F7 / 5000</f>
        <v>-1.0886</v>
      </c>
      <c r="H7" s="15">
        <f xml:space="preserve"> RAW!G7 / 5000</f>
        <v>-0.82140000000000002</v>
      </c>
      <c r="I7" s="15">
        <f xml:space="preserve"> RAW!H7 / 5000</f>
        <v>-0.74219999999999997</v>
      </c>
      <c r="J7" s="16">
        <f xml:space="preserve"> RAW!I7 / 5000</f>
        <v>-0.43080000000000002</v>
      </c>
      <c r="K7" s="16">
        <f xml:space="preserve"> RAW!J7</f>
        <v>11111001</v>
      </c>
      <c r="L7" s="17">
        <f xml:space="preserve"> ((RAW!K7 / 10000000000) * 1000)</f>
        <v>0</v>
      </c>
      <c r="M7" s="18">
        <f xml:space="preserve"> ((RAW!L7 / 1000000000) * 1000)</f>
        <v>266.42826100000002</v>
      </c>
      <c r="N7" s="15" t="str">
        <f xml:space="preserve"> RAW!M7</f>
        <v>S</v>
      </c>
      <c r="O7" s="15" t="str">
        <f xml:space="preserve"> RAW!N7</f>
        <v>L</v>
      </c>
      <c r="P7" s="16" t="str">
        <f xml:space="preserve"> RAW!O7</f>
        <v>B</v>
      </c>
      <c r="Q7" s="17">
        <f xml:space="preserve"> ((RAW!P7 / 10000000000) * 1000)</f>
        <v>0</v>
      </c>
      <c r="R7" s="18">
        <f xml:space="preserve"> ((RAW!Q7 / 1000000000) * 1000)</f>
        <v>0.697797</v>
      </c>
      <c r="S7" s="15" t="str">
        <f xml:space="preserve"> RAW!R7</f>
        <v>S</v>
      </c>
      <c r="T7" s="15" t="str">
        <f xml:space="preserve"> RAW!S7</f>
        <v>L</v>
      </c>
      <c r="U7" s="16" t="str">
        <f xml:space="preserve"> RAW!T7</f>
        <v>N</v>
      </c>
      <c r="V7" s="17">
        <f xml:space="preserve"> ((RAW!U7 / 10000000000) * 1000)</f>
        <v>0</v>
      </c>
      <c r="W7" s="18">
        <f xml:space="preserve"> ((RAW!V7 / 1000000000) * 1000)</f>
        <v>266.054687</v>
      </c>
      <c r="X7" s="15" t="str">
        <f xml:space="preserve"> RAW!W7</f>
        <v>S</v>
      </c>
      <c r="Y7" s="15" t="str">
        <f xml:space="preserve"> RAW!X7</f>
        <v>L</v>
      </c>
      <c r="Z7" s="16" t="str">
        <f xml:space="preserve"> RAW!Y7</f>
        <v>N</v>
      </c>
      <c r="AA7" s="15">
        <f xml:space="preserve"> ((RAW!Z7 / 10000000000) * 1000)</f>
        <v>0</v>
      </c>
      <c r="AB7" s="15">
        <f xml:space="preserve"> RAW!AA7 / 5</f>
        <v>269.8</v>
      </c>
      <c r="AC7" s="16">
        <f xml:space="preserve"> ((RAW!AB7 / 1000000) * 1000)</f>
        <v>0</v>
      </c>
    </row>
    <row r="8" spans="1:29" x14ac:dyDescent="0.25">
      <c r="A8">
        <v>360000</v>
      </c>
      <c r="B8" s="14">
        <f t="shared" si="0"/>
        <v>0.1</v>
      </c>
      <c r="C8" s="15">
        <f xml:space="preserve"> RAW!B8 / 5</f>
        <v>819.2</v>
      </c>
      <c r="D8" s="15">
        <f xml:space="preserve"> RAW!C8 / 5</f>
        <v>-538.4</v>
      </c>
      <c r="E8" s="16">
        <f xml:space="preserve"> RAW!D8 / 5</f>
        <v>385.2</v>
      </c>
      <c r="F8" s="15">
        <f xml:space="preserve"> RAW!E8 / 5000</f>
        <v>1.3033999999999999</v>
      </c>
      <c r="G8" s="15">
        <f xml:space="preserve"> RAW!F8 / 5000</f>
        <v>-0.91639999999999999</v>
      </c>
      <c r="H8" s="15">
        <f xml:space="preserve"> RAW!G8 / 5000</f>
        <v>-0.60019999999999996</v>
      </c>
      <c r="I8" s="15">
        <f xml:space="preserve"> RAW!H8 / 5000</f>
        <v>-0.49280000000000002</v>
      </c>
      <c r="J8" s="16">
        <f xml:space="preserve"> RAW!I8 / 5000</f>
        <v>-9.0999999999999998E-2</v>
      </c>
      <c r="K8" s="16">
        <f xml:space="preserve"> RAW!J8</f>
        <v>11111001</v>
      </c>
      <c r="L8" s="17">
        <f xml:space="preserve"> ((RAW!K8 / 10000000000) * 1000)</f>
        <v>0</v>
      </c>
      <c r="M8" s="18">
        <f xml:space="preserve"> ((RAW!L8 / 1000000000) * 1000)</f>
        <v>266.42826100000002</v>
      </c>
      <c r="N8" s="15" t="str">
        <f xml:space="preserve"> RAW!M8</f>
        <v>S</v>
      </c>
      <c r="O8" s="15" t="str">
        <f xml:space="preserve"> RAW!N8</f>
        <v>L</v>
      </c>
      <c r="P8" s="16" t="str">
        <f xml:space="preserve"> RAW!O8</f>
        <v>B</v>
      </c>
      <c r="Q8" s="17">
        <f xml:space="preserve"> ((RAW!P8 / 10000000000) * 1000)</f>
        <v>0</v>
      </c>
      <c r="R8" s="18">
        <f xml:space="preserve"> ((RAW!Q8 / 1000000000) * 1000)</f>
        <v>0.697797</v>
      </c>
      <c r="S8" s="15" t="str">
        <f xml:space="preserve"> RAW!R8</f>
        <v>S</v>
      </c>
      <c r="T8" s="15" t="str">
        <f xml:space="preserve"> RAW!S8</f>
        <v>L</v>
      </c>
      <c r="U8" s="16" t="str">
        <f xml:space="preserve"> RAW!T8</f>
        <v>N</v>
      </c>
      <c r="V8" s="17">
        <f xml:space="preserve"> ((RAW!U8 / 10000000000) * 1000)</f>
        <v>0</v>
      </c>
      <c r="W8" s="18">
        <f xml:space="preserve"> ((RAW!V8 / 1000000000) * 1000)</f>
        <v>266.054687</v>
      </c>
      <c r="X8" s="15" t="str">
        <f xml:space="preserve"> RAW!W8</f>
        <v>S</v>
      </c>
      <c r="Y8" s="15" t="str">
        <f xml:space="preserve"> RAW!X8</f>
        <v>L</v>
      </c>
      <c r="Z8" s="16" t="str">
        <f xml:space="preserve"> RAW!Y8</f>
        <v>N</v>
      </c>
      <c r="AA8" s="15">
        <f xml:space="preserve"> ((RAW!Z8 / 10000000000) * 1000)</f>
        <v>0</v>
      </c>
      <c r="AB8" s="15">
        <f xml:space="preserve"> RAW!AA8 / 5</f>
        <v>819.2</v>
      </c>
      <c r="AC8" s="16">
        <f xml:space="preserve"> ((RAW!AB8 / 1000000) * 1000)</f>
        <v>0</v>
      </c>
    </row>
    <row r="9" spans="1:29" x14ac:dyDescent="0.25">
      <c r="A9">
        <v>420000</v>
      </c>
      <c r="B9" s="14">
        <f t="shared" si="0"/>
        <v>0.11666666666666667</v>
      </c>
      <c r="C9" s="15">
        <f xml:space="preserve"> RAW!B9 / 5</f>
        <v>1117.4000000000001</v>
      </c>
      <c r="D9" s="15">
        <f xml:space="preserve"> RAW!C9 / 5</f>
        <v>-538.4</v>
      </c>
      <c r="E9" s="16">
        <f xml:space="preserve"> RAW!D9 / 5</f>
        <v>385.2</v>
      </c>
      <c r="F9" s="15">
        <f xml:space="preserve"> RAW!E9 / 5000</f>
        <v>1.3033999999999999</v>
      </c>
      <c r="G9" s="15">
        <f xml:space="preserve"> RAW!F9 / 5000</f>
        <v>-0.61</v>
      </c>
      <c r="H9" s="15">
        <f xml:space="preserve"> RAW!G9 / 5000</f>
        <v>-0.24840000000000001</v>
      </c>
      <c r="I9" s="15">
        <f xml:space="preserve"> RAW!H9 / 5000</f>
        <v>-0.13320000000000001</v>
      </c>
      <c r="J9" s="16">
        <f xml:space="preserve"> RAW!I9 / 5000</f>
        <v>0.2828</v>
      </c>
      <c r="K9" s="16">
        <f xml:space="preserve"> RAW!J9</f>
        <v>11111001</v>
      </c>
      <c r="L9" s="17">
        <f xml:space="preserve"> ((RAW!K9 / 10000000000) * 1000)</f>
        <v>0</v>
      </c>
      <c r="M9" s="18">
        <f xml:space="preserve"> ((RAW!L9 / 1000000000) * 1000)</f>
        <v>266.42826100000002</v>
      </c>
      <c r="N9" s="15" t="str">
        <f xml:space="preserve"> RAW!M9</f>
        <v>S</v>
      </c>
      <c r="O9" s="15" t="str">
        <f xml:space="preserve"> RAW!N9</f>
        <v>L</v>
      </c>
      <c r="P9" s="16" t="str">
        <f xml:space="preserve"> RAW!O9</f>
        <v>B</v>
      </c>
      <c r="Q9" s="17">
        <f xml:space="preserve"> ((RAW!P9 / 10000000000) * 1000)</f>
        <v>0</v>
      </c>
      <c r="R9" s="18">
        <f xml:space="preserve"> ((RAW!Q9 / 1000000000) * 1000)</f>
        <v>0.697797</v>
      </c>
      <c r="S9" s="15" t="str">
        <f xml:space="preserve"> RAW!R9</f>
        <v>S</v>
      </c>
      <c r="T9" s="15" t="str">
        <f xml:space="preserve"> RAW!S9</f>
        <v>L</v>
      </c>
      <c r="U9" s="16" t="str">
        <f xml:space="preserve"> RAW!T9</f>
        <v>N</v>
      </c>
      <c r="V9" s="17">
        <f xml:space="preserve"> ((RAW!U9 / 10000000000) * 1000)</f>
        <v>0</v>
      </c>
      <c r="W9" s="18">
        <f xml:space="preserve"> ((RAW!V9 / 1000000000) * 1000)</f>
        <v>266.054687</v>
      </c>
      <c r="X9" s="15" t="str">
        <f xml:space="preserve"> RAW!W9</f>
        <v>S</v>
      </c>
      <c r="Y9" s="15" t="str">
        <f xml:space="preserve"> RAW!X9</f>
        <v>L</v>
      </c>
      <c r="Z9" s="16" t="str">
        <f xml:space="preserve"> RAW!Y9</f>
        <v>N</v>
      </c>
      <c r="AA9" s="15">
        <f xml:space="preserve"> ((RAW!Z9 / 10000000000) * 1000)</f>
        <v>0</v>
      </c>
      <c r="AB9" s="15">
        <f xml:space="preserve"> RAW!AA9 / 5</f>
        <v>1117.4000000000001</v>
      </c>
      <c r="AC9" s="16">
        <f xml:space="preserve"> ((RAW!AB9 / 1000000) * 1000)</f>
        <v>0</v>
      </c>
    </row>
    <row r="10" spans="1:29" x14ac:dyDescent="0.25">
      <c r="A10">
        <v>480000</v>
      </c>
      <c r="B10" s="14">
        <f t="shared" si="0"/>
        <v>0.13333333333333333</v>
      </c>
      <c r="C10" s="15">
        <f xml:space="preserve"> RAW!B10 / 5</f>
        <v>1116.2</v>
      </c>
      <c r="D10" s="15">
        <f xml:space="preserve"> RAW!C10 / 5</f>
        <v>-538.4</v>
      </c>
      <c r="E10" s="16">
        <f xml:space="preserve"> RAW!D10 / 5</f>
        <v>385.2</v>
      </c>
      <c r="F10" s="15">
        <f xml:space="preserve"> RAW!E10 / 5000</f>
        <v>1.3033999999999999</v>
      </c>
      <c r="G10" s="15">
        <f xml:space="preserve"> RAW!F10 / 5000</f>
        <v>-0.51539999999999997</v>
      </c>
      <c r="H10" s="15">
        <f xml:space="preserve"> RAW!G10 / 5000</f>
        <v>-0.18720000000000001</v>
      </c>
      <c r="I10" s="15">
        <f xml:space="preserve"> RAW!H10 / 5000</f>
        <v>-8.3400000000000002E-2</v>
      </c>
      <c r="J10" s="16">
        <f xml:space="preserve"> RAW!I10 / 5000</f>
        <v>0.30299999999999999</v>
      </c>
      <c r="K10" s="16">
        <f xml:space="preserve"> RAW!J10</f>
        <v>11111001</v>
      </c>
      <c r="L10" s="17">
        <f xml:space="preserve"> ((RAW!K10 / 10000000000) * 1000)</f>
        <v>0</v>
      </c>
      <c r="M10" s="18">
        <f xml:space="preserve"> ((RAW!L10 / 1000000000) * 1000)</f>
        <v>266.428178</v>
      </c>
      <c r="N10" s="15" t="str">
        <f xml:space="preserve"> RAW!M10</f>
        <v>S</v>
      </c>
      <c r="O10" s="15" t="str">
        <f xml:space="preserve"> RAW!N10</f>
        <v>L</v>
      </c>
      <c r="P10" s="16" t="str">
        <f xml:space="preserve"> RAW!O10</f>
        <v>B</v>
      </c>
      <c r="Q10" s="17">
        <f xml:space="preserve"> ((RAW!P10 / 10000000000) * 1000)</f>
        <v>0</v>
      </c>
      <c r="R10" s="18">
        <f xml:space="preserve"> ((RAW!Q10 / 1000000000) * 1000)</f>
        <v>0.697797</v>
      </c>
      <c r="S10" s="15" t="str">
        <f xml:space="preserve"> RAW!R10</f>
        <v>S</v>
      </c>
      <c r="T10" s="15" t="str">
        <f xml:space="preserve"> RAW!S10</f>
        <v>L</v>
      </c>
      <c r="U10" s="16" t="str">
        <f xml:space="preserve"> RAW!T10</f>
        <v>N</v>
      </c>
      <c r="V10" s="17">
        <f xml:space="preserve"> ((RAW!U10 / 10000000000) * 1000)</f>
        <v>0</v>
      </c>
      <c r="W10" s="18">
        <f xml:space="preserve"> ((RAW!V10 / 1000000000) * 1000)</f>
        <v>266.054687</v>
      </c>
      <c r="X10" s="15" t="str">
        <f xml:space="preserve"> RAW!W10</f>
        <v>S</v>
      </c>
      <c r="Y10" s="15" t="str">
        <f xml:space="preserve"> RAW!X10</f>
        <v>L</v>
      </c>
      <c r="Z10" s="16" t="str">
        <f xml:space="preserve"> RAW!Y10</f>
        <v>N</v>
      </c>
      <c r="AA10" s="15">
        <f xml:space="preserve"> ((RAW!Z10 / 10000000000) * 1000)</f>
        <v>0</v>
      </c>
      <c r="AB10" s="15">
        <f xml:space="preserve"> RAW!AA10 / 5</f>
        <v>1116.2</v>
      </c>
      <c r="AC10" s="16">
        <f xml:space="preserve"> ((RAW!AB10 / 1000000) * 1000)</f>
        <v>0</v>
      </c>
    </row>
    <row r="11" spans="1:29" x14ac:dyDescent="0.25">
      <c r="A11">
        <v>540000</v>
      </c>
      <c r="B11" s="14">
        <f t="shared" si="0"/>
        <v>0.15</v>
      </c>
      <c r="C11" s="15">
        <f xml:space="preserve"> RAW!B11 / 5</f>
        <v>1115.2</v>
      </c>
      <c r="D11" s="15">
        <f xml:space="preserve"> RAW!C11 / 5</f>
        <v>-538.4</v>
      </c>
      <c r="E11" s="16">
        <f xml:space="preserve"> RAW!D11 / 5</f>
        <v>385.2</v>
      </c>
      <c r="F11" s="15">
        <f xml:space="preserve"> RAW!E11 / 5000</f>
        <v>1.3033999999999999</v>
      </c>
      <c r="G11" s="15">
        <f xml:space="preserve"> RAW!F11 / 5000</f>
        <v>-0.51359999999999995</v>
      </c>
      <c r="H11" s="15">
        <f xml:space="preserve"> RAW!G11 / 5000</f>
        <v>-0.18679999999999999</v>
      </c>
      <c r="I11" s="15">
        <f xml:space="preserve"> RAW!H11 / 5000</f>
        <v>-8.3199999999999996E-2</v>
      </c>
      <c r="J11" s="16">
        <f xml:space="preserve"> RAW!I11 / 5000</f>
        <v>0.3024</v>
      </c>
      <c r="K11" s="16">
        <f xml:space="preserve"> RAW!J11</f>
        <v>11111001</v>
      </c>
      <c r="L11" s="17">
        <f xml:space="preserve"> ((RAW!K11 / 10000000000) * 1000)</f>
        <v>0</v>
      </c>
      <c r="M11" s="18">
        <f xml:space="preserve"> ((RAW!L11 / 1000000000) * 1000)</f>
        <v>266.428178</v>
      </c>
      <c r="N11" s="15" t="str">
        <f xml:space="preserve"> RAW!M11</f>
        <v>S</v>
      </c>
      <c r="O11" s="15" t="str">
        <f xml:space="preserve"> RAW!N11</f>
        <v>L</v>
      </c>
      <c r="P11" s="16" t="str">
        <f xml:space="preserve"> RAW!O11</f>
        <v>B</v>
      </c>
      <c r="Q11" s="17">
        <f xml:space="preserve"> ((RAW!P11 / 10000000000) * 1000)</f>
        <v>0</v>
      </c>
      <c r="R11" s="18">
        <f xml:space="preserve"> ((RAW!Q11 / 1000000000) * 1000)</f>
        <v>0.697797</v>
      </c>
      <c r="S11" s="15" t="str">
        <f xml:space="preserve"> RAW!R11</f>
        <v>S</v>
      </c>
      <c r="T11" s="15" t="str">
        <f xml:space="preserve"> RAW!S11</f>
        <v>L</v>
      </c>
      <c r="U11" s="16" t="str">
        <f xml:space="preserve"> RAW!T11</f>
        <v>N</v>
      </c>
      <c r="V11" s="17">
        <f xml:space="preserve"> ((RAW!U11 / 10000000000) * 1000)</f>
        <v>0</v>
      </c>
      <c r="W11" s="18">
        <f xml:space="preserve"> ((RAW!V11 / 1000000000) * 1000)</f>
        <v>266.054687</v>
      </c>
      <c r="X11" s="15" t="str">
        <f xml:space="preserve"> RAW!W11</f>
        <v>S</v>
      </c>
      <c r="Y11" s="15" t="str">
        <f xml:space="preserve"> RAW!X11</f>
        <v>L</v>
      </c>
      <c r="Z11" s="16" t="str">
        <f xml:space="preserve"> RAW!Y11</f>
        <v>N</v>
      </c>
      <c r="AA11" s="15">
        <f xml:space="preserve"> ((RAW!Z11 / 10000000000) * 1000)</f>
        <v>0</v>
      </c>
      <c r="AB11" s="15">
        <f xml:space="preserve"> RAW!AA11 / 5</f>
        <v>1115.2</v>
      </c>
      <c r="AC11" s="16">
        <f xml:space="preserve"> ((RAW!AB11 / 1000000) * 1000)</f>
        <v>0</v>
      </c>
    </row>
    <row r="12" spans="1:29" x14ac:dyDescent="0.25">
      <c r="A12">
        <v>600000</v>
      </c>
      <c r="B12" s="14">
        <f t="shared" si="0"/>
        <v>0.16666666666666666</v>
      </c>
      <c r="C12" s="15">
        <f xml:space="preserve"> RAW!B12 / 5</f>
        <v>1114.5999999999999</v>
      </c>
      <c r="D12" s="15">
        <f xml:space="preserve"> RAW!C12 / 5</f>
        <v>-538.4</v>
      </c>
      <c r="E12" s="16">
        <f xml:space="preserve"> RAW!D12 / 5</f>
        <v>385.2</v>
      </c>
      <c r="F12" s="15">
        <f xml:space="preserve"> RAW!E12 / 5000</f>
        <v>1.3031999999999999</v>
      </c>
      <c r="G12" s="15">
        <f xml:space="preserve"> RAW!F12 / 5000</f>
        <v>-0.51359999999999995</v>
      </c>
      <c r="H12" s="15">
        <f xml:space="preserve"> RAW!G12 / 5000</f>
        <v>-0.18720000000000001</v>
      </c>
      <c r="I12" s="15">
        <f xml:space="preserve"> RAW!H12 / 5000</f>
        <v>-8.3799999999999999E-2</v>
      </c>
      <c r="J12" s="16">
        <f xml:space="preserve"> RAW!I12 / 5000</f>
        <v>0.30220000000000002</v>
      </c>
      <c r="K12" s="16">
        <f xml:space="preserve"> RAW!J12</f>
        <v>11111001</v>
      </c>
      <c r="L12" s="17">
        <f xml:space="preserve"> ((RAW!K12 / 10000000000) * 1000)</f>
        <v>0</v>
      </c>
      <c r="M12" s="18">
        <f xml:space="preserve"> ((RAW!L12 / 1000000000) * 1000)</f>
        <v>266.428178</v>
      </c>
      <c r="N12" s="15" t="str">
        <f xml:space="preserve"> RAW!M12</f>
        <v>S</v>
      </c>
      <c r="O12" s="15" t="str">
        <f xml:space="preserve"> RAW!N12</f>
        <v>L</v>
      </c>
      <c r="P12" s="16" t="str">
        <f xml:space="preserve"> RAW!O12</f>
        <v>B</v>
      </c>
      <c r="Q12" s="17">
        <f xml:space="preserve"> ((RAW!P12 / 10000000000) * 1000)</f>
        <v>0</v>
      </c>
      <c r="R12" s="18">
        <f xml:space="preserve"> ((RAW!Q12 / 1000000000) * 1000)</f>
        <v>0.697797</v>
      </c>
      <c r="S12" s="15" t="str">
        <f xml:space="preserve"> RAW!R12</f>
        <v>S</v>
      </c>
      <c r="T12" s="15" t="str">
        <f xml:space="preserve"> RAW!S12</f>
        <v>L</v>
      </c>
      <c r="U12" s="16" t="str">
        <f xml:space="preserve"> RAW!T12</f>
        <v>N</v>
      </c>
      <c r="V12" s="17">
        <f xml:space="preserve"> ((RAW!U12 / 10000000000) * 1000)</f>
        <v>0</v>
      </c>
      <c r="W12" s="18">
        <f xml:space="preserve"> ((RAW!V12 / 1000000000) * 1000)</f>
        <v>266.054687</v>
      </c>
      <c r="X12" s="15" t="str">
        <f xml:space="preserve"> RAW!W12</f>
        <v>S</v>
      </c>
      <c r="Y12" s="15" t="str">
        <f xml:space="preserve"> RAW!X12</f>
        <v>L</v>
      </c>
      <c r="Z12" s="16" t="str">
        <f xml:space="preserve"> RAW!Y12</f>
        <v>N</v>
      </c>
      <c r="AA12" s="15">
        <f xml:space="preserve"> ((RAW!Z12 / 10000000000) * 1000)</f>
        <v>0</v>
      </c>
      <c r="AB12" s="15">
        <f xml:space="preserve"> RAW!AA12 / 5</f>
        <v>1114.5999999999999</v>
      </c>
      <c r="AC12" s="16">
        <f xml:space="preserve"> ((RAW!AB12 / 1000000) * 1000)</f>
        <v>0</v>
      </c>
    </row>
    <row r="13" spans="1:29" x14ac:dyDescent="0.25">
      <c r="A13">
        <v>660000</v>
      </c>
      <c r="B13" s="14">
        <f t="shared" si="0"/>
        <v>0.18333333333333332</v>
      </c>
      <c r="C13" s="15">
        <f xml:space="preserve"> RAW!B13 / 5</f>
        <v>1114.2</v>
      </c>
      <c r="D13" s="15">
        <f xml:space="preserve"> RAW!C13 / 5</f>
        <v>-538.4</v>
      </c>
      <c r="E13" s="16">
        <f xml:space="preserve"> RAW!D13 / 5</f>
        <v>385.2</v>
      </c>
      <c r="F13" s="15">
        <f xml:space="preserve"> RAW!E13 / 5000</f>
        <v>1.3033999999999999</v>
      </c>
      <c r="G13" s="15">
        <f xml:space="preserve"> RAW!F13 / 5000</f>
        <v>-0.51380000000000003</v>
      </c>
      <c r="H13" s="15">
        <f xml:space="preserve"> RAW!G13 / 5000</f>
        <v>-0.18740000000000001</v>
      </c>
      <c r="I13" s="15">
        <f xml:space="preserve"> RAW!H13 / 5000</f>
        <v>-8.4000000000000005E-2</v>
      </c>
      <c r="J13" s="16">
        <f xml:space="preserve"> RAW!I13 / 5000</f>
        <v>0.30159999999999998</v>
      </c>
      <c r="K13" s="16">
        <f xml:space="preserve"> RAW!J13</f>
        <v>11111001</v>
      </c>
      <c r="L13" s="17">
        <f xml:space="preserve"> ((RAW!K13 / 10000000000) * 1000)</f>
        <v>0</v>
      </c>
      <c r="M13" s="18">
        <f xml:space="preserve"> ((RAW!L13 / 1000000000) * 1000)</f>
        <v>266.428178</v>
      </c>
      <c r="N13" s="15" t="str">
        <f xml:space="preserve"> RAW!M13</f>
        <v>S</v>
      </c>
      <c r="O13" s="15" t="str">
        <f xml:space="preserve"> RAW!N13</f>
        <v>L</v>
      </c>
      <c r="P13" s="16" t="str">
        <f xml:space="preserve"> RAW!O13</f>
        <v>B</v>
      </c>
      <c r="Q13" s="17">
        <f xml:space="preserve"> ((RAW!P13 / 10000000000) * 1000)</f>
        <v>0</v>
      </c>
      <c r="R13" s="18">
        <f xml:space="preserve"> ((RAW!Q13 / 1000000000) * 1000)</f>
        <v>0.697797</v>
      </c>
      <c r="S13" s="15" t="str">
        <f xml:space="preserve"> RAW!R13</f>
        <v>S</v>
      </c>
      <c r="T13" s="15" t="str">
        <f xml:space="preserve"> RAW!S13</f>
        <v>L</v>
      </c>
      <c r="U13" s="16" t="str">
        <f xml:space="preserve"> RAW!T13</f>
        <v>N</v>
      </c>
      <c r="V13" s="17">
        <f xml:space="preserve"> ((RAW!U13 / 10000000000) * 1000)</f>
        <v>0</v>
      </c>
      <c r="W13" s="18">
        <f xml:space="preserve"> ((RAW!V13 / 1000000000) * 1000)</f>
        <v>266.054687</v>
      </c>
      <c r="X13" s="15" t="str">
        <f xml:space="preserve"> RAW!W13</f>
        <v>S</v>
      </c>
      <c r="Y13" s="15" t="str">
        <f xml:space="preserve"> RAW!X13</f>
        <v>L</v>
      </c>
      <c r="Z13" s="16" t="str">
        <f xml:space="preserve"> RAW!Y13</f>
        <v>N</v>
      </c>
      <c r="AA13" s="15">
        <f xml:space="preserve"> ((RAW!Z13 / 10000000000) * 1000)</f>
        <v>0</v>
      </c>
      <c r="AB13" s="15">
        <f xml:space="preserve"> RAW!AA13 / 5</f>
        <v>1114.2</v>
      </c>
      <c r="AC13" s="16">
        <f xml:space="preserve"> ((RAW!AB13 / 1000000) * 1000)</f>
        <v>0</v>
      </c>
    </row>
    <row r="14" spans="1:29" x14ac:dyDescent="0.25">
      <c r="A14">
        <v>720000</v>
      </c>
      <c r="B14" s="14">
        <f t="shared" si="0"/>
        <v>0.2</v>
      </c>
      <c r="C14" s="15">
        <f xml:space="preserve"> RAW!B14 / 5</f>
        <v>1113.5999999999999</v>
      </c>
      <c r="D14" s="15">
        <f xml:space="preserve"> RAW!C14 / 5</f>
        <v>-538.4</v>
      </c>
      <c r="E14" s="16">
        <f xml:space="preserve"> RAW!D14 / 5</f>
        <v>385.2</v>
      </c>
      <c r="F14" s="15">
        <f xml:space="preserve"> RAW!E14 / 5000</f>
        <v>1.3031999999999999</v>
      </c>
      <c r="G14" s="15">
        <f xml:space="preserve"> RAW!F14 / 5000</f>
        <v>-0.51400000000000001</v>
      </c>
      <c r="H14" s="15">
        <f xml:space="preserve"> RAW!G14 / 5000</f>
        <v>-0.18759999999999999</v>
      </c>
      <c r="I14" s="15">
        <f xml:space="preserve"> RAW!H14 / 5000</f>
        <v>-8.4199999999999997E-2</v>
      </c>
      <c r="J14" s="16">
        <f xml:space="preserve"> RAW!I14 / 5000</f>
        <v>0.3014</v>
      </c>
      <c r="K14" s="16">
        <f xml:space="preserve"> RAW!J14</f>
        <v>11111001</v>
      </c>
      <c r="L14" s="17">
        <f xml:space="preserve"> ((RAW!K14 / 10000000000) * 1000)</f>
        <v>0</v>
      </c>
      <c r="M14" s="18">
        <f xml:space="preserve"> ((RAW!L14 / 1000000000) * 1000)</f>
        <v>266.428178</v>
      </c>
      <c r="N14" s="15" t="str">
        <f xml:space="preserve"> RAW!M14</f>
        <v>S</v>
      </c>
      <c r="O14" s="15" t="str">
        <f xml:space="preserve"> RAW!N14</f>
        <v>L</v>
      </c>
      <c r="P14" s="16" t="str">
        <f xml:space="preserve"> RAW!O14</f>
        <v>B</v>
      </c>
      <c r="Q14" s="17">
        <f xml:space="preserve"> ((RAW!P14 / 10000000000) * 1000)</f>
        <v>0</v>
      </c>
      <c r="R14" s="18">
        <f xml:space="preserve"> ((RAW!Q14 / 1000000000) * 1000)</f>
        <v>0.697797</v>
      </c>
      <c r="S14" s="15" t="str">
        <f xml:space="preserve"> RAW!R14</f>
        <v>S</v>
      </c>
      <c r="T14" s="15" t="str">
        <f xml:space="preserve"> RAW!S14</f>
        <v>L</v>
      </c>
      <c r="U14" s="16" t="str">
        <f xml:space="preserve"> RAW!T14</f>
        <v>N</v>
      </c>
      <c r="V14" s="17">
        <f xml:space="preserve"> ((RAW!U14 / 10000000000) * 1000)</f>
        <v>0</v>
      </c>
      <c r="W14" s="18">
        <f xml:space="preserve"> ((RAW!V14 / 1000000000) * 1000)</f>
        <v>266.054687</v>
      </c>
      <c r="X14" s="15" t="str">
        <f xml:space="preserve"> RAW!W14</f>
        <v>S</v>
      </c>
      <c r="Y14" s="15" t="str">
        <f xml:space="preserve"> RAW!X14</f>
        <v>L</v>
      </c>
      <c r="Z14" s="16" t="str">
        <f xml:space="preserve"> RAW!Y14</f>
        <v>N</v>
      </c>
      <c r="AA14" s="15">
        <f xml:space="preserve"> ((RAW!Z14 / 10000000000) * 1000)</f>
        <v>0</v>
      </c>
      <c r="AB14" s="15">
        <f xml:space="preserve"> RAW!AA14 / 5</f>
        <v>1113.5999999999999</v>
      </c>
      <c r="AC14" s="16">
        <f xml:space="preserve"> ((RAW!AB14 / 1000000) * 1000)</f>
        <v>0</v>
      </c>
    </row>
    <row r="15" spans="1:29" x14ac:dyDescent="0.25">
      <c r="A15">
        <v>780000</v>
      </c>
      <c r="B15" s="14">
        <f t="shared" si="0"/>
        <v>0.21666666666666667</v>
      </c>
      <c r="C15" s="15">
        <f xml:space="preserve"> RAW!B15 / 5</f>
        <v>1115</v>
      </c>
      <c r="D15" s="15">
        <f xml:space="preserve"> RAW!C15 / 5</f>
        <v>-538.4</v>
      </c>
      <c r="E15" s="16">
        <f xml:space="preserve"> RAW!D15 / 5</f>
        <v>385.2</v>
      </c>
      <c r="F15" s="15">
        <f xml:space="preserve"> RAW!E15 / 5000</f>
        <v>1.3033999999999999</v>
      </c>
      <c r="G15" s="15">
        <f xml:space="preserve"> RAW!F15 / 5000</f>
        <v>-0.51319999999999999</v>
      </c>
      <c r="H15" s="15">
        <f xml:space="preserve"> RAW!G15 / 5000</f>
        <v>-0.18659999999999999</v>
      </c>
      <c r="I15" s="15">
        <f xml:space="preserve"> RAW!H15 / 5000</f>
        <v>-8.3000000000000004E-2</v>
      </c>
      <c r="J15" s="16">
        <f xml:space="preserve"> RAW!I15 / 5000</f>
        <v>0.30280000000000001</v>
      </c>
      <c r="K15" s="16">
        <f xml:space="preserve"> RAW!J15</f>
        <v>11111001</v>
      </c>
      <c r="L15" s="17">
        <f xml:space="preserve"> ((RAW!K15 / 10000000000) * 1000)</f>
        <v>0</v>
      </c>
      <c r="M15" s="18">
        <f xml:space="preserve"> ((RAW!L15 / 1000000000) * 1000)</f>
        <v>266.05417199999999</v>
      </c>
      <c r="N15" s="15" t="str">
        <f xml:space="preserve"> RAW!M15</f>
        <v>R</v>
      </c>
      <c r="O15" s="15" t="str">
        <f xml:space="preserve"> RAW!N15</f>
        <v>L</v>
      </c>
      <c r="P15" s="16" t="str">
        <f xml:space="preserve"> RAW!O15</f>
        <v>B</v>
      </c>
      <c r="Q15" s="17">
        <f xml:space="preserve"> ((RAW!P15 / 10000000000) * 1000)</f>
        <v>0</v>
      </c>
      <c r="R15" s="18">
        <f xml:space="preserve"> ((RAW!Q15 / 1000000000) * 1000)</f>
        <v>0.697797</v>
      </c>
      <c r="S15" s="15" t="str">
        <f xml:space="preserve"> RAW!R15</f>
        <v>S</v>
      </c>
      <c r="T15" s="15" t="str">
        <f xml:space="preserve"> RAW!S15</f>
        <v>L</v>
      </c>
      <c r="U15" s="16" t="str">
        <f xml:space="preserve"> RAW!T15</f>
        <v>N</v>
      </c>
      <c r="V15" s="17">
        <f xml:space="preserve"> ((RAW!U15 / 10000000000) * 1000)</f>
        <v>0</v>
      </c>
      <c r="W15" s="18">
        <f xml:space="preserve"> ((RAW!V15 / 1000000000) * 1000)</f>
        <v>266.054687</v>
      </c>
      <c r="X15" s="15" t="str">
        <f xml:space="preserve"> RAW!W15</f>
        <v>S</v>
      </c>
      <c r="Y15" s="15" t="str">
        <f xml:space="preserve"> RAW!X15</f>
        <v>L</v>
      </c>
      <c r="Z15" s="16" t="str">
        <f xml:space="preserve"> RAW!Y15</f>
        <v>N</v>
      </c>
      <c r="AA15" s="15">
        <f xml:space="preserve"> ((RAW!Z15 / 10000000000) * 1000)</f>
        <v>0</v>
      </c>
      <c r="AB15" s="15">
        <f xml:space="preserve"> RAW!AA15 / 5</f>
        <v>1115</v>
      </c>
      <c r="AC15" s="16">
        <f xml:space="preserve"> ((RAW!AB15 / 1000000) * 1000)</f>
        <v>0</v>
      </c>
    </row>
    <row r="16" spans="1:29" x14ac:dyDescent="0.25">
      <c r="A16">
        <v>840000</v>
      </c>
      <c r="B16" s="14">
        <f t="shared" si="0"/>
        <v>0.23333333333333334</v>
      </c>
      <c r="C16" s="15">
        <f xml:space="preserve"> RAW!B16 / 5</f>
        <v>1115</v>
      </c>
      <c r="D16" s="15">
        <f xml:space="preserve"> RAW!C16 / 5</f>
        <v>-538.4</v>
      </c>
      <c r="E16" s="16">
        <f xml:space="preserve"> RAW!D16 / 5</f>
        <v>385.2</v>
      </c>
      <c r="F16" s="15">
        <f xml:space="preserve"> RAW!E16 / 5000</f>
        <v>1.3033999999999999</v>
      </c>
      <c r="G16" s="15">
        <f xml:space="preserve"> RAW!F16 / 5000</f>
        <v>-0.51319999999999999</v>
      </c>
      <c r="H16" s="15">
        <f xml:space="preserve"> RAW!G16 / 5000</f>
        <v>-0.18679999999999999</v>
      </c>
      <c r="I16" s="15">
        <f xml:space="preserve"> RAW!H16 / 5000</f>
        <v>-8.3199999999999996E-2</v>
      </c>
      <c r="J16" s="16">
        <f xml:space="preserve"> RAW!I16 / 5000</f>
        <v>0.3024</v>
      </c>
      <c r="K16" s="16">
        <f xml:space="preserve"> RAW!J16</f>
        <v>11111001</v>
      </c>
      <c r="L16" s="17">
        <f xml:space="preserve"> ((RAW!K16 / 10000000000) * 1000)</f>
        <v>3.5917000000000004E-2</v>
      </c>
      <c r="M16" s="18">
        <f xml:space="preserve"> ((RAW!L16 / 1000000000) * 1000)</f>
        <v>265.78961299999997</v>
      </c>
      <c r="N16" s="15" t="str">
        <f xml:space="preserve"> RAW!M16</f>
        <v>R</v>
      </c>
      <c r="O16" s="15" t="str">
        <f xml:space="preserve"> RAW!N16</f>
        <v>L</v>
      </c>
      <c r="P16" s="16" t="str">
        <f xml:space="preserve"> RAW!O16</f>
        <v>-</v>
      </c>
      <c r="Q16" s="17">
        <f xml:space="preserve"> ((RAW!P16 / 10000000000) * 1000)</f>
        <v>0</v>
      </c>
      <c r="R16" s="18">
        <f xml:space="preserve"> ((RAW!Q16 / 1000000000) * 1000)</f>
        <v>0.697797</v>
      </c>
      <c r="S16" s="15" t="str">
        <f xml:space="preserve"> RAW!R16</f>
        <v>S</v>
      </c>
      <c r="T16" s="15" t="str">
        <f xml:space="preserve"> RAW!S16</f>
        <v>L</v>
      </c>
      <c r="U16" s="16" t="str">
        <f xml:space="preserve"> RAW!T16</f>
        <v>N</v>
      </c>
      <c r="V16" s="17">
        <f xml:space="preserve"> ((RAW!U16 / 10000000000) * 1000)</f>
        <v>0</v>
      </c>
      <c r="W16" s="18">
        <f xml:space="preserve"> ((RAW!V16 / 1000000000) * 1000)</f>
        <v>266.054687</v>
      </c>
      <c r="X16" s="15" t="str">
        <f xml:space="preserve"> RAW!W16</f>
        <v>S</v>
      </c>
      <c r="Y16" s="15" t="str">
        <f xml:space="preserve"> RAW!X16</f>
        <v>L</v>
      </c>
      <c r="Z16" s="16" t="str">
        <f xml:space="preserve"> RAW!Y16</f>
        <v>N</v>
      </c>
      <c r="AA16" s="15">
        <f xml:space="preserve"> ((RAW!Z16 / 10000000000) * 1000)</f>
        <v>3.5917000000000004E-2</v>
      </c>
      <c r="AB16" s="15">
        <f xml:space="preserve"> RAW!AA16 / 5</f>
        <v>1115</v>
      </c>
      <c r="AC16" s="16">
        <f xml:space="preserve"> ((RAW!AB16 / 1000000) * 1000)</f>
        <v>0</v>
      </c>
    </row>
    <row r="17" spans="1:29" x14ac:dyDescent="0.25">
      <c r="A17">
        <v>900000</v>
      </c>
      <c r="B17" s="14">
        <f t="shared" si="0"/>
        <v>0.25</v>
      </c>
      <c r="C17" s="15">
        <f xml:space="preserve"> RAW!B17 / 5</f>
        <v>1115</v>
      </c>
      <c r="D17" s="15">
        <f xml:space="preserve"> RAW!C17 / 5</f>
        <v>-538.4</v>
      </c>
      <c r="E17" s="16">
        <f xml:space="preserve"> RAW!D17 / 5</f>
        <v>385.2</v>
      </c>
      <c r="F17" s="15">
        <f xml:space="preserve"> RAW!E17 / 5000</f>
        <v>1.3033999999999999</v>
      </c>
      <c r="G17" s="15">
        <f xml:space="preserve"> RAW!F17 / 5000</f>
        <v>-0.51319999999999999</v>
      </c>
      <c r="H17" s="15">
        <f xml:space="preserve"> RAW!G17 / 5000</f>
        <v>-0.18659999999999999</v>
      </c>
      <c r="I17" s="15">
        <f xml:space="preserve"> RAW!H17 / 5000</f>
        <v>-8.3199999999999996E-2</v>
      </c>
      <c r="J17" s="16">
        <f xml:space="preserve"> RAW!I17 / 5000</f>
        <v>0.3024</v>
      </c>
      <c r="K17" s="16">
        <f xml:space="preserve"> RAW!J17</f>
        <v>11111001</v>
      </c>
      <c r="L17" s="17">
        <f xml:space="preserve"> ((RAW!K17 / 10000000000) * 1000)</f>
        <v>0.18956299999999998</v>
      </c>
      <c r="M17" s="18">
        <f xml:space="preserve"> ((RAW!L17 / 1000000000) * 1000)</f>
        <v>265.65525600000001</v>
      </c>
      <c r="N17" s="15" t="str">
        <f xml:space="preserve"> RAW!M17</f>
        <v>R</v>
      </c>
      <c r="O17" s="15" t="str">
        <f xml:space="preserve"> RAW!N17</f>
        <v>L</v>
      </c>
      <c r="P17" s="16" t="str">
        <f xml:space="preserve"> RAW!O17</f>
        <v>-</v>
      </c>
      <c r="Q17" s="17">
        <f xml:space="preserve"> ((RAW!P17 / 10000000000) * 1000)</f>
        <v>0</v>
      </c>
      <c r="R17" s="18">
        <f xml:space="preserve"> ((RAW!Q17 / 1000000000) * 1000)</f>
        <v>0.697797</v>
      </c>
      <c r="S17" s="15" t="str">
        <f xml:space="preserve"> RAW!R17</f>
        <v>S</v>
      </c>
      <c r="T17" s="15" t="str">
        <f xml:space="preserve"> RAW!S17</f>
        <v>L</v>
      </c>
      <c r="U17" s="16" t="str">
        <f xml:space="preserve"> RAW!T17</f>
        <v>N</v>
      </c>
      <c r="V17" s="17">
        <f xml:space="preserve"> ((RAW!U17 / 10000000000) * 1000)</f>
        <v>0</v>
      </c>
      <c r="W17" s="18">
        <f xml:space="preserve"> ((RAW!V17 / 1000000000) * 1000)</f>
        <v>266.054687</v>
      </c>
      <c r="X17" s="15" t="str">
        <f xml:space="preserve"> RAW!W17</f>
        <v>S</v>
      </c>
      <c r="Y17" s="15" t="str">
        <f xml:space="preserve"> RAW!X17</f>
        <v>L</v>
      </c>
      <c r="Z17" s="16" t="str">
        <f xml:space="preserve"> RAW!Y17</f>
        <v>N</v>
      </c>
      <c r="AA17" s="15">
        <f xml:space="preserve"> ((RAW!Z17 / 10000000000) * 1000)</f>
        <v>0.18956299999999998</v>
      </c>
      <c r="AB17" s="15">
        <f xml:space="preserve"> RAW!AA17 / 5</f>
        <v>1115</v>
      </c>
      <c r="AC17" s="16">
        <f xml:space="preserve"> ((RAW!AB17 / 1000000) * 1000)</f>
        <v>0</v>
      </c>
    </row>
    <row r="18" spans="1:29" x14ac:dyDescent="0.25">
      <c r="A18">
        <v>960000</v>
      </c>
      <c r="B18" s="14">
        <f t="shared" si="0"/>
        <v>0.26666666666666666</v>
      </c>
      <c r="C18" s="15">
        <f xml:space="preserve"> RAW!B18 / 5</f>
        <v>1115</v>
      </c>
      <c r="D18" s="15">
        <f xml:space="preserve"> RAW!C18 / 5</f>
        <v>-538.4</v>
      </c>
      <c r="E18" s="16">
        <f xml:space="preserve"> RAW!D18 / 5</f>
        <v>385.2</v>
      </c>
      <c r="F18" s="15">
        <f xml:space="preserve"> RAW!E18 / 5000</f>
        <v>1.3033999999999999</v>
      </c>
      <c r="G18" s="15">
        <f xml:space="preserve"> RAW!F18 / 5000</f>
        <v>-0.51319999999999999</v>
      </c>
      <c r="H18" s="15">
        <f xml:space="preserve"> RAW!G18 / 5000</f>
        <v>-0.18659999999999999</v>
      </c>
      <c r="I18" s="15">
        <f xml:space="preserve"> RAW!H18 / 5000</f>
        <v>-8.3199999999999996E-2</v>
      </c>
      <c r="J18" s="16">
        <f xml:space="preserve"> RAW!I18 / 5000</f>
        <v>0.30259999999999998</v>
      </c>
      <c r="K18" s="16">
        <f xml:space="preserve"> RAW!J18</f>
        <v>11111001</v>
      </c>
      <c r="L18" s="17">
        <f xml:space="preserve"> ((RAW!K18 / 10000000000) * 1000)</f>
        <v>7.1834000000000009E-2</v>
      </c>
      <c r="M18" s="18">
        <f xml:space="preserve"> ((RAW!L18 / 1000000000) * 1000)</f>
        <v>265.512068</v>
      </c>
      <c r="N18" s="15" t="str">
        <f xml:space="preserve"> RAW!M18</f>
        <v>R</v>
      </c>
      <c r="O18" s="15" t="str">
        <f xml:space="preserve"> RAW!N18</f>
        <v>L</v>
      </c>
      <c r="P18" s="16" t="str">
        <f xml:space="preserve"> RAW!O18</f>
        <v>-</v>
      </c>
      <c r="Q18" s="17">
        <f xml:space="preserve"> ((RAW!P18 / 10000000000) * 1000)</f>
        <v>0</v>
      </c>
      <c r="R18" s="18">
        <f xml:space="preserve"> ((RAW!Q18 / 1000000000) * 1000)</f>
        <v>0.697797</v>
      </c>
      <c r="S18" s="15" t="str">
        <f xml:space="preserve"> RAW!R18</f>
        <v>S</v>
      </c>
      <c r="T18" s="15" t="str">
        <f xml:space="preserve"> RAW!S18</f>
        <v>L</v>
      </c>
      <c r="U18" s="16" t="str">
        <f xml:space="preserve"> RAW!T18</f>
        <v>N</v>
      </c>
      <c r="V18" s="17">
        <f xml:space="preserve"> ((RAW!U18 / 10000000000) * 1000)</f>
        <v>0</v>
      </c>
      <c r="W18" s="18">
        <f xml:space="preserve"> ((RAW!V18 / 1000000000) * 1000)</f>
        <v>266.054687</v>
      </c>
      <c r="X18" s="15" t="str">
        <f xml:space="preserve"> RAW!W18</f>
        <v>S</v>
      </c>
      <c r="Y18" s="15" t="str">
        <f xml:space="preserve"> RAW!X18</f>
        <v>L</v>
      </c>
      <c r="Z18" s="16" t="str">
        <f xml:space="preserve"> RAW!Y18</f>
        <v>N</v>
      </c>
      <c r="AA18" s="15">
        <f xml:space="preserve"> ((RAW!Z18 / 10000000000) * 1000)</f>
        <v>7.1834000000000009E-2</v>
      </c>
      <c r="AB18" s="15">
        <f xml:space="preserve"> RAW!AA18 / 5</f>
        <v>1115</v>
      </c>
      <c r="AC18" s="16">
        <f xml:space="preserve"> ((RAW!AB18 / 1000000) * 1000)</f>
        <v>0</v>
      </c>
    </row>
    <row r="19" spans="1:29" x14ac:dyDescent="0.25">
      <c r="A19">
        <v>1020000</v>
      </c>
      <c r="B19" s="14">
        <f t="shared" si="0"/>
        <v>0.28333333333333333</v>
      </c>
      <c r="C19" s="15">
        <f xml:space="preserve"> RAW!B19 / 5</f>
        <v>1115</v>
      </c>
      <c r="D19" s="15">
        <f xml:space="preserve"> RAW!C19 / 5</f>
        <v>-538.4</v>
      </c>
      <c r="E19" s="16">
        <f xml:space="preserve"> RAW!D19 / 5</f>
        <v>385.2</v>
      </c>
      <c r="F19" s="15">
        <f xml:space="preserve"> RAW!E19 / 5000</f>
        <v>1.3033999999999999</v>
      </c>
      <c r="G19" s="15">
        <f xml:space="preserve"> RAW!F19 / 5000</f>
        <v>-0.51319999999999999</v>
      </c>
      <c r="H19" s="15">
        <f xml:space="preserve"> RAW!G19 / 5000</f>
        <v>-0.18659999999999999</v>
      </c>
      <c r="I19" s="15">
        <f xml:space="preserve"> RAW!H19 / 5000</f>
        <v>-8.3199999999999996E-2</v>
      </c>
      <c r="J19" s="16">
        <f xml:space="preserve"> RAW!I19 / 5000</f>
        <v>0.30259999999999998</v>
      </c>
      <c r="K19" s="16">
        <f xml:space="preserve"> RAW!J19</f>
        <v>11111001</v>
      </c>
      <c r="L19" s="17">
        <f xml:space="preserve"> ((RAW!K19 / 10000000000) * 1000)</f>
        <v>9.5770000000000004E-3</v>
      </c>
      <c r="M19" s="18">
        <f xml:space="preserve"> ((RAW!L19 / 1000000000) * 1000)</f>
        <v>265.33414399999998</v>
      </c>
      <c r="N19" s="15" t="str">
        <f xml:space="preserve"> RAW!M19</f>
        <v>R</v>
      </c>
      <c r="O19" s="15" t="str">
        <f xml:space="preserve"> RAW!N19</f>
        <v>L</v>
      </c>
      <c r="P19" s="16" t="str">
        <f xml:space="preserve"> RAW!O19</f>
        <v>-</v>
      </c>
      <c r="Q19" s="17">
        <f xml:space="preserve"> ((RAW!P19 / 10000000000) * 1000)</f>
        <v>0</v>
      </c>
      <c r="R19" s="18">
        <f xml:space="preserve"> ((RAW!Q19 / 1000000000) * 1000)</f>
        <v>0.697797</v>
      </c>
      <c r="S19" s="15" t="str">
        <f xml:space="preserve"> RAW!R19</f>
        <v>S</v>
      </c>
      <c r="T19" s="15" t="str">
        <f xml:space="preserve"> RAW!S19</f>
        <v>L</v>
      </c>
      <c r="U19" s="16" t="str">
        <f xml:space="preserve"> RAW!T19</f>
        <v>N</v>
      </c>
      <c r="V19" s="17">
        <f xml:space="preserve"> ((RAW!U19 / 10000000000) * 1000)</f>
        <v>0</v>
      </c>
      <c r="W19" s="18">
        <f xml:space="preserve"> ((RAW!V19 / 1000000000) * 1000)</f>
        <v>266.054687</v>
      </c>
      <c r="X19" s="15" t="str">
        <f xml:space="preserve"> RAW!W19</f>
        <v>S</v>
      </c>
      <c r="Y19" s="15" t="str">
        <f xml:space="preserve"> RAW!X19</f>
        <v>L</v>
      </c>
      <c r="Z19" s="16" t="str">
        <f xml:space="preserve"> RAW!Y19</f>
        <v>N</v>
      </c>
      <c r="AA19" s="15">
        <f xml:space="preserve"> ((RAW!Z19 / 10000000000) * 1000)</f>
        <v>9.5770000000000004E-3</v>
      </c>
      <c r="AB19" s="15">
        <f xml:space="preserve"> RAW!AA19 / 5</f>
        <v>1115</v>
      </c>
      <c r="AC19" s="16">
        <f xml:space="preserve"> ((RAW!AB19 / 1000000) * 1000)</f>
        <v>0</v>
      </c>
    </row>
    <row r="20" spans="1:29" x14ac:dyDescent="0.25">
      <c r="A20">
        <v>1080000</v>
      </c>
      <c r="B20" s="14">
        <f t="shared" si="0"/>
        <v>0.3</v>
      </c>
      <c r="C20" s="15">
        <f xml:space="preserve"> RAW!B20 / 5</f>
        <v>1115</v>
      </c>
      <c r="D20" s="15">
        <f xml:space="preserve"> RAW!C20 / 5</f>
        <v>-538.4</v>
      </c>
      <c r="E20" s="16">
        <f xml:space="preserve"> RAW!D20 / 5</f>
        <v>385.2</v>
      </c>
      <c r="F20" s="15">
        <f xml:space="preserve"> RAW!E20 / 5000</f>
        <v>1.3033999999999999</v>
      </c>
      <c r="G20" s="15">
        <f xml:space="preserve"> RAW!F20 / 5000</f>
        <v>-0.51319999999999999</v>
      </c>
      <c r="H20" s="15">
        <f xml:space="preserve"> RAW!G20 / 5000</f>
        <v>-0.18679999999999999</v>
      </c>
      <c r="I20" s="15">
        <f xml:space="preserve"> RAW!H20 / 5000</f>
        <v>-8.3400000000000002E-2</v>
      </c>
      <c r="J20" s="16">
        <f xml:space="preserve"> RAW!I20 / 5000</f>
        <v>0.3024</v>
      </c>
      <c r="K20" s="16">
        <f xml:space="preserve"> RAW!J20</f>
        <v>11111001</v>
      </c>
      <c r="L20" s="17">
        <f xml:space="preserve"> ((RAW!K20 / 10000000000) * 1000)</f>
        <v>0.13369200000000001</v>
      </c>
      <c r="M20" s="18">
        <f xml:space="preserve"> ((RAW!L20 / 1000000000) * 1000)</f>
        <v>265.13194299999998</v>
      </c>
      <c r="N20" s="15" t="str">
        <f xml:space="preserve"> RAW!M20</f>
        <v>R</v>
      </c>
      <c r="O20" s="15" t="str">
        <f xml:space="preserve"> RAW!N20</f>
        <v>L</v>
      </c>
      <c r="P20" s="16" t="str">
        <f xml:space="preserve"> RAW!O20</f>
        <v>-</v>
      </c>
      <c r="Q20" s="17">
        <f xml:space="preserve"> ((RAW!P20 / 10000000000) * 1000)</f>
        <v>0</v>
      </c>
      <c r="R20" s="18">
        <f xml:space="preserve"> ((RAW!Q20 / 1000000000) * 1000)</f>
        <v>0.697797</v>
      </c>
      <c r="S20" s="15" t="str">
        <f xml:space="preserve"> RAW!R20</f>
        <v>S</v>
      </c>
      <c r="T20" s="15" t="str">
        <f xml:space="preserve"> RAW!S20</f>
        <v>L</v>
      </c>
      <c r="U20" s="16" t="str">
        <f xml:space="preserve"> RAW!T20</f>
        <v>N</v>
      </c>
      <c r="V20" s="17">
        <f xml:space="preserve"> ((RAW!U20 / 10000000000) * 1000)</f>
        <v>0</v>
      </c>
      <c r="W20" s="18">
        <f xml:space="preserve"> ((RAW!V20 / 1000000000) * 1000)</f>
        <v>266.054687</v>
      </c>
      <c r="X20" s="15" t="str">
        <f xml:space="preserve"> RAW!W20</f>
        <v>S</v>
      </c>
      <c r="Y20" s="15" t="str">
        <f xml:space="preserve"> RAW!X20</f>
        <v>L</v>
      </c>
      <c r="Z20" s="16" t="str">
        <f xml:space="preserve"> RAW!Y20</f>
        <v>N</v>
      </c>
      <c r="AA20" s="15">
        <f xml:space="preserve"> ((RAW!Z20 / 10000000000) * 1000)</f>
        <v>0.13369200000000001</v>
      </c>
      <c r="AB20" s="15">
        <f xml:space="preserve"> RAW!AA20 / 5</f>
        <v>1115</v>
      </c>
      <c r="AC20" s="16">
        <f xml:space="preserve"> ((RAW!AB20 / 1000000) * 1000)</f>
        <v>0</v>
      </c>
    </row>
    <row r="21" spans="1:29" x14ac:dyDescent="0.25">
      <c r="A21">
        <v>1140000</v>
      </c>
      <c r="B21" s="14">
        <f t="shared" si="0"/>
        <v>0.31666666666666665</v>
      </c>
      <c r="C21" s="15">
        <f xml:space="preserve"> RAW!B21 / 5</f>
        <v>1115</v>
      </c>
      <c r="D21" s="15">
        <f xml:space="preserve"> RAW!C21 / 5</f>
        <v>-538.4</v>
      </c>
      <c r="E21" s="16">
        <f xml:space="preserve"> RAW!D21 / 5</f>
        <v>385.2</v>
      </c>
      <c r="F21" s="15">
        <f xml:space="preserve"> RAW!E21 / 5000</f>
        <v>1.3033999999999999</v>
      </c>
      <c r="G21" s="15">
        <f xml:space="preserve"> RAW!F21 / 5000</f>
        <v>-0.51300000000000001</v>
      </c>
      <c r="H21" s="15">
        <f xml:space="preserve"> RAW!G21 / 5000</f>
        <v>-0.18659999999999999</v>
      </c>
      <c r="I21" s="15">
        <f xml:space="preserve"> RAW!H21 / 5000</f>
        <v>-8.3199999999999996E-2</v>
      </c>
      <c r="J21" s="16">
        <f xml:space="preserve"> RAW!I21 / 5000</f>
        <v>0.30259999999999998</v>
      </c>
      <c r="K21" s="16">
        <f xml:space="preserve"> RAW!J21</f>
        <v>11111001</v>
      </c>
      <c r="L21" s="17">
        <f xml:space="preserve"> ((RAW!K21 / 10000000000) * 1000)</f>
        <v>7.9810000000000002E-3</v>
      </c>
      <c r="M21" s="18">
        <f xml:space="preserve"> ((RAW!L21 / 1000000000) * 1000)</f>
        <v>265.08262300000001</v>
      </c>
      <c r="N21" s="15" t="str">
        <f xml:space="preserve"> RAW!M21</f>
        <v>R</v>
      </c>
      <c r="O21" s="15" t="str">
        <f xml:space="preserve"> RAW!N21</f>
        <v>L</v>
      </c>
      <c r="P21" s="16" t="str">
        <f xml:space="preserve"> RAW!O21</f>
        <v>-</v>
      </c>
      <c r="Q21" s="17">
        <f xml:space="preserve"> ((RAW!P21 / 10000000000) * 1000)</f>
        <v>0</v>
      </c>
      <c r="R21" s="18">
        <f xml:space="preserve"> ((RAW!Q21 / 1000000000) * 1000)</f>
        <v>0.697797</v>
      </c>
      <c r="S21" s="15" t="str">
        <f xml:space="preserve"> RAW!R21</f>
        <v>S</v>
      </c>
      <c r="T21" s="15" t="str">
        <f xml:space="preserve"> RAW!S21</f>
        <v>L</v>
      </c>
      <c r="U21" s="16" t="str">
        <f xml:space="preserve"> RAW!T21</f>
        <v>N</v>
      </c>
      <c r="V21" s="17">
        <f xml:space="preserve"> ((RAW!U21 / 10000000000) * 1000)</f>
        <v>0</v>
      </c>
      <c r="W21" s="18">
        <f xml:space="preserve"> ((RAW!V21 / 1000000000) * 1000)</f>
        <v>266.054687</v>
      </c>
      <c r="X21" s="15" t="str">
        <f xml:space="preserve"> RAW!W21</f>
        <v>S</v>
      </c>
      <c r="Y21" s="15" t="str">
        <f xml:space="preserve"> RAW!X21</f>
        <v>L</v>
      </c>
      <c r="Z21" s="16" t="str">
        <f xml:space="preserve"> RAW!Y21</f>
        <v>N</v>
      </c>
      <c r="AA21" s="15">
        <f xml:space="preserve"> ((RAW!Z21 / 10000000000) * 1000)</f>
        <v>7.9810000000000002E-3</v>
      </c>
      <c r="AB21" s="15">
        <f xml:space="preserve"> RAW!AA21 / 5</f>
        <v>1115</v>
      </c>
      <c r="AC21" s="16">
        <f xml:space="preserve"> ((RAW!AB21 / 1000000) * 1000)</f>
        <v>0</v>
      </c>
    </row>
    <row r="22" spans="1:29" x14ac:dyDescent="0.25">
      <c r="A22">
        <v>1200000</v>
      </c>
      <c r="B22" s="14">
        <f t="shared" si="0"/>
        <v>0.33333333333333331</v>
      </c>
      <c r="C22" s="15">
        <f xml:space="preserve"> RAW!B22 / 5</f>
        <v>1115</v>
      </c>
      <c r="D22" s="15">
        <f xml:space="preserve"> RAW!C22 / 5</f>
        <v>-538.4</v>
      </c>
      <c r="E22" s="16">
        <f xml:space="preserve"> RAW!D22 / 5</f>
        <v>385.2</v>
      </c>
      <c r="F22" s="15">
        <f xml:space="preserve"> RAW!E22 / 5000</f>
        <v>1.3033999999999999</v>
      </c>
      <c r="G22" s="15">
        <f xml:space="preserve"> RAW!F22 / 5000</f>
        <v>-0.51319999999999999</v>
      </c>
      <c r="H22" s="15">
        <f xml:space="preserve"> RAW!G22 / 5000</f>
        <v>-0.18659999999999999</v>
      </c>
      <c r="I22" s="15">
        <f xml:space="preserve"> RAW!H22 / 5000</f>
        <v>-8.3199999999999996E-2</v>
      </c>
      <c r="J22" s="16">
        <f xml:space="preserve"> RAW!I22 / 5000</f>
        <v>0.30259999999999998</v>
      </c>
      <c r="K22" s="16">
        <f xml:space="preserve"> RAW!J22</f>
        <v>11111001</v>
      </c>
      <c r="L22" s="17">
        <f xml:space="preserve"> ((RAW!K22 / 10000000000) * 1000)</f>
        <v>0</v>
      </c>
      <c r="M22" s="18">
        <f xml:space="preserve"> ((RAW!L22 / 1000000000) * 1000)</f>
        <v>264.91128400000002</v>
      </c>
      <c r="N22" s="15" t="str">
        <f xml:space="preserve"> RAW!M22</f>
        <v>R</v>
      </c>
      <c r="O22" s="15" t="str">
        <f xml:space="preserve"> RAW!N22</f>
        <v>L</v>
      </c>
      <c r="P22" s="16" t="str">
        <f xml:space="preserve"> RAW!O22</f>
        <v>-</v>
      </c>
      <c r="Q22" s="17">
        <f xml:space="preserve"> ((RAW!P22 / 10000000000) * 1000)</f>
        <v>0</v>
      </c>
      <c r="R22" s="18">
        <f xml:space="preserve"> ((RAW!Q22 / 1000000000) * 1000)</f>
        <v>0.697797</v>
      </c>
      <c r="S22" s="15" t="str">
        <f xml:space="preserve"> RAW!R22</f>
        <v>S</v>
      </c>
      <c r="T22" s="15" t="str">
        <f xml:space="preserve"> RAW!S22</f>
        <v>L</v>
      </c>
      <c r="U22" s="16" t="str">
        <f xml:space="preserve"> RAW!T22</f>
        <v>N</v>
      </c>
      <c r="V22" s="17">
        <f xml:space="preserve"> ((RAW!U22 / 10000000000) * 1000)</f>
        <v>0</v>
      </c>
      <c r="W22" s="18">
        <f xml:space="preserve"> ((RAW!V22 / 1000000000) * 1000)</f>
        <v>266.054687</v>
      </c>
      <c r="X22" s="15" t="str">
        <f xml:space="preserve"> RAW!W22</f>
        <v>S</v>
      </c>
      <c r="Y22" s="15" t="str">
        <f xml:space="preserve"> RAW!X22</f>
        <v>L</v>
      </c>
      <c r="Z22" s="16" t="str">
        <f xml:space="preserve"> RAW!Y22</f>
        <v>N</v>
      </c>
      <c r="AA22" s="15">
        <f xml:space="preserve"> ((RAW!Z22 / 10000000000) * 1000)</f>
        <v>0</v>
      </c>
      <c r="AB22" s="15">
        <f xml:space="preserve"> RAW!AA22 / 5</f>
        <v>1115</v>
      </c>
      <c r="AC22" s="16">
        <f xml:space="preserve"> ((RAW!AB22 / 1000000) * 1000)</f>
        <v>0</v>
      </c>
    </row>
    <row r="23" spans="1:29" x14ac:dyDescent="0.25">
      <c r="A23">
        <v>1260000</v>
      </c>
      <c r="B23" s="14">
        <f t="shared" si="0"/>
        <v>0.35</v>
      </c>
      <c r="C23" s="15">
        <f xml:space="preserve"> RAW!B23 / 5</f>
        <v>1115</v>
      </c>
      <c r="D23" s="15">
        <f xml:space="preserve"> RAW!C23 / 5</f>
        <v>-538.4</v>
      </c>
      <c r="E23" s="16">
        <f xml:space="preserve"> RAW!D23 / 5</f>
        <v>385.2</v>
      </c>
      <c r="F23" s="15">
        <f xml:space="preserve"> RAW!E23 / 5000</f>
        <v>1.3029999999999999</v>
      </c>
      <c r="G23" s="15">
        <f xml:space="preserve"> RAW!F23 / 5000</f>
        <v>-0.51319999999999999</v>
      </c>
      <c r="H23" s="15">
        <f xml:space="preserve"> RAW!G23 / 5000</f>
        <v>-0.18659999999999999</v>
      </c>
      <c r="I23" s="15">
        <f xml:space="preserve"> RAW!H23 / 5000</f>
        <v>-8.3000000000000004E-2</v>
      </c>
      <c r="J23" s="16">
        <f xml:space="preserve"> RAW!I23 / 5000</f>
        <v>0.30259999999999998</v>
      </c>
      <c r="K23" s="16">
        <f xml:space="preserve"> RAW!J23</f>
        <v>11111001</v>
      </c>
      <c r="L23" s="17">
        <f xml:space="preserve"> ((RAW!K23 / 10000000000) * 1000)</f>
        <v>1.9949999999999998E-3</v>
      </c>
      <c r="M23" s="18">
        <f xml:space="preserve"> ((RAW!L23 / 1000000000) * 1000)</f>
        <v>264.82092499999999</v>
      </c>
      <c r="N23" s="15" t="str">
        <f xml:space="preserve"> RAW!M23</f>
        <v>R</v>
      </c>
      <c r="O23" s="15" t="str">
        <f xml:space="preserve"> RAW!N23</f>
        <v>L</v>
      </c>
      <c r="P23" s="16" t="str">
        <f xml:space="preserve"> RAW!O23</f>
        <v>-</v>
      </c>
      <c r="Q23" s="17">
        <f xml:space="preserve"> ((RAW!P23 / 10000000000) * 1000)</f>
        <v>0</v>
      </c>
      <c r="R23" s="18">
        <f xml:space="preserve"> ((RAW!Q23 / 1000000000) * 1000)</f>
        <v>0.697797</v>
      </c>
      <c r="S23" s="15" t="str">
        <f xml:space="preserve"> RAW!R23</f>
        <v>S</v>
      </c>
      <c r="T23" s="15" t="str">
        <f xml:space="preserve"> RAW!S23</f>
        <v>L</v>
      </c>
      <c r="U23" s="16" t="str">
        <f xml:space="preserve"> RAW!T23</f>
        <v>N</v>
      </c>
      <c r="V23" s="17">
        <f xml:space="preserve"> ((RAW!U23 / 10000000000) * 1000)</f>
        <v>0</v>
      </c>
      <c r="W23" s="18">
        <f xml:space="preserve"> ((RAW!V23 / 1000000000) * 1000)</f>
        <v>266.054687</v>
      </c>
      <c r="X23" s="15" t="str">
        <f xml:space="preserve"> RAW!W23</f>
        <v>S</v>
      </c>
      <c r="Y23" s="15" t="str">
        <f xml:space="preserve"> RAW!X23</f>
        <v>L</v>
      </c>
      <c r="Z23" s="16" t="str">
        <f xml:space="preserve"> RAW!Y23</f>
        <v>N</v>
      </c>
      <c r="AA23" s="15">
        <f xml:space="preserve"> ((RAW!Z23 / 10000000000) * 1000)</f>
        <v>1.9949999999999998E-3</v>
      </c>
      <c r="AB23" s="15">
        <f xml:space="preserve"> RAW!AA23 / 5</f>
        <v>1115</v>
      </c>
      <c r="AC23" s="16">
        <f xml:space="preserve"> ((RAW!AB23 / 1000000) * 1000)</f>
        <v>0</v>
      </c>
    </row>
    <row r="24" spans="1:29" x14ac:dyDescent="0.25">
      <c r="A24">
        <v>1320000</v>
      </c>
      <c r="B24" s="14">
        <f t="shared" si="0"/>
        <v>0.36666666666666664</v>
      </c>
      <c r="C24" s="15">
        <f xml:space="preserve"> RAW!B24 / 5</f>
        <v>1115</v>
      </c>
      <c r="D24" s="15">
        <f xml:space="preserve"> RAW!C24 / 5</f>
        <v>-538.4</v>
      </c>
      <c r="E24" s="16">
        <f xml:space="preserve"> RAW!D24 / 5</f>
        <v>385.2</v>
      </c>
      <c r="F24" s="15">
        <f xml:space="preserve"> RAW!E24 / 5000</f>
        <v>1.3033999999999999</v>
      </c>
      <c r="G24" s="15">
        <f xml:space="preserve"> RAW!F24 / 5000</f>
        <v>-0.51300000000000001</v>
      </c>
      <c r="H24" s="15">
        <f xml:space="preserve"> RAW!G24 / 5000</f>
        <v>-0.18659999999999999</v>
      </c>
      <c r="I24" s="15">
        <f xml:space="preserve"> RAW!H24 / 5000</f>
        <v>-8.3400000000000002E-2</v>
      </c>
      <c r="J24" s="16">
        <f xml:space="preserve"> RAW!I24 / 5000</f>
        <v>0.30259999999999998</v>
      </c>
      <c r="K24" s="16">
        <f xml:space="preserve"> RAW!J24</f>
        <v>11111001</v>
      </c>
      <c r="L24" s="17">
        <f xml:space="preserve"> ((RAW!K24 / 10000000000) * 1000)</f>
        <v>8.9792999999999998E-2</v>
      </c>
      <c r="M24" s="18">
        <f xml:space="preserve"> ((RAW!L24 / 1000000000) * 1000)</f>
        <v>264.77474799999999</v>
      </c>
      <c r="N24" s="15" t="str">
        <f xml:space="preserve"> RAW!M24</f>
        <v>R</v>
      </c>
      <c r="O24" s="15" t="str">
        <f xml:space="preserve"> RAW!N24</f>
        <v>L</v>
      </c>
      <c r="P24" s="16" t="str">
        <f xml:space="preserve"> RAW!O24</f>
        <v>-</v>
      </c>
      <c r="Q24" s="17">
        <f xml:space="preserve"> ((RAW!P24 / 10000000000) * 1000)</f>
        <v>0</v>
      </c>
      <c r="R24" s="18">
        <f xml:space="preserve"> ((RAW!Q24 / 1000000000) * 1000)</f>
        <v>0.697797</v>
      </c>
      <c r="S24" s="15" t="str">
        <f xml:space="preserve"> RAW!R24</f>
        <v>S</v>
      </c>
      <c r="T24" s="15" t="str">
        <f xml:space="preserve"> RAW!S24</f>
        <v>L</v>
      </c>
      <c r="U24" s="16" t="str">
        <f xml:space="preserve"> RAW!T24</f>
        <v>N</v>
      </c>
      <c r="V24" s="17">
        <f xml:space="preserve"> ((RAW!U24 / 10000000000) * 1000)</f>
        <v>0</v>
      </c>
      <c r="W24" s="18">
        <f xml:space="preserve"> ((RAW!V24 / 1000000000) * 1000)</f>
        <v>266.054687</v>
      </c>
      <c r="X24" s="15" t="str">
        <f xml:space="preserve"> RAW!W24</f>
        <v>S</v>
      </c>
      <c r="Y24" s="15" t="str">
        <f xml:space="preserve"> RAW!X24</f>
        <v>L</v>
      </c>
      <c r="Z24" s="16" t="str">
        <f xml:space="preserve"> RAW!Y24</f>
        <v>N</v>
      </c>
      <c r="AA24" s="15">
        <f xml:space="preserve"> ((RAW!Z24 / 10000000000) * 1000)</f>
        <v>8.9792999999999998E-2</v>
      </c>
      <c r="AB24" s="15">
        <f xml:space="preserve"> RAW!AA24 / 5</f>
        <v>1115</v>
      </c>
      <c r="AC24" s="16">
        <f xml:space="preserve"> ((RAW!AB24 / 1000000) * 1000)</f>
        <v>0</v>
      </c>
    </row>
    <row r="25" spans="1:29" x14ac:dyDescent="0.25">
      <c r="A25">
        <v>1380000</v>
      </c>
      <c r="B25" s="14">
        <f t="shared" si="0"/>
        <v>0.38333333333333336</v>
      </c>
      <c r="C25" s="15">
        <f xml:space="preserve"> RAW!B25 / 5</f>
        <v>1115</v>
      </c>
      <c r="D25" s="15">
        <f xml:space="preserve"> RAW!C25 / 5</f>
        <v>-538.4</v>
      </c>
      <c r="E25" s="16">
        <f xml:space="preserve"> RAW!D25 / 5</f>
        <v>385.2</v>
      </c>
      <c r="F25" s="15">
        <f xml:space="preserve"> RAW!E25 / 5000</f>
        <v>1.3033999999999999</v>
      </c>
      <c r="G25" s="15">
        <f xml:space="preserve"> RAW!F25 / 5000</f>
        <v>-0.51300000000000001</v>
      </c>
      <c r="H25" s="15">
        <f xml:space="preserve"> RAW!G25 / 5000</f>
        <v>-0.18659999999999999</v>
      </c>
      <c r="I25" s="15">
        <f xml:space="preserve"> RAW!H25 / 5000</f>
        <v>-8.3199999999999996E-2</v>
      </c>
      <c r="J25" s="16">
        <f xml:space="preserve"> RAW!I25 / 5000</f>
        <v>0.3024</v>
      </c>
      <c r="K25" s="16">
        <f xml:space="preserve"> RAW!J25</f>
        <v>11111001</v>
      </c>
      <c r="L25" s="17">
        <f xml:space="preserve"> ((RAW!K25 / 10000000000) * 1000)</f>
        <v>0.10575599999999999</v>
      </c>
      <c r="M25" s="18">
        <f xml:space="preserve"> ((RAW!L25 / 1000000000) * 1000)</f>
        <v>264.631012</v>
      </c>
      <c r="N25" s="15" t="str">
        <f xml:space="preserve"> RAW!M25</f>
        <v>R</v>
      </c>
      <c r="O25" s="15" t="str">
        <f xml:space="preserve"> RAW!N25</f>
        <v>L</v>
      </c>
      <c r="P25" s="16" t="str">
        <f xml:space="preserve"> RAW!O25</f>
        <v>-</v>
      </c>
      <c r="Q25" s="17">
        <f xml:space="preserve"> ((RAW!P25 / 10000000000) * 1000)</f>
        <v>0</v>
      </c>
      <c r="R25" s="18">
        <f xml:space="preserve"> ((RAW!Q25 / 1000000000) * 1000)</f>
        <v>0.697797</v>
      </c>
      <c r="S25" s="15" t="str">
        <f xml:space="preserve"> RAW!R25</f>
        <v>S</v>
      </c>
      <c r="T25" s="15" t="str">
        <f xml:space="preserve"> RAW!S25</f>
        <v>L</v>
      </c>
      <c r="U25" s="16" t="str">
        <f xml:space="preserve"> RAW!T25</f>
        <v>N</v>
      </c>
      <c r="V25" s="17">
        <f xml:space="preserve"> ((RAW!U25 / 10000000000) * 1000)</f>
        <v>0</v>
      </c>
      <c r="W25" s="18">
        <f xml:space="preserve"> ((RAW!V25 / 1000000000) * 1000)</f>
        <v>266.054687</v>
      </c>
      <c r="X25" s="15" t="str">
        <f xml:space="preserve"> RAW!W25</f>
        <v>S</v>
      </c>
      <c r="Y25" s="15" t="str">
        <f xml:space="preserve"> RAW!X25</f>
        <v>L</v>
      </c>
      <c r="Z25" s="16" t="str">
        <f xml:space="preserve"> RAW!Y25</f>
        <v>N</v>
      </c>
      <c r="AA25" s="15">
        <f xml:space="preserve"> ((RAW!Z25 / 10000000000) * 1000)</f>
        <v>0.10575599999999999</v>
      </c>
      <c r="AB25" s="15">
        <f xml:space="preserve"> RAW!AA25 / 5</f>
        <v>1115</v>
      </c>
      <c r="AC25" s="16">
        <f xml:space="preserve"> ((RAW!AB25 / 1000000) * 1000)</f>
        <v>0</v>
      </c>
    </row>
    <row r="26" spans="1:29" x14ac:dyDescent="0.25">
      <c r="A26">
        <v>1440000</v>
      </c>
      <c r="B26" s="14">
        <f t="shared" si="0"/>
        <v>0.4</v>
      </c>
      <c r="C26" s="15">
        <f xml:space="preserve"> RAW!B26 / 5</f>
        <v>1115</v>
      </c>
      <c r="D26" s="15">
        <f xml:space="preserve"> RAW!C26 / 5</f>
        <v>-538.4</v>
      </c>
      <c r="E26" s="16">
        <f xml:space="preserve"> RAW!D26 / 5</f>
        <v>385.2</v>
      </c>
      <c r="F26" s="15">
        <f xml:space="preserve"> RAW!E26 / 5000</f>
        <v>1.3033999999999999</v>
      </c>
      <c r="G26" s="15">
        <f xml:space="preserve"> RAW!F26 / 5000</f>
        <v>-0.51319999999999999</v>
      </c>
      <c r="H26" s="15">
        <f xml:space="preserve"> RAW!G26 / 5000</f>
        <v>-0.18659999999999999</v>
      </c>
      <c r="I26" s="15">
        <f xml:space="preserve"> RAW!H26 / 5000</f>
        <v>-8.3199999999999996E-2</v>
      </c>
      <c r="J26" s="16">
        <f xml:space="preserve"> RAW!I26 / 5000</f>
        <v>0.30259999999999998</v>
      </c>
      <c r="K26" s="16">
        <f xml:space="preserve"> RAW!J26</f>
        <v>11111001</v>
      </c>
      <c r="L26" s="17">
        <f xml:space="preserve"> ((RAW!K26 / 10000000000) * 1000)</f>
        <v>0.22348499999999999</v>
      </c>
      <c r="M26" s="18">
        <f xml:space="preserve"> ((RAW!L26 / 1000000000) * 1000)</f>
        <v>264.499797</v>
      </c>
      <c r="N26" s="15" t="str">
        <f xml:space="preserve"> RAW!M26</f>
        <v>R</v>
      </c>
      <c r="O26" s="15" t="str">
        <f xml:space="preserve"> RAW!N26</f>
        <v>L</v>
      </c>
      <c r="P26" s="16" t="str">
        <f xml:space="preserve"> RAW!O26</f>
        <v>-</v>
      </c>
      <c r="Q26" s="17">
        <f xml:space="preserve"> ((RAW!P26 / 10000000000) * 1000)</f>
        <v>0</v>
      </c>
      <c r="R26" s="18">
        <f xml:space="preserve"> ((RAW!Q26 / 1000000000) * 1000)</f>
        <v>0.697797</v>
      </c>
      <c r="S26" s="15" t="str">
        <f xml:space="preserve"> RAW!R26</f>
        <v>S</v>
      </c>
      <c r="T26" s="15" t="str">
        <f xml:space="preserve"> RAW!S26</f>
        <v>L</v>
      </c>
      <c r="U26" s="16" t="str">
        <f xml:space="preserve"> RAW!T26</f>
        <v>N</v>
      </c>
      <c r="V26" s="17">
        <f xml:space="preserve"> ((RAW!U26 / 10000000000) * 1000)</f>
        <v>0</v>
      </c>
      <c r="W26" s="18">
        <f xml:space="preserve"> ((RAW!V26 / 1000000000) * 1000)</f>
        <v>266.054687</v>
      </c>
      <c r="X26" s="15" t="str">
        <f xml:space="preserve"> RAW!W26</f>
        <v>S</v>
      </c>
      <c r="Y26" s="15" t="str">
        <f xml:space="preserve"> RAW!X26</f>
        <v>L</v>
      </c>
      <c r="Z26" s="16" t="str">
        <f xml:space="preserve"> RAW!Y26</f>
        <v>N</v>
      </c>
      <c r="AA26" s="15">
        <f xml:space="preserve"> ((RAW!Z26 / 10000000000) * 1000)</f>
        <v>0.22348499999999999</v>
      </c>
      <c r="AB26" s="15">
        <f xml:space="preserve"> RAW!AA26 / 5</f>
        <v>1115</v>
      </c>
      <c r="AC26" s="16">
        <f xml:space="preserve"> ((RAW!AB26 / 1000000) * 1000)</f>
        <v>0</v>
      </c>
    </row>
    <row r="27" spans="1:29" x14ac:dyDescent="0.25">
      <c r="A27">
        <v>1500000</v>
      </c>
      <c r="B27" s="14">
        <f t="shared" si="0"/>
        <v>0.41666666666666669</v>
      </c>
      <c r="C27" s="15">
        <f xml:space="preserve"> RAW!B27 / 5</f>
        <v>1115</v>
      </c>
      <c r="D27" s="15">
        <f xml:space="preserve"> RAW!C27 / 5</f>
        <v>-538.4</v>
      </c>
      <c r="E27" s="16">
        <f xml:space="preserve"> RAW!D27 / 5</f>
        <v>385.2</v>
      </c>
      <c r="F27" s="15">
        <f xml:space="preserve"> RAW!E27 / 5000</f>
        <v>1.3033999999999999</v>
      </c>
      <c r="G27" s="15">
        <f xml:space="preserve"> RAW!F27 / 5000</f>
        <v>-0.51300000000000001</v>
      </c>
      <c r="H27" s="15">
        <f xml:space="preserve"> RAW!G27 / 5000</f>
        <v>-0.18640000000000001</v>
      </c>
      <c r="I27" s="15">
        <f xml:space="preserve"> RAW!H27 / 5000</f>
        <v>-8.3000000000000004E-2</v>
      </c>
      <c r="J27" s="16">
        <f xml:space="preserve"> RAW!I27 / 5000</f>
        <v>0.3024</v>
      </c>
      <c r="K27" s="16">
        <f xml:space="preserve"> RAW!J27</f>
        <v>11111001</v>
      </c>
      <c r="L27" s="17">
        <f xml:space="preserve"> ((RAW!K27 / 10000000000) * 1000)</f>
        <v>0.166516</v>
      </c>
      <c r="M27" s="18">
        <f xml:space="preserve"> ((RAW!L27 / 1000000000) * 1000)</f>
        <v>264.370677</v>
      </c>
      <c r="N27" s="15" t="str">
        <f xml:space="preserve"> RAW!M27</f>
        <v>R</v>
      </c>
      <c r="O27" s="15" t="str">
        <f xml:space="preserve"> RAW!N27</f>
        <v>L</v>
      </c>
      <c r="P27" s="16" t="str">
        <f xml:space="preserve"> RAW!O27</f>
        <v>-</v>
      </c>
      <c r="Q27" s="17">
        <f xml:space="preserve"> ((RAW!P27 / 10000000000) * 1000)</f>
        <v>0</v>
      </c>
      <c r="R27" s="18">
        <f xml:space="preserve"> ((RAW!Q27 / 1000000000) * 1000)</f>
        <v>0.697797</v>
      </c>
      <c r="S27" s="15" t="str">
        <f xml:space="preserve"> RAW!R27</f>
        <v>S</v>
      </c>
      <c r="T27" s="15" t="str">
        <f xml:space="preserve"> RAW!S27</f>
        <v>L</v>
      </c>
      <c r="U27" s="16" t="str">
        <f xml:space="preserve"> RAW!T27</f>
        <v>N</v>
      </c>
      <c r="V27" s="17">
        <f xml:space="preserve"> ((RAW!U27 / 10000000000) * 1000)</f>
        <v>0</v>
      </c>
      <c r="W27" s="18">
        <f xml:space="preserve"> ((RAW!V27 / 1000000000) * 1000)</f>
        <v>266.054687</v>
      </c>
      <c r="X27" s="15" t="str">
        <f xml:space="preserve"> RAW!W27</f>
        <v>S</v>
      </c>
      <c r="Y27" s="15" t="str">
        <f xml:space="preserve"> RAW!X27</f>
        <v>L</v>
      </c>
      <c r="Z27" s="16" t="str">
        <f xml:space="preserve"> RAW!Y27</f>
        <v>N</v>
      </c>
      <c r="AA27" s="15">
        <f xml:space="preserve"> ((RAW!Z27 / 10000000000) * 1000)</f>
        <v>0.166516</v>
      </c>
      <c r="AB27" s="15">
        <f xml:space="preserve"> RAW!AA27 / 5</f>
        <v>1115</v>
      </c>
      <c r="AC27" s="16">
        <f xml:space="preserve"> ((RAW!AB27 / 1000000) * 1000)</f>
        <v>0</v>
      </c>
    </row>
    <row r="28" spans="1:29" x14ac:dyDescent="0.25">
      <c r="A28">
        <v>1560000</v>
      </c>
      <c r="B28" s="14">
        <f t="shared" si="0"/>
        <v>0.43333333333333335</v>
      </c>
      <c r="C28" s="15">
        <f xml:space="preserve"> RAW!B28 / 5</f>
        <v>1115</v>
      </c>
      <c r="D28" s="15">
        <f xml:space="preserve"> RAW!C28 / 5</f>
        <v>-538.4</v>
      </c>
      <c r="E28" s="16">
        <f xml:space="preserve"> RAW!D28 / 5</f>
        <v>385.2</v>
      </c>
      <c r="F28" s="15">
        <f xml:space="preserve"> RAW!E28 / 5000</f>
        <v>1.3033999999999999</v>
      </c>
      <c r="G28" s="15">
        <f xml:space="preserve"> RAW!F28 / 5000</f>
        <v>-0.51300000000000001</v>
      </c>
      <c r="H28" s="15">
        <f xml:space="preserve"> RAW!G28 / 5000</f>
        <v>-0.18659999999999999</v>
      </c>
      <c r="I28" s="15">
        <f xml:space="preserve"> RAW!H28 / 5000</f>
        <v>-8.3199999999999996E-2</v>
      </c>
      <c r="J28" s="16">
        <f xml:space="preserve"> RAW!I28 / 5000</f>
        <v>0.30259999999999998</v>
      </c>
      <c r="K28" s="16">
        <f xml:space="preserve"> RAW!J28</f>
        <v>11111001</v>
      </c>
      <c r="L28" s="17">
        <f xml:space="preserve"> ((RAW!K28 / 10000000000) * 1000)</f>
        <v>-1.9949999999999998E-3</v>
      </c>
      <c r="M28" s="18">
        <f xml:space="preserve"> ((RAW!L28 / 1000000000) * 1000)</f>
        <v>264.314457</v>
      </c>
      <c r="N28" s="15" t="str">
        <f xml:space="preserve"> RAW!M28</f>
        <v>R</v>
      </c>
      <c r="O28" s="15" t="str">
        <f xml:space="preserve"> RAW!N28</f>
        <v>L</v>
      </c>
      <c r="P28" s="16" t="str">
        <f xml:space="preserve"> RAW!O28</f>
        <v>-</v>
      </c>
      <c r="Q28" s="17">
        <f xml:space="preserve"> ((RAW!P28 / 10000000000) * 1000)</f>
        <v>0</v>
      </c>
      <c r="R28" s="18">
        <f xml:space="preserve"> ((RAW!Q28 / 1000000000) * 1000)</f>
        <v>0.697797</v>
      </c>
      <c r="S28" s="15" t="str">
        <f xml:space="preserve"> RAW!R28</f>
        <v>S</v>
      </c>
      <c r="T28" s="15" t="str">
        <f xml:space="preserve"> RAW!S28</f>
        <v>L</v>
      </c>
      <c r="U28" s="16" t="str">
        <f xml:space="preserve"> RAW!T28</f>
        <v>N</v>
      </c>
      <c r="V28" s="17">
        <f xml:space="preserve"> ((RAW!U28 / 10000000000) * 1000)</f>
        <v>0</v>
      </c>
      <c r="W28" s="18">
        <f xml:space="preserve"> ((RAW!V28 / 1000000000) * 1000)</f>
        <v>266.054687</v>
      </c>
      <c r="X28" s="15" t="str">
        <f xml:space="preserve"> RAW!W28</f>
        <v>S</v>
      </c>
      <c r="Y28" s="15" t="str">
        <f xml:space="preserve"> RAW!X28</f>
        <v>L</v>
      </c>
      <c r="Z28" s="16" t="str">
        <f xml:space="preserve"> RAW!Y28</f>
        <v>N</v>
      </c>
      <c r="AA28" s="15">
        <f xml:space="preserve"> ((RAW!Z28 / 10000000000) * 1000)</f>
        <v>-1.9949999999999998E-3</v>
      </c>
      <c r="AB28" s="15">
        <f xml:space="preserve"> RAW!AA28 / 5</f>
        <v>1115</v>
      </c>
      <c r="AC28" s="16">
        <f xml:space="preserve"> ((RAW!AB28 / 1000000) * 1000)</f>
        <v>0</v>
      </c>
    </row>
    <row r="29" spans="1:29" x14ac:dyDescent="0.25">
      <c r="A29">
        <v>1620000</v>
      </c>
      <c r="B29" s="14">
        <f t="shared" si="0"/>
        <v>0.45</v>
      </c>
      <c r="C29" s="15">
        <f xml:space="preserve"> RAW!B29 / 5</f>
        <v>1115</v>
      </c>
      <c r="D29" s="15">
        <f xml:space="preserve"> RAW!C29 / 5</f>
        <v>-538.4</v>
      </c>
      <c r="E29" s="16">
        <f xml:space="preserve"> RAW!D29 / 5</f>
        <v>385.2</v>
      </c>
      <c r="F29" s="15">
        <f xml:space="preserve"> RAW!E29 / 5000</f>
        <v>1.3033999999999999</v>
      </c>
      <c r="G29" s="15">
        <f xml:space="preserve"> RAW!F29 / 5000</f>
        <v>-0.51319999999999999</v>
      </c>
      <c r="H29" s="15">
        <f xml:space="preserve"> RAW!G29 / 5000</f>
        <v>-0.18659999999999999</v>
      </c>
      <c r="I29" s="15">
        <f xml:space="preserve"> RAW!H29 / 5000</f>
        <v>-8.3000000000000004E-2</v>
      </c>
      <c r="J29" s="16">
        <f xml:space="preserve"> RAW!I29 / 5000</f>
        <v>0.30280000000000001</v>
      </c>
      <c r="K29" s="16">
        <f xml:space="preserve"> RAW!J29</f>
        <v>11111001</v>
      </c>
      <c r="L29" s="17">
        <f xml:space="preserve"> ((RAW!K29 / 10000000000) * 1000)</f>
        <v>0</v>
      </c>
      <c r="M29" s="18">
        <f xml:space="preserve"> ((RAW!L29 / 1000000000) * 1000)</f>
        <v>264.15500700000001</v>
      </c>
      <c r="N29" s="15" t="str">
        <f xml:space="preserve"> RAW!M29</f>
        <v>R</v>
      </c>
      <c r="O29" s="15" t="str">
        <f xml:space="preserve"> RAW!N29</f>
        <v>L</v>
      </c>
      <c r="P29" s="16" t="str">
        <f xml:space="preserve"> RAW!O29</f>
        <v>-</v>
      </c>
      <c r="Q29" s="17">
        <f xml:space="preserve"> ((RAW!P29 / 10000000000) * 1000)</f>
        <v>0</v>
      </c>
      <c r="R29" s="18">
        <f xml:space="preserve"> ((RAW!Q29 / 1000000000) * 1000)</f>
        <v>0.697797</v>
      </c>
      <c r="S29" s="15" t="str">
        <f xml:space="preserve"> RAW!R29</f>
        <v>S</v>
      </c>
      <c r="T29" s="15" t="str">
        <f xml:space="preserve"> RAW!S29</f>
        <v>L</v>
      </c>
      <c r="U29" s="16" t="str">
        <f xml:space="preserve"> RAW!T29</f>
        <v>N</v>
      </c>
      <c r="V29" s="17">
        <f xml:space="preserve"> ((RAW!U29 / 10000000000) * 1000)</f>
        <v>0</v>
      </c>
      <c r="W29" s="18">
        <f xml:space="preserve"> ((RAW!V29 / 1000000000) * 1000)</f>
        <v>266.054687</v>
      </c>
      <c r="X29" s="15" t="str">
        <f xml:space="preserve"> RAW!W29</f>
        <v>S</v>
      </c>
      <c r="Y29" s="15" t="str">
        <f xml:space="preserve"> RAW!X29</f>
        <v>L</v>
      </c>
      <c r="Z29" s="16" t="str">
        <f xml:space="preserve"> RAW!Y29</f>
        <v>N</v>
      </c>
      <c r="AA29" s="15">
        <f xml:space="preserve"> ((RAW!Z29 / 10000000000) * 1000)</f>
        <v>0</v>
      </c>
      <c r="AB29" s="15">
        <f xml:space="preserve"> RAW!AA29 / 5</f>
        <v>1115</v>
      </c>
      <c r="AC29" s="16">
        <f xml:space="preserve"> ((RAW!AB29 / 1000000) * 1000)</f>
        <v>0</v>
      </c>
    </row>
    <row r="30" spans="1:29" x14ac:dyDescent="0.25">
      <c r="A30">
        <v>1680000</v>
      </c>
      <c r="B30" s="14">
        <f t="shared" si="0"/>
        <v>0.46666666666666667</v>
      </c>
      <c r="C30" s="15">
        <f xml:space="preserve"> RAW!B30 / 5</f>
        <v>1115</v>
      </c>
      <c r="D30" s="15">
        <f xml:space="preserve"> RAW!C30 / 5</f>
        <v>-538.4</v>
      </c>
      <c r="E30" s="16">
        <f xml:space="preserve"> RAW!D30 / 5</f>
        <v>385.2</v>
      </c>
      <c r="F30" s="15">
        <f xml:space="preserve"> RAW!E30 / 5000</f>
        <v>1.3036000000000001</v>
      </c>
      <c r="G30" s="15">
        <f xml:space="preserve"> RAW!F30 / 5000</f>
        <v>-0.51300000000000001</v>
      </c>
      <c r="H30" s="15">
        <f xml:space="preserve"> RAW!G30 / 5000</f>
        <v>-0.18659999999999999</v>
      </c>
      <c r="I30" s="15">
        <f xml:space="preserve"> RAW!H30 / 5000</f>
        <v>-8.3000000000000004E-2</v>
      </c>
      <c r="J30" s="16">
        <f xml:space="preserve"> RAW!I30 / 5000</f>
        <v>0.30259999999999998</v>
      </c>
      <c r="K30" s="16">
        <f xml:space="preserve"> RAW!J30</f>
        <v>11111001</v>
      </c>
      <c r="L30" s="17">
        <f xml:space="preserve"> ((RAW!K30 / 10000000000) * 1000)</f>
        <v>-3.9907999999999999E-2</v>
      </c>
      <c r="M30" s="18">
        <f xml:space="preserve"> ((RAW!L30 / 1000000000) * 1000)</f>
        <v>264.06547899999998</v>
      </c>
      <c r="N30" s="15" t="str">
        <f xml:space="preserve"> RAW!M30</f>
        <v>R</v>
      </c>
      <c r="O30" s="15" t="str">
        <f xml:space="preserve"> RAW!N30</f>
        <v>L</v>
      </c>
      <c r="P30" s="16" t="str">
        <f xml:space="preserve"> RAW!O30</f>
        <v>-</v>
      </c>
      <c r="Q30" s="17">
        <f xml:space="preserve"> ((RAW!P30 / 10000000000) * 1000)</f>
        <v>0</v>
      </c>
      <c r="R30" s="18">
        <f xml:space="preserve"> ((RAW!Q30 / 1000000000) * 1000)</f>
        <v>0.697797</v>
      </c>
      <c r="S30" s="15" t="str">
        <f xml:space="preserve"> RAW!R30</f>
        <v>S</v>
      </c>
      <c r="T30" s="15" t="str">
        <f xml:space="preserve"> RAW!S30</f>
        <v>L</v>
      </c>
      <c r="U30" s="16" t="str">
        <f xml:space="preserve"> RAW!T30</f>
        <v>N</v>
      </c>
      <c r="V30" s="17">
        <f xml:space="preserve"> ((RAW!U30 / 10000000000) * 1000)</f>
        <v>0</v>
      </c>
      <c r="W30" s="18">
        <f xml:space="preserve"> ((RAW!V30 / 1000000000) * 1000)</f>
        <v>266.054687</v>
      </c>
      <c r="X30" s="15" t="str">
        <f xml:space="preserve"> RAW!W30</f>
        <v>S</v>
      </c>
      <c r="Y30" s="15" t="str">
        <f xml:space="preserve"> RAW!X30</f>
        <v>L</v>
      </c>
      <c r="Z30" s="16" t="str">
        <f xml:space="preserve"> RAW!Y30</f>
        <v>N</v>
      </c>
      <c r="AA30" s="15">
        <f xml:space="preserve"> ((RAW!Z30 / 10000000000) * 1000)</f>
        <v>-3.9907999999999999E-2</v>
      </c>
      <c r="AB30" s="15">
        <f xml:space="preserve"> RAW!AA30 / 5</f>
        <v>1115</v>
      </c>
      <c r="AC30" s="16">
        <f xml:space="preserve"> ((RAW!AB30 / 1000000) * 1000)</f>
        <v>0</v>
      </c>
    </row>
    <row r="31" spans="1:29" x14ac:dyDescent="0.25">
      <c r="A31">
        <v>1740000</v>
      </c>
      <c r="B31" s="14">
        <f t="shared" si="0"/>
        <v>0.48333333333333334</v>
      </c>
      <c r="C31" s="15">
        <f xml:space="preserve"> RAW!B31 / 5</f>
        <v>1115</v>
      </c>
      <c r="D31" s="15">
        <f xml:space="preserve"> RAW!C31 / 5</f>
        <v>-538.4</v>
      </c>
      <c r="E31" s="16">
        <f xml:space="preserve"> RAW!D31 / 5</f>
        <v>385.2</v>
      </c>
      <c r="F31" s="15">
        <f xml:space="preserve"> RAW!E31 / 5000</f>
        <v>1.3033999999999999</v>
      </c>
      <c r="G31" s="15">
        <f xml:space="preserve"> RAW!F31 / 5000</f>
        <v>-0.51300000000000001</v>
      </c>
      <c r="H31" s="15">
        <f xml:space="preserve"> RAW!G31 / 5000</f>
        <v>-0.18659999999999999</v>
      </c>
      <c r="I31" s="15">
        <f xml:space="preserve"> RAW!H31 / 5000</f>
        <v>-8.3000000000000004E-2</v>
      </c>
      <c r="J31" s="16">
        <f xml:space="preserve"> RAW!I31 / 5000</f>
        <v>0.30280000000000001</v>
      </c>
      <c r="K31" s="16">
        <f xml:space="preserve"> RAW!J31</f>
        <v>11111001</v>
      </c>
      <c r="L31" s="17">
        <f xml:space="preserve"> ((RAW!K31 / 10000000000) * 1000)</f>
        <v>4.9800000000000007E-4</v>
      </c>
      <c r="M31" s="18">
        <f xml:space="preserve"> ((RAW!L31 / 1000000000) * 1000)</f>
        <v>263.97966000000002</v>
      </c>
      <c r="N31" s="15" t="str">
        <f xml:space="preserve"> RAW!M31</f>
        <v>R</v>
      </c>
      <c r="O31" s="15" t="str">
        <f xml:space="preserve"> RAW!N31</f>
        <v>L</v>
      </c>
      <c r="P31" s="16" t="str">
        <f xml:space="preserve"> RAW!O31</f>
        <v>-</v>
      </c>
      <c r="Q31" s="17">
        <f xml:space="preserve"> ((RAW!P31 / 10000000000) * 1000)</f>
        <v>0</v>
      </c>
      <c r="R31" s="18">
        <f xml:space="preserve"> ((RAW!Q31 / 1000000000) * 1000)</f>
        <v>0.697797</v>
      </c>
      <c r="S31" s="15" t="str">
        <f xml:space="preserve"> RAW!R31</f>
        <v>S</v>
      </c>
      <c r="T31" s="15" t="str">
        <f xml:space="preserve"> RAW!S31</f>
        <v>L</v>
      </c>
      <c r="U31" s="16" t="str">
        <f xml:space="preserve"> RAW!T31</f>
        <v>N</v>
      </c>
      <c r="V31" s="17">
        <f xml:space="preserve"> ((RAW!U31 / 10000000000) * 1000)</f>
        <v>0</v>
      </c>
      <c r="W31" s="18">
        <f xml:space="preserve"> ((RAW!V31 / 1000000000) * 1000)</f>
        <v>266.054687</v>
      </c>
      <c r="X31" s="15" t="str">
        <f xml:space="preserve"> RAW!W31</f>
        <v>S</v>
      </c>
      <c r="Y31" s="15" t="str">
        <f xml:space="preserve"> RAW!X31</f>
        <v>L</v>
      </c>
      <c r="Z31" s="16" t="str">
        <f xml:space="preserve"> RAW!Y31</f>
        <v>N</v>
      </c>
      <c r="AA31" s="15">
        <f xml:space="preserve"> ((RAW!Z31 / 10000000000) * 1000)</f>
        <v>4.9800000000000007E-4</v>
      </c>
      <c r="AB31" s="15">
        <f xml:space="preserve"> RAW!AA31 / 5</f>
        <v>1115</v>
      </c>
      <c r="AC31" s="16">
        <f xml:space="preserve"> ((RAW!AB31 / 1000000) * 1000)</f>
        <v>0</v>
      </c>
    </row>
    <row r="32" spans="1:29" x14ac:dyDescent="0.25">
      <c r="A32">
        <v>1800000</v>
      </c>
      <c r="B32" s="14">
        <f t="shared" si="0"/>
        <v>0.5</v>
      </c>
      <c r="C32" s="15">
        <f xml:space="preserve"> RAW!B32 / 5</f>
        <v>1115</v>
      </c>
      <c r="D32" s="15">
        <f xml:space="preserve"> RAW!C32 / 5</f>
        <v>-538.4</v>
      </c>
      <c r="E32" s="16">
        <f xml:space="preserve"> RAW!D32 / 5</f>
        <v>385.2</v>
      </c>
      <c r="F32" s="15">
        <f xml:space="preserve"> RAW!E32 / 5000</f>
        <v>1.3033999999999999</v>
      </c>
      <c r="G32" s="15">
        <f xml:space="preserve"> RAW!F32 / 5000</f>
        <v>-0.51300000000000001</v>
      </c>
      <c r="H32" s="15">
        <f xml:space="preserve"> RAW!G32 / 5000</f>
        <v>-0.18679999999999999</v>
      </c>
      <c r="I32" s="15">
        <f xml:space="preserve"> RAW!H32 / 5000</f>
        <v>-8.3000000000000004E-2</v>
      </c>
      <c r="J32" s="16">
        <f xml:space="preserve"> RAW!I32 / 5000</f>
        <v>0.3024</v>
      </c>
      <c r="K32" s="16">
        <f xml:space="preserve"> RAW!J32</f>
        <v>11111001</v>
      </c>
      <c r="L32" s="17">
        <f xml:space="preserve"> ((RAW!K32 / 10000000000) * 1000)</f>
        <v>0.13369200000000001</v>
      </c>
      <c r="M32" s="18">
        <f xml:space="preserve"> ((RAW!L32 / 1000000000) * 1000)</f>
        <v>263.91728699999999</v>
      </c>
      <c r="N32" s="15" t="str">
        <f xml:space="preserve"> RAW!M32</f>
        <v>R</v>
      </c>
      <c r="O32" s="15" t="str">
        <f xml:space="preserve"> RAW!N32</f>
        <v>L</v>
      </c>
      <c r="P32" s="16" t="str">
        <f xml:space="preserve"> RAW!O32</f>
        <v>-</v>
      </c>
      <c r="Q32" s="17">
        <f xml:space="preserve"> ((RAW!P32 / 10000000000) * 1000)</f>
        <v>0</v>
      </c>
      <c r="R32" s="18">
        <f xml:space="preserve"> ((RAW!Q32 / 1000000000) * 1000)</f>
        <v>0.697797</v>
      </c>
      <c r="S32" s="15" t="str">
        <f xml:space="preserve"> RAW!R32</f>
        <v>S</v>
      </c>
      <c r="T32" s="15" t="str">
        <f xml:space="preserve"> RAW!S32</f>
        <v>L</v>
      </c>
      <c r="U32" s="16" t="str">
        <f xml:space="preserve"> RAW!T32</f>
        <v>N</v>
      </c>
      <c r="V32" s="17">
        <f xml:space="preserve"> ((RAW!U32 / 10000000000) * 1000)</f>
        <v>0</v>
      </c>
      <c r="W32" s="18">
        <f xml:space="preserve"> ((RAW!V32 / 1000000000) * 1000)</f>
        <v>266.054687</v>
      </c>
      <c r="X32" s="15" t="str">
        <f xml:space="preserve"> RAW!W32</f>
        <v>S</v>
      </c>
      <c r="Y32" s="15" t="str">
        <f xml:space="preserve"> RAW!X32</f>
        <v>L</v>
      </c>
      <c r="Z32" s="16" t="str">
        <f xml:space="preserve"> RAW!Y32</f>
        <v>N</v>
      </c>
      <c r="AA32" s="15">
        <f xml:space="preserve"> ((RAW!Z32 / 10000000000) * 1000)</f>
        <v>0.13369200000000001</v>
      </c>
      <c r="AB32" s="15">
        <f xml:space="preserve"> RAW!AA32 / 5</f>
        <v>1115</v>
      </c>
      <c r="AC32" s="16">
        <f xml:space="preserve"> ((RAW!AB32 / 1000000) * 1000)</f>
        <v>0</v>
      </c>
    </row>
    <row r="33" spans="1:47" x14ac:dyDescent="0.25">
      <c r="A33">
        <v>1860000</v>
      </c>
      <c r="B33" s="14">
        <f t="shared" si="0"/>
        <v>0.51666666666666672</v>
      </c>
      <c r="C33" s="15">
        <f xml:space="preserve"> RAW!B33 / 5</f>
        <v>1115</v>
      </c>
      <c r="D33" s="15">
        <f xml:space="preserve"> RAW!C33 / 5</f>
        <v>-538.4</v>
      </c>
      <c r="E33" s="16">
        <f xml:space="preserve"> RAW!D33 / 5</f>
        <v>385.2</v>
      </c>
      <c r="F33" s="15">
        <f xml:space="preserve"> RAW!E33 / 5000</f>
        <v>1.3033999999999999</v>
      </c>
      <c r="G33" s="15">
        <f xml:space="preserve"> RAW!F33 / 5000</f>
        <v>-0.51300000000000001</v>
      </c>
      <c r="H33" s="15">
        <f xml:space="preserve"> RAW!G33 / 5000</f>
        <v>-0.18640000000000001</v>
      </c>
      <c r="I33" s="15">
        <f xml:space="preserve"> RAW!H33 / 5000</f>
        <v>-8.3199999999999996E-2</v>
      </c>
      <c r="J33" s="16">
        <f xml:space="preserve"> RAW!I33 / 5000</f>
        <v>0.30259999999999998</v>
      </c>
      <c r="K33" s="16">
        <f xml:space="preserve"> RAW!J33</f>
        <v>11111001</v>
      </c>
      <c r="L33" s="17">
        <f xml:space="preserve"> ((RAW!K33 / 10000000000) * 1000)</f>
        <v>0</v>
      </c>
      <c r="M33" s="18">
        <f xml:space="preserve"> ((RAW!L33 / 1000000000) * 1000)</f>
        <v>263.82280400000002</v>
      </c>
      <c r="N33" s="15" t="str">
        <f xml:space="preserve"> RAW!M33</f>
        <v>R</v>
      </c>
      <c r="O33" s="15" t="str">
        <f xml:space="preserve"> RAW!N33</f>
        <v>L</v>
      </c>
      <c r="P33" s="16" t="str">
        <f xml:space="preserve"> RAW!O33</f>
        <v>-</v>
      </c>
      <c r="Q33" s="17">
        <f xml:space="preserve"> ((RAW!P33 / 10000000000) * 1000)</f>
        <v>0</v>
      </c>
      <c r="R33" s="18">
        <f xml:space="preserve"> ((RAW!Q33 / 1000000000) * 1000)</f>
        <v>0.697797</v>
      </c>
      <c r="S33" s="15" t="str">
        <f xml:space="preserve"> RAW!R33</f>
        <v>S</v>
      </c>
      <c r="T33" s="15" t="str">
        <f xml:space="preserve"> RAW!S33</f>
        <v>L</v>
      </c>
      <c r="U33" s="16" t="str">
        <f xml:space="preserve"> RAW!T33</f>
        <v>N</v>
      </c>
      <c r="V33" s="17">
        <f xml:space="preserve"> ((RAW!U33 / 10000000000) * 1000)</f>
        <v>0</v>
      </c>
      <c r="W33" s="18">
        <f xml:space="preserve"> ((RAW!V33 / 1000000000) * 1000)</f>
        <v>266.054687</v>
      </c>
      <c r="X33" s="15" t="str">
        <f xml:space="preserve"> RAW!W33</f>
        <v>S</v>
      </c>
      <c r="Y33" s="15" t="str">
        <f xml:space="preserve"> RAW!X33</f>
        <v>L</v>
      </c>
      <c r="Z33" s="16" t="str">
        <f xml:space="preserve"> RAW!Y33</f>
        <v>N</v>
      </c>
      <c r="AA33" s="15">
        <f xml:space="preserve"> ((RAW!Z33 / 10000000000) * 1000)</f>
        <v>0</v>
      </c>
      <c r="AB33" s="15">
        <f xml:space="preserve"> RAW!AA33 / 5</f>
        <v>1115</v>
      </c>
      <c r="AC33" s="16">
        <f xml:space="preserve"> ((RAW!AB33 / 1000000) * 1000)</f>
        <v>0</v>
      </c>
    </row>
    <row r="34" spans="1:47" x14ac:dyDescent="0.25">
      <c r="A34">
        <v>1920000</v>
      </c>
      <c r="B34" s="14">
        <f t="shared" si="0"/>
        <v>0.53333333333333333</v>
      </c>
      <c r="C34" s="15">
        <f xml:space="preserve"> RAW!B34 / 5</f>
        <v>1115</v>
      </c>
      <c r="D34" s="15">
        <f xml:space="preserve"> RAW!C34 / 5</f>
        <v>-538.4</v>
      </c>
      <c r="E34" s="16">
        <f xml:space="preserve"> RAW!D34 / 5</f>
        <v>385.2</v>
      </c>
      <c r="F34" s="15">
        <f xml:space="preserve"> RAW!E34 / 5000</f>
        <v>1.3036000000000001</v>
      </c>
      <c r="G34" s="15">
        <f xml:space="preserve"> RAW!F34 / 5000</f>
        <v>-0.51300000000000001</v>
      </c>
      <c r="H34" s="15">
        <f xml:space="preserve"> RAW!G34 / 5000</f>
        <v>-0.18659999999999999</v>
      </c>
      <c r="I34" s="15">
        <f xml:space="preserve"> RAW!H34 / 5000</f>
        <v>-8.3000000000000004E-2</v>
      </c>
      <c r="J34" s="16">
        <f xml:space="preserve"> RAW!I34 / 5000</f>
        <v>0.30259999999999998</v>
      </c>
      <c r="K34" s="16">
        <f xml:space="preserve"> RAW!J34</f>
        <v>11111001</v>
      </c>
      <c r="L34" s="17">
        <f xml:space="preserve"> ((RAW!K34 / 10000000000) * 1000)</f>
        <v>0</v>
      </c>
      <c r="M34" s="18">
        <f xml:space="preserve"> ((RAW!L34 / 1000000000) * 1000)</f>
        <v>263.74962200000004</v>
      </c>
      <c r="N34" s="15" t="str">
        <f xml:space="preserve"> RAW!M34</f>
        <v>R</v>
      </c>
      <c r="O34" s="15" t="str">
        <f xml:space="preserve"> RAW!N34</f>
        <v>L</v>
      </c>
      <c r="P34" s="16" t="str">
        <f xml:space="preserve"> RAW!O34</f>
        <v>-</v>
      </c>
      <c r="Q34" s="17">
        <f xml:space="preserve"> ((RAW!P34 / 10000000000) * 1000)</f>
        <v>0</v>
      </c>
      <c r="R34" s="18">
        <f xml:space="preserve"> ((RAW!Q34 / 1000000000) * 1000)</f>
        <v>0.697797</v>
      </c>
      <c r="S34" s="15" t="str">
        <f xml:space="preserve"> RAW!R34</f>
        <v>S</v>
      </c>
      <c r="T34" s="15" t="str">
        <f xml:space="preserve"> RAW!S34</f>
        <v>L</v>
      </c>
      <c r="U34" s="16" t="str">
        <f xml:space="preserve"> RAW!T34</f>
        <v>N</v>
      </c>
      <c r="V34" s="17">
        <f xml:space="preserve"> ((RAW!U34 / 10000000000) * 1000)</f>
        <v>0</v>
      </c>
      <c r="W34" s="18">
        <f xml:space="preserve"> ((RAW!V34 / 1000000000) * 1000)</f>
        <v>266.054687</v>
      </c>
      <c r="X34" s="15" t="str">
        <f xml:space="preserve"> RAW!W34</f>
        <v>S</v>
      </c>
      <c r="Y34" s="15" t="str">
        <f xml:space="preserve"> RAW!X34</f>
        <v>L</v>
      </c>
      <c r="Z34" s="16" t="str">
        <f xml:space="preserve"> RAW!Y34</f>
        <v>N</v>
      </c>
      <c r="AA34" s="15">
        <f xml:space="preserve"> ((RAW!Z34 / 10000000000) * 1000)</f>
        <v>0</v>
      </c>
      <c r="AB34" s="15">
        <f xml:space="preserve"> RAW!AA34 / 5</f>
        <v>1115</v>
      </c>
      <c r="AC34" s="16">
        <f xml:space="preserve"> ((RAW!AB34 / 1000000) * 1000)</f>
        <v>0</v>
      </c>
      <c r="AU34" s="11"/>
    </row>
    <row r="35" spans="1:47" x14ac:dyDescent="0.25">
      <c r="A35">
        <v>1980000</v>
      </c>
      <c r="B35" s="14">
        <f t="shared" si="0"/>
        <v>0.55000000000000004</v>
      </c>
      <c r="C35" s="15">
        <f xml:space="preserve"> RAW!B35 / 5</f>
        <v>1115</v>
      </c>
      <c r="D35" s="15">
        <f xml:space="preserve"> RAW!C35 / 5</f>
        <v>-538.4</v>
      </c>
      <c r="E35" s="16">
        <f xml:space="preserve"> RAW!D35 / 5</f>
        <v>385.2</v>
      </c>
      <c r="F35" s="15">
        <f xml:space="preserve"> RAW!E35 / 5000</f>
        <v>1.3033999999999999</v>
      </c>
      <c r="G35" s="15">
        <f xml:space="preserve"> RAW!F35 / 5000</f>
        <v>-0.51300000000000001</v>
      </c>
      <c r="H35" s="15">
        <f xml:space="preserve"> RAW!G35 / 5000</f>
        <v>-0.18659999999999999</v>
      </c>
      <c r="I35" s="15">
        <f xml:space="preserve"> RAW!H35 / 5000</f>
        <v>-8.3000000000000004E-2</v>
      </c>
      <c r="J35" s="16">
        <f xml:space="preserve"> RAW!I35 / 5000</f>
        <v>0.30259999999999998</v>
      </c>
      <c r="K35" s="16">
        <f xml:space="preserve"> RAW!J35</f>
        <v>11111001</v>
      </c>
      <c r="L35" s="17">
        <f xml:space="preserve"> ((RAW!K35 / 10000000000) * 1000)</f>
        <v>1.7957999999999998E-2</v>
      </c>
      <c r="M35" s="18">
        <f xml:space="preserve"> ((RAW!L35 / 1000000000) * 1000)</f>
        <v>263.64912000000004</v>
      </c>
      <c r="N35" s="15" t="str">
        <f xml:space="preserve"> RAW!M35</f>
        <v>R</v>
      </c>
      <c r="O35" s="15" t="str">
        <f xml:space="preserve"> RAW!N35</f>
        <v>L</v>
      </c>
      <c r="P35" s="16" t="str">
        <f xml:space="preserve"> RAW!O35</f>
        <v>-</v>
      </c>
      <c r="Q35" s="17">
        <f xml:space="preserve"> ((RAW!P35 / 10000000000) * 1000)</f>
        <v>0</v>
      </c>
      <c r="R35" s="18">
        <f xml:space="preserve"> ((RAW!Q35 / 1000000000) * 1000)</f>
        <v>0.697797</v>
      </c>
      <c r="S35" s="15" t="str">
        <f xml:space="preserve"> RAW!R35</f>
        <v>S</v>
      </c>
      <c r="T35" s="15" t="str">
        <f xml:space="preserve"> RAW!S35</f>
        <v>L</v>
      </c>
      <c r="U35" s="16" t="str">
        <f xml:space="preserve"> RAW!T35</f>
        <v>N</v>
      </c>
      <c r="V35" s="17">
        <f xml:space="preserve"> ((RAW!U35 / 10000000000) * 1000)</f>
        <v>0</v>
      </c>
      <c r="W35" s="18">
        <f xml:space="preserve"> ((RAW!V35 / 1000000000) * 1000)</f>
        <v>266.054687</v>
      </c>
      <c r="X35" s="15" t="str">
        <f xml:space="preserve"> RAW!W35</f>
        <v>S</v>
      </c>
      <c r="Y35" s="15" t="str">
        <f xml:space="preserve"> RAW!X35</f>
        <v>L</v>
      </c>
      <c r="Z35" s="16" t="str">
        <f xml:space="preserve"> RAW!Y35</f>
        <v>N</v>
      </c>
      <c r="AA35" s="15">
        <f xml:space="preserve"> ((RAW!Z35 / 10000000000) * 1000)</f>
        <v>1.7957999999999998E-2</v>
      </c>
      <c r="AB35" s="15">
        <f xml:space="preserve"> RAW!AA35 / 5</f>
        <v>1115</v>
      </c>
      <c r="AC35" s="16">
        <f xml:space="preserve"> ((RAW!AB35 / 1000000) * 1000)</f>
        <v>0</v>
      </c>
    </row>
    <row r="36" spans="1:47" x14ac:dyDescent="0.25">
      <c r="A36">
        <v>2040000</v>
      </c>
      <c r="B36" s="14">
        <f t="shared" si="0"/>
        <v>0.56666666666666665</v>
      </c>
      <c r="C36" s="15">
        <f xml:space="preserve"> RAW!B36 / 5</f>
        <v>1115</v>
      </c>
      <c r="D36" s="15">
        <f xml:space="preserve"> RAW!C36 / 5</f>
        <v>-538.4</v>
      </c>
      <c r="E36" s="16">
        <f xml:space="preserve"> RAW!D36 / 5</f>
        <v>385.2</v>
      </c>
      <c r="F36" s="15">
        <f xml:space="preserve"> RAW!E36 / 5000</f>
        <v>1.3033999999999999</v>
      </c>
      <c r="G36" s="15">
        <f xml:space="preserve"> RAW!F36 / 5000</f>
        <v>-0.51300000000000001</v>
      </c>
      <c r="H36" s="15">
        <f xml:space="preserve"> RAW!G36 / 5000</f>
        <v>-0.18659999999999999</v>
      </c>
      <c r="I36" s="15">
        <f xml:space="preserve"> RAW!H36 / 5000</f>
        <v>-8.3000000000000004E-2</v>
      </c>
      <c r="J36" s="16">
        <f xml:space="preserve"> RAW!I36 / 5000</f>
        <v>0.30280000000000001</v>
      </c>
      <c r="K36" s="16">
        <f xml:space="preserve"> RAW!J36</f>
        <v>11111001</v>
      </c>
      <c r="L36" s="17">
        <f xml:space="preserve"> ((RAW!K36 / 10000000000) * 1000)</f>
        <v>-9.9769999999999998E-2</v>
      </c>
      <c r="M36" s="18">
        <f xml:space="preserve"> ((RAW!L36 / 1000000000) * 1000)</f>
        <v>263.53298699999999</v>
      </c>
      <c r="N36" s="15" t="str">
        <f xml:space="preserve"> RAW!M36</f>
        <v>R</v>
      </c>
      <c r="O36" s="15" t="str">
        <f xml:space="preserve"> RAW!N36</f>
        <v>L</v>
      </c>
      <c r="P36" s="16" t="str">
        <f xml:space="preserve"> RAW!O36</f>
        <v>-</v>
      </c>
      <c r="Q36" s="17">
        <f xml:space="preserve"> ((RAW!P36 / 10000000000) * 1000)</f>
        <v>0</v>
      </c>
      <c r="R36" s="18">
        <f xml:space="preserve"> ((RAW!Q36 / 1000000000) * 1000)</f>
        <v>0.697797</v>
      </c>
      <c r="S36" s="15" t="str">
        <f xml:space="preserve"> RAW!R36</f>
        <v>S</v>
      </c>
      <c r="T36" s="15" t="str">
        <f xml:space="preserve"> RAW!S36</f>
        <v>L</v>
      </c>
      <c r="U36" s="16" t="str">
        <f xml:space="preserve"> RAW!T36</f>
        <v>N</v>
      </c>
      <c r="V36" s="17">
        <f xml:space="preserve"> ((RAW!U36 / 10000000000) * 1000)</f>
        <v>0</v>
      </c>
      <c r="W36" s="18">
        <f xml:space="preserve"> ((RAW!V36 / 1000000000) * 1000)</f>
        <v>266.054687</v>
      </c>
      <c r="X36" s="15" t="str">
        <f xml:space="preserve"> RAW!W36</f>
        <v>S</v>
      </c>
      <c r="Y36" s="15" t="str">
        <f xml:space="preserve"> RAW!X36</f>
        <v>L</v>
      </c>
      <c r="Z36" s="16" t="str">
        <f xml:space="preserve"> RAW!Y36</f>
        <v>N</v>
      </c>
      <c r="AA36" s="15">
        <f xml:space="preserve"> ((RAW!Z36 / 10000000000) * 1000)</f>
        <v>-9.9769999999999998E-2</v>
      </c>
      <c r="AB36" s="15">
        <f xml:space="preserve"> RAW!AA36 / 5</f>
        <v>1115</v>
      </c>
      <c r="AC36" s="16">
        <f xml:space="preserve"> ((RAW!AB36 / 1000000) * 1000)</f>
        <v>0</v>
      </c>
    </row>
    <row r="37" spans="1:47" x14ac:dyDescent="0.25">
      <c r="A37">
        <v>2100000</v>
      </c>
      <c r="B37" s="14">
        <f t="shared" si="0"/>
        <v>0.58333333333333337</v>
      </c>
      <c r="C37" s="15">
        <f xml:space="preserve"> RAW!B37 / 5</f>
        <v>1115</v>
      </c>
      <c r="D37" s="15">
        <f xml:space="preserve"> RAW!C37 / 5</f>
        <v>-538.4</v>
      </c>
      <c r="E37" s="16">
        <f xml:space="preserve"> RAW!D37 / 5</f>
        <v>385.2</v>
      </c>
      <c r="F37" s="15">
        <f xml:space="preserve"> RAW!E37 / 5000</f>
        <v>1.3033999999999999</v>
      </c>
      <c r="G37" s="15">
        <f xml:space="preserve"> RAW!F37 / 5000</f>
        <v>-0.51300000000000001</v>
      </c>
      <c r="H37" s="15">
        <f xml:space="preserve"> RAW!G37 / 5000</f>
        <v>-0.18659999999999999</v>
      </c>
      <c r="I37" s="15">
        <f xml:space="preserve"> RAW!H37 / 5000</f>
        <v>-8.3000000000000004E-2</v>
      </c>
      <c r="J37" s="16">
        <f xml:space="preserve"> RAW!I37 / 5000</f>
        <v>0.30259999999999998</v>
      </c>
      <c r="K37" s="16">
        <f xml:space="preserve"> RAW!J37</f>
        <v>11111001</v>
      </c>
      <c r="L37" s="17">
        <f xml:space="preserve"> ((RAW!K37 / 10000000000) * 1000)</f>
        <v>3.5018999999999995E-2</v>
      </c>
      <c r="M37" s="18">
        <f xml:space="preserve"> ((RAW!L37 / 1000000000) * 1000)</f>
        <v>263.51166999999998</v>
      </c>
      <c r="N37" s="15" t="str">
        <f xml:space="preserve"> RAW!M37</f>
        <v>R</v>
      </c>
      <c r="O37" s="15" t="str">
        <f xml:space="preserve"> RAW!N37</f>
        <v>L</v>
      </c>
      <c r="P37" s="16" t="str">
        <f xml:space="preserve"> RAW!O37</f>
        <v>-</v>
      </c>
      <c r="Q37" s="17">
        <f xml:space="preserve"> ((RAW!P37 / 10000000000) * 1000)</f>
        <v>0</v>
      </c>
      <c r="R37" s="18">
        <f xml:space="preserve"> ((RAW!Q37 / 1000000000) * 1000)</f>
        <v>0.697797</v>
      </c>
      <c r="S37" s="15" t="str">
        <f xml:space="preserve"> RAW!R37</f>
        <v>S</v>
      </c>
      <c r="T37" s="15" t="str">
        <f xml:space="preserve"> RAW!S37</f>
        <v>L</v>
      </c>
      <c r="U37" s="16" t="str">
        <f xml:space="preserve"> RAW!T37</f>
        <v>N</v>
      </c>
      <c r="V37" s="17">
        <f xml:space="preserve"> ((RAW!U37 / 10000000000) * 1000)</f>
        <v>0</v>
      </c>
      <c r="W37" s="18">
        <f xml:space="preserve"> ((RAW!V37 / 1000000000) * 1000)</f>
        <v>266.054687</v>
      </c>
      <c r="X37" s="15" t="str">
        <f xml:space="preserve"> RAW!W37</f>
        <v>S</v>
      </c>
      <c r="Y37" s="15" t="str">
        <f xml:space="preserve"> RAW!X37</f>
        <v>L</v>
      </c>
      <c r="Z37" s="16" t="str">
        <f xml:space="preserve"> RAW!Y37</f>
        <v>N</v>
      </c>
      <c r="AA37" s="15">
        <f xml:space="preserve"> ((RAW!Z37 / 10000000000) * 1000)</f>
        <v>3.5018999999999995E-2</v>
      </c>
      <c r="AB37" s="15">
        <f xml:space="preserve"> RAW!AA37 / 5</f>
        <v>1115</v>
      </c>
      <c r="AC37" s="16">
        <f xml:space="preserve"> ((RAW!AB37 / 1000000) * 1000)</f>
        <v>0</v>
      </c>
    </row>
    <row r="38" spans="1:47" x14ac:dyDescent="0.25">
      <c r="A38">
        <v>2160000</v>
      </c>
      <c r="B38" s="14">
        <f t="shared" si="0"/>
        <v>0.6</v>
      </c>
      <c r="C38" s="15">
        <f xml:space="preserve"> RAW!B38 / 5</f>
        <v>1115</v>
      </c>
      <c r="D38" s="15">
        <f xml:space="preserve"> RAW!C38 / 5</f>
        <v>-538.4</v>
      </c>
      <c r="E38" s="16">
        <f xml:space="preserve"> RAW!D38 / 5</f>
        <v>385.2</v>
      </c>
      <c r="F38" s="15">
        <f xml:space="preserve"> RAW!E38 / 5000</f>
        <v>1.3036000000000001</v>
      </c>
      <c r="G38" s="15">
        <f xml:space="preserve"> RAW!F38 / 5000</f>
        <v>-0.51300000000000001</v>
      </c>
      <c r="H38" s="15">
        <f xml:space="preserve"> RAW!G38 / 5000</f>
        <v>-0.18659999999999999</v>
      </c>
      <c r="I38" s="15">
        <f xml:space="preserve"> RAW!H38 / 5000</f>
        <v>-8.3000000000000004E-2</v>
      </c>
      <c r="J38" s="16">
        <f xml:space="preserve"> RAW!I38 / 5000</f>
        <v>0.30259999999999998</v>
      </c>
      <c r="K38" s="16">
        <f xml:space="preserve"> RAW!J38</f>
        <v>11111001</v>
      </c>
      <c r="L38" s="17">
        <f xml:space="preserve"> ((RAW!K38 / 10000000000) * 1000)</f>
        <v>0.11373800000000001</v>
      </c>
      <c r="M38" s="18">
        <f xml:space="preserve"> ((RAW!L38 / 1000000000) * 1000)</f>
        <v>263.39992699999999</v>
      </c>
      <c r="N38" s="15" t="str">
        <f xml:space="preserve"> RAW!M38</f>
        <v>R</v>
      </c>
      <c r="O38" s="15" t="str">
        <f xml:space="preserve"> RAW!N38</f>
        <v>L</v>
      </c>
      <c r="P38" s="16" t="str">
        <f xml:space="preserve"> RAW!O38</f>
        <v>-</v>
      </c>
      <c r="Q38" s="17">
        <f xml:space="preserve"> ((RAW!P38 / 10000000000) * 1000)</f>
        <v>0</v>
      </c>
      <c r="R38" s="18">
        <f xml:space="preserve"> ((RAW!Q38 / 1000000000) * 1000)</f>
        <v>0.697797</v>
      </c>
      <c r="S38" s="15" t="str">
        <f xml:space="preserve"> RAW!R38</f>
        <v>S</v>
      </c>
      <c r="T38" s="15" t="str">
        <f xml:space="preserve"> RAW!S38</f>
        <v>L</v>
      </c>
      <c r="U38" s="16" t="str">
        <f xml:space="preserve"> RAW!T38</f>
        <v>N</v>
      </c>
      <c r="V38" s="17">
        <f xml:space="preserve"> ((RAW!U38 / 10000000000) * 1000)</f>
        <v>0</v>
      </c>
      <c r="W38" s="18">
        <f xml:space="preserve"> ((RAW!V38 / 1000000000) * 1000)</f>
        <v>266.054687</v>
      </c>
      <c r="X38" s="15" t="str">
        <f xml:space="preserve"> RAW!W38</f>
        <v>S</v>
      </c>
      <c r="Y38" s="15" t="str">
        <f xml:space="preserve"> RAW!X38</f>
        <v>L</v>
      </c>
      <c r="Z38" s="16" t="str">
        <f xml:space="preserve"> RAW!Y38</f>
        <v>N</v>
      </c>
      <c r="AA38" s="15">
        <f xml:space="preserve"> ((RAW!Z38 / 10000000000) * 1000)</f>
        <v>0.11373800000000001</v>
      </c>
      <c r="AB38" s="15">
        <f xml:space="preserve"> RAW!AA38 / 5</f>
        <v>1115</v>
      </c>
      <c r="AC38" s="16">
        <f xml:space="preserve"> ((RAW!AB38 / 1000000) * 1000)</f>
        <v>0</v>
      </c>
    </row>
    <row r="39" spans="1:47" x14ac:dyDescent="0.25">
      <c r="A39">
        <v>2220000</v>
      </c>
      <c r="B39" s="14">
        <f t="shared" si="0"/>
        <v>0.6166666666666667</v>
      </c>
      <c r="C39" s="15">
        <f xml:space="preserve"> RAW!B39 / 5</f>
        <v>1115</v>
      </c>
      <c r="D39" s="15">
        <f xml:space="preserve"> RAW!C39 / 5</f>
        <v>-538.4</v>
      </c>
      <c r="E39" s="16">
        <f xml:space="preserve"> RAW!D39 / 5</f>
        <v>385.2</v>
      </c>
      <c r="F39" s="15">
        <f xml:space="preserve"> RAW!E39 / 5000</f>
        <v>1.3033999999999999</v>
      </c>
      <c r="G39" s="15">
        <f xml:space="preserve"> RAW!F39 / 5000</f>
        <v>-0.51300000000000001</v>
      </c>
      <c r="H39" s="15">
        <f xml:space="preserve"> RAW!G39 / 5000</f>
        <v>-0.18659999999999999</v>
      </c>
      <c r="I39" s="15">
        <f xml:space="preserve"> RAW!H39 / 5000</f>
        <v>-8.3000000000000004E-2</v>
      </c>
      <c r="J39" s="16">
        <f xml:space="preserve"> RAW!I39 / 5000</f>
        <v>0.30259999999999998</v>
      </c>
      <c r="K39" s="16">
        <f xml:space="preserve"> RAW!J39</f>
        <v>11111001</v>
      </c>
      <c r="L39" s="17">
        <f xml:space="preserve"> ((RAW!K39 / 10000000000) * 1000)</f>
        <v>1.297E-3</v>
      </c>
      <c r="M39" s="18">
        <f xml:space="preserve"> ((RAW!L39 / 1000000000) * 1000)</f>
        <v>263.31181300000003</v>
      </c>
      <c r="N39" s="15" t="str">
        <f xml:space="preserve"> RAW!M39</f>
        <v>R</v>
      </c>
      <c r="O39" s="15" t="str">
        <f xml:space="preserve"> RAW!N39</f>
        <v>L</v>
      </c>
      <c r="P39" s="16" t="str">
        <f xml:space="preserve"> RAW!O39</f>
        <v>-</v>
      </c>
      <c r="Q39" s="17">
        <f xml:space="preserve"> ((RAW!P39 / 10000000000) * 1000)</f>
        <v>0</v>
      </c>
      <c r="R39" s="18">
        <f xml:space="preserve"> ((RAW!Q39 / 1000000000) * 1000)</f>
        <v>0.697797</v>
      </c>
      <c r="S39" s="15" t="str">
        <f xml:space="preserve"> RAW!R39</f>
        <v>S</v>
      </c>
      <c r="T39" s="15" t="str">
        <f xml:space="preserve"> RAW!S39</f>
        <v>L</v>
      </c>
      <c r="U39" s="16" t="str">
        <f xml:space="preserve"> RAW!T39</f>
        <v>N</v>
      </c>
      <c r="V39" s="17">
        <f xml:space="preserve"> ((RAW!U39 / 10000000000) * 1000)</f>
        <v>0</v>
      </c>
      <c r="W39" s="18">
        <f xml:space="preserve"> ((RAW!V39 / 1000000000) * 1000)</f>
        <v>266.054687</v>
      </c>
      <c r="X39" s="15" t="str">
        <f xml:space="preserve"> RAW!W39</f>
        <v>S</v>
      </c>
      <c r="Y39" s="15" t="str">
        <f xml:space="preserve"> RAW!X39</f>
        <v>L</v>
      </c>
      <c r="Z39" s="16" t="str">
        <f xml:space="preserve"> RAW!Y39</f>
        <v>N</v>
      </c>
      <c r="AA39" s="15">
        <f xml:space="preserve"> ((RAW!Z39 / 10000000000) * 1000)</f>
        <v>1.297E-3</v>
      </c>
      <c r="AB39" s="15">
        <f xml:space="preserve"> RAW!AA39 / 5</f>
        <v>1115</v>
      </c>
      <c r="AC39" s="16">
        <f xml:space="preserve"> ((RAW!AB39 / 1000000) * 1000)</f>
        <v>0</v>
      </c>
    </row>
    <row r="40" spans="1:47" x14ac:dyDescent="0.25">
      <c r="A40">
        <v>2280000</v>
      </c>
      <c r="B40" s="14">
        <f t="shared" si="0"/>
        <v>0.6333333333333333</v>
      </c>
      <c r="C40" s="15">
        <f xml:space="preserve"> RAW!B40 / 5</f>
        <v>1115</v>
      </c>
      <c r="D40" s="15">
        <f xml:space="preserve"> RAW!C40 / 5</f>
        <v>-538.4</v>
      </c>
      <c r="E40" s="16">
        <f xml:space="preserve"> RAW!D40 / 5</f>
        <v>385.2</v>
      </c>
      <c r="F40" s="15">
        <f xml:space="preserve"> RAW!E40 / 5000</f>
        <v>1.3033999999999999</v>
      </c>
      <c r="G40" s="15">
        <f xml:space="preserve"> RAW!F40 / 5000</f>
        <v>-0.51300000000000001</v>
      </c>
      <c r="H40" s="15">
        <f xml:space="preserve"> RAW!G40 / 5000</f>
        <v>-0.18659999999999999</v>
      </c>
      <c r="I40" s="15">
        <f xml:space="preserve"> RAW!H40 / 5000</f>
        <v>-8.3199999999999996E-2</v>
      </c>
      <c r="J40" s="16">
        <f xml:space="preserve"> RAW!I40 / 5000</f>
        <v>0.30259999999999998</v>
      </c>
      <c r="K40" s="16">
        <f xml:space="preserve"> RAW!J40</f>
        <v>11111001</v>
      </c>
      <c r="L40" s="17">
        <f xml:space="preserve"> ((RAW!K40 / 10000000000) * 1000)</f>
        <v>2.1949E-2</v>
      </c>
      <c r="M40" s="18">
        <f xml:space="preserve"> ((RAW!L40 / 1000000000) * 1000)</f>
        <v>263.25963300000001</v>
      </c>
      <c r="N40" s="15" t="str">
        <f xml:space="preserve"> RAW!M40</f>
        <v>R</v>
      </c>
      <c r="O40" s="15" t="str">
        <f xml:space="preserve"> RAW!N40</f>
        <v>L</v>
      </c>
      <c r="P40" s="16" t="str">
        <f xml:space="preserve"> RAW!O40</f>
        <v>-</v>
      </c>
      <c r="Q40" s="17">
        <f xml:space="preserve"> ((RAW!P40 / 10000000000) * 1000)</f>
        <v>0</v>
      </c>
      <c r="R40" s="18">
        <f xml:space="preserve"> ((RAW!Q40 / 1000000000) * 1000)</f>
        <v>0.697797</v>
      </c>
      <c r="S40" s="15" t="str">
        <f xml:space="preserve"> RAW!R40</f>
        <v>S</v>
      </c>
      <c r="T40" s="15" t="str">
        <f xml:space="preserve"> RAW!S40</f>
        <v>L</v>
      </c>
      <c r="U40" s="16" t="str">
        <f xml:space="preserve"> RAW!T40</f>
        <v>N</v>
      </c>
      <c r="V40" s="17">
        <f xml:space="preserve"> ((RAW!U40 / 10000000000) * 1000)</f>
        <v>0</v>
      </c>
      <c r="W40" s="18">
        <f xml:space="preserve"> ((RAW!V40 / 1000000000) * 1000)</f>
        <v>266.054687</v>
      </c>
      <c r="X40" s="15" t="str">
        <f xml:space="preserve"> RAW!W40</f>
        <v>S</v>
      </c>
      <c r="Y40" s="15" t="str">
        <f xml:space="preserve"> RAW!X40</f>
        <v>L</v>
      </c>
      <c r="Z40" s="16" t="str">
        <f xml:space="preserve"> RAW!Y40</f>
        <v>N</v>
      </c>
      <c r="AA40" s="15">
        <f xml:space="preserve"> ((RAW!Z40 / 10000000000) * 1000)</f>
        <v>2.1949E-2</v>
      </c>
      <c r="AB40" s="15">
        <f xml:space="preserve"> RAW!AA40 / 5</f>
        <v>1115</v>
      </c>
      <c r="AC40" s="16">
        <f xml:space="preserve"> ((RAW!AB40 / 1000000) * 1000)</f>
        <v>0</v>
      </c>
      <c r="AJ40" t="s">
        <v>31</v>
      </c>
    </row>
    <row r="41" spans="1:47" x14ac:dyDescent="0.25">
      <c r="A41">
        <v>2340000</v>
      </c>
      <c r="B41" s="14">
        <f t="shared" si="0"/>
        <v>0.65</v>
      </c>
      <c r="C41" s="15">
        <f xml:space="preserve"> RAW!B41 / 5</f>
        <v>1115</v>
      </c>
      <c r="D41" s="15">
        <f xml:space="preserve"> RAW!C41 / 5</f>
        <v>-538.4</v>
      </c>
      <c r="E41" s="16">
        <f xml:space="preserve"> RAW!D41 / 5</f>
        <v>385.2</v>
      </c>
      <c r="F41" s="15">
        <f xml:space="preserve"> RAW!E41 / 5000</f>
        <v>1.3036000000000001</v>
      </c>
      <c r="G41" s="15">
        <f xml:space="preserve"> RAW!F41 / 5000</f>
        <v>-0.51300000000000001</v>
      </c>
      <c r="H41" s="15">
        <f xml:space="preserve"> RAW!G41 / 5000</f>
        <v>-0.18659999999999999</v>
      </c>
      <c r="I41" s="15">
        <f xml:space="preserve"> RAW!H41 / 5000</f>
        <v>-8.3199999999999996E-2</v>
      </c>
      <c r="J41" s="16">
        <f xml:space="preserve"> RAW!I41 / 5000</f>
        <v>0.30259999999999998</v>
      </c>
      <c r="K41" s="16">
        <f xml:space="preserve"> RAW!J41</f>
        <v>11111001</v>
      </c>
      <c r="L41" s="17">
        <f xml:space="preserve"> ((RAW!K41 / 10000000000) * 1000)</f>
        <v>-1.9949999999999998E-3</v>
      </c>
      <c r="M41" s="18">
        <f xml:space="preserve"> ((RAW!L41 / 1000000000) * 1000)</f>
        <v>263.22665899999998</v>
      </c>
      <c r="N41" s="15" t="str">
        <f xml:space="preserve"> RAW!M41</f>
        <v>R</v>
      </c>
      <c r="O41" s="15" t="str">
        <f xml:space="preserve"> RAW!N41</f>
        <v>L</v>
      </c>
      <c r="P41" s="16" t="str">
        <f xml:space="preserve"> RAW!O41</f>
        <v>-</v>
      </c>
      <c r="Q41" s="17">
        <f xml:space="preserve"> ((RAW!P41 / 10000000000) * 1000)</f>
        <v>0</v>
      </c>
      <c r="R41" s="18">
        <f xml:space="preserve"> ((RAW!Q41 / 1000000000) * 1000)</f>
        <v>0.697797</v>
      </c>
      <c r="S41" s="15" t="str">
        <f xml:space="preserve"> RAW!R41</f>
        <v>S</v>
      </c>
      <c r="T41" s="15" t="str">
        <f xml:space="preserve"> RAW!S41</f>
        <v>L</v>
      </c>
      <c r="U41" s="16" t="str">
        <f xml:space="preserve"> RAW!T41</f>
        <v>N</v>
      </c>
      <c r="V41" s="17">
        <f xml:space="preserve"> ((RAW!U41 / 10000000000) * 1000)</f>
        <v>0</v>
      </c>
      <c r="W41" s="18">
        <f xml:space="preserve"> ((RAW!V41 / 1000000000) * 1000)</f>
        <v>266.054687</v>
      </c>
      <c r="X41" s="15" t="str">
        <f xml:space="preserve"> RAW!W41</f>
        <v>S</v>
      </c>
      <c r="Y41" s="15" t="str">
        <f xml:space="preserve"> RAW!X41</f>
        <v>L</v>
      </c>
      <c r="Z41" s="16" t="str">
        <f xml:space="preserve"> RAW!Y41</f>
        <v>N</v>
      </c>
      <c r="AA41" s="15">
        <f xml:space="preserve"> ((RAW!Z41 / 10000000000) * 1000)</f>
        <v>-1.9949999999999998E-3</v>
      </c>
      <c r="AB41" s="15">
        <f xml:space="preserve"> RAW!AA41 / 5</f>
        <v>1115</v>
      </c>
      <c r="AC41" s="16">
        <f xml:space="preserve"> ((RAW!AB41 / 1000000) * 1000)</f>
        <v>0</v>
      </c>
      <c r="AI41" t="s">
        <v>32</v>
      </c>
      <c r="AJ41">
        <f>266-214</f>
        <v>52</v>
      </c>
      <c r="AK41" t="s">
        <v>35</v>
      </c>
    </row>
    <row r="42" spans="1:47" x14ac:dyDescent="0.25">
      <c r="A42">
        <v>2400000</v>
      </c>
      <c r="B42" s="14">
        <f t="shared" si="0"/>
        <v>0.66666666666666663</v>
      </c>
      <c r="C42" s="15">
        <f xml:space="preserve"> RAW!B42 / 5</f>
        <v>1115</v>
      </c>
      <c r="D42" s="15">
        <f xml:space="preserve"> RAW!C42 / 5</f>
        <v>-538.4</v>
      </c>
      <c r="E42" s="16">
        <f xml:space="preserve"> RAW!D42 / 5</f>
        <v>385.2</v>
      </c>
      <c r="F42" s="15">
        <f xml:space="preserve"> RAW!E42 / 5000</f>
        <v>1.3033999999999999</v>
      </c>
      <c r="G42" s="15">
        <f xml:space="preserve"> RAW!F42 / 5000</f>
        <v>-0.51319999999999999</v>
      </c>
      <c r="H42" s="15">
        <f xml:space="preserve"> RAW!G42 / 5000</f>
        <v>-0.18659999999999999</v>
      </c>
      <c r="I42" s="15">
        <f xml:space="preserve"> RAW!H42 / 5000</f>
        <v>-8.3000000000000004E-2</v>
      </c>
      <c r="J42" s="16">
        <f xml:space="preserve"> RAW!I42 / 5000</f>
        <v>0.30259999999999998</v>
      </c>
      <c r="K42" s="16">
        <f xml:space="preserve"> RAW!J42</f>
        <v>11111001</v>
      </c>
      <c r="L42" s="17">
        <f xml:space="preserve"> ((RAW!K42 / 10000000000) * 1000)</f>
        <v>0.30928800000000001</v>
      </c>
      <c r="M42" s="18">
        <f xml:space="preserve"> ((RAW!L42 / 1000000000) * 1000)</f>
        <v>263.124843</v>
      </c>
      <c r="N42" s="15" t="str">
        <f xml:space="preserve"> RAW!M42</f>
        <v>R</v>
      </c>
      <c r="O42" s="15" t="str">
        <f xml:space="preserve"> RAW!N42</f>
        <v>L</v>
      </c>
      <c r="P42" s="16" t="str">
        <f xml:space="preserve"> RAW!O42</f>
        <v>-</v>
      </c>
      <c r="Q42" s="17">
        <f xml:space="preserve"> ((RAW!P42 / 10000000000) * 1000)</f>
        <v>0</v>
      </c>
      <c r="R42" s="18">
        <f xml:space="preserve"> ((RAW!Q42 / 1000000000) * 1000)</f>
        <v>0.697797</v>
      </c>
      <c r="S42" s="15" t="str">
        <f xml:space="preserve"> RAW!R42</f>
        <v>S</v>
      </c>
      <c r="T42" s="15" t="str">
        <f xml:space="preserve"> RAW!S42</f>
        <v>L</v>
      </c>
      <c r="U42" s="16" t="str">
        <f xml:space="preserve"> RAW!T42</f>
        <v>N</v>
      </c>
      <c r="V42" s="17">
        <f xml:space="preserve"> ((RAW!U42 / 10000000000) * 1000)</f>
        <v>0</v>
      </c>
      <c r="W42" s="18">
        <f xml:space="preserve"> ((RAW!V42 / 1000000000) * 1000)</f>
        <v>266.054687</v>
      </c>
      <c r="X42" s="15" t="str">
        <f xml:space="preserve"> RAW!W42</f>
        <v>S</v>
      </c>
      <c r="Y42" s="15" t="str">
        <f xml:space="preserve"> RAW!X42</f>
        <v>L</v>
      </c>
      <c r="Z42" s="16" t="str">
        <f xml:space="preserve"> RAW!Y42</f>
        <v>N</v>
      </c>
      <c r="AA42" s="15">
        <f xml:space="preserve"> ((RAW!Z42 / 10000000000) * 1000)</f>
        <v>0.30928800000000001</v>
      </c>
      <c r="AB42" s="15">
        <f xml:space="preserve"> RAW!AA42 / 5</f>
        <v>1115</v>
      </c>
      <c r="AC42" s="16">
        <f xml:space="preserve"> ((RAW!AB42 / 1000000) * 1000)</f>
        <v>0</v>
      </c>
      <c r="AI42" t="s">
        <v>33</v>
      </c>
      <c r="AJ42">
        <f>AJ41/14</f>
        <v>3.7142857142857144</v>
      </c>
      <c r="AK42" t="s">
        <v>40</v>
      </c>
    </row>
    <row r="43" spans="1:47" x14ac:dyDescent="0.25">
      <c r="A43">
        <v>2460000</v>
      </c>
      <c r="B43" s="14">
        <f t="shared" si="0"/>
        <v>0.68333333333333335</v>
      </c>
      <c r="C43" s="15">
        <f xml:space="preserve"> RAW!B43 / 5</f>
        <v>1115</v>
      </c>
      <c r="D43" s="15">
        <f xml:space="preserve"> RAW!C43 / 5</f>
        <v>-538.4</v>
      </c>
      <c r="E43" s="16">
        <f xml:space="preserve"> RAW!D43 / 5</f>
        <v>385.2</v>
      </c>
      <c r="F43" s="15">
        <f xml:space="preserve"> RAW!E43 / 5000</f>
        <v>1.3033999999999999</v>
      </c>
      <c r="G43" s="15">
        <f xml:space="preserve"> RAW!F43 / 5000</f>
        <v>-0.51300000000000001</v>
      </c>
      <c r="H43" s="15">
        <f xml:space="preserve"> RAW!G43 / 5000</f>
        <v>-0.18640000000000001</v>
      </c>
      <c r="I43" s="15">
        <f xml:space="preserve"> RAW!H43 / 5000</f>
        <v>-8.3000000000000004E-2</v>
      </c>
      <c r="J43" s="16">
        <f xml:space="preserve"> RAW!I43 / 5000</f>
        <v>0.30259999999999998</v>
      </c>
      <c r="K43" s="16">
        <f xml:space="preserve"> RAW!J43</f>
        <v>11111001</v>
      </c>
      <c r="L43" s="17">
        <f xml:space="preserve"> ((RAW!K43 / 10000000000) * 1000)</f>
        <v>0.118627</v>
      </c>
      <c r="M43" s="18">
        <f xml:space="preserve"> ((RAW!L43 / 1000000000) * 1000)</f>
        <v>263.048768</v>
      </c>
      <c r="N43" s="15" t="str">
        <f xml:space="preserve"> RAW!M43</f>
        <v>R</v>
      </c>
      <c r="O43" s="15" t="str">
        <f xml:space="preserve"> RAW!N43</f>
        <v>L</v>
      </c>
      <c r="P43" s="16" t="str">
        <f xml:space="preserve"> RAW!O43</f>
        <v>-</v>
      </c>
      <c r="Q43" s="17">
        <f xml:space="preserve"> ((RAW!P43 / 10000000000) * 1000)</f>
        <v>0</v>
      </c>
      <c r="R43" s="18">
        <f xml:space="preserve"> ((RAW!Q43 / 1000000000) * 1000)</f>
        <v>0.697797</v>
      </c>
      <c r="S43" s="15" t="str">
        <f xml:space="preserve"> RAW!R43</f>
        <v>S</v>
      </c>
      <c r="T43" s="15" t="str">
        <f xml:space="preserve"> RAW!S43</f>
        <v>L</v>
      </c>
      <c r="U43" s="16" t="str">
        <f xml:space="preserve"> RAW!T43</f>
        <v>N</v>
      </c>
      <c r="V43" s="17">
        <f xml:space="preserve"> ((RAW!U43 / 10000000000) * 1000)</f>
        <v>0</v>
      </c>
      <c r="W43" s="18">
        <f xml:space="preserve"> ((RAW!V43 / 1000000000) * 1000)</f>
        <v>266.054687</v>
      </c>
      <c r="X43" s="15" t="str">
        <f xml:space="preserve"> RAW!W43</f>
        <v>S</v>
      </c>
      <c r="Y43" s="15" t="str">
        <f xml:space="preserve"> RAW!X43</f>
        <v>L</v>
      </c>
      <c r="Z43" s="16" t="str">
        <f xml:space="preserve"> RAW!Y43</f>
        <v>N</v>
      </c>
      <c r="AA43" s="15">
        <f xml:space="preserve"> ((RAW!Z43 / 10000000000) * 1000)</f>
        <v>0.118627</v>
      </c>
      <c r="AB43" s="15">
        <f xml:space="preserve"> RAW!AA43 / 5</f>
        <v>1115</v>
      </c>
      <c r="AC43" s="16">
        <f xml:space="preserve"> ((RAW!AB43 / 1000000) * 1000)</f>
        <v>0</v>
      </c>
      <c r="AI43" t="s">
        <v>34</v>
      </c>
      <c r="AJ43">
        <f>AJ42/60</f>
        <v>6.1904761904761907E-2</v>
      </c>
      <c r="AK43" t="s">
        <v>39</v>
      </c>
    </row>
    <row r="44" spans="1:47" x14ac:dyDescent="0.25">
      <c r="A44">
        <v>2520000</v>
      </c>
      <c r="B44" s="14">
        <f t="shared" si="0"/>
        <v>0.7</v>
      </c>
      <c r="C44" s="15">
        <f xml:space="preserve"> RAW!B44 / 5</f>
        <v>1115</v>
      </c>
      <c r="D44" s="15">
        <f xml:space="preserve"> RAW!C44 / 5</f>
        <v>-538.4</v>
      </c>
      <c r="E44" s="16">
        <f xml:space="preserve"> RAW!D44 / 5</f>
        <v>385.2</v>
      </c>
      <c r="F44" s="15">
        <f xml:space="preserve"> RAW!E44 / 5000</f>
        <v>1.3036000000000001</v>
      </c>
      <c r="G44" s="15">
        <f xml:space="preserve"> RAW!F44 / 5000</f>
        <v>-0.51300000000000001</v>
      </c>
      <c r="H44" s="15">
        <f xml:space="preserve"> RAW!G44 / 5000</f>
        <v>-0.18659999999999999</v>
      </c>
      <c r="I44" s="15">
        <f xml:space="preserve"> RAW!H44 / 5000</f>
        <v>-8.3000000000000004E-2</v>
      </c>
      <c r="J44" s="16">
        <f xml:space="preserve"> RAW!I44 / 5000</f>
        <v>0.30259999999999998</v>
      </c>
      <c r="K44" s="16">
        <f xml:space="preserve"> RAW!J44</f>
        <v>11111001</v>
      </c>
      <c r="L44" s="17">
        <f xml:space="preserve"> ((RAW!K44 / 10000000000) * 1000)</f>
        <v>1.1972E-2</v>
      </c>
      <c r="M44" s="18">
        <f xml:space="preserve"> ((RAW!L44 / 1000000000) * 1000)</f>
        <v>263.00275699999997</v>
      </c>
      <c r="N44" s="15" t="str">
        <f xml:space="preserve"> RAW!M44</f>
        <v>R</v>
      </c>
      <c r="O44" s="15" t="str">
        <f xml:space="preserve"> RAW!N44</f>
        <v>L</v>
      </c>
      <c r="P44" s="16" t="str">
        <f xml:space="preserve"> RAW!O44</f>
        <v>-</v>
      </c>
      <c r="Q44" s="17">
        <f xml:space="preserve"> ((RAW!P44 / 10000000000) * 1000)</f>
        <v>0</v>
      </c>
      <c r="R44" s="18">
        <f xml:space="preserve"> ((RAW!Q44 / 1000000000) * 1000)</f>
        <v>0.697797</v>
      </c>
      <c r="S44" s="15" t="str">
        <f xml:space="preserve"> RAW!R44</f>
        <v>S</v>
      </c>
      <c r="T44" s="15" t="str">
        <f xml:space="preserve"> RAW!S44</f>
        <v>L</v>
      </c>
      <c r="U44" s="16" t="str">
        <f xml:space="preserve"> RAW!T44</f>
        <v>N</v>
      </c>
      <c r="V44" s="17">
        <f xml:space="preserve"> ((RAW!U44 / 10000000000) * 1000)</f>
        <v>0</v>
      </c>
      <c r="W44" s="18">
        <f xml:space="preserve"> ((RAW!V44 / 1000000000) * 1000)</f>
        <v>266.054687</v>
      </c>
      <c r="X44" s="15" t="str">
        <f xml:space="preserve"> RAW!W44</f>
        <v>S</v>
      </c>
      <c r="Y44" s="15" t="str">
        <f xml:space="preserve"> RAW!X44</f>
        <v>L</v>
      </c>
      <c r="Z44" s="16" t="str">
        <f xml:space="preserve"> RAW!Y44</f>
        <v>N</v>
      </c>
      <c r="AA44" s="15">
        <f xml:space="preserve"> ((RAW!Z44 / 10000000000) * 1000)</f>
        <v>1.1972E-2</v>
      </c>
      <c r="AB44" s="15">
        <f xml:space="preserve"> RAW!AA44 / 5</f>
        <v>1115</v>
      </c>
      <c r="AC44" s="16">
        <f xml:space="preserve"> ((RAW!AB44 / 1000000) * 1000)</f>
        <v>0</v>
      </c>
    </row>
    <row r="45" spans="1:47" x14ac:dyDescent="0.25">
      <c r="A45">
        <v>2580000</v>
      </c>
      <c r="B45" s="14">
        <f t="shared" si="0"/>
        <v>0.71666666666666667</v>
      </c>
      <c r="C45" s="15">
        <f xml:space="preserve"> RAW!B45 / 5</f>
        <v>1115</v>
      </c>
      <c r="D45" s="15">
        <f xml:space="preserve"> RAW!C45 / 5</f>
        <v>-538.4</v>
      </c>
      <c r="E45" s="16">
        <f xml:space="preserve"> RAW!D45 / 5</f>
        <v>385.2</v>
      </c>
      <c r="F45" s="15">
        <f xml:space="preserve"> RAW!E45 / 5000</f>
        <v>1.3033999999999999</v>
      </c>
      <c r="G45" s="15">
        <f xml:space="preserve"> RAW!F45 / 5000</f>
        <v>-0.51300000000000001</v>
      </c>
      <c r="H45" s="15">
        <f xml:space="preserve"> RAW!G45 / 5000</f>
        <v>-0.18640000000000001</v>
      </c>
      <c r="I45" s="15">
        <f xml:space="preserve"> RAW!H45 / 5000</f>
        <v>-8.3000000000000004E-2</v>
      </c>
      <c r="J45" s="16">
        <f xml:space="preserve"> RAW!I45 / 5000</f>
        <v>0.30259999999999998</v>
      </c>
      <c r="K45" s="16">
        <f xml:space="preserve"> RAW!J45</f>
        <v>11111001</v>
      </c>
      <c r="L45" s="17">
        <f xml:space="preserve"> ((RAW!K45 / 10000000000) * 1000)</f>
        <v>1.0970000000000001E-3</v>
      </c>
      <c r="M45" s="18">
        <f xml:space="preserve"> ((RAW!L45 / 1000000000) * 1000)</f>
        <v>262.90272099999999</v>
      </c>
      <c r="N45" s="15" t="str">
        <f xml:space="preserve"> RAW!M45</f>
        <v>R</v>
      </c>
      <c r="O45" s="15" t="str">
        <f xml:space="preserve"> RAW!N45</f>
        <v>L</v>
      </c>
      <c r="P45" s="16" t="str">
        <f xml:space="preserve"> RAW!O45</f>
        <v>-</v>
      </c>
      <c r="Q45" s="17">
        <f xml:space="preserve"> ((RAW!P45 / 10000000000) * 1000)</f>
        <v>0</v>
      </c>
      <c r="R45" s="18">
        <f xml:space="preserve"> ((RAW!Q45 / 1000000000) * 1000)</f>
        <v>0.697797</v>
      </c>
      <c r="S45" s="15" t="str">
        <f xml:space="preserve"> RAW!R45</f>
        <v>S</v>
      </c>
      <c r="T45" s="15" t="str">
        <f xml:space="preserve"> RAW!S45</f>
        <v>L</v>
      </c>
      <c r="U45" s="16" t="str">
        <f xml:space="preserve"> RAW!T45</f>
        <v>N</v>
      </c>
      <c r="V45" s="17">
        <f xml:space="preserve"> ((RAW!U45 / 10000000000) * 1000)</f>
        <v>0</v>
      </c>
      <c r="W45" s="18">
        <f xml:space="preserve"> ((RAW!V45 / 1000000000) * 1000)</f>
        <v>266.054687</v>
      </c>
      <c r="X45" s="15" t="str">
        <f xml:space="preserve"> RAW!W45</f>
        <v>S</v>
      </c>
      <c r="Y45" s="15" t="str">
        <f xml:space="preserve"> RAW!X45</f>
        <v>L</v>
      </c>
      <c r="Z45" s="16" t="str">
        <f xml:space="preserve"> RAW!Y45</f>
        <v>N</v>
      </c>
      <c r="AA45" s="15">
        <f xml:space="preserve"> ((RAW!Z45 / 10000000000) * 1000)</f>
        <v>1.0970000000000001E-3</v>
      </c>
      <c r="AB45" s="15">
        <f xml:space="preserve"> RAW!AA45 / 5</f>
        <v>1115</v>
      </c>
      <c r="AC45" s="16">
        <f xml:space="preserve"> ((RAW!AB45 / 1000000) * 1000)</f>
        <v>0</v>
      </c>
    </row>
    <row r="46" spans="1:47" x14ac:dyDescent="0.25">
      <c r="A46">
        <v>2640000</v>
      </c>
      <c r="B46" s="14">
        <f t="shared" si="0"/>
        <v>0.73333333333333328</v>
      </c>
      <c r="C46" s="15">
        <f xml:space="preserve"> RAW!B46 / 5</f>
        <v>1115</v>
      </c>
      <c r="D46" s="15">
        <f xml:space="preserve"> RAW!C46 / 5</f>
        <v>-538.4</v>
      </c>
      <c r="E46" s="16">
        <f xml:space="preserve"> RAW!D46 / 5</f>
        <v>385.2</v>
      </c>
      <c r="F46" s="15">
        <f xml:space="preserve"> RAW!E46 / 5000</f>
        <v>1.3033999999999999</v>
      </c>
      <c r="G46" s="15">
        <f xml:space="preserve"> RAW!F46 / 5000</f>
        <v>-0.51300000000000001</v>
      </c>
      <c r="H46" s="15">
        <f xml:space="preserve"> RAW!G46 / 5000</f>
        <v>-0.18659999999999999</v>
      </c>
      <c r="I46" s="15">
        <f xml:space="preserve"> RAW!H46 / 5000</f>
        <v>-8.3199999999999996E-2</v>
      </c>
      <c r="J46" s="16">
        <f xml:space="preserve"> RAW!I46 / 5000</f>
        <v>0.30259999999999998</v>
      </c>
      <c r="K46" s="16">
        <f xml:space="preserve"> RAW!J46</f>
        <v>11111001</v>
      </c>
      <c r="L46" s="17">
        <f xml:space="preserve"> ((RAW!K46 / 10000000000) * 1000)</f>
        <v>1.9949999999999998E-3</v>
      </c>
      <c r="M46" s="18">
        <f xml:space="preserve"> ((RAW!L46 / 1000000000) * 1000)</f>
        <v>262.86312800000002</v>
      </c>
      <c r="N46" s="15" t="str">
        <f xml:space="preserve"> RAW!M46</f>
        <v>R</v>
      </c>
      <c r="O46" s="15" t="str">
        <f xml:space="preserve"> RAW!N46</f>
        <v>L</v>
      </c>
      <c r="P46" s="16" t="str">
        <f xml:space="preserve"> RAW!O46</f>
        <v>-</v>
      </c>
      <c r="Q46" s="17">
        <f xml:space="preserve"> ((RAW!P46 / 10000000000) * 1000)</f>
        <v>0</v>
      </c>
      <c r="R46" s="18">
        <f xml:space="preserve"> ((RAW!Q46 / 1000000000) * 1000)</f>
        <v>0.697797</v>
      </c>
      <c r="S46" s="15" t="str">
        <f xml:space="preserve"> RAW!R46</f>
        <v>S</v>
      </c>
      <c r="T46" s="15" t="str">
        <f xml:space="preserve"> RAW!S46</f>
        <v>L</v>
      </c>
      <c r="U46" s="16" t="str">
        <f xml:space="preserve"> RAW!T46</f>
        <v>N</v>
      </c>
      <c r="V46" s="17">
        <f xml:space="preserve"> ((RAW!U46 / 10000000000) * 1000)</f>
        <v>0</v>
      </c>
      <c r="W46" s="18">
        <f xml:space="preserve"> ((RAW!V46 / 1000000000) * 1000)</f>
        <v>266.054687</v>
      </c>
      <c r="X46" s="15" t="str">
        <f xml:space="preserve"> RAW!W46</f>
        <v>S</v>
      </c>
      <c r="Y46" s="15" t="str">
        <f xml:space="preserve"> RAW!X46</f>
        <v>L</v>
      </c>
      <c r="Z46" s="16" t="str">
        <f xml:space="preserve"> RAW!Y46</f>
        <v>N</v>
      </c>
      <c r="AA46" s="15">
        <f xml:space="preserve"> ((RAW!Z46 / 10000000000) * 1000)</f>
        <v>1.9949999999999998E-3</v>
      </c>
      <c r="AB46" s="15">
        <f xml:space="preserve"> RAW!AA46 / 5</f>
        <v>1115</v>
      </c>
      <c r="AC46" s="16">
        <f xml:space="preserve"> ((RAW!AB46 / 1000000) * 1000)</f>
        <v>0</v>
      </c>
      <c r="AI46" t="s">
        <v>36</v>
      </c>
      <c r="AJ46">
        <f>236-214</f>
        <v>22</v>
      </c>
      <c r="AK46" t="s">
        <v>35</v>
      </c>
    </row>
    <row r="47" spans="1:47" x14ac:dyDescent="0.25">
      <c r="A47">
        <v>2700000</v>
      </c>
      <c r="B47" s="14">
        <f t="shared" si="0"/>
        <v>0.75</v>
      </c>
      <c r="C47" s="15">
        <f xml:space="preserve"> RAW!B47 / 5</f>
        <v>1115</v>
      </c>
      <c r="D47" s="15">
        <f xml:space="preserve"> RAW!C47 / 5</f>
        <v>-538.4</v>
      </c>
      <c r="E47" s="16">
        <f xml:space="preserve"> RAW!D47 / 5</f>
        <v>385.2</v>
      </c>
      <c r="F47" s="15">
        <f xml:space="preserve"> RAW!E47 / 5000</f>
        <v>1.3036000000000001</v>
      </c>
      <c r="G47" s="15">
        <f xml:space="preserve"> RAW!F47 / 5000</f>
        <v>-0.51280000000000003</v>
      </c>
      <c r="H47" s="15">
        <f xml:space="preserve"> RAW!G47 / 5000</f>
        <v>-0.18640000000000001</v>
      </c>
      <c r="I47" s="15">
        <f xml:space="preserve"> RAW!H47 / 5000</f>
        <v>-8.3000000000000004E-2</v>
      </c>
      <c r="J47" s="16">
        <f xml:space="preserve"> RAW!I47 / 5000</f>
        <v>0.30259999999999998</v>
      </c>
      <c r="K47" s="16">
        <f xml:space="preserve"> RAW!J47</f>
        <v>11111001</v>
      </c>
      <c r="L47" s="17">
        <f xml:space="preserve"> ((RAW!K47 / 10000000000) * 1000)</f>
        <v>4.1903000000000003E-2</v>
      </c>
      <c r="M47" s="18">
        <f xml:space="preserve"> ((RAW!L47 / 1000000000) * 1000)</f>
        <v>262.81580400000001</v>
      </c>
      <c r="N47" s="15" t="str">
        <f xml:space="preserve"> RAW!M47</f>
        <v>R</v>
      </c>
      <c r="O47" s="15" t="str">
        <f xml:space="preserve"> RAW!N47</f>
        <v>L</v>
      </c>
      <c r="P47" s="16" t="str">
        <f xml:space="preserve"> RAW!O47</f>
        <v>-</v>
      </c>
      <c r="Q47" s="17">
        <f xml:space="preserve"> ((RAW!P47 / 10000000000) * 1000)</f>
        <v>0</v>
      </c>
      <c r="R47" s="18">
        <f xml:space="preserve"> ((RAW!Q47 / 1000000000) * 1000)</f>
        <v>0.697797</v>
      </c>
      <c r="S47" s="15" t="str">
        <f xml:space="preserve"> RAW!R47</f>
        <v>S</v>
      </c>
      <c r="T47" s="15" t="str">
        <f xml:space="preserve"> RAW!S47</f>
        <v>L</v>
      </c>
      <c r="U47" s="16" t="str">
        <f xml:space="preserve"> RAW!T47</f>
        <v>N</v>
      </c>
      <c r="V47" s="17">
        <f xml:space="preserve"> ((RAW!U47 / 10000000000) * 1000)</f>
        <v>0</v>
      </c>
      <c r="W47" s="18">
        <f xml:space="preserve"> ((RAW!V47 / 1000000000) * 1000)</f>
        <v>266.054687</v>
      </c>
      <c r="X47" s="15" t="str">
        <f xml:space="preserve"> RAW!W47</f>
        <v>S</v>
      </c>
      <c r="Y47" s="15" t="str">
        <f xml:space="preserve"> RAW!X47</f>
        <v>L</v>
      </c>
      <c r="Z47" s="16" t="str">
        <f xml:space="preserve"> RAW!Y47</f>
        <v>N</v>
      </c>
      <c r="AA47" s="15">
        <f xml:space="preserve"> ((RAW!Z47 / 10000000000) * 1000)</f>
        <v>4.1903000000000003E-2</v>
      </c>
      <c r="AB47" s="15">
        <f xml:space="preserve"> RAW!AA47 / 5</f>
        <v>1115</v>
      </c>
      <c r="AC47" s="16">
        <f xml:space="preserve"> ((RAW!AB47 / 1000000) * 1000)</f>
        <v>0</v>
      </c>
      <c r="AI47" t="s">
        <v>37</v>
      </c>
      <c r="AJ47">
        <f>13.9-7.92</f>
        <v>5.98</v>
      </c>
      <c r="AK47" t="s">
        <v>38</v>
      </c>
    </row>
    <row r="48" spans="1:47" x14ac:dyDescent="0.25">
      <c r="A48">
        <v>2760000</v>
      </c>
      <c r="B48" s="14">
        <f t="shared" si="0"/>
        <v>0.76666666666666672</v>
      </c>
      <c r="C48" s="15">
        <f xml:space="preserve"> RAW!B48 / 5</f>
        <v>1115</v>
      </c>
      <c r="D48" s="15">
        <f xml:space="preserve"> RAW!C48 / 5</f>
        <v>-538.4</v>
      </c>
      <c r="E48" s="16">
        <f xml:space="preserve"> RAW!D48 / 5</f>
        <v>385.2</v>
      </c>
      <c r="F48" s="15">
        <f xml:space="preserve"> RAW!E48 / 5000</f>
        <v>1.3031999999999999</v>
      </c>
      <c r="G48" s="15">
        <f xml:space="preserve"> RAW!F48 / 5000</f>
        <v>-0.51300000000000001</v>
      </c>
      <c r="H48" s="15">
        <f xml:space="preserve"> RAW!G48 / 5000</f>
        <v>-0.18659999999999999</v>
      </c>
      <c r="I48" s="15">
        <f xml:space="preserve"> RAW!H48 / 5000</f>
        <v>-8.3000000000000004E-2</v>
      </c>
      <c r="J48" s="16">
        <f xml:space="preserve"> RAW!I48 / 5000</f>
        <v>0.30259999999999998</v>
      </c>
      <c r="K48" s="16">
        <f xml:space="preserve"> RAW!J48</f>
        <v>11111001</v>
      </c>
      <c r="L48" s="17">
        <f xml:space="preserve"> ((RAW!K48 / 10000000000) * 1000)</f>
        <v>0</v>
      </c>
      <c r="M48" s="18">
        <f xml:space="preserve"> ((RAW!L48 / 1000000000) * 1000)</f>
        <v>262.71011399999998</v>
      </c>
      <c r="N48" s="15" t="str">
        <f xml:space="preserve"> RAW!M48</f>
        <v>R</v>
      </c>
      <c r="O48" s="15" t="str">
        <f xml:space="preserve"> RAW!N48</f>
        <v>L</v>
      </c>
      <c r="P48" s="16" t="str">
        <f xml:space="preserve"> RAW!O48</f>
        <v>-</v>
      </c>
      <c r="Q48" s="17">
        <f xml:space="preserve"> ((RAW!P48 / 10000000000) * 1000)</f>
        <v>0</v>
      </c>
      <c r="R48" s="18">
        <f xml:space="preserve"> ((RAW!Q48 / 1000000000) * 1000)</f>
        <v>0.697797</v>
      </c>
      <c r="S48" s="15" t="str">
        <f xml:space="preserve"> RAW!R48</f>
        <v>S</v>
      </c>
      <c r="T48" s="15" t="str">
        <f xml:space="preserve"> RAW!S48</f>
        <v>L</v>
      </c>
      <c r="U48" s="16" t="str">
        <f xml:space="preserve"> RAW!T48</f>
        <v>N</v>
      </c>
      <c r="V48" s="17">
        <f xml:space="preserve"> ((RAW!U48 / 10000000000) * 1000)</f>
        <v>0</v>
      </c>
      <c r="W48" s="18">
        <f xml:space="preserve"> ((RAW!V48 / 1000000000) * 1000)</f>
        <v>266.054687</v>
      </c>
      <c r="X48" s="15" t="str">
        <f xml:space="preserve"> RAW!W48</f>
        <v>S</v>
      </c>
      <c r="Y48" s="15" t="str">
        <f xml:space="preserve"> RAW!X48</f>
        <v>L</v>
      </c>
      <c r="Z48" s="16" t="str">
        <f xml:space="preserve"> RAW!Y48</f>
        <v>N</v>
      </c>
      <c r="AA48" s="15">
        <f xml:space="preserve"> ((RAW!Z48 / 10000000000) * 1000)</f>
        <v>0</v>
      </c>
      <c r="AB48" s="15">
        <f xml:space="preserve"> RAW!AA48 / 5</f>
        <v>1115</v>
      </c>
      <c r="AC48" s="16">
        <f xml:space="preserve"> ((RAW!AB48 / 1000000) * 1000)</f>
        <v>0</v>
      </c>
      <c r="AI48" t="s">
        <v>34</v>
      </c>
      <c r="AJ48">
        <f>(AJ46/AJ47)/60</f>
        <v>6.1315496098104792E-2</v>
      </c>
      <c r="AK48" t="s">
        <v>39</v>
      </c>
    </row>
    <row r="49" spans="1:47" x14ac:dyDescent="0.25">
      <c r="A49">
        <v>2820000</v>
      </c>
      <c r="B49" s="14">
        <f t="shared" si="0"/>
        <v>0.78333333333333333</v>
      </c>
      <c r="C49" s="15">
        <f xml:space="preserve"> RAW!B49 / 5</f>
        <v>1115</v>
      </c>
      <c r="D49" s="15">
        <f xml:space="preserve"> RAW!C49 / 5</f>
        <v>-538.4</v>
      </c>
      <c r="E49" s="16">
        <f xml:space="preserve"> RAW!D49 / 5</f>
        <v>385.2</v>
      </c>
      <c r="F49" s="15">
        <f xml:space="preserve"> RAW!E49 / 5000</f>
        <v>1.3033999999999999</v>
      </c>
      <c r="G49" s="15">
        <f xml:space="preserve"> RAW!F49 / 5000</f>
        <v>-0.51300000000000001</v>
      </c>
      <c r="H49" s="15">
        <f xml:space="preserve"> RAW!G49 / 5000</f>
        <v>-0.18659999999999999</v>
      </c>
      <c r="I49" s="15">
        <f xml:space="preserve"> RAW!H49 / 5000</f>
        <v>-8.3199999999999996E-2</v>
      </c>
      <c r="J49" s="16">
        <f xml:space="preserve"> RAW!I49 / 5000</f>
        <v>0.30259999999999998</v>
      </c>
      <c r="K49" s="16">
        <f xml:space="preserve"> RAW!J49</f>
        <v>11111001</v>
      </c>
      <c r="L49" s="17">
        <f xml:space="preserve"> ((RAW!K49 / 10000000000) * 1000)</f>
        <v>7.9715999999999995E-2</v>
      </c>
      <c r="M49" s="18">
        <f xml:space="preserve"> ((RAW!L49 / 1000000000) * 1000)</f>
        <v>262.696146</v>
      </c>
      <c r="N49" s="15" t="str">
        <f xml:space="preserve"> RAW!M49</f>
        <v>R</v>
      </c>
      <c r="O49" s="15" t="str">
        <f xml:space="preserve"> RAW!N49</f>
        <v>L</v>
      </c>
      <c r="P49" s="16" t="str">
        <f xml:space="preserve"> RAW!O49</f>
        <v>-</v>
      </c>
      <c r="Q49" s="17">
        <f xml:space="preserve"> ((RAW!P49 / 10000000000) * 1000)</f>
        <v>0</v>
      </c>
      <c r="R49" s="18">
        <f xml:space="preserve"> ((RAW!Q49 / 1000000000) * 1000)</f>
        <v>0.697797</v>
      </c>
      <c r="S49" s="15" t="str">
        <f xml:space="preserve"> RAW!R49</f>
        <v>S</v>
      </c>
      <c r="T49" s="15" t="str">
        <f xml:space="preserve"> RAW!S49</f>
        <v>L</v>
      </c>
      <c r="U49" s="16" t="str">
        <f xml:space="preserve"> RAW!T49</f>
        <v>N</v>
      </c>
      <c r="V49" s="17">
        <f xml:space="preserve"> ((RAW!U49 / 10000000000) * 1000)</f>
        <v>0</v>
      </c>
      <c r="W49" s="18">
        <f xml:space="preserve"> ((RAW!V49 / 1000000000) * 1000)</f>
        <v>266.054687</v>
      </c>
      <c r="X49" s="15" t="str">
        <f xml:space="preserve"> RAW!W49</f>
        <v>S</v>
      </c>
      <c r="Y49" s="15" t="str">
        <f xml:space="preserve"> RAW!X49</f>
        <v>L</v>
      </c>
      <c r="Z49" s="16" t="str">
        <f xml:space="preserve"> RAW!Y49</f>
        <v>N</v>
      </c>
      <c r="AA49" s="15">
        <f xml:space="preserve"> ((RAW!Z49 / 10000000000) * 1000)</f>
        <v>7.9715999999999995E-2</v>
      </c>
      <c r="AB49" s="15">
        <f xml:space="preserve"> RAW!AA49 / 5</f>
        <v>1115</v>
      </c>
      <c r="AC49" s="16">
        <f xml:space="preserve"> ((RAW!AB49 / 1000000) * 1000)</f>
        <v>0</v>
      </c>
    </row>
    <row r="50" spans="1:47" x14ac:dyDescent="0.25">
      <c r="A50">
        <v>2880000</v>
      </c>
      <c r="B50" s="14">
        <f t="shared" si="0"/>
        <v>0.8</v>
      </c>
      <c r="C50" s="15">
        <f xml:space="preserve"> RAW!B50 / 5</f>
        <v>1115</v>
      </c>
      <c r="D50" s="15">
        <f xml:space="preserve"> RAW!C50 / 5</f>
        <v>-538.4</v>
      </c>
      <c r="E50" s="16">
        <f xml:space="preserve"> RAW!D50 / 5</f>
        <v>385.2</v>
      </c>
      <c r="F50" s="15">
        <f xml:space="preserve"> RAW!E50 / 5000</f>
        <v>1.3033999999999999</v>
      </c>
      <c r="G50" s="15">
        <f xml:space="preserve"> RAW!F50 / 5000</f>
        <v>-0.51300000000000001</v>
      </c>
      <c r="H50" s="15">
        <f xml:space="preserve"> RAW!G50 / 5000</f>
        <v>-0.18659999999999999</v>
      </c>
      <c r="I50" s="15">
        <f xml:space="preserve"> RAW!H50 / 5000</f>
        <v>-8.3000000000000004E-2</v>
      </c>
      <c r="J50" s="16">
        <f xml:space="preserve"> RAW!I50 / 5000</f>
        <v>0.3024</v>
      </c>
      <c r="K50" s="16">
        <f xml:space="preserve"> RAW!J50</f>
        <v>11111001</v>
      </c>
      <c r="L50" s="17">
        <f xml:space="preserve"> ((RAW!K50 / 10000000000) * 1000)</f>
        <v>0.17988600000000002</v>
      </c>
      <c r="M50" s="18">
        <f xml:space="preserve"> ((RAW!L50 / 1000000000) * 1000)</f>
        <v>262.65387600000003</v>
      </c>
      <c r="N50" s="15" t="str">
        <f xml:space="preserve"> RAW!M50</f>
        <v>R</v>
      </c>
      <c r="O50" s="15" t="str">
        <f xml:space="preserve"> RAW!N50</f>
        <v>L</v>
      </c>
      <c r="P50" s="16" t="str">
        <f xml:space="preserve"> RAW!O50</f>
        <v>-</v>
      </c>
      <c r="Q50" s="17">
        <f xml:space="preserve"> ((RAW!P50 / 10000000000) * 1000)</f>
        <v>0</v>
      </c>
      <c r="R50" s="18">
        <f xml:space="preserve"> ((RAW!Q50 / 1000000000) * 1000)</f>
        <v>0.697797</v>
      </c>
      <c r="S50" s="15" t="str">
        <f xml:space="preserve"> RAW!R50</f>
        <v>S</v>
      </c>
      <c r="T50" s="15" t="str">
        <f xml:space="preserve"> RAW!S50</f>
        <v>L</v>
      </c>
      <c r="U50" s="16" t="str">
        <f xml:space="preserve"> RAW!T50</f>
        <v>N</v>
      </c>
      <c r="V50" s="17">
        <f xml:space="preserve"> ((RAW!U50 / 10000000000) * 1000)</f>
        <v>0</v>
      </c>
      <c r="W50" s="18">
        <f xml:space="preserve"> ((RAW!V50 / 1000000000) * 1000)</f>
        <v>266.054687</v>
      </c>
      <c r="X50" s="15" t="str">
        <f xml:space="preserve"> RAW!W50</f>
        <v>S</v>
      </c>
      <c r="Y50" s="15" t="str">
        <f xml:space="preserve"> RAW!X50</f>
        <v>L</v>
      </c>
      <c r="Z50" s="16" t="str">
        <f xml:space="preserve"> RAW!Y50</f>
        <v>N</v>
      </c>
      <c r="AA50" s="15">
        <f xml:space="preserve"> ((RAW!Z50 / 10000000000) * 1000)</f>
        <v>0.17988600000000002</v>
      </c>
      <c r="AB50" s="15">
        <f xml:space="preserve"> RAW!AA50 / 5</f>
        <v>1115</v>
      </c>
      <c r="AC50" s="16">
        <f xml:space="preserve"> ((RAW!AB50 / 1000000) * 1000)</f>
        <v>0</v>
      </c>
    </row>
    <row r="51" spans="1:47" x14ac:dyDescent="0.25">
      <c r="A51">
        <v>2940000</v>
      </c>
      <c r="B51" s="14">
        <f t="shared" si="0"/>
        <v>0.81666666666666665</v>
      </c>
      <c r="C51" s="15">
        <f xml:space="preserve"> RAW!B51 / 5</f>
        <v>1115</v>
      </c>
      <c r="D51" s="15">
        <f xml:space="preserve"> RAW!C51 / 5</f>
        <v>-538.4</v>
      </c>
      <c r="E51" s="16">
        <f xml:space="preserve"> RAW!D51 / 5</f>
        <v>385.2</v>
      </c>
      <c r="F51" s="15">
        <f xml:space="preserve"> RAW!E51 / 5000</f>
        <v>1.3033999999999999</v>
      </c>
      <c r="G51" s="15">
        <f xml:space="preserve"> RAW!F51 / 5000</f>
        <v>-0.51280000000000003</v>
      </c>
      <c r="H51" s="15">
        <f xml:space="preserve"> RAW!G51 / 5000</f>
        <v>-0.18659999999999999</v>
      </c>
      <c r="I51" s="15">
        <f xml:space="preserve"> RAW!H51 / 5000</f>
        <v>-8.3000000000000004E-2</v>
      </c>
      <c r="J51" s="16">
        <f xml:space="preserve"> RAW!I51 / 5000</f>
        <v>0.30280000000000001</v>
      </c>
      <c r="K51" s="16">
        <f xml:space="preserve"> RAW!J51</f>
        <v>11111001</v>
      </c>
      <c r="L51" s="17">
        <f xml:space="preserve"> ((RAW!K51 / 10000000000) * 1000)</f>
        <v>1.9949999999999998E-3</v>
      </c>
      <c r="M51" s="18">
        <f xml:space="preserve"> ((RAW!L51 / 1000000000) * 1000)</f>
        <v>262.61874</v>
      </c>
      <c r="N51" s="15" t="str">
        <f xml:space="preserve"> RAW!M51</f>
        <v>R</v>
      </c>
      <c r="O51" s="15" t="str">
        <f xml:space="preserve"> RAW!N51</f>
        <v>L</v>
      </c>
      <c r="P51" s="16" t="str">
        <f xml:space="preserve"> RAW!O51</f>
        <v>-</v>
      </c>
      <c r="Q51" s="17">
        <f xml:space="preserve"> ((RAW!P51 / 10000000000) * 1000)</f>
        <v>0</v>
      </c>
      <c r="R51" s="18">
        <f xml:space="preserve"> ((RAW!Q51 / 1000000000) * 1000)</f>
        <v>0.697797</v>
      </c>
      <c r="S51" s="15" t="str">
        <f xml:space="preserve"> RAW!R51</f>
        <v>S</v>
      </c>
      <c r="T51" s="15" t="str">
        <f xml:space="preserve"> RAW!S51</f>
        <v>L</v>
      </c>
      <c r="U51" s="16" t="str">
        <f xml:space="preserve"> RAW!T51</f>
        <v>N</v>
      </c>
      <c r="V51" s="17">
        <f xml:space="preserve"> ((RAW!U51 / 10000000000) * 1000)</f>
        <v>0</v>
      </c>
      <c r="W51" s="18">
        <f xml:space="preserve"> ((RAW!V51 / 1000000000) * 1000)</f>
        <v>266.054687</v>
      </c>
      <c r="X51" s="15" t="str">
        <f xml:space="preserve"> RAW!W51</f>
        <v>S</v>
      </c>
      <c r="Y51" s="15" t="str">
        <f xml:space="preserve"> RAW!X51</f>
        <v>L</v>
      </c>
      <c r="Z51" s="16" t="str">
        <f xml:space="preserve"> RAW!Y51</f>
        <v>N</v>
      </c>
      <c r="AA51" s="15">
        <f xml:space="preserve"> ((RAW!Z51 / 10000000000) * 1000)</f>
        <v>1.9949999999999998E-3</v>
      </c>
      <c r="AB51" s="15">
        <f xml:space="preserve"> RAW!AA51 / 5</f>
        <v>1115</v>
      </c>
      <c r="AC51" s="16">
        <f xml:space="preserve"> ((RAW!AB51 / 1000000) * 1000)</f>
        <v>0</v>
      </c>
    </row>
    <row r="52" spans="1:47" x14ac:dyDescent="0.25">
      <c r="A52">
        <v>3000000</v>
      </c>
      <c r="B52" s="14">
        <f t="shared" si="0"/>
        <v>0.83333333333333337</v>
      </c>
      <c r="C52" s="15">
        <f xml:space="preserve"> RAW!B52 / 5</f>
        <v>1115</v>
      </c>
      <c r="D52" s="15">
        <f xml:space="preserve"> RAW!C52 / 5</f>
        <v>-538.4</v>
      </c>
      <c r="E52" s="16">
        <f xml:space="preserve"> RAW!D52 / 5</f>
        <v>385.2</v>
      </c>
      <c r="F52" s="15">
        <f xml:space="preserve"> RAW!E52 / 5000</f>
        <v>1.3033999999999999</v>
      </c>
      <c r="G52" s="15">
        <f xml:space="preserve"> RAW!F52 / 5000</f>
        <v>-0.51300000000000001</v>
      </c>
      <c r="H52" s="15">
        <f xml:space="preserve"> RAW!G52 / 5000</f>
        <v>-0.18659999999999999</v>
      </c>
      <c r="I52" s="15">
        <f xml:space="preserve"> RAW!H52 / 5000</f>
        <v>-8.3000000000000004E-2</v>
      </c>
      <c r="J52" s="16">
        <f xml:space="preserve"> RAW!I52 / 5000</f>
        <v>0.30259999999999998</v>
      </c>
      <c r="K52" s="16">
        <f xml:space="preserve"> RAW!J52</f>
        <v>11111001</v>
      </c>
      <c r="L52" s="17">
        <f xml:space="preserve"> ((RAW!K52 / 10000000000) * 1000)</f>
        <v>4.1899999999999993E-3</v>
      </c>
      <c r="M52" s="18">
        <f xml:space="preserve"> ((RAW!L52 / 1000000000) * 1000)</f>
        <v>262.58352099999996</v>
      </c>
      <c r="N52" s="15" t="str">
        <f xml:space="preserve"> RAW!M52</f>
        <v>R</v>
      </c>
      <c r="O52" s="15" t="str">
        <f xml:space="preserve"> RAW!N52</f>
        <v>L</v>
      </c>
      <c r="P52" s="16" t="str">
        <f xml:space="preserve"> RAW!O52</f>
        <v>-</v>
      </c>
      <c r="Q52" s="17">
        <f xml:space="preserve"> ((RAW!P52 / 10000000000) * 1000)</f>
        <v>0</v>
      </c>
      <c r="R52" s="18">
        <f xml:space="preserve"> ((RAW!Q52 / 1000000000) * 1000)</f>
        <v>0.697797</v>
      </c>
      <c r="S52" s="15" t="str">
        <f xml:space="preserve"> RAW!R52</f>
        <v>S</v>
      </c>
      <c r="T52" s="15" t="str">
        <f xml:space="preserve"> RAW!S52</f>
        <v>L</v>
      </c>
      <c r="U52" s="16" t="str">
        <f xml:space="preserve"> RAW!T52</f>
        <v>N</v>
      </c>
      <c r="V52" s="17">
        <f xml:space="preserve"> ((RAW!U52 / 10000000000) * 1000)</f>
        <v>0</v>
      </c>
      <c r="W52" s="18">
        <f xml:space="preserve"> ((RAW!V52 / 1000000000) * 1000)</f>
        <v>266.054687</v>
      </c>
      <c r="X52" s="15" t="str">
        <f xml:space="preserve"> RAW!W52</f>
        <v>S</v>
      </c>
      <c r="Y52" s="15" t="str">
        <f xml:space="preserve"> RAW!X52</f>
        <v>L</v>
      </c>
      <c r="Z52" s="16" t="str">
        <f xml:space="preserve"> RAW!Y52</f>
        <v>N</v>
      </c>
      <c r="AA52" s="15">
        <f xml:space="preserve"> ((RAW!Z52 / 10000000000) * 1000)</f>
        <v>4.1899999999999993E-3</v>
      </c>
      <c r="AB52" s="15">
        <f xml:space="preserve"> RAW!AA52 / 5</f>
        <v>1115</v>
      </c>
      <c r="AC52" s="16">
        <f xml:space="preserve"> ((RAW!AB52 / 1000000) * 1000)</f>
        <v>0</v>
      </c>
    </row>
    <row r="53" spans="1:47" x14ac:dyDescent="0.25">
      <c r="A53">
        <v>3060000</v>
      </c>
      <c r="B53" s="14">
        <f t="shared" si="0"/>
        <v>0.85</v>
      </c>
      <c r="C53" s="15">
        <f xml:space="preserve"> RAW!B53 / 5</f>
        <v>1115</v>
      </c>
      <c r="D53" s="15">
        <f xml:space="preserve"> RAW!C53 / 5</f>
        <v>-538.4</v>
      </c>
      <c r="E53" s="16">
        <f xml:space="preserve"> RAW!D53 / 5</f>
        <v>385.2</v>
      </c>
      <c r="F53" s="15">
        <f xml:space="preserve"> RAW!E53 / 5000</f>
        <v>1.3033999999999999</v>
      </c>
      <c r="G53" s="15">
        <f xml:space="preserve"> RAW!F53 / 5000</f>
        <v>-0.51300000000000001</v>
      </c>
      <c r="H53" s="15">
        <f xml:space="preserve"> RAW!G53 / 5000</f>
        <v>-0.18659999999999999</v>
      </c>
      <c r="I53" s="15">
        <f xml:space="preserve"> RAW!H53 / 5000</f>
        <v>-8.3199999999999996E-2</v>
      </c>
      <c r="J53" s="16">
        <f xml:space="preserve"> RAW!I53 / 5000</f>
        <v>0.30280000000000001</v>
      </c>
      <c r="K53" s="16">
        <f xml:space="preserve"> RAW!J53</f>
        <v>11111001</v>
      </c>
      <c r="L53" s="17">
        <f xml:space="preserve"> ((RAW!K53 / 10000000000) * 1000)</f>
        <v>1.0970000000000001E-3</v>
      </c>
      <c r="M53" s="18">
        <f xml:space="preserve"> ((RAW!L53 / 1000000000) * 1000)</f>
        <v>262.52528899999999</v>
      </c>
      <c r="N53" s="15" t="str">
        <f xml:space="preserve"> RAW!M53</f>
        <v>R</v>
      </c>
      <c r="O53" s="15" t="str">
        <f xml:space="preserve"> RAW!N53</f>
        <v>L</v>
      </c>
      <c r="P53" s="16" t="str">
        <f xml:space="preserve"> RAW!O53</f>
        <v>-</v>
      </c>
      <c r="Q53" s="17">
        <f xml:space="preserve"> ((RAW!P53 / 10000000000) * 1000)</f>
        <v>0</v>
      </c>
      <c r="R53" s="18">
        <f xml:space="preserve"> ((RAW!Q53 / 1000000000) * 1000)</f>
        <v>0.697797</v>
      </c>
      <c r="S53" s="15" t="str">
        <f xml:space="preserve"> RAW!R53</f>
        <v>S</v>
      </c>
      <c r="T53" s="15" t="str">
        <f xml:space="preserve"> RAW!S53</f>
        <v>L</v>
      </c>
      <c r="U53" s="16" t="str">
        <f xml:space="preserve"> RAW!T53</f>
        <v>N</v>
      </c>
      <c r="V53" s="17">
        <f xml:space="preserve"> ((RAW!U53 / 10000000000) * 1000)</f>
        <v>0</v>
      </c>
      <c r="W53" s="18">
        <f xml:space="preserve"> ((RAW!V53 / 1000000000) * 1000)</f>
        <v>266.054687</v>
      </c>
      <c r="X53" s="15" t="str">
        <f xml:space="preserve"> RAW!W53</f>
        <v>S</v>
      </c>
      <c r="Y53" s="15" t="str">
        <f xml:space="preserve"> RAW!X53</f>
        <v>L</v>
      </c>
      <c r="Z53" s="16" t="str">
        <f xml:space="preserve"> RAW!Y53</f>
        <v>N</v>
      </c>
      <c r="AA53" s="15">
        <f xml:space="preserve"> ((RAW!Z53 / 10000000000) * 1000)</f>
        <v>1.0970000000000001E-3</v>
      </c>
      <c r="AB53" s="15">
        <f xml:space="preserve"> RAW!AA53 / 5</f>
        <v>1115</v>
      </c>
      <c r="AC53" s="16">
        <f xml:space="preserve"> ((RAW!AB53 / 1000000) * 1000)</f>
        <v>0</v>
      </c>
    </row>
    <row r="54" spans="1:47" x14ac:dyDescent="0.25">
      <c r="A54">
        <v>3120000</v>
      </c>
      <c r="B54" s="14">
        <f t="shared" si="0"/>
        <v>0.8666666666666667</v>
      </c>
      <c r="C54" s="15">
        <f xml:space="preserve"> RAW!B54 / 5</f>
        <v>1115</v>
      </c>
      <c r="D54" s="15">
        <f xml:space="preserve"> RAW!C54 / 5</f>
        <v>-538.4</v>
      </c>
      <c r="E54" s="16">
        <f xml:space="preserve"> RAW!D54 / 5</f>
        <v>385.2</v>
      </c>
      <c r="F54" s="15">
        <f xml:space="preserve"> RAW!E54 / 5000</f>
        <v>1.3033999999999999</v>
      </c>
      <c r="G54" s="15">
        <f xml:space="preserve"> RAW!F54 / 5000</f>
        <v>-0.51280000000000003</v>
      </c>
      <c r="H54" s="15">
        <f xml:space="preserve"> RAW!G54 / 5000</f>
        <v>-0.18640000000000001</v>
      </c>
      <c r="I54" s="15">
        <f xml:space="preserve"> RAW!H54 / 5000</f>
        <v>-8.2799999999999999E-2</v>
      </c>
      <c r="J54" s="16">
        <f xml:space="preserve"> RAW!I54 / 5000</f>
        <v>0.30259999999999998</v>
      </c>
      <c r="K54" s="16">
        <f xml:space="preserve"> RAW!J54</f>
        <v>11111001</v>
      </c>
      <c r="L54" s="17">
        <f xml:space="preserve"> ((RAW!K54 / 10000000000) * 1000)</f>
        <v>3.591E-3</v>
      </c>
      <c r="M54" s="18">
        <f xml:space="preserve"> ((RAW!L54 / 1000000000) * 1000)</f>
        <v>262.52219600000001</v>
      </c>
      <c r="N54" s="15" t="str">
        <f xml:space="preserve"> RAW!M54</f>
        <v>R</v>
      </c>
      <c r="O54" s="15" t="str">
        <f xml:space="preserve"> RAW!N54</f>
        <v>L</v>
      </c>
      <c r="P54" s="16" t="str">
        <f xml:space="preserve"> RAW!O54</f>
        <v>-</v>
      </c>
      <c r="Q54" s="17">
        <f xml:space="preserve"> ((RAW!P54 / 10000000000) * 1000)</f>
        <v>0</v>
      </c>
      <c r="R54" s="18">
        <f xml:space="preserve"> ((RAW!Q54 / 1000000000) * 1000)</f>
        <v>0.697797</v>
      </c>
      <c r="S54" s="15" t="str">
        <f xml:space="preserve"> RAW!R54</f>
        <v>S</v>
      </c>
      <c r="T54" s="15" t="str">
        <f xml:space="preserve"> RAW!S54</f>
        <v>L</v>
      </c>
      <c r="U54" s="16" t="str">
        <f xml:space="preserve"> RAW!T54</f>
        <v>N</v>
      </c>
      <c r="V54" s="17">
        <f xml:space="preserve"> ((RAW!U54 / 10000000000) * 1000)</f>
        <v>0</v>
      </c>
      <c r="W54" s="18">
        <f xml:space="preserve"> ((RAW!V54 / 1000000000) * 1000)</f>
        <v>266.054687</v>
      </c>
      <c r="X54" s="15" t="str">
        <f xml:space="preserve"> RAW!W54</f>
        <v>S</v>
      </c>
      <c r="Y54" s="15" t="str">
        <f xml:space="preserve"> RAW!X54</f>
        <v>L</v>
      </c>
      <c r="Z54" s="16" t="str">
        <f xml:space="preserve"> RAW!Y54</f>
        <v>N</v>
      </c>
      <c r="AA54" s="15">
        <f xml:space="preserve"> ((RAW!Z54 / 10000000000) * 1000)</f>
        <v>3.591E-3</v>
      </c>
      <c r="AB54" s="15">
        <f xml:space="preserve"> RAW!AA54 / 5</f>
        <v>1115</v>
      </c>
      <c r="AC54" s="16">
        <f xml:space="preserve"> ((RAW!AB54 / 1000000) * 1000)</f>
        <v>0</v>
      </c>
    </row>
    <row r="55" spans="1:47" x14ac:dyDescent="0.25">
      <c r="A55">
        <v>3180000</v>
      </c>
      <c r="B55" s="14">
        <f t="shared" si="0"/>
        <v>0.8833333333333333</v>
      </c>
      <c r="C55" s="15">
        <f xml:space="preserve"> RAW!B55 / 5</f>
        <v>1115</v>
      </c>
      <c r="D55" s="15">
        <f xml:space="preserve"> RAW!C55 / 5</f>
        <v>-538.4</v>
      </c>
      <c r="E55" s="16">
        <f xml:space="preserve"> RAW!D55 / 5</f>
        <v>385.2</v>
      </c>
      <c r="F55" s="15">
        <f xml:space="preserve"> RAW!E55 / 5000</f>
        <v>1.3033999999999999</v>
      </c>
      <c r="G55" s="15">
        <f xml:space="preserve"> RAW!F55 / 5000</f>
        <v>-0.51300000000000001</v>
      </c>
      <c r="H55" s="15">
        <f xml:space="preserve"> RAW!G55 / 5000</f>
        <v>-0.18659999999999999</v>
      </c>
      <c r="I55" s="15">
        <f xml:space="preserve"> RAW!H55 / 5000</f>
        <v>-8.3000000000000004E-2</v>
      </c>
      <c r="J55" s="16">
        <f xml:space="preserve"> RAW!I55 / 5000</f>
        <v>0.30259999999999998</v>
      </c>
      <c r="K55" s="16">
        <f xml:space="preserve"> RAW!J55</f>
        <v>11111001</v>
      </c>
      <c r="L55" s="17">
        <f xml:space="preserve"> ((RAW!K55 / 10000000000) * 1000)</f>
        <v>4.3200000000000002E-2</v>
      </c>
      <c r="M55" s="18">
        <f xml:space="preserve"> ((RAW!L55 / 1000000000) * 1000)</f>
        <v>262.47108000000003</v>
      </c>
      <c r="N55" s="15" t="str">
        <f xml:space="preserve"> RAW!M55</f>
        <v>R</v>
      </c>
      <c r="O55" s="15" t="str">
        <f xml:space="preserve"> RAW!N55</f>
        <v>L</v>
      </c>
      <c r="P55" s="16" t="str">
        <f xml:space="preserve"> RAW!O55</f>
        <v>-</v>
      </c>
      <c r="Q55" s="17">
        <f xml:space="preserve"> ((RAW!P55 / 10000000000) * 1000)</f>
        <v>0</v>
      </c>
      <c r="R55" s="18">
        <f xml:space="preserve"> ((RAW!Q55 / 1000000000) * 1000)</f>
        <v>0.697797</v>
      </c>
      <c r="S55" s="15" t="str">
        <f xml:space="preserve"> RAW!R55</f>
        <v>S</v>
      </c>
      <c r="T55" s="15" t="str">
        <f xml:space="preserve"> RAW!S55</f>
        <v>L</v>
      </c>
      <c r="U55" s="16" t="str">
        <f xml:space="preserve"> RAW!T55</f>
        <v>N</v>
      </c>
      <c r="V55" s="17">
        <f xml:space="preserve"> ((RAW!U55 / 10000000000) * 1000)</f>
        <v>0</v>
      </c>
      <c r="W55" s="18">
        <f xml:space="preserve"> ((RAW!V55 / 1000000000) * 1000)</f>
        <v>266.054687</v>
      </c>
      <c r="X55" s="15" t="str">
        <f xml:space="preserve"> RAW!W55</f>
        <v>S</v>
      </c>
      <c r="Y55" s="15" t="str">
        <f xml:space="preserve"> RAW!X55</f>
        <v>L</v>
      </c>
      <c r="Z55" s="16" t="str">
        <f xml:space="preserve"> RAW!Y55</f>
        <v>N</v>
      </c>
      <c r="AA55" s="15">
        <f xml:space="preserve"> ((RAW!Z55 / 10000000000) * 1000)</f>
        <v>4.3200000000000002E-2</v>
      </c>
      <c r="AB55" s="15">
        <f xml:space="preserve"> RAW!AA55 / 5</f>
        <v>1115</v>
      </c>
      <c r="AC55" s="16">
        <f xml:space="preserve"> ((RAW!AB55 / 1000000) * 1000)</f>
        <v>0</v>
      </c>
    </row>
    <row r="56" spans="1:47" x14ac:dyDescent="0.25">
      <c r="A56">
        <v>3240000</v>
      </c>
      <c r="B56" s="14">
        <f t="shared" si="0"/>
        <v>0.9</v>
      </c>
      <c r="C56" s="15">
        <f xml:space="preserve"> RAW!B56 / 5</f>
        <v>1115</v>
      </c>
      <c r="D56" s="15">
        <f xml:space="preserve"> RAW!C56 / 5</f>
        <v>-538.4</v>
      </c>
      <c r="E56" s="16">
        <f xml:space="preserve"> RAW!D56 / 5</f>
        <v>385.2</v>
      </c>
      <c r="F56" s="15">
        <f xml:space="preserve"> RAW!E56 / 5000</f>
        <v>1.3036000000000001</v>
      </c>
      <c r="G56" s="15">
        <f xml:space="preserve"> RAW!F56 / 5000</f>
        <v>-0.51300000000000001</v>
      </c>
      <c r="H56" s="15">
        <f xml:space="preserve"> RAW!G56 / 5000</f>
        <v>-0.18659999999999999</v>
      </c>
      <c r="I56" s="15">
        <f xml:space="preserve"> RAW!H56 / 5000</f>
        <v>-8.3000000000000004E-2</v>
      </c>
      <c r="J56" s="16">
        <f xml:space="preserve"> RAW!I56 / 5000</f>
        <v>0.30259999999999998</v>
      </c>
      <c r="K56" s="16">
        <f xml:space="preserve"> RAW!J56</f>
        <v>11111001</v>
      </c>
      <c r="L56" s="17">
        <f xml:space="preserve"> ((RAW!K56 / 10000000000) * 1000)</f>
        <v>0</v>
      </c>
      <c r="M56" s="18">
        <f xml:space="preserve"> ((RAW!L56 / 1000000000) * 1000)</f>
        <v>262.42731400000002</v>
      </c>
      <c r="N56" s="15" t="str">
        <f xml:space="preserve"> RAW!M56</f>
        <v>R</v>
      </c>
      <c r="O56" s="15" t="str">
        <f xml:space="preserve"> RAW!N56</f>
        <v>L</v>
      </c>
      <c r="P56" s="16" t="str">
        <f xml:space="preserve"> RAW!O56</f>
        <v>-</v>
      </c>
      <c r="Q56" s="17">
        <f xml:space="preserve"> ((RAW!P56 / 10000000000) * 1000)</f>
        <v>0</v>
      </c>
      <c r="R56" s="18">
        <f xml:space="preserve"> ((RAW!Q56 / 1000000000) * 1000)</f>
        <v>0.697797</v>
      </c>
      <c r="S56" s="15" t="str">
        <f xml:space="preserve"> RAW!R56</f>
        <v>S</v>
      </c>
      <c r="T56" s="15" t="str">
        <f xml:space="preserve"> RAW!S56</f>
        <v>L</v>
      </c>
      <c r="U56" s="16" t="str">
        <f xml:space="preserve"> RAW!T56</f>
        <v>N</v>
      </c>
      <c r="V56" s="17">
        <f xml:space="preserve"> ((RAW!U56 / 10000000000) * 1000)</f>
        <v>0</v>
      </c>
      <c r="W56" s="18">
        <f xml:space="preserve"> ((RAW!V56 / 1000000000) * 1000)</f>
        <v>266.054687</v>
      </c>
      <c r="X56" s="15" t="str">
        <f xml:space="preserve"> RAW!W56</f>
        <v>S</v>
      </c>
      <c r="Y56" s="15" t="str">
        <f xml:space="preserve"> RAW!X56</f>
        <v>L</v>
      </c>
      <c r="Z56" s="16" t="str">
        <f xml:space="preserve"> RAW!Y56</f>
        <v>N</v>
      </c>
      <c r="AA56" s="15">
        <f xml:space="preserve"> ((RAW!Z56 / 10000000000) * 1000)</f>
        <v>0</v>
      </c>
      <c r="AB56" s="15">
        <f xml:space="preserve"> RAW!AA56 / 5</f>
        <v>1115</v>
      </c>
      <c r="AC56" s="16">
        <f xml:space="preserve"> ((RAW!AB56 / 1000000) * 1000)</f>
        <v>0</v>
      </c>
    </row>
    <row r="57" spans="1:47" x14ac:dyDescent="0.25">
      <c r="A57">
        <v>3300000</v>
      </c>
      <c r="B57" s="14">
        <f t="shared" si="0"/>
        <v>0.91666666666666663</v>
      </c>
      <c r="C57" s="15">
        <f xml:space="preserve"> RAW!B57 / 5</f>
        <v>1115</v>
      </c>
      <c r="D57" s="15">
        <f xml:space="preserve"> RAW!C57 / 5</f>
        <v>-538.4</v>
      </c>
      <c r="E57" s="16">
        <f xml:space="preserve"> RAW!D57 / 5</f>
        <v>385.2</v>
      </c>
      <c r="F57" s="15">
        <f xml:space="preserve"> RAW!E57 / 5000</f>
        <v>1.3033999999999999</v>
      </c>
      <c r="G57" s="15">
        <f xml:space="preserve"> RAW!F57 / 5000</f>
        <v>-0.51300000000000001</v>
      </c>
      <c r="H57" s="15">
        <f xml:space="preserve"> RAW!G57 / 5000</f>
        <v>-0.18659999999999999</v>
      </c>
      <c r="I57" s="15">
        <f xml:space="preserve"> RAW!H57 / 5000</f>
        <v>-8.3000000000000004E-2</v>
      </c>
      <c r="J57" s="16">
        <f xml:space="preserve"> RAW!I57 / 5000</f>
        <v>0.30259999999999998</v>
      </c>
      <c r="K57" s="16">
        <f xml:space="preserve"> RAW!J57</f>
        <v>11111001</v>
      </c>
      <c r="L57" s="17">
        <f xml:space="preserve"> ((RAW!K57 / 10000000000) * 1000)</f>
        <v>3.7912000000000001E-2</v>
      </c>
      <c r="M57" s="18">
        <f xml:space="preserve"> ((RAW!L57 / 1000000000) * 1000)</f>
        <v>262.34467099999995</v>
      </c>
      <c r="N57" s="15" t="str">
        <f xml:space="preserve"> RAW!M57</f>
        <v>R</v>
      </c>
      <c r="O57" s="15" t="str">
        <f xml:space="preserve"> RAW!N57</f>
        <v>L</v>
      </c>
      <c r="P57" s="16" t="str">
        <f xml:space="preserve"> RAW!O57</f>
        <v>-</v>
      </c>
      <c r="Q57" s="17">
        <f xml:space="preserve"> ((RAW!P57 / 10000000000) * 1000)</f>
        <v>0</v>
      </c>
      <c r="R57" s="18">
        <f xml:space="preserve"> ((RAW!Q57 / 1000000000) * 1000)</f>
        <v>0.697797</v>
      </c>
      <c r="S57" s="15" t="str">
        <f xml:space="preserve"> RAW!R57</f>
        <v>S</v>
      </c>
      <c r="T57" s="15" t="str">
        <f xml:space="preserve"> RAW!S57</f>
        <v>L</v>
      </c>
      <c r="U57" s="16" t="str">
        <f xml:space="preserve"> RAW!T57</f>
        <v>N</v>
      </c>
      <c r="V57" s="17">
        <f xml:space="preserve"> ((RAW!U57 / 10000000000) * 1000)</f>
        <v>0</v>
      </c>
      <c r="W57" s="18">
        <f xml:space="preserve"> ((RAW!V57 / 1000000000) * 1000)</f>
        <v>266.054687</v>
      </c>
      <c r="X57" s="15" t="str">
        <f xml:space="preserve"> RAW!W57</f>
        <v>S</v>
      </c>
      <c r="Y57" s="15" t="str">
        <f xml:space="preserve"> RAW!X57</f>
        <v>L</v>
      </c>
      <c r="Z57" s="16" t="str">
        <f xml:space="preserve"> RAW!Y57</f>
        <v>N</v>
      </c>
      <c r="AA57" s="15">
        <f xml:space="preserve"> ((RAW!Z57 / 10000000000) * 1000)</f>
        <v>3.7912000000000001E-2</v>
      </c>
      <c r="AB57" s="15">
        <f xml:space="preserve"> RAW!AA57 / 5</f>
        <v>1115</v>
      </c>
      <c r="AC57" s="16">
        <f xml:space="preserve"> ((RAW!AB57 / 1000000) * 1000)</f>
        <v>0</v>
      </c>
    </row>
    <row r="58" spans="1:47" x14ac:dyDescent="0.25">
      <c r="A58">
        <v>3360000</v>
      </c>
      <c r="B58" s="14">
        <f t="shared" si="0"/>
        <v>0.93333333333333335</v>
      </c>
      <c r="C58" s="15">
        <f xml:space="preserve"> RAW!B58 / 5</f>
        <v>1115</v>
      </c>
      <c r="D58" s="15">
        <f xml:space="preserve"> RAW!C58 / 5</f>
        <v>-538.4</v>
      </c>
      <c r="E58" s="16">
        <f xml:space="preserve"> RAW!D58 / 5</f>
        <v>385.2</v>
      </c>
      <c r="F58" s="15">
        <f xml:space="preserve"> RAW!E58 / 5000</f>
        <v>1.3033999999999999</v>
      </c>
      <c r="G58" s="15">
        <f xml:space="preserve"> RAW!F58 / 5000</f>
        <v>-0.51300000000000001</v>
      </c>
      <c r="H58" s="15">
        <f xml:space="preserve"> RAW!G58 / 5000</f>
        <v>-0.18659999999999999</v>
      </c>
      <c r="I58" s="15">
        <f xml:space="preserve"> RAW!H58 / 5000</f>
        <v>-8.3000000000000004E-2</v>
      </c>
      <c r="J58" s="16">
        <f xml:space="preserve"> RAW!I58 / 5000</f>
        <v>0.30259999999999998</v>
      </c>
      <c r="K58" s="16">
        <f xml:space="preserve"> RAW!J58</f>
        <v>11111001</v>
      </c>
      <c r="L58" s="17">
        <f xml:space="preserve"> ((RAW!K58 / 10000000000) * 1000)</f>
        <v>3.8310999999999998E-2</v>
      </c>
      <c r="M58" s="18">
        <f xml:space="preserve"> ((RAW!L58 / 1000000000) * 1000)</f>
        <v>262.32649600000002</v>
      </c>
      <c r="N58" s="15" t="str">
        <f xml:space="preserve"> RAW!M58</f>
        <v>R</v>
      </c>
      <c r="O58" s="15" t="str">
        <f xml:space="preserve"> RAW!N58</f>
        <v>L</v>
      </c>
      <c r="P58" s="16" t="str">
        <f xml:space="preserve"> RAW!O58</f>
        <v>-</v>
      </c>
      <c r="Q58" s="17">
        <f xml:space="preserve"> ((RAW!P58 / 10000000000) * 1000)</f>
        <v>0</v>
      </c>
      <c r="R58" s="18">
        <f xml:space="preserve"> ((RAW!Q58 / 1000000000) * 1000)</f>
        <v>0.697797</v>
      </c>
      <c r="S58" s="15" t="str">
        <f xml:space="preserve"> RAW!R58</f>
        <v>S</v>
      </c>
      <c r="T58" s="15" t="str">
        <f xml:space="preserve"> RAW!S58</f>
        <v>L</v>
      </c>
      <c r="U58" s="16" t="str">
        <f xml:space="preserve"> RAW!T58</f>
        <v>N</v>
      </c>
      <c r="V58" s="17">
        <f xml:space="preserve"> ((RAW!U58 / 10000000000) * 1000)</f>
        <v>0</v>
      </c>
      <c r="W58" s="18">
        <f xml:space="preserve"> ((RAW!V58 / 1000000000) * 1000)</f>
        <v>266.054687</v>
      </c>
      <c r="X58" s="15" t="str">
        <f xml:space="preserve"> RAW!W58</f>
        <v>S</v>
      </c>
      <c r="Y58" s="15" t="str">
        <f xml:space="preserve"> RAW!X58</f>
        <v>L</v>
      </c>
      <c r="Z58" s="16" t="str">
        <f xml:space="preserve"> RAW!Y58</f>
        <v>N</v>
      </c>
      <c r="AA58" s="15">
        <f xml:space="preserve"> ((RAW!Z58 / 10000000000) * 1000)</f>
        <v>3.8310999999999998E-2</v>
      </c>
      <c r="AB58" s="15">
        <f xml:space="preserve"> RAW!AA58 / 5</f>
        <v>1115</v>
      </c>
      <c r="AC58" s="16">
        <f xml:space="preserve"> ((RAW!AB58 / 1000000) * 1000)</f>
        <v>0</v>
      </c>
    </row>
    <row r="59" spans="1:47" x14ac:dyDescent="0.25">
      <c r="A59">
        <v>3420000</v>
      </c>
      <c r="B59" s="14">
        <f t="shared" si="0"/>
        <v>0.95</v>
      </c>
      <c r="C59" s="15">
        <f xml:space="preserve"> RAW!B59 / 5</f>
        <v>1115</v>
      </c>
      <c r="D59" s="15">
        <f xml:space="preserve"> RAW!C59 / 5</f>
        <v>-538.4</v>
      </c>
      <c r="E59" s="16">
        <f xml:space="preserve"> RAW!D59 / 5</f>
        <v>385.2</v>
      </c>
      <c r="F59" s="15">
        <f xml:space="preserve"> RAW!E59 / 5000</f>
        <v>1.3036000000000001</v>
      </c>
      <c r="G59" s="15">
        <f xml:space="preserve"> RAW!F59 / 5000</f>
        <v>-0.51300000000000001</v>
      </c>
      <c r="H59" s="15">
        <f xml:space="preserve"> RAW!G59 / 5000</f>
        <v>-0.18659999999999999</v>
      </c>
      <c r="I59" s="15">
        <f xml:space="preserve"> RAW!H59 / 5000</f>
        <v>-8.3000000000000004E-2</v>
      </c>
      <c r="J59" s="16">
        <f xml:space="preserve"> RAW!I59 / 5000</f>
        <v>0.30259999999999998</v>
      </c>
      <c r="K59" s="16">
        <f xml:space="preserve"> RAW!J59</f>
        <v>11111001</v>
      </c>
      <c r="L59" s="17">
        <f xml:space="preserve"> ((RAW!K59 / 10000000000) * 1000)</f>
        <v>0.14346899999999999</v>
      </c>
      <c r="M59" s="18">
        <f xml:space="preserve"> ((RAW!L59 / 1000000000) * 1000)</f>
        <v>262.26568600000002</v>
      </c>
      <c r="N59" s="15" t="str">
        <f xml:space="preserve"> RAW!M59</f>
        <v>R</v>
      </c>
      <c r="O59" s="15" t="str">
        <f xml:space="preserve"> RAW!N59</f>
        <v>L</v>
      </c>
      <c r="P59" s="16" t="str">
        <f xml:space="preserve"> RAW!O59</f>
        <v>-</v>
      </c>
      <c r="Q59" s="17">
        <f xml:space="preserve"> ((RAW!P59 / 10000000000) * 1000)</f>
        <v>0</v>
      </c>
      <c r="R59" s="18">
        <f xml:space="preserve"> ((RAW!Q59 / 1000000000) * 1000)</f>
        <v>0.697797</v>
      </c>
      <c r="S59" s="15" t="str">
        <f xml:space="preserve"> RAW!R59</f>
        <v>S</v>
      </c>
      <c r="T59" s="15" t="str">
        <f xml:space="preserve"> RAW!S59</f>
        <v>L</v>
      </c>
      <c r="U59" s="16" t="str">
        <f xml:space="preserve"> RAW!T59</f>
        <v>N</v>
      </c>
      <c r="V59" s="17">
        <f xml:space="preserve"> ((RAW!U59 / 10000000000) * 1000)</f>
        <v>0</v>
      </c>
      <c r="W59" s="18">
        <f xml:space="preserve"> ((RAW!V59 / 1000000000) * 1000)</f>
        <v>266.054687</v>
      </c>
      <c r="X59" s="15" t="str">
        <f xml:space="preserve"> RAW!W59</f>
        <v>S</v>
      </c>
      <c r="Y59" s="15" t="str">
        <f xml:space="preserve"> RAW!X59</f>
        <v>L</v>
      </c>
      <c r="Z59" s="16" t="str">
        <f xml:space="preserve"> RAW!Y59</f>
        <v>N</v>
      </c>
      <c r="AA59" s="15">
        <f xml:space="preserve"> ((RAW!Z59 / 10000000000) * 1000)</f>
        <v>0.14346899999999999</v>
      </c>
      <c r="AB59" s="15">
        <f xml:space="preserve"> RAW!AA59 / 5</f>
        <v>1115</v>
      </c>
      <c r="AC59" s="16">
        <f xml:space="preserve"> ((RAW!AB59 / 1000000) * 1000)</f>
        <v>0</v>
      </c>
    </row>
    <row r="60" spans="1:47" x14ac:dyDescent="0.25">
      <c r="A60">
        <v>3480000</v>
      </c>
      <c r="B60" s="14">
        <f t="shared" si="0"/>
        <v>0.96666666666666667</v>
      </c>
      <c r="C60" s="15">
        <f xml:space="preserve"> RAW!B60 / 5</f>
        <v>1115</v>
      </c>
      <c r="D60" s="15">
        <f xml:space="preserve"> RAW!C60 / 5</f>
        <v>-538.4</v>
      </c>
      <c r="E60" s="16">
        <f xml:space="preserve"> RAW!D60 / 5</f>
        <v>385.2</v>
      </c>
      <c r="F60" s="15">
        <f xml:space="preserve"> RAW!E60 / 5000</f>
        <v>1.3036000000000001</v>
      </c>
      <c r="G60" s="15">
        <f xml:space="preserve"> RAW!F60 / 5000</f>
        <v>-0.51280000000000003</v>
      </c>
      <c r="H60" s="15">
        <f xml:space="preserve"> RAW!G60 / 5000</f>
        <v>-0.18659999999999999</v>
      </c>
      <c r="I60" s="15">
        <f xml:space="preserve"> RAW!H60 / 5000</f>
        <v>-8.3000000000000004E-2</v>
      </c>
      <c r="J60" s="16">
        <f xml:space="preserve"> RAW!I60 / 5000</f>
        <v>0.3024</v>
      </c>
      <c r="K60" s="16">
        <f xml:space="preserve"> RAW!J60</f>
        <v>11111001</v>
      </c>
      <c r="L60" s="17">
        <f xml:space="preserve"> ((RAW!K60 / 10000000000) * 1000)</f>
        <v>0.17160500000000001</v>
      </c>
      <c r="M60" s="18">
        <f xml:space="preserve"> ((RAW!L60 / 1000000000) * 1000)</f>
        <v>262.222801</v>
      </c>
      <c r="N60" s="15" t="str">
        <f xml:space="preserve"> RAW!M60</f>
        <v>R</v>
      </c>
      <c r="O60" s="15" t="str">
        <f xml:space="preserve"> RAW!N60</f>
        <v>L</v>
      </c>
      <c r="P60" s="16" t="str">
        <f xml:space="preserve"> RAW!O60</f>
        <v>-</v>
      </c>
      <c r="Q60" s="17">
        <f xml:space="preserve"> ((RAW!P60 / 10000000000) * 1000)</f>
        <v>0</v>
      </c>
      <c r="R60" s="18">
        <f xml:space="preserve"> ((RAW!Q60 / 1000000000) * 1000)</f>
        <v>0.697797</v>
      </c>
      <c r="S60" s="15" t="str">
        <f xml:space="preserve"> RAW!R60</f>
        <v>S</v>
      </c>
      <c r="T60" s="15" t="str">
        <f xml:space="preserve"> RAW!S60</f>
        <v>L</v>
      </c>
      <c r="U60" s="16" t="str">
        <f xml:space="preserve"> RAW!T60</f>
        <v>N</v>
      </c>
      <c r="V60" s="17">
        <f xml:space="preserve"> ((RAW!U60 / 10000000000) * 1000)</f>
        <v>0</v>
      </c>
      <c r="W60" s="18">
        <f xml:space="preserve"> ((RAW!V60 / 1000000000) * 1000)</f>
        <v>266.054687</v>
      </c>
      <c r="X60" s="15" t="str">
        <f xml:space="preserve"> RAW!W60</f>
        <v>S</v>
      </c>
      <c r="Y60" s="15" t="str">
        <f xml:space="preserve"> RAW!X60</f>
        <v>L</v>
      </c>
      <c r="Z60" s="16" t="str">
        <f xml:space="preserve"> RAW!Y60</f>
        <v>N</v>
      </c>
      <c r="AA60" s="15">
        <f xml:space="preserve"> ((RAW!Z60 / 10000000000) * 1000)</f>
        <v>0.17160500000000001</v>
      </c>
      <c r="AB60" s="15">
        <f xml:space="preserve"> RAW!AA60 / 5</f>
        <v>1115</v>
      </c>
      <c r="AC60" s="16">
        <f xml:space="preserve"> ((RAW!AB60 / 1000000) * 1000)</f>
        <v>0</v>
      </c>
    </row>
    <row r="61" spans="1:47" x14ac:dyDescent="0.25">
      <c r="A61">
        <v>3540000</v>
      </c>
      <c r="B61" s="14">
        <f t="shared" si="0"/>
        <v>0.98333333333333328</v>
      </c>
      <c r="C61" s="15">
        <f xml:space="preserve"> RAW!B61 / 5</f>
        <v>1115</v>
      </c>
      <c r="D61" s="15">
        <f xml:space="preserve"> RAW!C61 / 5</f>
        <v>-538.4</v>
      </c>
      <c r="E61" s="16">
        <f xml:space="preserve"> RAW!D61 / 5</f>
        <v>385.2</v>
      </c>
      <c r="F61" s="15">
        <f xml:space="preserve"> RAW!E61 / 5000</f>
        <v>1.3033999999999999</v>
      </c>
      <c r="G61" s="15">
        <f xml:space="preserve"> RAW!F61 / 5000</f>
        <v>-0.51300000000000001</v>
      </c>
      <c r="H61" s="15">
        <f xml:space="preserve"> RAW!G61 / 5000</f>
        <v>-0.18659999999999999</v>
      </c>
      <c r="I61" s="15">
        <f xml:space="preserve"> RAW!H61 / 5000</f>
        <v>-8.3000000000000004E-2</v>
      </c>
      <c r="J61" s="16">
        <f xml:space="preserve"> RAW!I61 / 5000</f>
        <v>0.3024</v>
      </c>
      <c r="K61" s="16">
        <f xml:space="preserve"> RAW!J61</f>
        <v>11111001</v>
      </c>
      <c r="L61" s="17">
        <f xml:space="preserve"> ((RAW!K61 / 10000000000) * 1000)</f>
        <v>-5.986E-3</v>
      </c>
      <c r="M61" s="18">
        <f xml:space="preserve"> ((RAW!L61 / 1000000000) * 1000)</f>
        <v>262.17291599999999</v>
      </c>
      <c r="N61" s="15" t="str">
        <f xml:space="preserve"> RAW!M61</f>
        <v>R</v>
      </c>
      <c r="O61" s="15" t="str">
        <f xml:space="preserve"> RAW!N61</f>
        <v>L</v>
      </c>
      <c r="P61" s="16" t="str">
        <f xml:space="preserve"> RAW!O61</f>
        <v>-</v>
      </c>
      <c r="Q61" s="17">
        <f xml:space="preserve"> ((RAW!P61 / 10000000000) * 1000)</f>
        <v>0</v>
      </c>
      <c r="R61" s="18">
        <f xml:space="preserve"> ((RAW!Q61 / 1000000000) * 1000)</f>
        <v>0.697797</v>
      </c>
      <c r="S61" s="15" t="str">
        <f xml:space="preserve"> RAW!R61</f>
        <v>S</v>
      </c>
      <c r="T61" s="15" t="str">
        <f xml:space="preserve"> RAW!S61</f>
        <v>L</v>
      </c>
      <c r="U61" s="16" t="str">
        <f xml:space="preserve"> RAW!T61</f>
        <v>N</v>
      </c>
      <c r="V61" s="17">
        <f xml:space="preserve"> ((RAW!U61 / 10000000000) * 1000)</f>
        <v>0</v>
      </c>
      <c r="W61" s="18">
        <f xml:space="preserve"> ((RAW!V61 / 1000000000) * 1000)</f>
        <v>266.054687</v>
      </c>
      <c r="X61" s="15" t="str">
        <f xml:space="preserve"> RAW!W61</f>
        <v>S</v>
      </c>
      <c r="Y61" s="15" t="str">
        <f xml:space="preserve"> RAW!X61</f>
        <v>L</v>
      </c>
      <c r="Z61" s="16" t="str">
        <f xml:space="preserve"> RAW!Y61</f>
        <v>N</v>
      </c>
      <c r="AA61" s="15">
        <f xml:space="preserve"> ((RAW!Z61 / 10000000000) * 1000)</f>
        <v>-5.986E-3</v>
      </c>
      <c r="AB61" s="15">
        <f xml:space="preserve"> RAW!AA61 / 5</f>
        <v>1115</v>
      </c>
      <c r="AC61" s="16">
        <f xml:space="preserve"> ((RAW!AB61 / 1000000) * 1000)</f>
        <v>0</v>
      </c>
    </row>
    <row r="62" spans="1:47" x14ac:dyDescent="0.25">
      <c r="A62">
        <v>3600000</v>
      </c>
      <c r="B62" s="14">
        <f t="shared" si="0"/>
        <v>1</v>
      </c>
      <c r="C62" s="15">
        <f xml:space="preserve"> RAW!B62 / 5</f>
        <v>1115</v>
      </c>
      <c r="D62" s="15">
        <f xml:space="preserve"> RAW!C62 / 5</f>
        <v>-538.4</v>
      </c>
      <c r="E62" s="16">
        <f xml:space="preserve"> RAW!D62 / 5</f>
        <v>385.2</v>
      </c>
      <c r="F62" s="15">
        <f xml:space="preserve"> RAW!E62 / 5000</f>
        <v>1.3033999999999999</v>
      </c>
      <c r="G62" s="15">
        <f xml:space="preserve"> RAW!F62 / 5000</f>
        <v>-0.51300000000000001</v>
      </c>
      <c r="H62" s="15">
        <f xml:space="preserve"> RAW!G62 / 5000</f>
        <v>-0.18659999999999999</v>
      </c>
      <c r="I62" s="15">
        <f xml:space="preserve"> RAW!H62 / 5000</f>
        <v>-8.3000000000000004E-2</v>
      </c>
      <c r="J62" s="16">
        <f xml:space="preserve"> RAW!I62 / 5000</f>
        <v>0.30259999999999998</v>
      </c>
      <c r="K62" s="16">
        <f xml:space="preserve"> RAW!J62</f>
        <v>11111001</v>
      </c>
      <c r="L62" s="17">
        <f xml:space="preserve"> ((RAW!K62 / 10000000000) * 1000)</f>
        <v>0</v>
      </c>
      <c r="M62" s="18">
        <f xml:space="preserve"> ((RAW!L62 / 1000000000) * 1000)</f>
        <v>262.13927699999999</v>
      </c>
      <c r="N62" s="15" t="str">
        <f xml:space="preserve"> RAW!M62</f>
        <v>R</v>
      </c>
      <c r="O62" s="15" t="str">
        <f xml:space="preserve"> RAW!N62</f>
        <v>L</v>
      </c>
      <c r="P62" s="16" t="str">
        <f xml:space="preserve"> RAW!O62</f>
        <v>-</v>
      </c>
      <c r="Q62" s="17">
        <f xml:space="preserve"> ((RAW!P62 / 10000000000) * 1000)</f>
        <v>0</v>
      </c>
      <c r="R62" s="18">
        <f xml:space="preserve"> ((RAW!Q62 / 1000000000) * 1000)</f>
        <v>0.697797</v>
      </c>
      <c r="S62" s="15" t="str">
        <f xml:space="preserve"> RAW!R62</f>
        <v>S</v>
      </c>
      <c r="T62" s="15" t="str">
        <f xml:space="preserve"> RAW!S62</f>
        <v>L</v>
      </c>
      <c r="U62" s="16" t="str">
        <f xml:space="preserve"> RAW!T62</f>
        <v>N</v>
      </c>
      <c r="V62" s="17">
        <f xml:space="preserve"> ((RAW!U62 / 10000000000) * 1000)</f>
        <v>0</v>
      </c>
      <c r="W62" s="18">
        <f xml:space="preserve"> ((RAW!V62 / 1000000000) * 1000)</f>
        <v>266.054687</v>
      </c>
      <c r="X62" s="15" t="str">
        <f xml:space="preserve"> RAW!W62</f>
        <v>S</v>
      </c>
      <c r="Y62" s="15" t="str">
        <f xml:space="preserve"> RAW!X62</f>
        <v>L</v>
      </c>
      <c r="Z62" s="16" t="str">
        <f xml:space="preserve"> RAW!Y62</f>
        <v>N</v>
      </c>
      <c r="AA62" s="15">
        <f xml:space="preserve"> ((RAW!Z62 / 10000000000) * 1000)</f>
        <v>0</v>
      </c>
      <c r="AB62" s="15">
        <f xml:space="preserve"> RAW!AA62 / 5</f>
        <v>1115</v>
      </c>
      <c r="AC62" s="16">
        <f xml:space="preserve"> ((RAW!AB62 / 1000000) * 1000)</f>
        <v>0</v>
      </c>
    </row>
    <row r="63" spans="1:47" x14ac:dyDescent="0.25">
      <c r="A63">
        <v>3660000</v>
      </c>
      <c r="B63" s="14">
        <f t="shared" si="0"/>
        <v>1.0166666666666666</v>
      </c>
      <c r="C63" s="15">
        <f xml:space="preserve"> RAW!B63 / 5</f>
        <v>1115</v>
      </c>
      <c r="D63" s="15">
        <f xml:space="preserve"> RAW!C63 / 5</f>
        <v>-538.4</v>
      </c>
      <c r="E63" s="16">
        <f xml:space="preserve"> RAW!D63 / 5</f>
        <v>385.2</v>
      </c>
      <c r="F63" s="15">
        <f xml:space="preserve"> RAW!E63 / 5000</f>
        <v>1.3033999999999999</v>
      </c>
      <c r="G63" s="15">
        <f xml:space="preserve"> RAW!F63 / 5000</f>
        <v>-0.51300000000000001</v>
      </c>
      <c r="H63" s="15">
        <f xml:space="preserve"> RAW!G63 / 5000</f>
        <v>-0.18640000000000001</v>
      </c>
      <c r="I63" s="15">
        <f xml:space="preserve"> RAW!H63 / 5000</f>
        <v>-8.3199999999999996E-2</v>
      </c>
      <c r="J63" s="16">
        <f xml:space="preserve"> RAW!I63 / 5000</f>
        <v>0.30259999999999998</v>
      </c>
      <c r="K63" s="16">
        <f xml:space="preserve"> RAW!J63</f>
        <v>11111001</v>
      </c>
      <c r="L63" s="17">
        <f xml:space="preserve"> ((RAW!K63 / 10000000000) * 1000)</f>
        <v>5.1879999999999999E-3</v>
      </c>
      <c r="M63" s="18">
        <f xml:space="preserve"> ((RAW!L63 / 1000000000) * 1000)</f>
        <v>262.12863400000003</v>
      </c>
      <c r="N63" s="15" t="str">
        <f xml:space="preserve"> RAW!M63</f>
        <v>R</v>
      </c>
      <c r="O63" s="15" t="str">
        <f xml:space="preserve"> RAW!N63</f>
        <v>L</v>
      </c>
      <c r="P63" s="16" t="str">
        <f xml:space="preserve"> RAW!O63</f>
        <v>-</v>
      </c>
      <c r="Q63" s="17">
        <f xml:space="preserve"> ((RAW!P63 / 10000000000) * 1000)</f>
        <v>0</v>
      </c>
      <c r="R63" s="18">
        <f xml:space="preserve"> ((RAW!Q63 / 1000000000) * 1000)</f>
        <v>0.697797</v>
      </c>
      <c r="S63" s="15" t="str">
        <f xml:space="preserve"> RAW!R63</f>
        <v>S</v>
      </c>
      <c r="T63" s="15" t="str">
        <f xml:space="preserve"> RAW!S63</f>
        <v>L</v>
      </c>
      <c r="U63" s="16" t="str">
        <f xml:space="preserve"> RAW!T63</f>
        <v>N</v>
      </c>
      <c r="V63" s="17">
        <f xml:space="preserve"> ((RAW!U63 / 10000000000) * 1000)</f>
        <v>0</v>
      </c>
      <c r="W63" s="18">
        <f xml:space="preserve"> ((RAW!V63 / 1000000000) * 1000)</f>
        <v>266.054687</v>
      </c>
      <c r="X63" s="15" t="str">
        <f xml:space="preserve"> RAW!W63</f>
        <v>S</v>
      </c>
      <c r="Y63" s="15" t="str">
        <f xml:space="preserve"> RAW!X63</f>
        <v>L</v>
      </c>
      <c r="Z63" s="16" t="str">
        <f xml:space="preserve"> RAW!Y63</f>
        <v>N</v>
      </c>
      <c r="AA63" s="15">
        <f xml:space="preserve"> ((RAW!Z63 / 10000000000) * 1000)</f>
        <v>5.1879999999999999E-3</v>
      </c>
      <c r="AB63" s="15">
        <f xml:space="preserve"> RAW!AA63 / 5</f>
        <v>1115</v>
      </c>
      <c r="AC63" s="16">
        <f xml:space="preserve"> ((RAW!AB63 / 1000000) * 1000)</f>
        <v>0</v>
      </c>
    </row>
    <row r="64" spans="1:47" x14ac:dyDescent="0.25">
      <c r="A64">
        <v>3720000</v>
      </c>
      <c r="B64" s="14">
        <f t="shared" si="0"/>
        <v>1.0333333333333334</v>
      </c>
      <c r="C64" s="15">
        <f xml:space="preserve"> RAW!B64 / 5</f>
        <v>1115</v>
      </c>
      <c r="D64" s="15">
        <f xml:space="preserve"> RAW!C64 / 5</f>
        <v>-538.4</v>
      </c>
      <c r="E64" s="16">
        <f xml:space="preserve"> RAW!D64 / 5</f>
        <v>385.2</v>
      </c>
      <c r="F64" s="15">
        <f xml:space="preserve"> RAW!E64 / 5000</f>
        <v>1.3033999999999999</v>
      </c>
      <c r="G64" s="15">
        <f xml:space="preserve"> RAW!F64 / 5000</f>
        <v>-0.51280000000000003</v>
      </c>
      <c r="H64" s="15">
        <f xml:space="preserve"> RAW!G64 / 5000</f>
        <v>-0.18640000000000001</v>
      </c>
      <c r="I64" s="15">
        <f xml:space="preserve"> RAW!H64 / 5000</f>
        <v>-8.3000000000000004E-2</v>
      </c>
      <c r="J64" s="16">
        <f xml:space="preserve"> RAW!I64 / 5000</f>
        <v>0.30259999999999998</v>
      </c>
      <c r="K64" s="16">
        <f xml:space="preserve"> RAW!J64</f>
        <v>11111001</v>
      </c>
      <c r="L64" s="17">
        <f xml:space="preserve"> ((RAW!K64 / 10000000000) * 1000)</f>
        <v>2.7930000000000003E-3</v>
      </c>
      <c r="M64" s="18">
        <f xml:space="preserve"> ((RAW!L64 / 1000000000) * 1000)</f>
        <v>262.10129699999999</v>
      </c>
      <c r="N64" s="15" t="str">
        <f xml:space="preserve"> RAW!M64</f>
        <v>R</v>
      </c>
      <c r="O64" s="15" t="str">
        <f xml:space="preserve"> RAW!N64</f>
        <v>L</v>
      </c>
      <c r="P64" s="16" t="str">
        <f xml:space="preserve"> RAW!O64</f>
        <v>-</v>
      </c>
      <c r="Q64" s="17">
        <f xml:space="preserve"> ((RAW!P64 / 10000000000) * 1000)</f>
        <v>0</v>
      </c>
      <c r="R64" s="18">
        <f xml:space="preserve"> ((RAW!Q64 / 1000000000) * 1000)</f>
        <v>0.697797</v>
      </c>
      <c r="S64" s="15" t="str">
        <f xml:space="preserve"> RAW!R64</f>
        <v>S</v>
      </c>
      <c r="T64" s="15" t="str">
        <f xml:space="preserve"> RAW!S64</f>
        <v>L</v>
      </c>
      <c r="U64" s="16" t="str">
        <f xml:space="preserve"> RAW!T64</f>
        <v>N</v>
      </c>
      <c r="V64" s="17">
        <f xml:space="preserve"> ((RAW!U64 / 10000000000) * 1000)</f>
        <v>0</v>
      </c>
      <c r="W64" s="18">
        <f xml:space="preserve"> ((RAW!V64 / 1000000000) * 1000)</f>
        <v>266.054687</v>
      </c>
      <c r="X64" s="15" t="str">
        <f xml:space="preserve"> RAW!W64</f>
        <v>S</v>
      </c>
      <c r="Y64" s="15" t="str">
        <f xml:space="preserve"> RAW!X64</f>
        <v>L</v>
      </c>
      <c r="Z64" s="16" t="str">
        <f xml:space="preserve"> RAW!Y64</f>
        <v>N</v>
      </c>
      <c r="AA64" s="15">
        <f xml:space="preserve"> ((RAW!Z64 / 10000000000) * 1000)</f>
        <v>2.7930000000000003E-3</v>
      </c>
      <c r="AB64" s="15">
        <f xml:space="preserve"> RAW!AA64 / 5</f>
        <v>1115</v>
      </c>
      <c r="AC64" s="16">
        <f xml:space="preserve"> ((RAW!AB64 / 1000000) * 1000)</f>
        <v>0</v>
      </c>
      <c r="AU64">
        <f xml:space="preserve"> ((R3 - R288) / (B3 - B288))</f>
        <v>0</v>
      </c>
    </row>
    <row r="65" spans="1:29" x14ac:dyDescent="0.25">
      <c r="A65">
        <v>3780000</v>
      </c>
      <c r="B65" s="14">
        <f t="shared" si="0"/>
        <v>1.05</v>
      </c>
      <c r="C65" s="15">
        <f xml:space="preserve"> RAW!B65 / 5</f>
        <v>1115</v>
      </c>
      <c r="D65" s="15">
        <f xml:space="preserve"> RAW!C65 / 5</f>
        <v>-538.4</v>
      </c>
      <c r="E65" s="16">
        <f xml:space="preserve"> RAW!D65 / 5</f>
        <v>385.2</v>
      </c>
      <c r="F65" s="15">
        <f xml:space="preserve"> RAW!E65 / 5000</f>
        <v>1.3033999999999999</v>
      </c>
      <c r="G65" s="15">
        <f xml:space="preserve"> RAW!F65 / 5000</f>
        <v>-0.51300000000000001</v>
      </c>
      <c r="H65" s="15">
        <f xml:space="preserve"> RAW!G65 / 5000</f>
        <v>-0.18659999999999999</v>
      </c>
      <c r="I65" s="15">
        <f xml:space="preserve"> RAW!H65 / 5000</f>
        <v>-8.3199999999999996E-2</v>
      </c>
      <c r="J65" s="16">
        <f xml:space="preserve"> RAW!I65 / 5000</f>
        <v>0.30259999999999998</v>
      </c>
      <c r="K65" s="16">
        <f xml:space="preserve"> RAW!J65</f>
        <v>11111001</v>
      </c>
      <c r="L65" s="17">
        <f xml:space="preserve"> ((RAW!K65 / 10000000000) * 1000)</f>
        <v>1.4365999999999999E-2</v>
      </c>
      <c r="M65" s="18">
        <f xml:space="preserve"> ((RAW!L65 / 1000000000) * 1000)</f>
        <v>262.07490799999999</v>
      </c>
      <c r="N65" s="15" t="str">
        <f xml:space="preserve"> RAW!M65</f>
        <v>R</v>
      </c>
      <c r="O65" s="15" t="str">
        <f xml:space="preserve"> RAW!N65</f>
        <v>L</v>
      </c>
      <c r="P65" s="16" t="str">
        <f xml:space="preserve"> RAW!O65</f>
        <v>-</v>
      </c>
      <c r="Q65" s="17">
        <f xml:space="preserve"> ((RAW!P65 / 10000000000) * 1000)</f>
        <v>0</v>
      </c>
      <c r="R65" s="18">
        <f xml:space="preserve"> ((RAW!Q65 / 1000000000) * 1000)</f>
        <v>0.697797</v>
      </c>
      <c r="S65" s="15" t="str">
        <f xml:space="preserve"> RAW!R65</f>
        <v>S</v>
      </c>
      <c r="T65" s="15" t="str">
        <f xml:space="preserve"> RAW!S65</f>
        <v>L</v>
      </c>
      <c r="U65" s="16" t="str">
        <f xml:space="preserve"> RAW!T65</f>
        <v>N</v>
      </c>
      <c r="V65" s="17">
        <f xml:space="preserve"> ((RAW!U65 / 10000000000) * 1000)</f>
        <v>0</v>
      </c>
      <c r="W65" s="18">
        <f xml:space="preserve"> ((RAW!V65 / 1000000000) * 1000)</f>
        <v>266.054687</v>
      </c>
      <c r="X65" s="15" t="str">
        <f xml:space="preserve"> RAW!W65</f>
        <v>S</v>
      </c>
      <c r="Y65" s="15" t="str">
        <f xml:space="preserve"> RAW!X65</f>
        <v>L</v>
      </c>
      <c r="Z65" s="16" t="str">
        <f xml:space="preserve"> RAW!Y65</f>
        <v>N</v>
      </c>
      <c r="AA65" s="15">
        <f xml:space="preserve"> ((RAW!Z65 / 10000000000) * 1000)</f>
        <v>1.4365999999999999E-2</v>
      </c>
      <c r="AB65" s="15">
        <f xml:space="preserve"> RAW!AA65 / 5</f>
        <v>1115</v>
      </c>
      <c r="AC65" s="16">
        <f xml:space="preserve"> ((RAW!AB65 / 1000000) * 1000)</f>
        <v>0</v>
      </c>
    </row>
    <row r="66" spans="1:29" x14ac:dyDescent="0.25">
      <c r="A66">
        <v>3840000</v>
      </c>
      <c r="B66" s="14">
        <f t="shared" si="0"/>
        <v>1.0666666666666667</v>
      </c>
      <c r="C66" s="15">
        <f xml:space="preserve"> RAW!B66 / 5</f>
        <v>1115</v>
      </c>
      <c r="D66" s="15">
        <f xml:space="preserve"> RAW!C66 / 5</f>
        <v>-538.4</v>
      </c>
      <c r="E66" s="16">
        <f xml:space="preserve"> RAW!D66 / 5</f>
        <v>385.2</v>
      </c>
      <c r="F66" s="15">
        <f xml:space="preserve"> RAW!E66 / 5000</f>
        <v>1.3036000000000001</v>
      </c>
      <c r="G66" s="15">
        <f xml:space="preserve"> RAW!F66 / 5000</f>
        <v>-0.51300000000000001</v>
      </c>
      <c r="H66" s="15">
        <f xml:space="preserve"> RAW!G66 / 5000</f>
        <v>-0.18640000000000001</v>
      </c>
      <c r="I66" s="15">
        <f xml:space="preserve"> RAW!H66 / 5000</f>
        <v>-8.3000000000000004E-2</v>
      </c>
      <c r="J66" s="16">
        <f xml:space="preserve"> RAW!I66 / 5000</f>
        <v>0.30280000000000001</v>
      </c>
      <c r="K66" s="16">
        <f xml:space="preserve"> RAW!J66</f>
        <v>11111001</v>
      </c>
      <c r="L66" s="17">
        <f xml:space="preserve"> ((RAW!K66 / 10000000000) * 1000)</f>
        <v>7.9810000000000002E-3</v>
      </c>
      <c r="M66" s="18">
        <f xml:space="preserve"> ((RAW!L66 / 1000000000) * 1000)</f>
        <v>262.06037500000002</v>
      </c>
      <c r="N66" s="15" t="str">
        <f xml:space="preserve"> RAW!M66</f>
        <v>R</v>
      </c>
      <c r="O66" s="15" t="str">
        <f xml:space="preserve"> RAW!N66</f>
        <v>L</v>
      </c>
      <c r="P66" s="16" t="str">
        <f xml:space="preserve"> RAW!O66</f>
        <v>-</v>
      </c>
      <c r="Q66" s="17">
        <f xml:space="preserve"> ((RAW!P66 / 10000000000) * 1000)</f>
        <v>0</v>
      </c>
      <c r="R66" s="18">
        <f xml:space="preserve"> ((RAW!Q66 / 1000000000) * 1000)</f>
        <v>0.697797</v>
      </c>
      <c r="S66" s="15" t="str">
        <f xml:space="preserve"> RAW!R66</f>
        <v>S</v>
      </c>
      <c r="T66" s="15" t="str">
        <f xml:space="preserve"> RAW!S66</f>
        <v>L</v>
      </c>
      <c r="U66" s="16" t="str">
        <f xml:space="preserve"> RAW!T66</f>
        <v>N</v>
      </c>
      <c r="V66" s="17">
        <f xml:space="preserve"> ((RAW!U66 / 10000000000) * 1000)</f>
        <v>0</v>
      </c>
      <c r="W66" s="18">
        <f xml:space="preserve"> ((RAW!V66 / 1000000000) * 1000)</f>
        <v>266.054687</v>
      </c>
      <c r="X66" s="15" t="str">
        <f xml:space="preserve"> RAW!W66</f>
        <v>S</v>
      </c>
      <c r="Y66" s="15" t="str">
        <f xml:space="preserve"> RAW!X66</f>
        <v>L</v>
      </c>
      <c r="Z66" s="16" t="str">
        <f xml:space="preserve"> RAW!Y66</f>
        <v>N</v>
      </c>
      <c r="AA66" s="15">
        <f xml:space="preserve"> ((RAW!Z66 / 10000000000) * 1000)</f>
        <v>7.9810000000000002E-3</v>
      </c>
      <c r="AB66" s="15">
        <f xml:space="preserve"> RAW!AA66 / 5</f>
        <v>1115</v>
      </c>
      <c r="AC66" s="16">
        <f xml:space="preserve"> ((RAW!AB66 / 1000000) * 1000)</f>
        <v>0</v>
      </c>
    </row>
    <row r="67" spans="1:29" x14ac:dyDescent="0.25">
      <c r="A67">
        <v>3900000</v>
      </c>
      <c r="B67" s="14">
        <f t="shared" si="0"/>
        <v>1.0833333333333333</v>
      </c>
      <c r="C67" s="15">
        <f xml:space="preserve"> RAW!B67 / 5</f>
        <v>1115</v>
      </c>
      <c r="D67" s="15">
        <f xml:space="preserve"> RAW!C67 / 5</f>
        <v>-538.4</v>
      </c>
      <c r="E67" s="16">
        <f xml:space="preserve"> RAW!D67 / 5</f>
        <v>385.2</v>
      </c>
      <c r="F67" s="15">
        <f xml:space="preserve"> RAW!E67 / 5000</f>
        <v>1.3033999999999999</v>
      </c>
      <c r="G67" s="15">
        <f xml:space="preserve"> RAW!F67 / 5000</f>
        <v>-0.51300000000000001</v>
      </c>
      <c r="H67" s="15">
        <f xml:space="preserve"> RAW!G67 / 5000</f>
        <v>-0.18640000000000001</v>
      </c>
      <c r="I67" s="15">
        <f xml:space="preserve"> RAW!H67 / 5000</f>
        <v>-8.3199999999999996E-2</v>
      </c>
      <c r="J67" s="16">
        <f xml:space="preserve"> RAW!I67 / 5000</f>
        <v>0.3024</v>
      </c>
      <c r="K67" s="16">
        <f xml:space="preserve"> RAW!J67</f>
        <v>11111001</v>
      </c>
      <c r="L67" s="17">
        <f xml:space="preserve"> ((RAW!K67 / 10000000000) * 1000)</f>
        <v>7.5820000000000002E-3</v>
      </c>
      <c r="M67" s="18">
        <f xml:space="preserve"> ((RAW!L67 / 1000000000) * 1000)</f>
        <v>262.00104499999998</v>
      </c>
      <c r="N67" s="15" t="str">
        <f xml:space="preserve"> RAW!M67</f>
        <v>R</v>
      </c>
      <c r="O67" s="15" t="str">
        <f xml:space="preserve"> RAW!N67</f>
        <v>L</v>
      </c>
      <c r="P67" s="16" t="str">
        <f xml:space="preserve"> RAW!O67</f>
        <v>-</v>
      </c>
      <c r="Q67" s="17">
        <f xml:space="preserve"> ((RAW!P67 / 10000000000) * 1000)</f>
        <v>0</v>
      </c>
      <c r="R67" s="18">
        <f xml:space="preserve"> ((RAW!Q67 / 1000000000) * 1000)</f>
        <v>0.697797</v>
      </c>
      <c r="S67" s="15" t="str">
        <f xml:space="preserve"> RAW!R67</f>
        <v>S</v>
      </c>
      <c r="T67" s="15" t="str">
        <f xml:space="preserve"> RAW!S67</f>
        <v>L</v>
      </c>
      <c r="U67" s="16" t="str">
        <f xml:space="preserve"> RAW!T67</f>
        <v>N</v>
      </c>
      <c r="V67" s="17">
        <f xml:space="preserve"> ((RAW!U67 / 10000000000) * 1000)</f>
        <v>0</v>
      </c>
      <c r="W67" s="18">
        <f xml:space="preserve"> ((RAW!V67 / 1000000000) * 1000)</f>
        <v>266.054687</v>
      </c>
      <c r="X67" s="15" t="str">
        <f xml:space="preserve"> RAW!W67</f>
        <v>S</v>
      </c>
      <c r="Y67" s="15" t="str">
        <f xml:space="preserve"> RAW!X67</f>
        <v>L</v>
      </c>
      <c r="Z67" s="16" t="str">
        <f xml:space="preserve"> RAW!Y67</f>
        <v>N</v>
      </c>
      <c r="AA67" s="15">
        <f xml:space="preserve"> ((RAW!Z67 / 10000000000) * 1000)</f>
        <v>7.5820000000000002E-3</v>
      </c>
      <c r="AB67" s="15">
        <f xml:space="preserve"> RAW!AA67 / 5</f>
        <v>1115</v>
      </c>
      <c r="AC67" s="16">
        <f xml:space="preserve"> ((RAW!AB67 / 1000000) * 1000)</f>
        <v>0</v>
      </c>
    </row>
    <row r="68" spans="1:29" x14ac:dyDescent="0.25">
      <c r="A68">
        <v>3960000</v>
      </c>
      <c r="B68" s="14">
        <f t="shared" si="0"/>
        <v>1.1000000000000001</v>
      </c>
      <c r="C68" s="15">
        <f xml:space="preserve"> RAW!B68 / 5</f>
        <v>1115</v>
      </c>
      <c r="D68" s="15">
        <f xml:space="preserve"> RAW!C68 / 5</f>
        <v>-538.4</v>
      </c>
      <c r="E68" s="16">
        <f xml:space="preserve"> RAW!D68 / 5</f>
        <v>385.2</v>
      </c>
      <c r="F68" s="15">
        <f xml:space="preserve"> RAW!E68 / 5000</f>
        <v>1.3033999999999999</v>
      </c>
      <c r="G68" s="15">
        <f xml:space="preserve"> RAW!F68 / 5000</f>
        <v>-0.51300000000000001</v>
      </c>
      <c r="H68" s="15">
        <f xml:space="preserve"> RAW!G68 / 5000</f>
        <v>-0.18659999999999999</v>
      </c>
      <c r="I68" s="15">
        <f xml:space="preserve"> RAW!H68 / 5000</f>
        <v>-8.3000000000000004E-2</v>
      </c>
      <c r="J68" s="16">
        <f xml:space="preserve"> RAW!I68 / 5000</f>
        <v>0.30259999999999998</v>
      </c>
      <c r="K68" s="16">
        <f xml:space="preserve"> RAW!J68</f>
        <v>11111001</v>
      </c>
      <c r="L68" s="17">
        <f xml:space="preserve"> ((RAW!K68 / 10000000000) * 1000)</f>
        <v>1.9949999999999998E-3</v>
      </c>
      <c r="M68" s="18">
        <f xml:space="preserve"> ((RAW!L68 / 1000000000) * 1000)</f>
        <v>261.93413199999998</v>
      </c>
      <c r="N68" s="15" t="str">
        <f xml:space="preserve"> RAW!M68</f>
        <v>R</v>
      </c>
      <c r="O68" s="15" t="str">
        <f xml:space="preserve"> RAW!N68</f>
        <v>L</v>
      </c>
      <c r="P68" s="16" t="str">
        <f xml:space="preserve"> RAW!O68</f>
        <v>-</v>
      </c>
      <c r="Q68" s="17">
        <f xml:space="preserve"> ((RAW!P68 / 10000000000) * 1000)</f>
        <v>0</v>
      </c>
      <c r="R68" s="18">
        <f xml:space="preserve"> ((RAW!Q68 / 1000000000) * 1000)</f>
        <v>0.697797</v>
      </c>
      <c r="S68" s="15" t="str">
        <f xml:space="preserve"> RAW!R68</f>
        <v>S</v>
      </c>
      <c r="T68" s="15" t="str">
        <f xml:space="preserve"> RAW!S68</f>
        <v>L</v>
      </c>
      <c r="U68" s="16" t="str">
        <f xml:space="preserve"> RAW!T68</f>
        <v>N</v>
      </c>
      <c r="V68" s="17">
        <f xml:space="preserve"> ((RAW!U68 / 10000000000) * 1000)</f>
        <v>0</v>
      </c>
      <c r="W68" s="18">
        <f xml:space="preserve"> ((RAW!V68 / 1000000000) * 1000)</f>
        <v>266.054687</v>
      </c>
      <c r="X68" s="15" t="str">
        <f xml:space="preserve"> RAW!W68</f>
        <v>S</v>
      </c>
      <c r="Y68" s="15" t="str">
        <f xml:space="preserve"> RAW!X68</f>
        <v>L</v>
      </c>
      <c r="Z68" s="16" t="str">
        <f xml:space="preserve"> RAW!Y68</f>
        <v>N</v>
      </c>
      <c r="AA68" s="15">
        <f xml:space="preserve"> ((RAW!Z68 / 10000000000) * 1000)</f>
        <v>1.9949999999999998E-3</v>
      </c>
      <c r="AB68" s="15">
        <f xml:space="preserve"> RAW!AA68 / 5</f>
        <v>1115</v>
      </c>
      <c r="AC68" s="16">
        <f xml:space="preserve"> ((RAW!AB68 / 1000000) * 1000)</f>
        <v>0</v>
      </c>
    </row>
    <row r="69" spans="1:29" x14ac:dyDescent="0.25">
      <c r="A69">
        <v>4020000</v>
      </c>
      <c r="B69" s="14">
        <f t="shared" ref="B69:B132" si="1">A69/(1000*60*60)</f>
        <v>1.1166666666666667</v>
      </c>
      <c r="C69" s="15">
        <f xml:space="preserve"> RAW!B69 / 5</f>
        <v>1115</v>
      </c>
      <c r="D69" s="15">
        <f xml:space="preserve"> RAW!C69 / 5</f>
        <v>-538.4</v>
      </c>
      <c r="E69" s="16">
        <f xml:space="preserve"> RAW!D69 / 5</f>
        <v>385.2</v>
      </c>
      <c r="F69" s="15">
        <f xml:space="preserve"> RAW!E69 / 5000</f>
        <v>1.3036000000000001</v>
      </c>
      <c r="G69" s="15">
        <f xml:space="preserve"> RAW!F69 / 5000</f>
        <v>-0.51280000000000003</v>
      </c>
      <c r="H69" s="15">
        <f xml:space="preserve"> RAW!G69 / 5000</f>
        <v>-0.18640000000000001</v>
      </c>
      <c r="I69" s="15">
        <f xml:space="preserve"> RAW!H69 / 5000</f>
        <v>-8.3000000000000004E-2</v>
      </c>
      <c r="J69" s="16">
        <f xml:space="preserve"> RAW!I69 / 5000</f>
        <v>0.30280000000000001</v>
      </c>
      <c r="K69" s="16">
        <f xml:space="preserve"> RAW!J69</f>
        <v>11111001</v>
      </c>
      <c r="L69" s="17">
        <f xml:space="preserve"> ((RAW!K69 / 10000000000) * 1000)</f>
        <v>0</v>
      </c>
      <c r="M69" s="18">
        <f xml:space="preserve"> ((RAW!L69 / 1000000000) * 1000)</f>
        <v>261.90513199999998</v>
      </c>
      <c r="N69" s="15" t="str">
        <f xml:space="preserve"> RAW!M69</f>
        <v>R</v>
      </c>
      <c r="O69" s="15" t="str">
        <f xml:space="preserve"> RAW!N69</f>
        <v>L</v>
      </c>
      <c r="P69" s="16" t="str">
        <f xml:space="preserve"> RAW!O69</f>
        <v>-</v>
      </c>
      <c r="Q69" s="17">
        <f xml:space="preserve"> ((RAW!P69 / 10000000000) * 1000)</f>
        <v>0</v>
      </c>
      <c r="R69" s="18">
        <f xml:space="preserve"> ((RAW!Q69 / 1000000000) * 1000)</f>
        <v>0.697797</v>
      </c>
      <c r="S69" s="15" t="str">
        <f xml:space="preserve"> RAW!R69</f>
        <v>S</v>
      </c>
      <c r="T69" s="15" t="str">
        <f xml:space="preserve"> RAW!S69</f>
        <v>L</v>
      </c>
      <c r="U69" s="16" t="str">
        <f xml:space="preserve"> RAW!T69</f>
        <v>N</v>
      </c>
      <c r="V69" s="17">
        <f xml:space="preserve"> ((RAW!U69 / 10000000000) * 1000)</f>
        <v>0</v>
      </c>
      <c r="W69" s="18">
        <f xml:space="preserve"> ((RAW!V69 / 1000000000) * 1000)</f>
        <v>266.054687</v>
      </c>
      <c r="X69" s="15" t="str">
        <f xml:space="preserve"> RAW!W69</f>
        <v>S</v>
      </c>
      <c r="Y69" s="15" t="str">
        <f xml:space="preserve"> RAW!X69</f>
        <v>L</v>
      </c>
      <c r="Z69" s="16" t="str">
        <f xml:space="preserve"> RAW!Y69</f>
        <v>N</v>
      </c>
      <c r="AA69" s="15">
        <f xml:space="preserve"> ((RAW!Z69 / 10000000000) * 1000)</f>
        <v>0</v>
      </c>
      <c r="AB69" s="15">
        <f xml:space="preserve"> RAW!AA69 / 5</f>
        <v>1115</v>
      </c>
      <c r="AC69" s="16">
        <f xml:space="preserve"> ((RAW!AB69 / 1000000) * 1000)</f>
        <v>0</v>
      </c>
    </row>
    <row r="70" spans="1:29" x14ac:dyDescent="0.25">
      <c r="A70">
        <v>4080000</v>
      </c>
      <c r="B70" s="14">
        <f t="shared" si="1"/>
        <v>1.1333333333333333</v>
      </c>
      <c r="C70" s="15">
        <f xml:space="preserve"> RAW!B70 / 5</f>
        <v>1115</v>
      </c>
      <c r="D70" s="15">
        <f xml:space="preserve"> RAW!C70 / 5</f>
        <v>-538.4</v>
      </c>
      <c r="E70" s="16">
        <f xml:space="preserve"> RAW!D70 / 5</f>
        <v>385.2</v>
      </c>
      <c r="F70" s="15">
        <f xml:space="preserve"> RAW!E70 / 5000</f>
        <v>1.3031999999999999</v>
      </c>
      <c r="G70" s="15">
        <f xml:space="preserve"> RAW!F70 / 5000</f>
        <v>-0.51300000000000001</v>
      </c>
      <c r="H70" s="15">
        <f xml:space="preserve"> RAW!G70 / 5000</f>
        <v>-0.18640000000000001</v>
      </c>
      <c r="I70" s="15">
        <f xml:space="preserve"> RAW!H70 / 5000</f>
        <v>-8.3000000000000004E-2</v>
      </c>
      <c r="J70" s="16">
        <f xml:space="preserve"> RAW!I70 / 5000</f>
        <v>0.30259999999999998</v>
      </c>
      <c r="K70" s="16">
        <f xml:space="preserve"> RAW!J70</f>
        <v>11111001</v>
      </c>
      <c r="L70" s="17">
        <f xml:space="preserve"> ((RAW!K70 / 10000000000) * 1000)</f>
        <v>7.9810000000000002E-3</v>
      </c>
      <c r="M70" s="18">
        <f xml:space="preserve"> ((RAW!L70 / 1000000000) * 1000)</f>
        <v>261.88230099999998</v>
      </c>
      <c r="N70" s="15" t="str">
        <f xml:space="preserve"> RAW!M70</f>
        <v>R</v>
      </c>
      <c r="O70" s="15" t="str">
        <f xml:space="preserve"> RAW!N70</f>
        <v>L</v>
      </c>
      <c r="P70" s="16" t="str">
        <f xml:space="preserve"> RAW!O70</f>
        <v>-</v>
      </c>
      <c r="Q70" s="17">
        <f xml:space="preserve"> ((RAW!P70 / 10000000000) * 1000)</f>
        <v>0</v>
      </c>
      <c r="R70" s="18">
        <f xml:space="preserve"> ((RAW!Q70 / 1000000000) * 1000)</f>
        <v>0.697797</v>
      </c>
      <c r="S70" s="15" t="str">
        <f xml:space="preserve"> RAW!R70</f>
        <v>S</v>
      </c>
      <c r="T70" s="15" t="str">
        <f xml:space="preserve"> RAW!S70</f>
        <v>L</v>
      </c>
      <c r="U70" s="16" t="str">
        <f xml:space="preserve"> RAW!T70</f>
        <v>N</v>
      </c>
      <c r="V70" s="17">
        <f xml:space="preserve"> ((RAW!U70 / 10000000000) * 1000)</f>
        <v>0</v>
      </c>
      <c r="W70" s="18">
        <f xml:space="preserve"> ((RAW!V70 / 1000000000) * 1000)</f>
        <v>266.054687</v>
      </c>
      <c r="X70" s="15" t="str">
        <f xml:space="preserve"> RAW!W70</f>
        <v>S</v>
      </c>
      <c r="Y70" s="15" t="str">
        <f xml:space="preserve"> RAW!X70</f>
        <v>L</v>
      </c>
      <c r="Z70" s="16" t="str">
        <f xml:space="preserve"> RAW!Y70</f>
        <v>N</v>
      </c>
      <c r="AA70" s="15">
        <f xml:space="preserve"> ((RAW!Z70 / 10000000000) * 1000)</f>
        <v>7.9810000000000002E-3</v>
      </c>
      <c r="AB70" s="15">
        <f xml:space="preserve"> RAW!AA70 / 5</f>
        <v>1115</v>
      </c>
      <c r="AC70" s="16">
        <f xml:space="preserve"> ((RAW!AB70 / 1000000) * 1000)</f>
        <v>0</v>
      </c>
    </row>
    <row r="71" spans="1:29" x14ac:dyDescent="0.25">
      <c r="A71">
        <v>4140000</v>
      </c>
      <c r="B71" s="14">
        <f t="shared" si="1"/>
        <v>1.1499999999999999</v>
      </c>
      <c r="C71" s="15">
        <f xml:space="preserve"> RAW!B71 / 5</f>
        <v>1115</v>
      </c>
      <c r="D71" s="15">
        <f xml:space="preserve"> RAW!C71 / 5</f>
        <v>-538.4</v>
      </c>
      <c r="E71" s="16">
        <f xml:space="preserve"> RAW!D71 / 5</f>
        <v>385.2</v>
      </c>
      <c r="F71" s="15">
        <f xml:space="preserve"> RAW!E71 / 5000</f>
        <v>1.3033999999999999</v>
      </c>
      <c r="G71" s="15">
        <f xml:space="preserve"> RAW!F71 / 5000</f>
        <v>-0.51300000000000001</v>
      </c>
      <c r="H71" s="15">
        <f xml:space="preserve"> RAW!G71 / 5000</f>
        <v>-0.18640000000000001</v>
      </c>
      <c r="I71" s="15">
        <f xml:space="preserve"> RAW!H71 / 5000</f>
        <v>-8.3199999999999996E-2</v>
      </c>
      <c r="J71" s="16">
        <f xml:space="preserve"> RAW!I71 / 5000</f>
        <v>0.30259999999999998</v>
      </c>
      <c r="K71" s="16">
        <f xml:space="preserve"> RAW!J71</f>
        <v>11111001</v>
      </c>
      <c r="L71" s="17">
        <f xml:space="preserve"> ((RAW!K71 / 10000000000) * 1000)</f>
        <v>2.5939999999999998E-2</v>
      </c>
      <c r="M71" s="18">
        <f xml:space="preserve"> ((RAW!L71 / 1000000000) * 1000)</f>
        <v>261.86615499999999</v>
      </c>
      <c r="N71" s="15" t="str">
        <f xml:space="preserve"> RAW!M71</f>
        <v>R</v>
      </c>
      <c r="O71" s="15" t="str">
        <f xml:space="preserve"> RAW!N71</f>
        <v>L</v>
      </c>
      <c r="P71" s="16" t="str">
        <f xml:space="preserve"> RAW!O71</f>
        <v>-</v>
      </c>
      <c r="Q71" s="17">
        <f xml:space="preserve"> ((RAW!P71 / 10000000000) * 1000)</f>
        <v>0</v>
      </c>
      <c r="R71" s="18">
        <f xml:space="preserve"> ((RAW!Q71 / 1000000000) * 1000)</f>
        <v>0.697797</v>
      </c>
      <c r="S71" s="15" t="str">
        <f xml:space="preserve"> RAW!R71</f>
        <v>S</v>
      </c>
      <c r="T71" s="15" t="str">
        <f xml:space="preserve"> RAW!S71</f>
        <v>L</v>
      </c>
      <c r="U71" s="16" t="str">
        <f xml:space="preserve"> RAW!T71</f>
        <v>N</v>
      </c>
      <c r="V71" s="17">
        <f xml:space="preserve"> ((RAW!U71 / 10000000000) * 1000)</f>
        <v>0</v>
      </c>
      <c r="W71" s="18">
        <f xml:space="preserve"> ((RAW!V71 / 1000000000) * 1000)</f>
        <v>266.054687</v>
      </c>
      <c r="X71" s="15" t="str">
        <f xml:space="preserve"> RAW!W71</f>
        <v>S</v>
      </c>
      <c r="Y71" s="15" t="str">
        <f xml:space="preserve"> RAW!X71</f>
        <v>L</v>
      </c>
      <c r="Z71" s="16" t="str">
        <f xml:space="preserve"> RAW!Y71</f>
        <v>N</v>
      </c>
      <c r="AA71" s="15">
        <f xml:space="preserve"> ((RAW!Z71 / 10000000000) * 1000)</f>
        <v>2.5939999999999998E-2</v>
      </c>
      <c r="AB71" s="15">
        <f xml:space="preserve"> RAW!AA71 / 5</f>
        <v>1115</v>
      </c>
      <c r="AC71" s="16">
        <f xml:space="preserve"> ((RAW!AB71 / 1000000) * 1000)</f>
        <v>0</v>
      </c>
    </row>
    <row r="72" spans="1:29" x14ac:dyDescent="0.25">
      <c r="A72">
        <v>4200000</v>
      </c>
      <c r="B72" s="14">
        <f t="shared" si="1"/>
        <v>1.1666666666666667</v>
      </c>
      <c r="C72" s="15">
        <f xml:space="preserve"> RAW!B72 / 5</f>
        <v>1115</v>
      </c>
      <c r="D72" s="15">
        <f xml:space="preserve"> RAW!C72 / 5</f>
        <v>-538.4</v>
      </c>
      <c r="E72" s="16">
        <f xml:space="preserve"> RAW!D72 / 5</f>
        <v>385.2</v>
      </c>
      <c r="F72" s="15">
        <f xml:space="preserve"> RAW!E72 / 5000</f>
        <v>1.3033999999999999</v>
      </c>
      <c r="G72" s="15">
        <f xml:space="preserve"> RAW!F72 / 5000</f>
        <v>-0.51300000000000001</v>
      </c>
      <c r="H72" s="15">
        <f xml:space="preserve"> RAW!G72 / 5000</f>
        <v>-0.18640000000000001</v>
      </c>
      <c r="I72" s="15">
        <f xml:space="preserve"> RAW!H72 / 5000</f>
        <v>-8.3000000000000004E-2</v>
      </c>
      <c r="J72" s="16">
        <f xml:space="preserve"> RAW!I72 / 5000</f>
        <v>0.30280000000000001</v>
      </c>
      <c r="K72" s="16">
        <f xml:space="preserve"> RAW!J72</f>
        <v>11111001</v>
      </c>
      <c r="L72" s="17">
        <f xml:space="preserve"> ((RAW!K72 / 10000000000) * 1000)</f>
        <v>5.986E-3</v>
      </c>
      <c r="M72" s="18">
        <f xml:space="preserve"> ((RAW!L72 / 1000000000) * 1000)</f>
        <v>261.82817600000004</v>
      </c>
      <c r="N72" s="15" t="str">
        <f xml:space="preserve"> RAW!M72</f>
        <v>R</v>
      </c>
      <c r="O72" s="15" t="str">
        <f xml:space="preserve"> RAW!N72</f>
        <v>L</v>
      </c>
      <c r="P72" s="16" t="str">
        <f xml:space="preserve"> RAW!O72</f>
        <v>-</v>
      </c>
      <c r="Q72" s="17">
        <f xml:space="preserve"> ((RAW!P72 / 10000000000) * 1000)</f>
        <v>0</v>
      </c>
      <c r="R72" s="18">
        <f xml:space="preserve"> ((RAW!Q72 / 1000000000) * 1000)</f>
        <v>0.697797</v>
      </c>
      <c r="S72" s="15" t="str">
        <f xml:space="preserve"> RAW!R72</f>
        <v>S</v>
      </c>
      <c r="T72" s="15" t="str">
        <f xml:space="preserve"> RAW!S72</f>
        <v>L</v>
      </c>
      <c r="U72" s="16" t="str">
        <f xml:space="preserve"> RAW!T72</f>
        <v>N</v>
      </c>
      <c r="V72" s="17">
        <f xml:space="preserve"> ((RAW!U72 / 10000000000) * 1000)</f>
        <v>0</v>
      </c>
      <c r="W72" s="18">
        <f xml:space="preserve"> ((RAW!V72 / 1000000000) * 1000)</f>
        <v>266.054687</v>
      </c>
      <c r="X72" s="15" t="str">
        <f xml:space="preserve"> RAW!W72</f>
        <v>S</v>
      </c>
      <c r="Y72" s="15" t="str">
        <f xml:space="preserve"> RAW!X72</f>
        <v>L</v>
      </c>
      <c r="Z72" s="16" t="str">
        <f xml:space="preserve"> RAW!Y72</f>
        <v>N</v>
      </c>
      <c r="AA72" s="15">
        <f xml:space="preserve"> ((RAW!Z72 / 10000000000) * 1000)</f>
        <v>5.986E-3</v>
      </c>
      <c r="AB72" s="15">
        <f xml:space="preserve"> RAW!AA72 / 5</f>
        <v>1115</v>
      </c>
      <c r="AC72" s="16">
        <f xml:space="preserve"> ((RAW!AB72 / 1000000) * 1000)</f>
        <v>0</v>
      </c>
    </row>
    <row r="73" spans="1:29" x14ac:dyDescent="0.25">
      <c r="A73">
        <v>4260000</v>
      </c>
      <c r="B73" s="14">
        <f t="shared" si="1"/>
        <v>1.1833333333333333</v>
      </c>
      <c r="C73" s="15">
        <f xml:space="preserve"> RAW!B73 / 5</f>
        <v>1115</v>
      </c>
      <c r="D73" s="15">
        <f xml:space="preserve"> RAW!C73 / 5</f>
        <v>-538.4</v>
      </c>
      <c r="E73" s="16">
        <f xml:space="preserve"> RAW!D73 / 5</f>
        <v>385.2</v>
      </c>
      <c r="F73" s="15">
        <f xml:space="preserve"> RAW!E73 / 5000</f>
        <v>1.3033999999999999</v>
      </c>
      <c r="G73" s="15">
        <f xml:space="preserve"> RAW!F73 / 5000</f>
        <v>-0.51300000000000001</v>
      </c>
      <c r="H73" s="15">
        <f xml:space="preserve"> RAW!G73 / 5000</f>
        <v>-0.18640000000000001</v>
      </c>
      <c r="I73" s="15">
        <f xml:space="preserve"> RAW!H73 / 5000</f>
        <v>-8.3000000000000004E-2</v>
      </c>
      <c r="J73" s="16">
        <f xml:space="preserve"> RAW!I73 / 5000</f>
        <v>0.30259999999999998</v>
      </c>
      <c r="K73" s="16">
        <f xml:space="preserve"> RAW!J73</f>
        <v>11111001</v>
      </c>
      <c r="L73" s="17">
        <f xml:space="preserve"> ((RAW!K73 / 10000000000) * 1000)</f>
        <v>5.9800000000000001E-4</v>
      </c>
      <c r="M73" s="18">
        <f xml:space="preserve"> ((RAW!L73 / 1000000000) * 1000)</f>
        <v>261.81505599999997</v>
      </c>
      <c r="N73" s="15" t="str">
        <f xml:space="preserve"> RAW!M73</f>
        <v>R</v>
      </c>
      <c r="O73" s="15" t="str">
        <f xml:space="preserve"> RAW!N73</f>
        <v>L</v>
      </c>
      <c r="P73" s="16" t="str">
        <f xml:space="preserve"> RAW!O73</f>
        <v>-</v>
      </c>
      <c r="Q73" s="17">
        <f xml:space="preserve"> ((RAW!P73 / 10000000000) * 1000)</f>
        <v>0</v>
      </c>
      <c r="R73" s="18">
        <f xml:space="preserve"> ((RAW!Q73 / 1000000000) * 1000)</f>
        <v>0.697797</v>
      </c>
      <c r="S73" s="15" t="str">
        <f xml:space="preserve"> RAW!R73</f>
        <v>S</v>
      </c>
      <c r="T73" s="15" t="str">
        <f xml:space="preserve"> RAW!S73</f>
        <v>L</v>
      </c>
      <c r="U73" s="16" t="str">
        <f xml:space="preserve"> RAW!T73</f>
        <v>N</v>
      </c>
      <c r="V73" s="17">
        <f xml:space="preserve"> ((RAW!U73 / 10000000000) * 1000)</f>
        <v>0</v>
      </c>
      <c r="W73" s="18">
        <f xml:space="preserve"> ((RAW!V73 / 1000000000) * 1000)</f>
        <v>266.054687</v>
      </c>
      <c r="X73" s="15" t="str">
        <f xml:space="preserve"> RAW!W73</f>
        <v>S</v>
      </c>
      <c r="Y73" s="15" t="str">
        <f xml:space="preserve"> RAW!X73</f>
        <v>L</v>
      </c>
      <c r="Z73" s="16" t="str">
        <f xml:space="preserve"> RAW!Y73</f>
        <v>N</v>
      </c>
      <c r="AA73" s="15">
        <f xml:space="preserve"> ((RAW!Z73 / 10000000000) * 1000)</f>
        <v>5.9800000000000001E-4</v>
      </c>
      <c r="AB73" s="15">
        <f xml:space="preserve"> RAW!AA73 / 5</f>
        <v>1115</v>
      </c>
      <c r="AC73" s="16">
        <f xml:space="preserve"> ((RAW!AB73 / 1000000) * 1000)</f>
        <v>0</v>
      </c>
    </row>
    <row r="74" spans="1:29" x14ac:dyDescent="0.25">
      <c r="A74">
        <v>4320000</v>
      </c>
      <c r="B74" s="14">
        <f t="shared" si="1"/>
        <v>1.2</v>
      </c>
      <c r="C74" s="15">
        <f xml:space="preserve"> RAW!B74 / 5</f>
        <v>1115</v>
      </c>
      <c r="D74" s="15">
        <f xml:space="preserve"> RAW!C74 / 5</f>
        <v>-538.4</v>
      </c>
      <c r="E74" s="16">
        <f xml:space="preserve"> RAW!D74 / 5</f>
        <v>385.2</v>
      </c>
      <c r="F74" s="15">
        <f xml:space="preserve"> RAW!E74 / 5000</f>
        <v>1.3033999999999999</v>
      </c>
      <c r="G74" s="15">
        <f xml:space="preserve"> RAW!F74 / 5000</f>
        <v>-0.51300000000000001</v>
      </c>
      <c r="H74" s="15">
        <f xml:space="preserve"> RAW!G74 / 5000</f>
        <v>-0.18640000000000001</v>
      </c>
      <c r="I74" s="15">
        <f xml:space="preserve"> RAW!H74 / 5000</f>
        <v>-8.3000000000000004E-2</v>
      </c>
      <c r="J74" s="16">
        <f xml:space="preserve"> RAW!I74 / 5000</f>
        <v>0.30259999999999998</v>
      </c>
      <c r="K74" s="16">
        <f xml:space="preserve"> RAW!J74</f>
        <v>11111001</v>
      </c>
      <c r="L74" s="17">
        <f xml:space="preserve"> ((RAW!K74 / 10000000000) * 1000)</f>
        <v>0</v>
      </c>
      <c r="M74" s="18">
        <f xml:space="preserve"> ((RAW!L74 / 1000000000) * 1000)</f>
        <v>261.76623499999999</v>
      </c>
      <c r="N74" s="15" t="str">
        <f xml:space="preserve"> RAW!M74</f>
        <v>R</v>
      </c>
      <c r="O74" s="15" t="str">
        <f xml:space="preserve"> RAW!N74</f>
        <v>L</v>
      </c>
      <c r="P74" s="16" t="str">
        <f xml:space="preserve"> RAW!O74</f>
        <v>-</v>
      </c>
      <c r="Q74" s="17">
        <f xml:space="preserve"> ((RAW!P74 / 10000000000) * 1000)</f>
        <v>0</v>
      </c>
      <c r="R74" s="18">
        <f xml:space="preserve"> ((RAW!Q74 / 1000000000) * 1000)</f>
        <v>0.697797</v>
      </c>
      <c r="S74" s="15" t="str">
        <f xml:space="preserve"> RAW!R74</f>
        <v>S</v>
      </c>
      <c r="T74" s="15" t="str">
        <f xml:space="preserve"> RAW!S74</f>
        <v>L</v>
      </c>
      <c r="U74" s="16" t="str">
        <f xml:space="preserve"> RAW!T74</f>
        <v>N</v>
      </c>
      <c r="V74" s="17">
        <f xml:space="preserve"> ((RAW!U74 / 10000000000) * 1000)</f>
        <v>0</v>
      </c>
      <c r="W74" s="18">
        <f xml:space="preserve"> ((RAW!V74 / 1000000000) * 1000)</f>
        <v>266.054687</v>
      </c>
      <c r="X74" s="15" t="str">
        <f xml:space="preserve"> RAW!W74</f>
        <v>S</v>
      </c>
      <c r="Y74" s="15" t="str">
        <f xml:space="preserve"> RAW!X74</f>
        <v>L</v>
      </c>
      <c r="Z74" s="16" t="str">
        <f xml:space="preserve"> RAW!Y74</f>
        <v>N</v>
      </c>
      <c r="AA74" s="15">
        <f xml:space="preserve"> ((RAW!Z74 / 10000000000) * 1000)</f>
        <v>0</v>
      </c>
      <c r="AB74" s="15">
        <f xml:space="preserve"> RAW!AA74 / 5</f>
        <v>1115</v>
      </c>
      <c r="AC74" s="16">
        <f xml:space="preserve"> ((RAW!AB74 / 1000000) * 1000)</f>
        <v>0</v>
      </c>
    </row>
    <row r="75" spans="1:29" x14ac:dyDescent="0.25">
      <c r="A75">
        <v>4380000</v>
      </c>
      <c r="B75" s="14">
        <f t="shared" si="1"/>
        <v>1.2166666666666666</v>
      </c>
      <c r="C75" s="15">
        <f xml:space="preserve"> RAW!B75 / 5</f>
        <v>1115</v>
      </c>
      <c r="D75" s="15">
        <f xml:space="preserve"> RAW!C75 / 5</f>
        <v>-538.4</v>
      </c>
      <c r="E75" s="16">
        <f xml:space="preserve"> RAW!D75 / 5</f>
        <v>385.2</v>
      </c>
      <c r="F75" s="15">
        <f xml:space="preserve"> RAW!E75 / 5000</f>
        <v>1.3033999999999999</v>
      </c>
      <c r="G75" s="15">
        <f xml:space="preserve"> RAW!F75 / 5000</f>
        <v>-0.51300000000000001</v>
      </c>
      <c r="H75" s="15">
        <f xml:space="preserve"> RAW!G75 / 5000</f>
        <v>-0.18640000000000001</v>
      </c>
      <c r="I75" s="15">
        <f xml:space="preserve"> RAW!H75 / 5000</f>
        <v>-8.3000000000000004E-2</v>
      </c>
      <c r="J75" s="16">
        <f xml:space="preserve"> RAW!I75 / 5000</f>
        <v>0.30280000000000001</v>
      </c>
      <c r="K75" s="16">
        <f xml:space="preserve"> RAW!J75</f>
        <v>11111001</v>
      </c>
      <c r="L75" s="17">
        <f xml:space="preserve"> ((RAW!K75 / 10000000000) * 1000)</f>
        <v>0</v>
      </c>
      <c r="M75" s="18">
        <f xml:space="preserve"> ((RAW!L75 / 1000000000) * 1000)</f>
        <v>261.76565299999999</v>
      </c>
      <c r="N75" s="15" t="str">
        <f xml:space="preserve"> RAW!M75</f>
        <v>R</v>
      </c>
      <c r="O75" s="15" t="str">
        <f xml:space="preserve"> RAW!N75</f>
        <v>L</v>
      </c>
      <c r="P75" s="16" t="str">
        <f xml:space="preserve"> RAW!O75</f>
        <v>-</v>
      </c>
      <c r="Q75" s="17">
        <f xml:space="preserve"> ((RAW!P75 / 10000000000) * 1000)</f>
        <v>0</v>
      </c>
      <c r="R75" s="18">
        <f xml:space="preserve"> ((RAW!Q75 / 1000000000) * 1000)</f>
        <v>0.697797</v>
      </c>
      <c r="S75" s="15" t="str">
        <f xml:space="preserve"> RAW!R75</f>
        <v>S</v>
      </c>
      <c r="T75" s="15" t="str">
        <f xml:space="preserve"> RAW!S75</f>
        <v>L</v>
      </c>
      <c r="U75" s="16" t="str">
        <f xml:space="preserve"> RAW!T75</f>
        <v>N</v>
      </c>
      <c r="V75" s="17">
        <f xml:space="preserve"> ((RAW!U75 / 10000000000) * 1000)</f>
        <v>0</v>
      </c>
      <c r="W75" s="18">
        <f xml:space="preserve"> ((RAW!V75 / 1000000000) * 1000)</f>
        <v>266.054687</v>
      </c>
      <c r="X75" s="15" t="str">
        <f xml:space="preserve"> RAW!W75</f>
        <v>S</v>
      </c>
      <c r="Y75" s="15" t="str">
        <f xml:space="preserve"> RAW!X75</f>
        <v>L</v>
      </c>
      <c r="Z75" s="16" t="str">
        <f xml:space="preserve"> RAW!Y75</f>
        <v>N</v>
      </c>
      <c r="AA75" s="15">
        <f xml:space="preserve"> ((RAW!Z75 / 10000000000) * 1000)</f>
        <v>0</v>
      </c>
      <c r="AB75" s="15">
        <f xml:space="preserve"> RAW!AA75 / 5</f>
        <v>1115</v>
      </c>
      <c r="AC75" s="16">
        <f xml:space="preserve"> ((RAW!AB75 / 1000000) * 1000)</f>
        <v>0</v>
      </c>
    </row>
    <row r="76" spans="1:29" x14ac:dyDescent="0.25">
      <c r="A76">
        <v>4440000</v>
      </c>
      <c r="B76" s="14">
        <f t="shared" si="1"/>
        <v>1.2333333333333334</v>
      </c>
      <c r="C76" s="15">
        <f xml:space="preserve"> RAW!B76 / 5</f>
        <v>1115</v>
      </c>
      <c r="D76" s="15">
        <f xml:space="preserve"> RAW!C76 / 5</f>
        <v>-538.4</v>
      </c>
      <c r="E76" s="16">
        <f xml:space="preserve"> RAW!D76 / 5</f>
        <v>385.2</v>
      </c>
      <c r="F76" s="15">
        <f xml:space="preserve"> RAW!E76 / 5000</f>
        <v>1.3033999999999999</v>
      </c>
      <c r="G76" s="15">
        <f xml:space="preserve"> RAW!F76 / 5000</f>
        <v>-0.51300000000000001</v>
      </c>
      <c r="H76" s="15">
        <f xml:space="preserve"> RAW!G76 / 5000</f>
        <v>-0.18659999999999999</v>
      </c>
      <c r="I76" s="15">
        <f xml:space="preserve"> RAW!H76 / 5000</f>
        <v>-8.3199999999999996E-2</v>
      </c>
      <c r="J76" s="16">
        <f xml:space="preserve"> RAW!I76 / 5000</f>
        <v>0.30259999999999998</v>
      </c>
      <c r="K76" s="16">
        <f xml:space="preserve"> RAW!J76</f>
        <v>11111001</v>
      </c>
      <c r="L76" s="17">
        <f xml:space="preserve"> ((RAW!K76 / 10000000000) * 1000)</f>
        <v>0.24942600000000001</v>
      </c>
      <c r="M76" s="18">
        <f xml:space="preserve"> ((RAW!L76 / 1000000000) * 1000)</f>
        <v>261.751169</v>
      </c>
      <c r="N76" s="15" t="str">
        <f xml:space="preserve"> RAW!M76</f>
        <v>R</v>
      </c>
      <c r="O76" s="15" t="str">
        <f xml:space="preserve"> RAW!N76</f>
        <v>L</v>
      </c>
      <c r="P76" s="16" t="str">
        <f xml:space="preserve"> RAW!O76</f>
        <v>-</v>
      </c>
      <c r="Q76" s="17">
        <f xml:space="preserve"> ((RAW!P76 / 10000000000) * 1000)</f>
        <v>0</v>
      </c>
      <c r="R76" s="18">
        <f xml:space="preserve"> ((RAW!Q76 / 1000000000) * 1000)</f>
        <v>0.697797</v>
      </c>
      <c r="S76" s="15" t="str">
        <f xml:space="preserve"> RAW!R76</f>
        <v>S</v>
      </c>
      <c r="T76" s="15" t="str">
        <f xml:space="preserve"> RAW!S76</f>
        <v>L</v>
      </c>
      <c r="U76" s="16" t="str">
        <f xml:space="preserve"> RAW!T76</f>
        <v>N</v>
      </c>
      <c r="V76" s="17">
        <f xml:space="preserve"> ((RAW!U76 / 10000000000) * 1000)</f>
        <v>0</v>
      </c>
      <c r="W76" s="18">
        <f xml:space="preserve"> ((RAW!V76 / 1000000000) * 1000)</f>
        <v>266.054687</v>
      </c>
      <c r="X76" s="15" t="str">
        <f xml:space="preserve"> RAW!W76</f>
        <v>S</v>
      </c>
      <c r="Y76" s="15" t="str">
        <f xml:space="preserve"> RAW!X76</f>
        <v>L</v>
      </c>
      <c r="Z76" s="16" t="str">
        <f xml:space="preserve"> RAW!Y76</f>
        <v>N</v>
      </c>
      <c r="AA76" s="15">
        <f xml:space="preserve"> ((RAW!Z76 / 10000000000) * 1000)</f>
        <v>0.24942600000000001</v>
      </c>
      <c r="AB76" s="15">
        <f xml:space="preserve"> RAW!AA76 / 5</f>
        <v>1115</v>
      </c>
      <c r="AC76" s="16">
        <f xml:space="preserve"> ((RAW!AB76 / 1000000) * 1000)</f>
        <v>0</v>
      </c>
    </row>
    <row r="77" spans="1:29" x14ac:dyDescent="0.25">
      <c r="A77">
        <v>4500000</v>
      </c>
      <c r="B77" s="14">
        <f t="shared" si="1"/>
        <v>1.25</v>
      </c>
      <c r="C77" s="15">
        <f xml:space="preserve"> RAW!B77 / 5</f>
        <v>1115</v>
      </c>
      <c r="D77" s="15">
        <f xml:space="preserve"> RAW!C77 / 5</f>
        <v>-538.4</v>
      </c>
      <c r="E77" s="16">
        <f xml:space="preserve"> RAW!D77 / 5</f>
        <v>385.2</v>
      </c>
      <c r="F77" s="15">
        <f xml:space="preserve"> RAW!E77 / 5000</f>
        <v>1.3033999999999999</v>
      </c>
      <c r="G77" s="15">
        <f xml:space="preserve"> RAW!F77 / 5000</f>
        <v>-0.51300000000000001</v>
      </c>
      <c r="H77" s="15">
        <f xml:space="preserve"> RAW!G77 / 5000</f>
        <v>-0.18640000000000001</v>
      </c>
      <c r="I77" s="15">
        <f xml:space="preserve"> RAW!H77 / 5000</f>
        <v>-8.3000000000000004E-2</v>
      </c>
      <c r="J77" s="16">
        <f xml:space="preserve"> RAW!I77 / 5000</f>
        <v>0.30259999999999998</v>
      </c>
      <c r="K77" s="16">
        <f xml:space="preserve"> RAW!J77</f>
        <v>11111001</v>
      </c>
      <c r="L77" s="17">
        <f xml:space="preserve"> ((RAW!K77 / 10000000000) * 1000)</f>
        <v>0</v>
      </c>
      <c r="M77" s="18">
        <f xml:space="preserve"> ((RAW!L77 / 1000000000) * 1000)</f>
        <v>261.71187600000002</v>
      </c>
      <c r="N77" s="15" t="str">
        <f xml:space="preserve"> RAW!M77</f>
        <v>R</v>
      </c>
      <c r="O77" s="15" t="str">
        <f xml:space="preserve"> RAW!N77</f>
        <v>L</v>
      </c>
      <c r="P77" s="16" t="str">
        <f xml:space="preserve"> RAW!O77</f>
        <v>-</v>
      </c>
      <c r="Q77" s="17">
        <f xml:space="preserve"> ((RAW!P77 / 10000000000) * 1000)</f>
        <v>0</v>
      </c>
      <c r="R77" s="18">
        <f xml:space="preserve"> ((RAW!Q77 / 1000000000) * 1000)</f>
        <v>0.697797</v>
      </c>
      <c r="S77" s="15" t="str">
        <f xml:space="preserve"> RAW!R77</f>
        <v>S</v>
      </c>
      <c r="T77" s="15" t="str">
        <f xml:space="preserve"> RAW!S77</f>
        <v>L</v>
      </c>
      <c r="U77" s="16" t="str">
        <f xml:space="preserve"> RAW!T77</f>
        <v>N</v>
      </c>
      <c r="V77" s="17">
        <f xml:space="preserve"> ((RAW!U77 / 10000000000) * 1000)</f>
        <v>0</v>
      </c>
      <c r="W77" s="18">
        <f xml:space="preserve"> ((RAW!V77 / 1000000000) * 1000)</f>
        <v>266.054687</v>
      </c>
      <c r="X77" s="15" t="str">
        <f xml:space="preserve"> RAW!W77</f>
        <v>S</v>
      </c>
      <c r="Y77" s="15" t="str">
        <f xml:space="preserve"> RAW!X77</f>
        <v>L</v>
      </c>
      <c r="Z77" s="16" t="str">
        <f xml:space="preserve"> RAW!Y77</f>
        <v>N</v>
      </c>
      <c r="AA77" s="15">
        <f xml:space="preserve"> ((RAW!Z77 / 10000000000) * 1000)</f>
        <v>0</v>
      </c>
      <c r="AB77" s="15">
        <f xml:space="preserve"> RAW!AA77 / 5</f>
        <v>1115</v>
      </c>
      <c r="AC77" s="16">
        <f xml:space="preserve"> ((RAW!AB77 / 1000000) * 1000)</f>
        <v>0</v>
      </c>
    </row>
    <row r="78" spans="1:29" x14ac:dyDescent="0.25">
      <c r="A78">
        <v>4560000</v>
      </c>
      <c r="B78" s="14">
        <f t="shared" si="1"/>
        <v>1.2666666666666666</v>
      </c>
      <c r="C78" s="15">
        <f xml:space="preserve"> RAW!B78 / 5</f>
        <v>1115</v>
      </c>
      <c r="D78" s="15">
        <f xml:space="preserve"> RAW!C78 / 5</f>
        <v>-538.4</v>
      </c>
      <c r="E78" s="16">
        <f xml:space="preserve"> RAW!D78 / 5</f>
        <v>385.2</v>
      </c>
      <c r="F78" s="15">
        <f xml:space="preserve"> RAW!E78 / 5000</f>
        <v>1.3033999999999999</v>
      </c>
      <c r="G78" s="15">
        <f xml:space="preserve"> RAW!F78 / 5000</f>
        <v>-0.51300000000000001</v>
      </c>
      <c r="H78" s="15">
        <f xml:space="preserve"> RAW!G78 / 5000</f>
        <v>-0.18640000000000001</v>
      </c>
      <c r="I78" s="15">
        <f xml:space="preserve"> RAW!H78 / 5000</f>
        <v>-8.3000000000000004E-2</v>
      </c>
      <c r="J78" s="16">
        <f xml:space="preserve"> RAW!I78 / 5000</f>
        <v>0.30259999999999998</v>
      </c>
      <c r="K78" s="16">
        <f xml:space="preserve"> RAW!J78</f>
        <v>11111001</v>
      </c>
      <c r="L78" s="17">
        <f xml:space="preserve"> ((RAW!K78 / 10000000000) * 1000)</f>
        <v>-1.9949999999999998E-3</v>
      </c>
      <c r="M78" s="18">
        <f xml:space="preserve"> ((RAW!L78 / 1000000000) * 1000)</f>
        <v>261.70189900000003</v>
      </c>
      <c r="N78" s="15" t="str">
        <f xml:space="preserve"> RAW!M78</f>
        <v>R</v>
      </c>
      <c r="O78" s="15" t="str">
        <f xml:space="preserve"> RAW!N78</f>
        <v>L</v>
      </c>
      <c r="P78" s="16" t="str">
        <f xml:space="preserve"> RAW!O78</f>
        <v>-</v>
      </c>
      <c r="Q78" s="17">
        <f xml:space="preserve"> ((RAW!P78 / 10000000000) * 1000)</f>
        <v>0</v>
      </c>
      <c r="R78" s="18">
        <f xml:space="preserve"> ((RAW!Q78 / 1000000000) * 1000)</f>
        <v>0.697797</v>
      </c>
      <c r="S78" s="15" t="str">
        <f xml:space="preserve"> RAW!R78</f>
        <v>S</v>
      </c>
      <c r="T78" s="15" t="str">
        <f xml:space="preserve"> RAW!S78</f>
        <v>L</v>
      </c>
      <c r="U78" s="16" t="str">
        <f xml:space="preserve"> RAW!T78</f>
        <v>N</v>
      </c>
      <c r="V78" s="17">
        <f xml:space="preserve"> ((RAW!U78 / 10000000000) * 1000)</f>
        <v>0</v>
      </c>
      <c r="W78" s="18">
        <f xml:space="preserve"> ((RAW!V78 / 1000000000) * 1000)</f>
        <v>266.054687</v>
      </c>
      <c r="X78" s="15" t="str">
        <f xml:space="preserve"> RAW!W78</f>
        <v>S</v>
      </c>
      <c r="Y78" s="15" t="str">
        <f xml:space="preserve"> RAW!X78</f>
        <v>L</v>
      </c>
      <c r="Z78" s="16" t="str">
        <f xml:space="preserve"> RAW!Y78</f>
        <v>N</v>
      </c>
      <c r="AA78" s="15">
        <f xml:space="preserve"> ((RAW!Z78 / 10000000000) * 1000)</f>
        <v>-1.9949999999999998E-3</v>
      </c>
      <c r="AB78" s="15">
        <f xml:space="preserve"> RAW!AA78 / 5</f>
        <v>1115</v>
      </c>
      <c r="AC78" s="16">
        <f xml:space="preserve"> ((RAW!AB78 / 1000000) * 1000)</f>
        <v>0</v>
      </c>
    </row>
    <row r="79" spans="1:29" x14ac:dyDescent="0.25">
      <c r="A79">
        <v>4620000</v>
      </c>
      <c r="B79" s="14">
        <f t="shared" si="1"/>
        <v>1.2833333333333334</v>
      </c>
      <c r="C79" s="15">
        <f xml:space="preserve"> RAW!B79 / 5</f>
        <v>1115</v>
      </c>
      <c r="D79" s="15">
        <f xml:space="preserve"> RAW!C79 / 5</f>
        <v>-538.4</v>
      </c>
      <c r="E79" s="16">
        <f xml:space="preserve"> RAW!D79 / 5</f>
        <v>385.2</v>
      </c>
      <c r="F79" s="15">
        <f xml:space="preserve"> RAW!E79 / 5000</f>
        <v>1.3033999999999999</v>
      </c>
      <c r="G79" s="15">
        <f xml:space="preserve"> RAW!F79 / 5000</f>
        <v>-0.51319999999999999</v>
      </c>
      <c r="H79" s="15">
        <f xml:space="preserve"> RAW!G79 / 5000</f>
        <v>-0.18659999999999999</v>
      </c>
      <c r="I79" s="15">
        <f xml:space="preserve"> RAW!H79 / 5000</f>
        <v>-8.3199999999999996E-2</v>
      </c>
      <c r="J79" s="16">
        <f xml:space="preserve"> RAW!I79 / 5000</f>
        <v>0.30259999999999998</v>
      </c>
      <c r="K79" s="16">
        <f xml:space="preserve"> RAW!J79</f>
        <v>11111001</v>
      </c>
      <c r="L79" s="17">
        <f xml:space="preserve"> ((RAW!K79 / 10000000000) * 1000)</f>
        <v>-1.9949999999999998E-3</v>
      </c>
      <c r="M79" s="18">
        <f xml:space="preserve"> ((RAW!L79 / 1000000000) * 1000)</f>
        <v>261.66754500000002</v>
      </c>
      <c r="N79" s="15" t="str">
        <f xml:space="preserve"> RAW!M79</f>
        <v>R</v>
      </c>
      <c r="O79" s="15" t="str">
        <f xml:space="preserve"> RAW!N79</f>
        <v>L</v>
      </c>
      <c r="P79" s="16" t="str">
        <f xml:space="preserve"> RAW!O79</f>
        <v>-</v>
      </c>
      <c r="Q79" s="17">
        <f xml:space="preserve"> ((RAW!P79 / 10000000000) * 1000)</f>
        <v>0</v>
      </c>
      <c r="R79" s="18">
        <f xml:space="preserve"> ((RAW!Q79 / 1000000000) * 1000)</f>
        <v>0.697797</v>
      </c>
      <c r="S79" s="15" t="str">
        <f xml:space="preserve"> RAW!R79</f>
        <v>S</v>
      </c>
      <c r="T79" s="15" t="str">
        <f xml:space="preserve"> RAW!S79</f>
        <v>L</v>
      </c>
      <c r="U79" s="16" t="str">
        <f xml:space="preserve"> RAW!T79</f>
        <v>N</v>
      </c>
      <c r="V79" s="17">
        <f xml:space="preserve"> ((RAW!U79 / 10000000000) * 1000)</f>
        <v>0</v>
      </c>
      <c r="W79" s="18">
        <f xml:space="preserve"> ((RAW!V79 / 1000000000) * 1000)</f>
        <v>266.054687</v>
      </c>
      <c r="X79" s="15" t="str">
        <f xml:space="preserve"> RAW!W79</f>
        <v>S</v>
      </c>
      <c r="Y79" s="15" t="str">
        <f xml:space="preserve"> RAW!X79</f>
        <v>L</v>
      </c>
      <c r="Z79" s="16" t="str">
        <f xml:space="preserve"> RAW!Y79</f>
        <v>N</v>
      </c>
      <c r="AA79" s="15">
        <f xml:space="preserve"> ((RAW!Z79 / 10000000000) * 1000)</f>
        <v>-1.9949999999999998E-3</v>
      </c>
      <c r="AB79" s="15">
        <f xml:space="preserve"> RAW!AA79 / 5</f>
        <v>1115</v>
      </c>
      <c r="AC79" s="16">
        <f xml:space="preserve"> ((RAW!AB79 / 1000000) * 1000)</f>
        <v>0</v>
      </c>
    </row>
    <row r="80" spans="1:29" x14ac:dyDescent="0.25">
      <c r="A80">
        <v>4680000</v>
      </c>
      <c r="B80" s="14">
        <f t="shared" si="1"/>
        <v>1.3</v>
      </c>
      <c r="C80" s="15">
        <f xml:space="preserve"> RAW!B80 / 5</f>
        <v>1115</v>
      </c>
      <c r="D80" s="15">
        <f xml:space="preserve"> RAW!C80 / 5</f>
        <v>-538.4</v>
      </c>
      <c r="E80" s="16">
        <f xml:space="preserve"> RAW!D80 / 5</f>
        <v>385.2</v>
      </c>
      <c r="F80" s="15">
        <f xml:space="preserve"> RAW!E80 / 5000</f>
        <v>1.3031999999999999</v>
      </c>
      <c r="G80" s="15">
        <f xml:space="preserve"> RAW!F80 / 5000</f>
        <v>-0.51280000000000003</v>
      </c>
      <c r="H80" s="15">
        <f xml:space="preserve"> RAW!G80 / 5000</f>
        <v>-0.18640000000000001</v>
      </c>
      <c r="I80" s="15">
        <f xml:space="preserve"> RAW!H80 / 5000</f>
        <v>-8.3000000000000004E-2</v>
      </c>
      <c r="J80" s="16">
        <f xml:space="preserve"> RAW!I80 / 5000</f>
        <v>0.30259999999999998</v>
      </c>
      <c r="K80" s="16">
        <f xml:space="preserve"> RAW!J80</f>
        <v>11111001</v>
      </c>
      <c r="L80" s="17">
        <f xml:space="preserve"> ((RAW!K80 / 10000000000) * 1000)</f>
        <v>0</v>
      </c>
      <c r="M80" s="18">
        <f xml:space="preserve"> ((RAW!L80 / 1000000000) * 1000)</f>
        <v>261.61724400000003</v>
      </c>
      <c r="N80" s="15" t="str">
        <f xml:space="preserve"> RAW!M80</f>
        <v>R</v>
      </c>
      <c r="O80" s="15" t="str">
        <f xml:space="preserve"> RAW!N80</f>
        <v>L</v>
      </c>
      <c r="P80" s="16" t="str">
        <f xml:space="preserve"> RAW!O80</f>
        <v>-</v>
      </c>
      <c r="Q80" s="17">
        <f xml:space="preserve"> ((RAW!P80 / 10000000000) * 1000)</f>
        <v>0</v>
      </c>
      <c r="R80" s="18">
        <f xml:space="preserve"> ((RAW!Q80 / 1000000000) * 1000)</f>
        <v>0.697797</v>
      </c>
      <c r="S80" s="15" t="str">
        <f xml:space="preserve"> RAW!R80</f>
        <v>S</v>
      </c>
      <c r="T80" s="15" t="str">
        <f xml:space="preserve"> RAW!S80</f>
        <v>L</v>
      </c>
      <c r="U80" s="16" t="str">
        <f xml:space="preserve"> RAW!T80</f>
        <v>N</v>
      </c>
      <c r="V80" s="17">
        <f xml:space="preserve"> ((RAW!U80 / 10000000000) * 1000)</f>
        <v>0</v>
      </c>
      <c r="W80" s="18">
        <f xml:space="preserve"> ((RAW!V80 / 1000000000) * 1000)</f>
        <v>266.054687</v>
      </c>
      <c r="X80" s="15" t="str">
        <f xml:space="preserve"> RAW!W80</f>
        <v>S</v>
      </c>
      <c r="Y80" s="15" t="str">
        <f xml:space="preserve"> RAW!X80</f>
        <v>L</v>
      </c>
      <c r="Z80" s="16" t="str">
        <f xml:space="preserve"> RAW!Y80</f>
        <v>N</v>
      </c>
      <c r="AA80" s="15">
        <f xml:space="preserve"> ((RAW!Z80 / 10000000000) * 1000)</f>
        <v>0</v>
      </c>
      <c r="AB80" s="15">
        <f xml:space="preserve"> RAW!AA80 / 5</f>
        <v>1115</v>
      </c>
      <c r="AC80" s="16">
        <f xml:space="preserve"> ((RAW!AB80 / 1000000) * 1000)</f>
        <v>0</v>
      </c>
    </row>
    <row r="81" spans="1:64" x14ac:dyDescent="0.25">
      <c r="A81">
        <v>4740000</v>
      </c>
      <c r="B81" s="14">
        <f t="shared" si="1"/>
        <v>1.3166666666666667</v>
      </c>
      <c r="C81" s="15">
        <f xml:space="preserve"> RAW!B81 / 5</f>
        <v>1115</v>
      </c>
      <c r="D81" s="15">
        <f xml:space="preserve"> RAW!C81 / 5</f>
        <v>-538.4</v>
      </c>
      <c r="E81" s="16">
        <f xml:space="preserve"> RAW!D81 / 5</f>
        <v>385.2</v>
      </c>
      <c r="F81" s="15">
        <f xml:space="preserve"> RAW!E81 / 5000</f>
        <v>1.3033999999999999</v>
      </c>
      <c r="G81" s="15">
        <f xml:space="preserve"> RAW!F81 / 5000</f>
        <v>-0.51300000000000001</v>
      </c>
      <c r="H81" s="15">
        <f xml:space="preserve"> RAW!G81 / 5000</f>
        <v>-0.18659999999999999</v>
      </c>
      <c r="I81" s="15">
        <f xml:space="preserve"> RAW!H81 / 5000</f>
        <v>-8.3000000000000004E-2</v>
      </c>
      <c r="J81" s="16">
        <f xml:space="preserve"> RAW!I81 / 5000</f>
        <v>0.30259999999999998</v>
      </c>
      <c r="K81" s="16">
        <f xml:space="preserve"> RAW!J81</f>
        <v>11111001</v>
      </c>
      <c r="L81" s="17">
        <f xml:space="preserve"> ((RAW!K81 / 10000000000) * 1000)</f>
        <v>3.5917000000000004E-2</v>
      </c>
      <c r="M81" s="18">
        <f xml:space="preserve"> ((RAW!L81 / 1000000000) * 1000)</f>
        <v>261.58766200000002</v>
      </c>
      <c r="N81" s="15" t="str">
        <f xml:space="preserve"> RAW!M81</f>
        <v>R</v>
      </c>
      <c r="O81" s="15" t="str">
        <f xml:space="preserve"> RAW!N81</f>
        <v>L</v>
      </c>
      <c r="P81" s="16" t="str">
        <f xml:space="preserve"> RAW!O81</f>
        <v>-</v>
      </c>
      <c r="Q81" s="17">
        <f xml:space="preserve"> ((RAW!P81 / 10000000000) * 1000)</f>
        <v>0</v>
      </c>
      <c r="R81" s="18">
        <f xml:space="preserve"> ((RAW!Q81 / 1000000000) * 1000)</f>
        <v>0.697797</v>
      </c>
      <c r="S81" s="15" t="str">
        <f xml:space="preserve"> RAW!R81</f>
        <v>S</v>
      </c>
      <c r="T81" s="15" t="str">
        <f xml:space="preserve"> RAW!S81</f>
        <v>L</v>
      </c>
      <c r="U81" s="16" t="str">
        <f xml:space="preserve"> RAW!T81</f>
        <v>N</v>
      </c>
      <c r="V81" s="17">
        <f xml:space="preserve"> ((RAW!U81 / 10000000000) * 1000)</f>
        <v>0</v>
      </c>
      <c r="W81" s="18">
        <f xml:space="preserve"> ((RAW!V81 / 1000000000) * 1000)</f>
        <v>266.054687</v>
      </c>
      <c r="X81" s="15" t="str">
        <f xml:space="preserve"> RAW!W81</f>
        <v>S</v>
      </c>
      <c r="Y81" s="15" t="str">
        <f xml:space="preserve"> RAW!X81</f>
        <v>L</v>
      </c>
      <c r="Z81" s="16" t="str">
        <f xml:space="preserve"> RAW!Y81</f>
        <v>N</v>
      </c>
      <c r="AA81" s="15">
        <f xml:space="preserve"> ((RAW!Z81 / 10000000000) * 1000)</f>
        <v>3.5917000000000004E-2</v>
      </c>
      <c r="AB81" s="15">
        <f xml:space="preserve"> RAW!AA81 / 5</f>
        <v>1115</v>
      </c>
      <c r="AC81" s="16">
        <f xml:space="preserve"> ((RAW!AB81 / 1000000) * 1000)</f>
        <v>0</v>
      </c>
    </row>
    <row r="82" spans="1:64" x14ac:dyDescent="0.25">
      <c r="A82">
        <v>4800000</v>
      </c>
      <c r="B82" s="14">
        <f t="shared" si="1"/>
        <v>1.3333333333333333</v>
      </c>
      <c r="C82" s="15">
        <f xml:space="preserve"> RAW!B82 / 5</f>
        <v>1115</v>
      </c>
      <c r="D82" s="15">
        <f xml:space="preserve"> RAW!C82 / 5</f>
        <v>-538.4</v>
      </c>
      <c r="E82" s="16">
        <f xml:space="preserve"> RAW!D82 / 5</f>
        <v>385.2</v>
      </c>
      <c r="F82" s="15">
        <f xml:space="preserve"> RAW!E82 / 5000</f>
        <v>1.3033999999999999</v>
      </c>
      <c r="G82" s="15">
        <f xml:space="preserve"> RAW!F82 / 5000</f>
        <v>-0.51300000000000001</v>
      </c>
      <c r="H82" s="15">
        <f xml:space="preserve"> RAW!G82 / 5000</f>
        <v>-0.18659999999999999</v>
      </c>
      <c r="I82" s="15">
        <f xml:space="preserve"> RAW!H82 / 5000</f>
        <v>-8.2799999999999999E-2</v>
      </c>
      <c r="J82" s="16">
        <f xml:space="preserve"> RAW!I82 / 5000</f>
        <v>0.30259999999999998</v>
      </c>
      <c r="K82" s="16">
        <f xml:space="preserve"> RAW!J82</f>
        <v>11111001</v>
      </c>
      <c r="L82" s="17">
        <f xml:space="preserve"> ((RAW!K82 / 10000000000) * 1000)</f>
        <v>6.5848000000000004E-2</v>
      </c>
      <c r="M82" s="18">
        <f xml:space="preserve"> ((RAW!L82 / 1000000000) * 1000)</f>
        <v>261.55773099999999</v>
      </c>
      <c r="N82" s="15" t="str">
        <f xml:space="preserve"> RAW!M82</f>
        <v>R</v>
      </c>
      <c r="O82" s="15" t="str">
        <f xml:space="preserve"> RAW!N82</f>
        <v>L</v>
      </c>
      <c r="P82" s="16" t="str">
        <f xml:space="preserve"> RAW!O82</f>
        <v>-</v>
      </c>
      <c r="Q82" s="17">
        <f xml:space="preserve"> ((RAW!P82 / 10000000000) * 1000)</f>
        <v>0</v>
      </c>
      <c r="R82" s="18">
        <f xml:space="preserve"> ((RAW!Q82 / 1000000000) * 1000)</f>
        <v>0.697797</v>
      </c>
      <c r="S82" s="15" t="str">
        <f xml:space="preserve"> RAW!R82</f>
        <v>S</v>
      </c>
      <c r="T82" s="15" t="str">
        <f xml:space="preserve"> RAW!S82</f>
        <v>L</v>
      </c>
      <c r="U82" s="16" t="str">
        <f xml:space="preserve"> RAW!T82</f>
        <v>N</v>
      </c>
      <c r="V82" s="17">
        <f xml:space="preserve"> ((RAW!U82 / 10000000000) * 1000)</f>
        <v>0</v>
      </c>
      <c r="W82" s="18">
        <f xml:space="preserve"> ((RAW!V82 / 1000000000) * 1000)</f>
        <v>266.054687</v>
      </c>
      <c r="X82" s="15" t="str">
        <f xml:space="preserve"> RAW!W82</f>
        <v>S</v>
      </c>
      <c r="Y82" s="15" t="str">
        <f xml:space="preserve"> RAW!X82</f>
        <v>L</v>
      </c>
      <c r="Z82" s="16" t="str">
        <f xml:space="preserve"> RAW!Y82</f>
        <v>N</v>
      </c>
      <c r="AA82" s="15">
        <f xml:space="preserve"> ((RAW!Z82 / 10000000000) * 1000)</f>
        <v>6.5848000000000004E-2</v>
      </c>
      <c r="AB82" s="15">
        <f xml:space="preserve"> RAW!AA82 / 5</f>
        <v>1115</v>
      </c>
      <c r="AC82" s="16">
        <f xml:space="preserve"> ((RAW!AB82 / 1000000) * 1000)</f>
        <v>0</v>
      </c>
    </row>
    <row r="83" spans="1:64" x14ac:dyDescent="0.25">
      <c r="A83">
        <v>4860000</v>
      </c>
      <c r="B83" s="14">
        <f t="shared" si="1"/>
        <v>1.35</v>
      </c>
      <c r="C83" s="15">
        <f xml:space="preserve"> RAW!B83 / 5</f>
        <v>1115</v>
      </c>
      <c r="D83" s="15">
        <f xml:space="preserve"> RAW!C83 / 5</f>
        <v>-538.4</v>
      </c>
      <c r="E83" s="16">
        <f xml:space="preserve"> RAW!D83 / 5</f>
        <v>385.2</v>
      </c>
      <c r="F83" s="15">
        <f xml:space="preserve"> RAW!E83 / 5000</f>
        <v>1.3033999999999999</v>
      </c>
      <c r="G83" s="15">
        <f xml:space="preserve"> RAW!F83 / 5000</f>
        <v>-0.51280000000000003</v>
      </c>
      <c r="H83" s="15">
        <f xml:space="preserve"> RAW!G83 / 5000</f>
        <v>-0.18640000000000001</v>
      </c>
      <c r="I83" s="15">
        <f xml:space="preserve"> RAW!H83 / 5000</f>
        <v>-8.3000000000000004E-2</v>
      </c>
      <c r="J83" s="16">
        <f xml:space="preserve"> RAW!I83 / 5000</f>
        <v>0.30280000000000001</v>
      </c>
      <c r="K83" s="16">
        <f xml:space="preserve"> RAW!J83</f>
        <v>11111001</v>
      </c>
      <c r="L83" s="17">
        <f xml:space="preserve"> ((RAW!K83 / 10000000000) * 1000)</f>
        <v>7.9799999999999999E-4</v>
      </c>
      <c r="M83" s="18">
        <f xml:space="preserve"> ((RAW!L83 / 1000000000) * 1000)</f>
        <v>261.471363</v>
      </c>
      <c r="N83" s="15" t="str">
        <f xml:space="preserve"> RAW!M83</f>
        <v>R</v>
      </c>
      <c r="O83" s="15" t="str">
        <f xml:space="preserve"> RAW!N83</f>
        <v>L</v>
      </c>
      <c r="P83" s="16" t="str">
        <f xml:space="preserve"> RAW!O83</f>
        <v>-</v>
      </c>
      <c r="Q83" s="17">
        <f xml:space="preserve"> ((RAW!P83 / 10000000000) * 1000)</f>
        <v>0</v>
      </c>
      <c r="R83" s="18">
        <f xml:space="preserve"> ((RAW!Q83 / 1000000000) * 1000)</f>
        <v>0.697797</v>
      </c>
      <c r="S83" s="15" t="str">
        <f xml:space="preserve"> RAW!R83</f>
        <v>S</v>
      </c>
      <c r="T83" s="15" t="str">
        <f xml:space="preserve"> RAW!S83</f>
        <v>L</v>
      </c>
      <c r="U83" s="16" t="str">
        <f xml:space="preserve"> RAW!T83</f>
        <v>N</v>
      </c>
      <c r="V83" s="17">
        <f xml:space="preserve"> ((RAW!U83 / 10000000000) * 1000)</f>
        <v>0</v>
      </c>
      <c r="W83" s="18">
        <f xml:space="preserve"> ((RAW!V83 / 1000000000) * 1000)</f>
        <v>266.054687</v>
      </c>
      <c r="X83" s="15" t="str">
        <f xml:space="preserve"> RAW!W83</f>
        <v>S</v>
      </c>
      <c r="Y83" s="15" t="str">
        <f xml:space="preserve"> RAW!X83</f>
        <v>L</v>
      </c>
      <c r="Z83" s="16" t="str">
        <f xml:space="preserve"> RAW!Y83</f>
        <v>N</v>
      </c>
      <c r="AA83" s="15">
        <f xml:space="preserve"> ((RAW!Z83 / 10000000000) * 1000)</f>
        <v>7.9799999999999999E-4</v>
      </c>
      <c r="AB83" s="15">
        <f xml:space="preserve"> RAW!AA83 / 5</f>
        <v>1115</v>
      </c>
      <c r="AC83" s="16">
        <f xml:space="preserve"> ((RAW!AB83 / 1000000) * 1000)</f>
        <v>0</v>
      </c>
    </row>
    <row r="84" spans="1:64" x14ac:dyDescent="0.25">
      <c r="A84">
        <v>4920000</v>
      </c>
      <c r="B84" s="14">
        <f t="shared" si="1"/>
        <v>1.3666666666666667</v>
      </c>
      <c r="C84" s="15">
        <f xml:space="preserve"> RAW!B84 / 5</f>
        <v>1115.5999999999999</v>
      </c>
      <c r="D84" s="15">
        <f xml:space="preserve"> RAW!C84 / 5</f>
        <v>-538.4</v>
      </c>
      <c r="E84" s="16">
        <f xml:space="preserve"> RAW!D84 / 5</f>
        <v>385.2</v>
      </c>
      <c r="F84" s="15">
        <f xml:space="preserve"> RAW!E84 / 5000</f>
        <v>1.3033999999999999</v>
      </c>
      <c r="G84" s="15">
        <f xml:space="preserve"> RAW!F84 / 5000</f>
        <v>-0.51280000000000003</v>
      </c>
      <c r="H84" s="15">
        <f xml:space="preserve"> RAW!G84 / 5000</f>
        <v>-0.1862</v>
      </c>
      <c r="I84" s="15">
        <f xml:space="preserve"> RAW!H84 / 5000</f>
        <v>-8.3000000000000004E-2</v>
      </c>
      <c r="J84" s="16">
        <f xml:space="preserve"> RAW!I84 / 5000</f>
        <v>0.30280000000000001</v>
      </c>
      <c r="K84" s="16">
        <f xml:space="preserve"> RAW!J84</f>
        <v>11111001</v>
      </c>
      <c r="L84" s="17">
        <f xml:space="preserve"> ((RAW!K84 / 10000000000) * 1000)</f>
        <v>0</v>
      </c>
      <c r="M84" s="18">
        <f xml:space="preserve"> ((RAW!L84 / 1000000000) * 1000)</f>
        <v>261.47122999999999</v>
      </c>
      <c r="N84" s="15" t="str">
        <f xml:space="preserve"> RAW!M84</f>
        <v>R</v>
      </c>
      <c r="O84" s="15" t="str">
        <f xml:space="preserve"> RAW!N84</f>
        <v>L</v>
      </c>
      <c r="P84" s="16" t="str">
        <f xml:space="preserve"> RAW!O84</f>
        <v>-</v>
      </c>
      <c r="Q84" s="17">
        <f xml:space="preserve"> ((RAW!P84 / 10000000000) * 1000)</f>
        <v>0</v>
      </c>
      <c r="R84" s="18">
        <f xml:space="preserve"> ((RAW!Q84 / 1000000000) * 1000)</f>
        <v>0.697797</v>
      </c>
      <c r="S84" s="15" t="str">
        <f xml:space="preserve"> RAW!R84</f>
        <v>S</v>
      </c>
      <c r="T84" s="15" t="str">
        <f xml:space="preserve"> RAW!S84</f>
        <v>L</v>
      </c>
      <c r="U84" s="16" t="str">
        <f xml:space="preserve"> RAW!T84</f>
        <v>N</v>
      </c>
      <c r="V84" s="17">
        <f xml:space="preserve"> ((RAW!U84 / 10000000000) * 1000)</f>
        <v>0</v>
      </c>
      <c r="W84" s="18">
        <f xml:space="preserve"> ((RAW!V84 / 1000000000) * 1000)</f>
        <v>266.054687</v>
      </c>
      <c r="X84" s="15" t="str">
        <f xml:space="preserve"> RAW!W84</f>
        <v>S</v>
      </c>
      <c r="Y84" s="15" t="str">
        <f xml:space="preserve"> RAW!X84</f>
        <v>L</v>
      </c>
      <c r="Z84" s="16" t="str">
        <f xml:space="preserve"> RAW!Y84</f>
        <v>N</v>
      </c>
      <c r="AA84" s="15">
        <f xml:space="preserve"> ((RAW!Z84 / 10000000000) * 1000)</f>
        <v>0</v>
      </c>
      <c r="AB84" s="15">
        <f xml:space="preserve"> RAW!AA84 / 5</f>
        <v>1115.5999999999999</v>
      </c>
      <c r="AC84" s="16">
        <f xml:space="preserve"> ((RAW!AB84 / 1000000) * 1000)</f>
        <v>0</v>
      </c>
    </row>
    <row r="85" spans="1:64" x14ac:dyDescent="0.25">
      <c r="A85">
        <v>4980000</v>
      </c>
      <c r="B85" s="14">
        <f t="shared" si="1"/>
        <v>1.3833333333333333</v>
      </c>
      <c r="C85" s="15">
        <f xml:space="preserve"> RAW!B85 / 5</f>
        <v>1115</v>
      </c>
      <c r="D85" s="15">
        <f xml:space="preserve"> RAW!C85 / 5</f>
        <v>-538.4</v>
      </c>
      <c r="E85" s="16">
        <f xml:space="preserve"> RAW!D85 / 5</f>
        <v>385.2</v>
      </c>
      <c r="F85" s="15">
        <f xml:space="preserve"> RAW!E85 / 5000</f>
        <v>1.3033999999999999</v>
      </c>
      <c r="G85" s="15">
        <f xml:space="preserve"> RAW!F85 / 5000</f>
        <v>-0.51300000000000001</v>
      </c>
      <c r="H85" s="15">
        <f xml:space="preserve"> RAW!G85 / 5000</f>
        <v>-0.18640000000000001</v>
      </c>
      <c r="I85" s="15">
        <f xml:space="preserve"> RAW!H85 / 5000</f>
        <v>-8.3000000000000004E-2</v>
      </c>
      <c r="J85" s="16">
        <f xml:space="preserve"> RAW!I85 / 5000</f>
        <v>0.30259999999999998</v>
      </c>
      <c r="K85" s="16">
        <f xml:space="preserve"> RAW!J85</f>
        <v>11111001</v>
      </c>
      <c r="L85" s="17">
        <f xml:space="preserve"> ((RAW!K85 / 10000000000) * 1000)</f>
        <v>0</v>
      </c>
      <c r="M85" s="18">
        <f xml:space="preserve"> ((RAW!L85 / 1000000000) * 1000)</f>
        <v>261.44558899999998</v>
      </c>
      <c r="N85" s="15" t="str">
        <f xml:space="preserve"> RAW!M85</f>
        <v>R</v>
      </c>
      <c r="O85" s="15" t="str">
        <f xml:space="preserve"> RAW!N85</f>
        <v>L</v>
      </c>
      <c r="P85" s="16" t="str">
        <f xml:space="preserve"> RAW!O85</f>
        <v>-</v>
      </c>
      <c r="Q85" s="17">
        <f xml:space="preserve"> ((RAW!P85 / 10000000000) * 1000)</f>
        <v>0</v>
      </c>
      <c r="R85" s="18">
        <f xml:space="preserve"> ((RAW!Q85 / 1000000000) * 1000)</f>
        <v>0.697797</v>
      </c>
      <c r="S85" s="15" t="str">
        <f xml:space="preserve"> RAW!R85</f>
        <v>S</v>
      </c>
      <c r="T85" s="15" t="str">
        <f xml:space="preserve"> RAW!S85</f>
        <v>L</v>
      </c>
      <c r="U85" s="16" t="str">
        <f xml:space="preserve"> RAW!T85</f>
        <v>N</v>
      </c>
      <c r="V85" s="17">
        <f xml:space="preserve"> ((RAW!U85 / 10000000000) * 1000)</f>
        <v>0</v>
      </c>
      <c r="W85" s="18">
        <f xml:space="preserve"> ((RAW!V85 / 1000000000) * 1000)</f>
        <v>266.054687</v>
      </c>
      <c r="X85" s="15" t="str">
        <f xml:space="preserve"> RAW!W85</f>
        <v>S</v>
      </c>
      <c r="Y85" s="15" t="str">
        <f xml:space="preserve"> RAW!X85</f>
        <v>L</v>
      </c>
      <c r="Z85" s="16" t="str">
        <f xml:space="preserve"> RAW!Y85</f>
        <v>N</v>
      </c>
      <c r="AA85" s="15">
        <f xml:space="preserve"> ((RAW!Z85 / 10000000000) * 1000)</f>
        <v>0</v>
      </c>
      <c r="AB85" s="15">
        <f xml:space="preserve"> RAW!AA85 / 5</f>
        <v>1115</v>
      </c>
      <c r="AC85" s="16">
        <f xml:space="preserve"> ((RAW!AB85 / 1000000) * 1000)</f>
        <v>0</v>
      </c>
    </row>
    <row r="86" spans="1:64" x14ac:dyDescent="0.25">
      <c r="A86">
        <v>5040000</v>
      </c>
      <c r="B86" s="14">
        <f t="shared" si="1"/>
        <v>1.4</v>
      </c>
      <c r="C86" s="15">
        <f xml:space="preserve"> RAW!B86 / 5</f>
        <v>1115</v>
      </c>
      <c r="D86" s="15">
        <f xml:space="preserve"> RAW!C86 / 5</f>
        <v>-538.4</v>
      </c>
      <c r="E86" s="16">
        <f xml:space="preserve"> RAW!D86 / 5</f>
        <v>385.2</v>
      </c>
      <c r="F86" s="15">
        <f xml:space="preserve"> RAW!E86 / 5000</f>
        <v>1.3033999999999999</v>
      </c>
      <c r="G86" s="15">
        <f xml:space="preserve"> RAW!F86 / 5000</f>
        <v>-0.51280000000000003</v>
      </c>
      <c r="H86" s="15">
        <f xml:space="preserve"> RAW!G86 / 5000</f>
        <v>-0.18640000000000001</v>
      </c>
      <c r="I86" s="15">
        <f xml:space="preserve"> RAW!H86 / 5000</f>
        <v>-8.3000000000000004E-2</v>
      </c>
      <c r="J86" s="16">
        <f xml:space="preserve"> RAW!I86 / 5000</f>
        <v>0.30280000000000001</v>
      </c>
      <c r="K86" s="16">
        <f xml:space="preserve"> RAW!J86</f>
        <v>11111001</v>
      </c>
      <c r="L86" s="17">
        <f xml:space="preserve"> ((RAW!K86 / 10000000000) * 1000)</f>
        <v>1.9899999999999999E-4</v>
      </c>
      <c r="M86" s="18">
        <f xml:space="preserve"> ((RAW!L86 / 1000000000) * 1000)</f>
        <v>261.40117400000003</v>
      </c>
      <c r="N86" s="15" t="str">
        <f xml:space="preserve"> RAW!M86</f>
        <v>R</v>
      </c>
      <c r="O86" s="15" t="str">
        <f xml:space="preserve"> RAW!N86</f>
        <v>L</v>
      </c>
      <c r="P86" s="16" t="str">
        <f xml:space="preserve"> RAW!O86</f>
        <v>-</v>
      </c>
      <c r="Q86" s="17">
        <f xml:space="preserve"> ((RAW!P86 / 10000000000) * 1000)</f>
        <v>0</v>
      </c>
      <c r="R86" s="18">
        <f xml:space="preserve"> ((RAW!Q86 / 1000000000) * 1000)</f>
        <v>0.697797</v>
      </c>
      <c r="S86" s="15" t="str">
        <f xml:space="preserve"> RAW!R86</f>
        <v>S</v>
      </c>
      <c r="T86" s="15" t="str">
        <f xml:space="preserve"> RAW!S86</f>
        <v>L</v>
      </c>
      <c r="U86" s="16" t="str">
        <f xml:space="preserve"> RAW!T86</f>
        <v>N</v>
      </c>
      <c r="V86" s="17">
        <f xml:space="preserve"> ((RAW!U86 / 10000000000) * 1000)</f>
        <v>0</v>
      </c>
      <c r="W86" s="18">
        <f xml:space="preserve"> ((RAW!V86 / 1000000000) * 1000)</f>
        <v>266.054687</v>
      </c>
      <c r="X86" s="15" t="str">
        <f xml:space="preserve"> RAW!W86</f>
        <v>S</v>
      </c>
      <c r="Y86" s="15" t="str">
        <f xml:space="preserve"> RAW!X86</f>
        <v>L</v>
      </c>
      <c r="Z86" s="16" t="str">
        <f xml:space="preserve"> RAW!Y86</f>
        <v>N</v>
      </c>
      <c r="AA86" s="15">
        <f xml:space="preserve"> ((RAW!Z86 / 10000000000) * 1000)</f>
        <v>1.9899999999999999E-4</v>
      </c>
      <c r="AB86" s="15">
        <f xml:space="preserve"> RAW!AA86 / 5</f>
        <v>1115</v>
      </c>
      <c r="AC86" s="16">
        <f xml:space="preserve"> ((RAW!AB86 / 1000000) * 1000)</f>
        <v>0</v>
      </c>
    </row>
    <row r="87" spans="1:64" x14ac:dyDescent="0.25">
      <c r="A87">
        <v>5100000</v>
      </c>
      <c r="B87" s="14">
        <f t="shared" si="1"/>
        <v>1.4166666666666667</v>
      </c>
      <c r="C87" s="15">
        <f xml:space="preserve"> RAW!B87 / 5</f>
        <v>1115</v>
      </c>
      <c r="D87" s="15">
        <f xml:space="preserve"> RAW!C87 / 5</f>
        <v>-538.4</v>
      </c>
      <c r="E87" s="16">
        <f xml:space="preserve"> RAW!D87 / 5</f>
        <v>385.2</v>
      </c>
      <c r="F87" s="15">
        <f xml:space="preserve"> RAW!E87 / 5000</f>
        <v>1.3033999999999999</v>
      </c>
      <c r="G87" s="15">
        <f xml:space="preserve"> RAW!F87 / 5000</f>
        <v>-0.51300000000000001</v>
      </c>
      <c r="H87" s="15">
        <f xml:space="preserve"> RAW!G87 / 5000</f>
        <v>-0.18640000000000001</v>
      </c>
      <c r="I87" s="15">
        <f xml:space="preserve"> RAW!H87 / 5000</f>
        <v>-8.3000000000000004E-2</v>
      </c>
      <c r="J87" s="16">
        <f xml:space="preserve"> RAW!I87 / 5000</f>
        <v>0.30259999999999998</v>
      </c>
      <c r="K87" s="16">
        <f xml:space="preserve"> RAW!J87</f>
        <v>11111001</v>
      </c>
      <c r="L87" s="17">
        <f xml:space="preserve"> ((RAW!K87 / 10000000000) * 1000)</f>
        <v>0</v>
      </c>
      <c r="M87" s="18">
        <f xml:space="preserve"> ((RAW!L87 / 1000000000) * 1000)</f>
        <v>261.39537100000001</v>
      </c>
      <c r="N87" s="15" t="str">
        <f xml:space="preserve"> RAW!M87</f>
        <v>R</v>
      </c>
      <c r="O87" s="15" t="str">
        <f xml:space="preserve"> RAW!N87</f>
        <v>L</v>
      </c>
      <c r="P87" s="16" t="str">
        <f xml:space="preserve"> RAW!O87</f>
        <v>-</v>
      </c>
      <c r="Q87" s="17">
        <f xml:space="preserve"> ((RAW!P87 / 10000000000) * 1000)</f>
        <v>0</v>
      </c>
      <c r="R87" s="18">
        <f xml:space="preserve"> ((RAW!Q87 / 1000000000) * 1000)</f>
        <v>0.697797</v>
      </c>
      <c r="S87" s="15" t="str">
        <f xml:space="preserve"> RAW!R87</f>
        <v>S</v>
      </c>
      <c r="T87" s="15" t="str">
        <f xml:space="preserve"> RAW!S87</f>
        <v>L</v>
      </c>
      <c r="U87" s="16" t="str">
        <f xml:space="preserve"> RAW!T87</f>
        <v>N</v>
      </c>
      <c r="V87" s="17">
        <f xml:space="preserve"> ((RAW!U87 / 10000000000) * 1000)</f>
        <v>0</v>
      </c>
      <c r="W87" s="18">
        <f xml:space="preserve"> ((RAW!V87 / 1000000000) * 1000)</f>
        <v>266.054687</v>
      </c>
      <c r="X87" s="15" t="str">
        <f xml:space="preserve"> RAW!W87</f>
        <v>S</v>
      </c>
      <c r="Y87" s="15" t="str">
        <f xml:space="preserve"> RAW!X87</f>
        <v>L</v>
      </c>
      <c r="Z87" s="16" t="str">
        <f xml:space="preserve"> RAW!Y87</f>
        <v>N</v>
      </c>
      <c r="AA87" s="15">
        <f xml:space="preserve"> ((RAW!Z87 / 10000000000) * 1000)</f>
        <v>0</v>
      </c>
      <c r="AB87" s="15">
        <f xml:space="preserve"> RAW!AA87 / 5</f>
        <v>1115</v>
      </c>
      <c r="AC87" s="16">
        <f xml:space="preserve"> ((RAW!AB87 / 1000000) * 1000)</f>
        <v>0</v>
      </c>
    </row>
    <row r="88" spans="1:64" x14ac:dyDescent="0.25">
      <c r="A88">
        <v>5160000</v>
      </c>
      <c r="B88" s="14">
        <f t="shared" si="1"/>
        <v>1.4333333333333333</v>
      </c>
      <c r="C88" s="15">
        <f xml:space="preserve"> RAW!B88 / 5</f>
        <v>1115</v>
      </c>
      <c r="D88" s="15">
        <f xml:space="preserve"> RAW!C88 / 5</f>
        <v>-538.4</v>
      </c>
      <c r="E88" s="16">
        <f xml:space="preserve"> RAW!D88 / 5</f>
        <v>385.2</v>
      </c>
      <c r="F88" s="15">
        <f xml:space="preserve"> RAW!E88 / 5000</f>
        <v>1.3033999999999999</v>
      </c>
      <c r="G88" s="15">
        <f xml:space="preserve"> RAW!F88 / 5000</f>
        <v>-0.51300000000000001</v>
      </c>
      <c r="H88" s="15">
        <f xml:space="preserve"> RAW!G88 / 5000</f>
        <v>-0.18659999999999999</v>
      </c>
      <c r="I88" s="15">
        <f xml:space="preserve"> RAW!H88 / 5000</f>
        <v>-8.3000000000000004E-2</v>
      </c>
      <c r="J88" s="16">
        <f xml:space="preserve"> RAW!I88 / 5000</f>
        <v>0.30259999999999998</v>
      </c>
      <c r="K88" s="16">
        <f xml:space="preserve"> RAW!J88</f>
        <v>11111001</v>
      </c>
      <c r="L88" s="17">
        <f xml:space="preserve"> ((RAW!K88 / 10000000000) * 1000)</f>
        <v>0.17160500000000001</v>
      </c>
      <c r="M88" s="18">
        <f xml:space="preserve"> ((RAW!L88 / 1000000000) * 1000)</f>
        <v>261.323553</v>
      </c>
      <c r="N88" s="15" t="str">
        <f xml:space="preserve"> RAW!M88</f>
        <v>R</v>
      </c>
      <c r="O88" s="15" t="str">
        <f xml:space="preserve"> RAW!N88</f>
        <v>L</v>
      </c>
      <c r="P88" s="16" t="str">
        <f xml:space="preserve"> RAW!O88</f>
        <v>-</v>
      </c>
      <c r="Q88" s="17">
        <f xml:space="preserve"> ((RAW!P88 / 10000000000) * 1000)</f>
        <v>0</v>
      </c>
      <c r="R88" s="18">
        <f xml:space="preserve"> ((RAW!Q88 / 1000000000) * 1000)</f>
        <v>0.697797</v>
      </c>
      <c r="S88" s="15" t="str">
        <f xml:space="preserve"> RAW!R88</f>
        <v>S</v>
      </c>
      <c r="T88" s="15" t="str">
        <f xml:space="preserve"> RAW!S88</f>
        <v>L</v>
      </c>
      <c r="U88" s="16" t="str">
        <f xml:space="preserve"> RAW!T88</f>
        <v>N</v>
      </c>
      <c r="V88" s="17">
        <f xml:space="preserve"> ((RAW!U88 / 10000000000) * 1000)</f>
        <v>0</v>
      </c>
      <c r="W88" s="18">
        <f xml:space="preserve"> ((RAW!V88 / 1000000000) * 1000)</f>
        <v>266.054687</v>
      </c>
      <c r="X88" s="15" t="str">
        <f xml:space="preserve"> RAW!W88</f>
        <v>S</v>
      </c>
      <c r="Y88" s="15" t="str">
        <f xml:space="preserve"> RAW!X88</f>
        <v>L</v>
      </c>
      <c r="Z88" s="16" t="str">
        <f xml:space="preserve"> RAW!Y88</f>
        <v>N</v>
      </c>
      <c r="AA88" s="15">
        <f xml:space="preserve"> ((RAW!Z88 / 10000000000) * 1000)</f>
        <v>0.17160500000000001</v>
      </c>
      <c r="AB88" s="15">
        <f xml:space="preserve"> RAW!AA88 / 5</f>
        <v>1115</v>
      </c>
      <c r="AC88" s="16">
        <f xml:space="preserve"> ((RAW!AB88 / 1000000) * 1000)</f>
        <v>0</v>
      </c>
    </row>
    <row r="89" spans="1:64" x14ac:dyDescent="0.25">
      <c r="A89">
        <v>5220000</v>
      </c>
      <c r="B89" s="14">
        <f t="shared" si="1"/>
        <v>1.45</v>
      </c>
      <c r="C89" s="15">
        <f xml:space="preserve"> RAW!B89 / 5</f>
        <v>1115</v>
      </c>
      <c r="D89" s="15">
        <f xml:space="preserve"> RAW!C89 / 5</f>
        <v>-538.4</v>
      </c>
      <c r="E89" s="16">
        <f xml:space="preserve"> RAW!D89 / 5</f>
        <v>385.2</v>
      </c>
      <c r="F89" s="15">
        <f xml:space="preserve"> RAW!E89 / 5000</f>
        <v>1.3033999999999999</v>
      </c>
      <c r="G89" s="15">
        <f xml:space="preserve"> RAW!F89 / 5000</f>
        <v>-0.51300000000000001</v>
      </c>
      <c r="H89" s="15">
        <f xml:space="preserve"> RAW!G89 / 5000</f>
        <v>-0.18640000000000001</v>
      </c>
      <c r="I89" s="15">
        <f xml:space="preserve"> RAW!H89 / 5000</f>
        <v>-8.3000000000000004E-2</v>
      </c>
      <c r="J89" s="16">
        <f xml:space="preserve"> RAW!I89 / 5000</f>
        <v>0.30280000000000001</v>
      </c>
      <c r="K89" s="16">
        <f xml:space="preserve"> RAW!J89</f>
        <v>11111001</v>
      </c>
      <c r="L89" s="17">
        <f xml:space="preserve"> ((RAW!K89 / 10000000000) * 1000)</f>
        <v>3.9899999999999999E-4</v>
      </c>
      <c r="M89" s="18">
        <f xml:space="preserve"> ((RAW!L89 / 1000000000) * 1000)</f>
        <v>261.31628599999999</v>
      </c>
      <c r="N89" s="15" t="str">
        <f xml:space="preserve"> RAW!M89</f>
        <v>R</v>
      </c>
      <c r="O89" s="15" t="str">
        <f xml:space="preserve"> RAW!N89</f>
        <v>L</v>
      </c>
      <c r="P89" s="16" t="str">
        <f xml:space="preserve"> RAW!O89</f>
        <v>-</v>
      </c>
      <c r="Q89" s="17">
        <f xml:space="preserve"> ((RAW!P89 / 10000000000) * 1000)</f>
        <v>0</v>
      </c>
      <c r="R89" s="18">
        <f xml:space="preserve"> ((RAW!Q89 / 1000000000) * 1000)</f>
        <v>0.697797</v>
      </c>
      <c r="S89" s="15" t="str">
        <f xml:space="preserve"> RAW!R89</f>
        <v>S</v>
      </c>
      <c r="T89" s="15" t="str">
        <f xml:space="preserve"> RAW!S89</f>
        <v>L</v>
      </c>
      <c r="U89" s="16" t="str">
        <f xml:space="preserve"> RAW!T89</f>
        <v>N</v>
      </c>
      <c r="V89" s="17">
        <f xml:space="preserve"> ((RAW!U89 / 10000000000) * 1000)</f>
        <v>0</v>
      </c>
      <c r="W89" s="18">
        <f xml:space="preserve"> ((RAW!V89 / 1000000000) * 1000)</f>
        <v>266.054687</v>
      </c>
      <c r="X89" s="15" t="str">
        <f xml:space="preserve"> RAW!W89</f>
        <v>S</v>
      </c>
      <c r="Y89" s="15" t="str">
        <f xml:space="preserve"> RAW!X89</f>
        <v>L</v>
      </c>
      <c r="Z89" s="16" t="str">
        <f xml:space="preserve"> RAW!Y89</f>
        <v>N</v>
      </c>
      <c r="AA89" s="15">
        <f xml:space="preserve"> ((RAW!Z89 / 10000000000) * 1000)</f>
        <v>3.9899999999999999E-4</v>
      </c>
      <c r="AB89" s="15">
        <f xml:space="preserve"> RAW!AA89 / 5</f>
        <v>1115</v>
      </c>
      <c r="AC89" s="16">
        <f xml:space="preserve"> ((RAW!AB89 / 1000000) * 1000)</f>
        <v>0</v>
      </c>
    </row>
    <row r="90" spans="1:64" x14ac:dyDescent="0.25">
      <c r="A90">
        <v>5280000</v>
      </c>
      <c r="B90" s="14">
        <f t="shared" si="1"/>
        <v>1.4666666666666666</v>
      </c>
      <c r="C90" s="15">
        <f xml:space="preserve"> RAW!B90 / 5</f>
        <v>1115</v>
      </c>
      <c r="D90" s="15">
        <f xml:space="preserve"> RAW!C90 / 5</f>
        <v>-538.4</v>
      </c>
      <c r="E90" s="16">
        <f xml:space="preserve"> RAW!D90 / 5</f>
        <v>385.2</v>
      </c>
      <c r="F90" s="15">
        <f xml:space="preserve"> RAW!E90 / 5000</f>
        <v>1.3031999999999999</v>
      </c>
      <c r="G90" s="15">
        <f xml:space="preserve"> RAW!F90 / 5000</f>
        <v>-0.51280000000000003</v>
      </c>
      <c r="H90" s="15">
        <f xml:space="preserve"> RAW!G90 / 5000</f>
        <v>-0.18640000000000001</v>
      </c>
      <c r="I90" s="15">
        <f xml:space="preserve"> RAW!H90 / 5000</f>
        <v>-8.3199999999999996E-2</v>
      </c>
      <c r="J90" s="16">
        <f xml:space="preserve"> RAW!I90 / 5000</f>
        <v>0.30259999999999998</v>
      </c>
      <c r="K90" s="16">
        <f xml:space="preserve"> RAW!J90</f>
        <v>11111001</v>
      </c>
      <c r="L90" s="17">
        <f xml:space="preserve"> ((RAW!K90 / 10000000000) * 1000)</f>
        <v>0</v>
      </c>
      <c r="M90" s="18">
        <f xml:space="preserve"> ((RAW!L90 / 1000000000) * 1000)</f>
        <v>261.31560500000001</v>
      </c>
      <c r="N90" s="15" t="str">
        <f xml:space="preserve"> RAW!M90</f>
        <v>R</v>
      </c>
      <c r="O90" s="15" t="str">
        <f xml:space="preserve"> RAW!N90</f>
        <v>L</v>
      </c>
      <c r="P90" s="16" t="str">
        <f xml:space="preserve"> RAW!O90</f>
        <v>-</v>
      </c>
      <c r="Q90" s="17">
        <f xml:space="preserve"> ((RAW!P90 / 10000000000) * 1000)</f>
        <v>0</v>
      </c>
      <c r="R90" s="18">
        <f xml:space="preserve"> ((RAW!Q90 / 1000000000) * 1000)</f>
        <v>0.697797</v>
      </c>
      <c r="S90" s="15" t="str">
        <f xml:space="preserve"> RAW!R90</f>
        <v>S</v>
      </c>
      <c r="T90" s="15" t="str">
        <f xml:space="preserve"> RAW!S90</f>
        <v>L</v>
      </c>
      <c r="U90" s="16" t="str">
        <f xml:space="preserve"> RAW!T90</f>
        <v>N</v>
      </c>
      <c r="V90" s="17">
        <f xml:space="preserve"> ((RAW!U90 / 10000000000) * 1000)</f>
        <v>0</v>
      </c>
      <c r="W90" s="18">
        <f xml:space="preserve"> ((RAW!V90 / 1000000000) * 1000)</f>
        <v>266.054687</v>
      </c>
      <c r="X90" s="15" t="str">
        <f xml:space="preserve"> RAW!W90</f>
        <v>S</v>
      </c>
      <c r="Y90" s="15" t="str">
        <f xml:space="preserve"> RAW!X90</f>
        <v>L</v>
      </c>
      <c r="Z90" s="16" t="str">
        <f xml:space="preserve"> RAW!Y90</f>
        <v>N</v>
      </c>
      <c r="AA90" s="15">
        <f xml:space="preserve"> ((RAW!Z90 / 10000000000) * 1000)</f>
        <v>0</v>
      </c>
      <c r="AB90" s="15">
        <f xml:space="preserve"> RAW!AA90 / 5</f>
        <v>1115</v>
      </c>
      <c r="AC90" s="16">
        <f xml:space="preserve"> ((RAW!AB90 / 1000000) * 1000)</f>
        <v>0</v>
      </c>
      <c r="BL90">
        <f>((M128 - M288) / (B128 - B288))</f>
        <v>-5.0325367500000091</v>
      </c>
    </row>
    <row r="91" spans="1:64" x14ac:dyDescent="0.25">
      <c r="A91">
        <v>5340000</v>
      </c>
      <c r="B91" s="14">
        <f t="shared" si="1"/>
        <v>1.4833333333333334</v>
      </c>
      <c r="C91" s="15">
        <f xml:space="preserve"> RAW!B91 / 5</f>
        <v>1115</v>
      </c>
      <c r="D91" s="15">
        <f xml:space="preserve"> RAW!C91 / 5</f>
        <v>-538.4</v>
      </c>
      <c r="E91" s="16">
        <f xml:space="preserve"> RAW!D91 / 5</f>
        <v>385.2</v>
      </c>
      <c r="F91" s="15">
        <f xml:space="preserve"> RAW!E91 / 5000</f>
        <v>1.3033999999999999</v>
      </c>
      <c r="G91" s="15">
        <f xml:space="preserve"> RAW!F91 / 5000</f>
        <v>-0.51280000000000003</v>
      </c>
      <c r="H91" s="15">
        <f xml:space="preserve"> RAW!G91 / 5000</f>
        <v>-0.18659999999999999</v>
      </c>
      <c r="I91" s="15">
        <f xml:space="preserve"> RAW!H91 / 5000</f>
        <v>-8.3000000000000004E-2</v>
      </c>
      <c r="J91" s="16">
        <f xml:space="preserve"> RAW!I91 / 5000</f>
        <v>0.30259999999999998</v>
      </c>
      <c r="K91" s="16">
        <f xml:space="preserve"> RAW!J91</f>
        <v>11111001</v>
      </c>
      <c r="L91" s="17">
        <f xml:space="preserve"> ((RAW!K91 / 10000000000) * 1000)</f>
        <v>0</v>
      </c>
      <c r="M91" s="18">
        <f xml:space="preserve"> ((RAW!L91 / 1000000000) * 1000)</f>
        <v>261.30138699999998</v>
      </c>
      <c r="N91" s="15" t="str">
        <f xml:space="preserve"> RAW!M91</f>
        <v>R</v>
      </c>
      <c r="O91" s="15" t="str">
        <f xml:space="preserve"> RAW!N91</f>
        <v>L</v>
      </c>
      <c r="P91" s="16" t="str">
        <f xml:space="preserve"> RAW!O91</f>
        <v>-</v>
      </c>
      <c r="Q91" s="17">
        <f xml:space="preserve"> ((RAW!P91 / 10000000000) * 1000)</f>
        <v>0</v>
      </c>
      <c r="R91" s="18">
        <f xml:space="preserve"> ((RAW!Q91 / 1000000000) * 1000)</f>
        <v>0.697797</v>
      </c>
      <c r="S91" s="15" t="str">
        <f xml:space="preserve"> RAW!R91</f>
        <v>S</v>
      </c>
      <c r="T91" s="15" t="str">
        <f xml:space="preserve"> RAW!S91</f>
        <v>L</v>
      </c>
      <c r="U91" s="16" t="str">
        <f xml:space="preserve"> RAW!T91</f>
        <v>N</v>
      </c>
      <c r="V91" s="17">
        <f xml:space="preserve"> ((RAW!U91 / 10000000000) * 1000)</f>
        <v>0</v>
      </c>
      <c r="W91" s="18">
        <f xml:space="preserve"> ((RAW!V91 / 1000000000) * 1000)</f>
        <v>266.054687</v>
      </c>
      <c r="X91" s="15" t="str">
        <f xml:space="preserve"> RAW!W91</f>
        <v>S</v>
      </c>
      <c r="Y91" s="15" t="str">
        <f xml:space="preserve"> RAW!X91</f>
        <v>L</v>
      </c>
      <c r="Z91" s="16" t="str">
        <f xml:space="preserve"> RAW!Y91</f>
        <v>N</v>
      </c>
      <c r="AA91" s="15">
        <f xml:space="preserve"> ((RAW!Z91 / 10000000000) * 1000)</f>
        <v>0</v>
      </c>
      <c r="AB91" s="15">
        <f xml:space="preserve"> RAW!AA91 / 5</f>
        <v>1115</v>
      </c>
      <c r="AC91" s="16">
        <f xml:space="preserve"> ((RAW!AB91 / 1000000) * 1000)</f>
        <v>0</v>
      </c>
    </row>
    <row r="92" spans="1:64" x14ac:dyDescent="0.25">
      <c r="A92">
        <v>5400000</v>
      </c>
      <c r="B92" s="14">
        <f t="shared" si="1"/>
        <v>1.5</v>
      </c>
      <c r="C92" s="15">
        <f xml:space="preserve"> RAW!B92 / 5</f>
        <v>1115</v>
      </c>
      <c r="D92" s="15">
        <f xml:space="preserve"> RAW!C92 / 5</f>
        <v>-538.4</v>
      </c>
      <c r="E92" s="16">
        <f xml:space="preserve"> RAW!D92 / 5</f>
        <v>385.2</v>
      </c>
      <c r="F92" s="15">
        <f xml:space="preserve"> RAW!E92 / 5000</f>
        <v>1.3033999999999999</v>
      </c>
      <c r="G92" s="15">
        <f xml:space="preserve"> RAW!F92 / 5000</f>
        <v>-0.51280000000000003</v>
      </c>
      <c r="H92" s="15">
        <f xml:space="preserve"> RAW!G92 / 5000</f>
        <v>-0.18640000000000001</v>
      </c>
      <c r="I92" s="15">
        <f xml:space="preserve"> RAW!H92 / 5000</f>
        <v>-8.3000000000000004E-2</v>
      </c>
      <c r="J92" s="16">
        <f xml:space="preserve"> RAW!I92 / 5000</f>
        <v>0.30259999999999998</v>
      </c>
      <c r="K92" s="16">
        <f xml:space="preserve"> RAW!J92</f>
        <v>11111001</v>
      </c>
      <c r="L92" s="17">
        <f xml:space="preserve"> ((RAW!K92 / 10000000000) * 1000)</f>
        <v>6.1850000000000004E-3</v>
      </c>
      <c r="M92" s="18">
        <f xml:space="preserve"> ((RAW!L92 / 1000000000) * 1000)</f>
        <v>261.28474199999999</v>
      </c>
      <c r="N92" s="15" t="str">
        <f xml:space="preserve"> RAW!M92</f>
        <v>R</v>
      </c>
      <c r="O92" s="15" t="str">
        <f xml:space="preserve"> RAW!N92</f>
        <v>L</v>
      </c>
      <c r="P92" s="16" t="str">
        <f xml:space="preserve"> RAW!O92</f>
        <v>-</v>
      </c>
      <c r="Q92" s="17">
        <f xml:space="preserve"> ((RAW!P92 / 10000000000) * 1000)</f>
        <v>0</v>
      </c>
      <c r="R92" s="18">
        <f xml:space="preserve"> ((RAW!Q92 / 1000000000) * 1000)</f>
        <v>0.697797</v>
      </c>
      <c r="S92" s="15" t="str">
        <f xml:space="preserve"> RAW!R92</f>
        <v>S</v>
      </c>
      <c r="T92" s="15" t="str">
        <f xml:space="preserve"> RAW!S92</f>
        <v>L</v>
      </c>
      <c r="U92" s="16" t="str">
        <f xml:space="preserve"> RAW!T92</f>
        <v>N</v>
      </c>
      <c r="V92" s="17">
        <f xml:space="preserve"> ((RAW!U92 / 10000000000) * 1000)</f>
        <v>0</v>
      </c>
      <c r="W92" s="18">
        <f xml:space="preserve"> ((RAW!V92 / 1000000000) * 1000)</f>
        <v>266.054687</v>
      </c>
      <c r="X92" s="15" t="str">
        <f xml:space="preserve"> RAW!W92</f>
        <v>S</v>
      </c>
      <c r="Y92" s="15" t="str">
        <f xml:space="preserve"> RAW!X92</f>
        <v>L</v>
      </c>
      <c r="Z92" s="16" t="str">
        <f xml:space="preserve"> RAW!Y92</f>
        <v>N</v>
      </c>
      <c r="AA92" s="15">
        <f xml:space="preserve"> ((RAW!Z92 / 10000000000) * 1000)</f>
        <v>6.1850000000000004E-3</v>
      </c>
      <c r="AB92" s="15">
        <f xml:space="preserve"> RAW!AA92 / 5</f>
        <v>1115</v>
      </c>
      <c r="AC92" s="16">
        <f xml:space="preserve"> ((RAW!AB92 / 1000000) * 1000)</f>
        <v>0</v>
      </c>
    </row>
    <row r="93" spans="1:64" x14ac:dyDescent="0.25">
      <c r="A93">
        <v>5460000</v>
      </c>
      <c r="B93" s="14">
        <f t="shared" si="1"/>
        <v>1.5166666666666666</v>
      </c>
      <c r="C93" s="15">
        <f xml:space="preserve"> RAW!B93 / 5</f>
        <v>1115</v>
      </c>
      <c r="D93" s="15">
        <f xml:space="preserve"> RAW!C93 / 5</f>
        <v>-538.4</v>
      </c>
      <c r="E93" s="16">
        <f xml:space="preserve"> RAW!D93 / 5</f>
        <v>385.2</v>
      </c>
      <c r="F93" s="15">
        <f xml:space="preserve"> RAW!E93 / 5000</f>
        <v>1.3033999999999999</v>
      </c>
      <c r="G93" s="15">
        <f xml:space="preserve"> RAW!F93 / 5000</f>
        <v>-0.51300000000000001</v>
      </c>
      <c r="H93" s="15">
        <f xml:space="preserve"> RAW!G93 / 5000</f>
        <v>-0.18640000000000001</v>
      </c>
      <c r="I93" s="15">
        <f xml:space="preserve"> RAW!H93 / 5000</f>
        <v>-8.3000000000000004E-2</v>
      </c>
      <c r="J93" s="16">
        <f xml:space="preserve"> RAW!I93 / 5000</f>
        <v>0.30280000000000001</v>
      </c>
      <c r="K93" s="16">
        <f xml:space="preserve"> RAW!J93</f>
        <v>11111001</v>
      </c>
      <c r="L93" s="17">
        <f xml:space="preserve"> ((RAW!K93 / 10000000000) * 1000)</f>
        <v>0</v>
      </c>
      <c r="M93" s="18">
        <f xml:space="preserve"> ((RAW!L93 / 1000000000) * 1000)</f>
        <v>261.26162899999997</v>
      </c>
      <c r="N93" s="15" t="str">
        <f xml:space="preserve"> RAW!M93</f>
        <v>R</v>
      </c>
      <c r="O93" s="15" t="str">
        <f xml:space="preserve"> RAW!N93</f>
        <v>L</v>
      </c>
      <c r="P93" s="16" t="str">
        <f xml:space="preserve"> RAW!O93</f>
        <v>-</v>
      </c>
      <c r="Q93" s="17">
        <f xml:space="preserve"> ((RAW!P93 / 10000000000) * 1000)</f>
        <v>0</v>
      </c>
      <c r="R93" s="18">
        <f xml:space="preserve"> ((RAW!Q93 / 1000000000) * 1000)</f>
        <v>0.697797</v>
      </c>
      <c r="S93" s="15" t="str">
        <f xml:space="preserve"> RAW!R93</f>
        <v>S</v>
      </c>
      <c r="T93" s="15" t="str">
        <f xml:space="preserve"> RAW!S93</f>
        <v>L</v>
      </c>
      <c r="U93" s="16" t="str">
        <f xml:space="preserve"> RAW!T93</f>
        <v>N</v>
      </c>
      <c r="V93" s="17">
        <f xml:space="preserve"> ((RAW!U93 / 10000000000) * 1000)</f>
        <v>0</v>
      </c>
      <c r="W93" s="18">
        <f xml:space="preserve"> ((RAW!V93 / 1000000000) * 1000)</f>
        <v>266.054687</v>
      </c>
      <c r="X93" s="15" t="str">
        <f xml:space="preserve"> RAW!W93</f>
        <v>S</v>
      </c>
      <c r="Y93" s="15" t="str">
        <f xml:space="preserve"> RAW!X93</f>
        <v>L</v>
      </c>
      <c r="Z93" s="16" t="str">
        <f xml:space="preserve"> RAW!Y93</f>
        <v>N</v>
      </c>
      <c r="AA93" s="15">
        <f xml:space="preserve"> ((RAW!Z93 / 10000000000) * 1000)</f>
        <v>0</v>
      </c>
      <c r="AB93" s="15">
        <f xml:space="preserve"> RAW!AA93 / 5</f>
        <v>1115</v>
      </c>
      <c r="AC93" s="16">
        <f xml:space="preserve"> ((RAW!AB93 / 1000000) * 1000)</f>
        <v>0</v>
      </c>
    </row>
    <row r="94" spans="1:64" x14ac:dyDescent="0.25">
      <c r="A94">
        <v>5520000</v>
      </c>
      <c r="B94" s="14">
        <f t="shared" si="1"/>
        <v>1.5333333333333334</v>
      </c>
      <c r="C94" s="15">
        <f xml:space="preserve"> RAW!B94 / 5</f>
        <v>1115</v>
      </c>
      <c r="D94" s="15">
        <f xml:space="preserve"> RAW!C94 / 5</f>
        <v>-538.4</v>
      </c>
      <c r="E94" s="16">
        <f xml:space="preserve"> RAW!D94 / 5</f>
        <v>385.2</v>
      </c>
      <c r="F94" s="15">
        <f xml:space="preserve"> RAW!E94 / 5000</f>
        <v>1.3033999999999999</v>
      </c>
      <c r="G94" s="15">
        <f xml:space="preserve"> RAW!F94 / 5000</f>
        <v>-0.51300000000000001</v>
      </c>
      <c r="H94" s="15">
        <f xml:space="preserve"> RAW!G94 / 5000</f>
        <v>-0.18640000000000001</v>
      </c>
      <c r="I94" s="15">
        <f xml:space="preserve"> RAW!H94 / 5000</f>
        <v>-8.3000000000000004E-2</v>
      </c>
      <c r="J94" s="16">
        <f xml:space="preserve"> RAW!I94 / 5000</f>
        <v>0.3024</v>
      </c>
      <c r="K94" s="16">
        <f xml:space="preserve"> RAW!J94</f>
        <v>11111001</v>
      </c>
      <c r="L94" s="17">
        <f xml:space="preserve"> ((RAW!K94 / 10000000000) * 1000)</f>
        <v>0</v>
      </c>
      <c r="M94" s="18">
        <f xml:space="preserve"> ((RAW!L94 / 1000000000) * 1000)</f>
        <v>261.20214900000002</v>
      </c>
      <c r="N94" s="15" t="str">
        <f xml:space="preserve"> RAW!M94</f>
        <v>R</v>
      </c>
      <c r="O94" s="15" t="str">
        <f xml:space="preserve"> RAW!N94</f>
        <v>L</v>
      </c>
      <c r="P94" s="16" t="str">
        <f xml:space="preserve"> RAW!O94</f>
        <v>-</v>
      </c>
      <c r="Q94" s="17">
        <f xml:space="preserve"> ((RAW!P94 / 10000000000) * 1000)</f>
        <v>0</v>
      </c>
      <c r="R94" s="18">
        <f xml:space="preserve"> ((RAW!Q94 / 1000000000) * 1000)</f>
        <v>0.697797</v>
      </c>
      <c r="S94" s="15" t="str">
        <f xml:space="preserve"> RAW!R94</f>
        <v>S</v>
      </c>
      <c r="T94" s="15" t="str">
        <f xml:space="preserve"> RAW!S94</f>
        <v>L</v>
      </c>
      <c r="U94" s="16" t="str">
        <f xml:space="preserve"> RAW!T94</f>
        <v>N</v>
      </c>
      <c r="V94" s="17">
        <f xml:space="preserve"> ((RAW!U94 / 10000000000) * 1000)</f>
        <v>0</v>
      </c>
      <c r="W94" s="18">
        <f xml:space="preserve"> ((RAW!V94 / 1000000000) * 1000)</f>
        <v>266.054687</v>
      </c>
      <c r="X94" s="15" t="str">
        <f xml:space="preserve"> RAW!W94</f>
        <v>S</v>
      </c>
      <c r="Y94" s="15" t="str">
        <f xml:space="preserve"> RAW!X94</f>
        <v>L</v>
      </c>
      <c r="Z94" s="16" t="str">
        <f xml:space="preserve"> RAW!Y94</f>
        <v>N</v>
      </c>
      <c r="AA94" s="15">
        <f xml:space="preserve"> ((RAW!Z94 / 10000000000) * 1000)</f>
        <v>0</v>
      </c>
      <c r="AB94" s="15">
        <f xml:space="preserve"> RAW!AA94 / 5</f>
        <v>1115</v>
      </c>
      <c r="AC94" s="16">
        <f xml:space="preserve"> ((RAW!AB94 / 1000000) * 1000)</f>
        <v>0</v>
      </c>
    </row>
    <row r="95" spans="1:64" x14ac:dyDescent="0.25">
      <c r="A95">
        <v>5580000</v>
      </c>
      <c r="B95" s="14">
        <f t="shared" si="1"/>
        <v>1.55</v>
      </c>
      <c r="C95" s="15">
        <f xml:space="preserve"> RAW!B95 / 5</f>
        <v>1115</v>
      </c>
      <c r="D95" s="15">
        <f xml:space="preserve"> RAW!C95 / 5</f>
        <v>-538.4</v>
      </c>
      <c r="E95" s="16">
        <f xml:space="preserve"> RAW!D95 / 5</f>
        <v>385.2</v>
      </c>
      <c r="F95" s="15">
        <f xml:space="preserve"> RAW!E95 / 5000</f>
        <v>1.3033999999999999</v>
      </c>
      <c r="G95" s="15">
        <f xml:space="preserve"> RAW!F95 / 5000</f>
        <v>-0.51300000000000001</v>
      </c>
      <c r="H95" s="15">
        <f xml:space="preserve"> RAW!G95 / 5000</f>
        <v>-0.18640000000000001</v>
      </c>
      <c r="I95" s="15">
        <f xml:space="preserve"> RAW!H95 / 5000</f>
        <v>-8.2799999999999999E-2</v>
      </c>
      <c r="J95" s="16">
        <f xml:space="preserve"> RAW!I95 / 5000</f>
        <v>0.30259999999999998</v>
      </c>
      <c r="K95" s="16">
        <f xml:space="preserve"> RAW!J95</f>
        <v>11111001</v>
      </c>
      <c r="L95" s="17">
        <f xml:space="preserve"> ((RAW!K95 / 10000000000) * 1000)</f>
        <v>2.3944E-2</v>
      </c>
      <c r="M95" s="18">
        <f xml:space="preserve"> ((RAW!L95 / 1000000000) * 1000)</f>
        <v>261.164984</v>
      </c>
      <c r="N95" s="15" t="str">
        <f xml:space="preserve"> RAW!M95</f>
        <v>R</v>
      </c>
      <c r="O95" s="15" t="str">
        <f xml:space="preserve"> RAW!N95</f>
        <v>L</v>
      </c>
      <c r="P95" s="16" t="str">
        <f xml:space="preserve"> RAW!O95</f>
        <v>-</v>
      </c>
      <c r="Q95" s="17">
        <f xml:space="preserve"> ((RAW!P95 / 10000000000) * 1000)</f>
        <v>0</v>
      </c>
      <c r="R95" s="18">
        <f xml:space="preserve"> ((RAW!Q95 / 1000000000) * 1000)</f>
        <v>0.697797</v>
      </c>
      <c r="S95" s="15" t="str">
        <f xml:space="preserve"> RAW!R95</f>
        <v>S</v>
      </c>
      <c r="T95" s="15" t="str">
        <f xml:space="preserve"> RAW!S95</f>
        <v>L</v>
      </c>
      <c r="U95" s="16" t="str">
        <f xml:space="preserve"> RAW!T95</f>
        <v>N</v>
      </c>
      <c r="V95" s="17">
        <f xml:space="preserve"> ((RAW!U95 / 10000000000) * 1000)</f>
        <v>0</v>
      </c>
      <c r="W95" s="18">
        <f xml:space="preserve"> ((RAW!V95 / 1000000000) * 1000)</f>
        <v>266.054687</v>
      </c>
      <c r="X95" s="15" t="str">
        <f xml:space="preserve"> RAW!W95</f>
        <v>S</v>
      </c>
      <c r="Y95" s="15" t="str">
        <f xml:space="preserve"> RAW!X95</f>
        <v>L</v>
      </c>
      <c r="Z95" s="16" t="str">
        <f xml:space="preserve"> RAW!Y95</f>
        <v>N</v>
      </c>
      <c r="AA95" s="15">
        <f xml:space="preserve"> ((RAW!Z95 / 10000000000) * 1000)</f>
        <v>2.3944E-2</v>
      </c>
      <c r="AB95" s="15">
        <f xml:space="preserve"> RAW!AA95 / 5</f>
        <v>1115</v>
      </c>
      <c r="AC95" s="16">
        <f xml:space="preserve"> ((RAW!AB95 / 1000000) * 1000)</f>
        <v>0</v>
      </c>
    </row>
    <row r="96" spans="1:64" x14ac:dyDescent="0.25">
      <c r="A96">
        <v>5640000</v>
      </c>
      <c r="B96" s="14">
        <f t="shared" si="1"/>
        <v>1.5666666666666667</v>
      </c>
      <c r="C96" s="15">
        <f xml:space="preserve"> RAW!B96 / 5</f>
        <v>1115</v>
      </c>
      <c r="D96" s="15">
        <f xml:space="preserve"> RAW!C96 / 5</f>
        <v>-538.4</v>
      </c>
      <c r="E96" s="16">
        <f xml:space="preserve"> RAW!D96 / 5</f>
        <v>385.2</v>
      </c>
      <c r="F96" s="15">
        <f xml:space="preserve"> RAW!E96 / 5000</f>
        <v>1.3033999999999999</v>
      </c>
      <c r="G96" s="15">
        <f xml:space="preserve"> RAW!F96 / 5000</f>
        <v>-0.51300000000000001</v>
      </c>
      <c r="H96" s="15">
        <f xml:space="preserve"> RAW!G96 / 5000</f>
        <v>-0.18640000000000001</v>
      </c>
      <c r="I96" s="15">
        <f xml:space="preserve"> RAW!H96 / 5000</f>
        <v>-8.3000000000000004E-2</v>
      </c>
      <c r="J96" s="16">
        <f xml:space="preserve"> RAW!I96 / 5000</f>
        <v>0.30280000000000001</v>
      </c>
      <c r="K96" s="16">
        <f xml:space="preserve"> RAW!J96</f>
        <v>11111001</v>
      </c>
      <c r="L96" s="17">
        <f xml:space="preserve"> ((RAW!K96 / 10000000000) * 1000)</f>
        <v>0</v>
      </c>
      <c r="M96" s="18">
        <f xml:space="preserve"> ((RAW!L96 / 1000000000) * 1000)</f>
        <v>261.15698599999996</v>
      </c>
      <c r="N96" s="15" t="str">
        <f xml:space="preserve"> RAW!M96</f>
        <v>R</v>
      </c>
      <c r="O96" s="15" t="str">
        <f xml:space="preserve"> RAW!N96</f>
        <v>L</v>
      </c>
      <c r="P96" s="16" t="str">
        <f xml:space="preserve"> RAW!O96</f>
        <v>-</v>
      </c>
      <c r="Q96" s="17">
        <f xml:space="preserve"> ((RAW!P96 / 10000000000) * 1000)</f>
        <v>0</v>
      </c>
      <c r="R96" s="18">
        <f xml:space="preserve"> ((RAW!Q96 / 1000000000) * 1000)</f>
        <v>0.697797</v>
      </c>
      <c r="S96" s="15" t="str">
        <f xml:space="preserve"> RAW!R96</f>
        <v>S</v>
      </c>
      <c r="T96" s="15" t="str">
        <f xml:space="preserve"> RAW!S96</f>
        <v>L</v>
      </c>
      <c r="U96" s="16" t="str">
        <f xml:space="preserve"> RAW!T96</f>
        <v>N</v>
      </c>
      <c r="V96" s="17">
        <f xml:space="preserve"> ((RAW!U96 / 10000000000) * 1000)</f>
        <v>0</v>
      </c>
      <c r="W96" s="18">
        <f xml:space="preserve"> ((RAW!V96 / 1000000000) * 1000)</f>
        <v>266.054687</v>
      </c>
      <c r="X96" s="15" t="str">
        <f xml:space="preserve"> RAW!W96</f>
        <v>S</v>
      </c>
      <c r="Y96" s="15" t="str">
        <f xml:space="preserve"> RAW!X96</f>
        <v>L</v>
      </c>
      <c r="Z96" s="16" t="str">
        <f xml:space="preserve"> RAW!Y96</f>
        <v>N</v>
      </c>
      <c r="AA96" s="15">
        <f xml:space="preserve"> ((RAW!Z96 / 10000000000) * 1000)</f>
        <v>0</v>
      </c>
      <c r="AB96" s="15">
        <f xml:space="preserve"> RAW!AA96 / 5</f>
        <v>1115</v>
      </c>
      <c r="AC96" s="16">
        <f xml:space="preserve"> ((RAW!AB96 / 1000000) * 1000)</f>
        <v>0</v>
      </c>
    </row>
    <row r="97" spans="1:29" x14ac:dyDescent="0.25">
      <c r="A97">
        <v>5700000</v>
      </c>
      <c r="B97" s="14">
        <f t="shared" si="1"/>
        <v>1.5833333333333333</v>
      </c>
      <c r="C97" s="15">
        <f xml:space="preserve"> RAW!B97 / 5</f>
        <v>1115</v>
      </c>
      <c r="D97" s="15">
        <f xml:space="preserve"> RAW!C97 / 5</f>
        <v>-538.4</v>
      </c>
      <c r="E97" s="16">
        <f xml:space="preserve"> RAW!D97 / 5</f>
        <v>385.2</v>
      </c>
      <c r="F97" s="15">
        <f xml:space="preserve"> RAW!E97 / 5000</f>
        <v>1.3033999999999999</v>
      </c>
      <c r="G97" s="15">
        <f xml:space="preserve"> RAW!F97 / 5000</f>
        <v>-0.51300000000000001</v>
      </c>
      <c r="H97" s="15">
        <f xml:space="preserve"> RAW!G97 / 5000</f>
        <v>-0.18640000000000001</v>
      </c>
      <c r="I97" s="15">
        <f xml:space="preserve"> RAW!H97 / 5000</f>
        <v>-8.2799999999999999E-2</v>
      </c>
      <c r="J97" s="16">
        <f xml:space="preserve"> RAW!I97 / 5000</f>
        <v>0.30280000000000001</v>
      </c>
      <c r="K97" s="16">
        <f xml:space="preserve"> RAW!J97</f>
        <v>11111001</v>
      </c>
      <c r="L97" s="17">
        <f xml:space="preserve"> ((RAW!K97 / 10000000000) * 1000)</f>
        <v>0</v>
      </c>
      <c r="M97" s="18">
        <f xml:space="preserve"> ((RAW!L97 / 1000000000) * 1000)</f>
        <v>261.15008499999999</v>
      </c>
      <c r="N97" s="15" t="str">
        <f xml:space="preserve"> RAW!M97</f>
        <v>R</v>
      </c>
      <c r="O97" s="15" t="str">
        <f xml:space="preserve"> RAW!N97</f>
        <v>L</v>
      </c>
      <c r="P97" s="16" t="str">
        <f xml:space="preserve"> RAW!O97</f>
        <v>-</v>
      </c>
      <c r="Q97" s="17">
        <f xml:space="preserve"> ((RAW!P97 / 10000000000) * 1000)</f>
        <v>0</v>
      </c>
      <c r="R97" s="18">
        <f xml:space="preserve"> ((RAW!Q97 / 1000000000) * 1000)</f>
        <v>0.697797</v>
      </c>
      <c r="S97" s="15" t="str">
        <f xml:space="preserve"> RAW!R97</f>
        <v>S</v>
      </c>
      <c r="T97" s="15" t="str">
        <f xml:space="preserve"> RAW!S97</f>
        <v>L</v>
      </c>
      <c r="U97" s="16" t="str">
        <f xml:space="preserve"> RAW!T97</f>
        <v>N</v>
      </c>
      <c r="V97" s="17">
        <f xml:space="preserve"> ((RAW!U97 / 10000000000) * 1000)</f>
        <v>0</v>
      </c>
      <c r="W97" s="18">
        <f xml:space="preserve"> ((RAW!V97 / 1000000000) * 1000)</f>
        <v>266.054687</v>
      </c>
      <c r="X97" s="15" t="str">
        <f xml:space="preserve"> RAW!W97</f>
        <v>S</v>
      </c>
      <c r="Y97" s="15" t="str">
        <f xml:space="preserve"> RAW!X97</f>
        <v>L</v>
      </c>
      <c r="Z97" s="16" t="str">
        <f xml:space="preserve"> RAW!Y97</f>
        <v>N</v>
      </c>
      <c r="AA97" s="15">
        <f xml:space="preserve"> ((RAW!Z97 / 10000000000) * 1000)</f>
        <v>0</v>
      </c>
      <c r="AB97" s="15">
        <f xml:space="preserve"> RAW!AA97 / 5</f>
        <v>1115</v>
      </c>
      <c r="AC97" s="16">
        <f xml:space="preserve"> ((RAW!AB97 / 1000000) * 1000)</f>
        <v>0</v>
      </c>
    </row>
    <row r="98" spans="1:29" x14ac:dyDescent="0.25">
      <c r="A98">
        <v>5760000</v>
      </c>
      <c r="B98" s="14">
        <f t="shared" si="1"/>
        <v>1.6</v>
      </c>
      <c r="C98" s="15">
        <f xml:space="preserve"> RAW!B98 / 5</f>
        <v>1115</v>
      </c>
      <c r="D98" s="15">
        <f xml:space="preserve"> RAW!C98 / 5</f>
        <v>-538.4</v>
      </c>
      <c r="E98" s="16">
        <f xml:space="preserve"> RAW!D98 / 5</f>
        <v>385.2</v>
      </c>
      <c r="F98" s="15">
        <f xml:space="preserve"> RAW!E98 / 5000</f>
        <v>1.3033999999999999</v>
      </c>
      <c r="G98" s="15">
        <f xml:space="preserve"> RAW!F98 / 5000</f>
        <v>-0.51300000000000001</v>
      </c>
      <c r="H98" s="15">
        <f xml:space="preserve"> RAW!G98 / 5000</f>
        <v>-0.18659999999999999</v>
      </c>
      <c r="I98" s="15">
        <f xml:space="preserve"> RAW!H98 / 5000</f>
        <v>-8.3000000000000004E-2</v>
      </c>
      <c r="J98" s="16">
        <f xml:space="preserve"> RAW!I98 / 5000</f>
        <v>0.3024</v>
      </c>
      <c r="K98" s="16">
        <f xml:space="preserve"> RAW!J98</f>
        <v>11111001</v>
      </c>
      <c r="L98" s="17">
        <f xml:space="preserve"> ((RAW!K98 / 10000000000) * 1000)</f>
        <v>8.1811000000000009E-2</v>
      </c>
      <c r="M98" s="18">
        <f xml:space="preserve"> ((RAW!L98 / 1000000000) * 1000)</f>
        <v>261.08739600000001</v>
      </c>
      <c r="N98" s="15" t="str">
        <f xml:space="preserve"> RAW!M98</f>
        <v>R</v>
      </c>
      <c r="O98" s="15" t="str">
        <f xml:space="preserve"> RAW!N98</f>
        <v>L</v>
      </c>
      <c r="P98" s="16" t="str">
        <f xml:space="preserve"> RAW!O98</f>
        <v>-</v>
      </c>
      <c r="Q98" s="17">
        <f xml:space="preserve"> ((RAW!P98 / 10000000000) * 1000)</f>
        <v>0</v>
      </c>
      <c r="R98" s="18">
        <f xml:space="preserve"> ((RAW!Q98 / 1000000000) * 1000)</f>
        <v>0.697797</v>
      </c>
      <c r="S98" s="15" t="str">
        <f xml:space="preserve"> RAW!R98</f>
        <v>S</v>
      </c>
      <c r="T98" s="15" t="str">
        <f xml:space="preserve"> RAW!S98</f>
        <v>L</v>
      </c>
      <c r="U98" s="16" t="str">
        <f xml:space="preserve"> RAW!T98</f>
        <v>N</v>
      </c>
      <c r="V98" s="17">
        <f xml:space="preserve"> ((RAW!U98 / 10000000000) * 1000)</f>
        <v>0</v>
      </c>
      <c r="W98" s="18">
        <f xml:space="preserve"> ((RAW!V98 / 1000000000) * 1000)</f>
        <v>266.054687</v>
      </c>
      <c r="X98" s="15" t="str">
        <f xml:space="preserve"> RAW!W98</f>
        <v>S</v>
      </c>
      <c r="Y98" s="15" t="str">
        <f xml:space="preserve"> RAW!X98</f>
        <v>L</v>
      </c>
      <c r="Z98" s="16" t="str">
        <f xml:space="preserve"> RAW!Y98</f>
        <v>N</v>
      </c>
      <c r="AA98" s="15">
        <f xml:space="preserve"> ((RAW!Z98 / 10000000000) * 1000)</f>
        <v>8.1811000000000009E-2</v>
      </c>
      <c r="AB98" s="15">
        <f xml:space="preserve"> RAW!AA98 / 5</f>
        <v>1115</v>
      </c>
      <c r="AC98" s="16">
        <f xml:space="preserve"> ((RAW!AB98 / 1000000) * 1000)</f>
        <v>0</v>
      </c>
    </row>
    <row r="99" spans="1:29" x14ac:dyDescent="0.25">
      <c r="A99">
        <v>5820000</v>
      </c>
      <c r="B99" s="14">
        <f t="shared" si="1"/>
        <v>1.6166666666666667</v>
      </c>
      <c r="C99" s="15">
        <f xml:space="preserve"> RAW!B99 / 5</f>
        <v>1115</v>
      </c>
      <c r="D99" s="15">
        <f xml:space="preserve"> RAW!C99 / 5</f>
        <v>-538.4</v>
      </c>
      <c r="E99" s="16">
        <f xml:space="preserve"> RAW!D99 / 5</f>
        <v>385.2</v>
      </c>
      <c r="F99" s="15">
        <f xml:space="preserve"> RAW!E99 / 5000</f>
        <v>1.3033999999999999</v>
      </c>
      <c r="G99" s="15">
        <f xml:space="preserve"> RAW!F99 / 5000</f>
        <v>-0.51300000000000001</v>
      </c>
      <c r="H99" s="15">
        <f xml:space="preserve"> RAW!G99 / 5000</f>
        <v>-0.18640000000000001</v>
      </c>
      <c r="I99" s="15">
        <f xml:space="preserve"> RAW!H99 / 5000</f>
        <v>-8.3000000000000004E-2</v>
      </c>
      <c r="J99" s="16">
        <f xml:space="preserve"> RAW!I99 / 5000</f>
        <v>0.3024</v>
      </c>
      <c r="K99" s="16">
        <f xml:space="preserve"> RAW!J99</f>
        <v>11111001</v>
      </c>
      <c r="L99" s="17">
        <f xml:space="preserve"> ((RAW!K99 / 10000000000) * 1000)</f>
        <v>0</v>
      </c>
      <c r="M99" s="18">
        <f xml:space="preserve"> ((RAW!L99 / 1000000000) * 1000)</f>
        <v>261.07386100000002</v>
      </c>
      <c r="N99" s="15" t="str">
        <f xml:space="preserve"> RAW!M99</f>
        <v>R</v>
      </c>
      <c r="O99" s="15" t="str">
        <f xml:space="preserve"> RAW!N99</f>
        <v>L</v>
      </c>
      <c r="P99" s="16" t="str">
        <f xml:space="preserve"> RAW!O99</f>
        <v>-</v>
      </c>
      <c r="Q99" s="17">
        <f xml:space="preserve"> ((RAW!P99 / 10000000000) * 1000)</f>
        <v>0</v>
      </c>
      <c r="R99" s="18">
        <f xml:space="preserve"> ((RAW!Q99 / 1000000000) * 1000)</f>
        <v>0.697797</v>
      </c>
      <c r="S99" s="15" t="str">
        <f xml:space="preserve"> RAW!R99</f>
        <v>S</v>
      </c>
      <c r="T99" s="15" t="str">
        <f xml:space="preserve"> RAW!S99</f>
        <v>L</v>
      </c>
      <c r="U99" s="16" t="str">
        <f xml:space="preserve"> RAW!T99</f>
        <v>N</v>
      </c>
      <c r="V99" s="17">
        <f xml:space="preserve"> ((RAW!U99 / 10000000000) * 1000)</f>
        <v>0</v>
      </c>
      <c r="W99" s="18">
        <f xml:space="preserve"> ((RAW!V99 / 1000000000) * 1000)</f>
        <v>266.054687</v>
      </c>
      <c r="X99" s="15" t="str">
        <f xml:space="preserve"> RAW!W99</f>
        <v>S</v>
      </c>
      <c r="Y99" s="15" t="str">
        <f xml:space="preserve"> RAW!X99</f>
        <v>L</v>
      </c>
      <c r="Z99" s="16" t="str">
        <f xml:space="preserve"> RAW!Y99</f>
        <v>N</v>
      </c>
      <c r="AA99" s="15">
        <f xml:space="preserve"> ((RAW!Z99 / 10000000000) * 1000)</f>
        <v>0</v>
      </c>
      <c r="AB99" s="15">
        <f xml:space="preserve"> RAW!AA99 / 5</f>
        <v>1115</v>
      </c>
      <c r="AC99" s="16">
        <f xml:space="preserve"> ((RAW!AB99 / 1000000) * 1000)</f>
        <v>0</v>
      </c>
    </row>
    <row r="100" spans="1:29" x14ac:dyDescent="0.25">
      <c r="A100">
        <v>5880000</v>
      </c>
      <c r="B100" s="14">
        <f t="shared" si="1"/>
        <v>1.6333333333333333</v>
      </c>
      <c r="C100" s="15">
        <f xml:space="preserve"> RAW!B100 / 5</f>
        <v>1115</v>
      </c>
      <c r="D100" s="15">
        <f xml:space="preserve"> RAW!C100 / 5</f>
        <v>-538.4</v>
      </c>
      <c r="E100" s="16">
        <f xml:space="preserve"> RAW!D100 / 5</f>
        <v>385.2</v>
      </c>
      <c r="F100" s="15">
        <f xml:space="preserve"> RAW!E100 / 5000</f>
        <v>1.3033999999999999</v>
      </c>
      <c r="G100" s="15">
        <f xml:space="preserve"> RAW!F100 / 5000</f>
        <v>-0.51300000000000001</v>
      </c>
      <c r="H100" s="15">
        <f xml:space="preserve"> RAW!G100 / 5000</f>
        <v>-0.18640000000000001</v>
      </c>
      <c r="I100" s="15">
        <f xml:space="preserve"> RAW!H100 / 5000</f>
        <v>-8.3000000000000004E-2</v>
      </c>
      <c r="J100" s="16">
        <f xml:space="preserve"> RAW!I100 / 5000</f>
        <v>0.30259999999999998</v>
      </c>
      <c r="K100" s="16">
        <f xml:space="preserve"> RAW!J100</f>
        <v>11111001</v>
      </c>
      <c r="L100" s="17">
        <f xml:space="preserve"> ((RAW!K100 / 10000000000) * 1000)</f>
        <v>6.5839999999999996E-3</v>
      </c>
      <c r="M100" s="18">
        <f xml:space="preserve"> ((RAW!L100 / 1000000000) * 1000)</f>
        <v>261.07228100000003</v>
      </c>
      <c r="N100" s="15" t="str">
        <f xml:space="preserve"> RAW!M100</f>
        <v>R</v>
      </c>
      <c r="O100" s="15" t="str">
        <f xml:space="preserve"> RAW!N100</f>
        <v>L</v>
      </c>
      <c r="P100" s="16" t="str">
        <f xml:space="preserve"> RAW!O100</f>
        <v>-</v>
      </c>
      <c r="Q100" s="17">
        <f xml:space="preserve"> ((RAW!P100 / 10000000000) * 1000)</f>
        <v>0</v>
      </c>
      <c r="R100" s="18">
        <f xml:space="preserve"> ((RAW!Q100 / 1000000000) * 1000)</f>
        <v>0.697797</v>
      </c>
      <c r="S100" s="15" t="str">
        <f xml:space="preserve"> RAW!R100</f>
        <v>S</v>
      </c>
      <c r="T100" s="15" t="str">
        <f xml:space="preserve"> RAW!S100</f>
        <v>L</v>
      </c>
      <c r="U100" s="16" t="str">
        <f xml:space="preserve"> RAW!T100</f>
        <v>N</v>
      </c>
      <c r="V100" s="17">
        <f xml:space="preserve"> ((RAW!U100 / 10000000000) * 1000)</f>
        <v>0</v>
      </c>
      <c r="W100" s="18">
        <f xml:space="preserve"> ((RAW!V100 / 1000000000) * 1000)</f>
        <v>266.054687</v>
      </c>
      <c r="X100" s="15" t="str">
        <f xml:space="preserve"> RAW!W100</f>
        <v>S</v>
      </c>
      <c r="Y100" s="15" t="str">
        <f xml:space="preserve"> RAW!X100</f>
        <v>L</v>
      </c>
      <c r="Z100" s="16" t="str">
        <f xml:space="preserve"> RAW!Y100</f>
        <v>N</v>
      </c>
      <c r="AA100" s="15">
        <f xml:space="preserve"> ((RAW!Z100 / 10000000000) * 1000)</f>
        <v>6.5839999999999996E-3</v>
      </c>
      <c r="AB100" s="15">
        <f xml:space="preserve"> RAW!AA100 / 5</f>
        <v>1115</v>
      </c>
      <c r="AC100" s="16">
        <f xml:space="preserve"> ((RAW!AB100 / 1000000) * 1000)</f>
        <v>0</v>
      </c>
    </row>
    <row r="101" spans="1:29" x14ac:dyDescent="0.25">
      <c r="A101">
        <v>5940000</v>
      </c>
      <c r="B101" s="14">
        <f t="shared" si="1"/>
        <v>1.65</v>
      </c>
      <c r="C101" s="15">
        <f xml:space="preserve"> RAW!B101 / 5</f>
        <v>1115</v>
      </c>
      <c r="D101" s="15">
        <f xml:space="preserve"> RAW!C101 / 5</f>
        <v>-538.4</v>
      </c>
      <c r="E101" s="16">
        <f xml:space="preserve"> RAW!D101 / 5</f>
        <v>385.2</v>
      </c>
      <c r="F101" s="15">
        <f xml:space="preserve"> RAW!E101 / 5000</f>
        <v>1.3033999999999999</v>
      </c>
      <c r="G101" s="15">
        <f xml:space="preserve"> RAW!F101 / 5000</f>
        <v>-0.51300000000000001</v>
      </c>
      <c r="H101" s="15">
        <f xml:space="preserve"> RAW!G101 / 5000</f>
        <v>-0.18640000000000001</v>
      </c>
      <c r="I101" s="15">
        <f xml:space="preserve"> RAW!H101 / 5000</f>
        <v>-8.2799999999999999E-2</v>
      </c>
      <c r="J101" s="16">
        <f xml:space="preserve"> RAW!I101 / 5000</f>
        <v>0.3024</v>
      </c>
      <c r="K101" s="16">
        <f xml:space="preserve"> RAW!J101</f>
        <v>11111001</v>
      </c>
      <c r="L101" s="17">
        <f xml:space="preserve"> ((RAW!K101 / 10000000000) * 1000)</f>
        <v>1.0475E-2</v>
      </c>
      <c r="M101" s="18">
        <f xml:space="preserve"> ((RAW!L101 / 1000000000) * 1000)</f>
        <v>261.050049</v>
      </c>
      <c r="N101" s="15" t="str">
        <f xml:space="preserve"> RAW!M101</f>
        <v>R</v>
      </c>
      <c r="O101" s="15" t="str">
        <f xml:space="preserve"> RAW!N101</f>
        <v>L</v>
      </c>
      <c r="P101" s="16" t="str">
        <f xml:space="preserve"> RAW!O101</f>
        <v>-</v>
      </c>
      <c r="Q101" s="17">
        <f xml:space="preserve"> ((RAW!P101 / 10000000000) * 1000)</f>
        <v>0</v>
      </c>
      <c r="R101" s="18">
        <f xml:space="preserve"> ((RAW!Q101 / 1000000000) * 1000)</f>
        <v>0.697797</v>
      </c>
      <c r="S101" s="15" t="str">
        <f xml:space="preserve"> RAW!R101</f>
        <v>S</v>
      </c>
      <c r="T101" s="15" t="str">
        <f xml:space="preserve"> RAW!S101</f>
        <v>L</v>
      </c>
      <c r="U101" s="16" t="str">
        <f xml:space="preserve"> RAW!T101</f>
        <v>N</v>
      </c>
      <c r="V101" s="17">
        <f xml:space="preserve"> ((RAW!U101 / 10000000000) * 1000)</f>
        <v>0</v>
      </c>
      <c r="W101" s="18">
        <f xml:space="preserve"> ((RAW!V101 / 1000000000) * 1000)</f>
        <v>266.054687</v>
      </c>
      <c r="X101" s="15" t="str">
        <f xml:space="preserve"> RAW!W101</f>
        <v>S</v>
      </c>
      <c r="Y101" s="15" t="str">
        <f xml:space="preserve"> RAW!X101</f>
        <v>L</v>
      </c>
      <c r="Z101" s="16" t="str">
        <f xml:space="preserve"> RAW!Y101</f>
        <v>N</v>
      </c>
      <c r="AA101" s="15">
        <f xml:space="preserve"> ((RAW!Z101 / 10000000000) * 1000)</f>
        <v>1.0475E-2</v>
      </c>
      <c r="AB101" s="15">
        <f xml:space="preserve"> RAW!AA101 / 5</f>
        <v>1115</v>
      </c>
      <c r="AC101" s="16">
        <f xml:space="preserve"> ((RAW!AB101 / 1000000) * 1000)</f>
        <v>0</v>
      </c>
    </row>
    <row r="102" spans="1:29" x14ac:dyDescent="0.25">
      <c r="A102">
        <v>6000000</v>
      </c>
      <c r="B102" s="14">
        <f t="shared" si="1"/>
        <v>1.6666666666666667</v>
      </c>
      <c r="C102" s="15">
        <f xml:space="preserve"> RAW!B102 / 5</f>
        <v>1115</v>
      </c>
      <c r="D102" s="15">
        <f xml:space="preserve"> RAW!C102 / 5</f>
        <v>-538.4</v>
      </c>
      <c r="E102" s="16">
        <f xml:space="preserve"> RAW!D102 / 5</f>
        <v>385.2</v>
      </c>
      <c r="F102" s="15">
        <f xml:space="preserve"> RAW!E102 / 5000</f>
        <v>1.3033999999999999</v>
      </c>
      <c r="G102" s="15">
        <f xml:space="preserve"> RAW!F102 / 5000</f>
        <v>-0.51280000000000003</v>
      </c>
      <c r="H102" s="15">
        <f xml:space="preserve"> RAW!G102 / 5000</f>
        <v>-0.18659999999999999</v>
      </c>
      <c r="I102" s="15">
        <f xml:space="preserve"> RAW!H102 / 5000</f>
        <v>-8.3000000000000004E-2</v>
      </c>
      <c r="J102" s="16">
        <f xml:space="preserve"> RAW!I102 / 5000</f>
        <v>0.30259999999999998</v>
      </c>
      <c r="K102" s="16">
        <f xml:space="preserve"> RAW!J102</f>
        <v>11111001</v>
      </c>
      <c r="L102" s="17">
        <f xml:space="preserve"> ((RAW!K102 / 10000000000) * 1000)</f>
        <v>0</v>
      </c>
      <c r="M102" s="18">
        <f xml:space="preserve"> ((RAW!L102 / 1000000000) * 1000)</f>
        <v>261.044329</v>
      </c>
      <c r="N102" s="15" t="str">
        <f xml:space="preserve"> RAW!M102</f>
        <v>R</v>
      </c>
      <c r="O102" s="15" t="str">
        <f xml:space="preserve"> RAW!N102</f>
        <v>L</v>
      </c>
      <c r="P102" s="16" t="str">
        <f xml:space="preserve"> RAW!O102</f>
        <v>-</v>
      </c>
      <c r="Q102" s="17">
        <f xml:space="preserve"> ((RAW!P102 / 10000000000) * 1000)</f>
        <v>0</v>
      </c>
      <c r="R102" s="18">
        <f xml:space="preserve"> ((RAW!Q102 / 1000000000) * 1000)</f>
        <v>0.697797</v>
      </c>
      <c r="S102" s="15" t="str">
        <f xml:space="preserve"> RAW!R102</f>
        <v>S</v>
      </c>
      <c r="T102" s="15" t="str">
        <f xml:space="preserve"> RAW!S102</f>
        <v>L</v>
      </c>
      <c r="U102" s="16" t="str">
        <f xml:space="preserve"> RAW!T102</f>
        <v>N</v>
      </c>
      <c r="V102" s="17">
        <f xml:space="preserve"> ((RAW!U102 / 10000000000) * 1000)</f>
        <v>0</v>
      </c>
      <c r="W102" s="18">
        <f xml:space="preserve"> ((RAW!V102 / 1000000000) * 1000)</f>
        <v>266.054687</v>
      </c>
      <c r="X102" s="15" t="str">
        <f xml:space="preserve"> RAW!W102</f>
        <v>S</v>
      </c>
      <c r="Y102" s="15" t="str">
        <f xml:space="preserve"> RAW!X102</f>
        <v>L</v>
      </c>
      <c r="Z102" s="16" t="str">
        <f xml:space="preserve"> RAW!Y102</f>
        <v>N</v>
      </c>
      <c r="AA102" s="15">
        <f xml:space="preserve"> ((RAW!Z102 / 10000000000) * 1000)</f>
        <v>0</v>
      </c>
      <c r="AB102" s="15">
        <f xml:space="preserve"> RAW!AA102 / 5</f>
        <v>1115</v>
      </c>
      <c r="AC102" s="16">
        <f xml:space="preserve"> ((RAW!AB102 / 1000000) * 1000)</f>
        <v>0</v>
      </c>
    </row>
    <row r="103" spans="1:29" x14ac:dyDescent="0.25">
      <c r="A103">
        <v>6060000</v>
      </c>
      <c r="B103" s="14">
        <f t="shared" si="1"/>
        <v>1.6833333333333333</v>
      </c>
      <c r="C103" s="15">
        <f xml:space="preserve"> RAW!B103 / 5</f>
        <v>1115</v>
      </c>
      <c r="D103" s="15">
        <f xml:space="preserve"> RAW!C103 / 5</f>
        <v>-538.4</v>
      </c>
      <c r="E103" s="16">
        <f xml:space="preserve"> RAW!D103 / 5</f>
        <v>385.2</v>
      </c>
      <c r="F103" s="15">
        <f xml:space="preserve"> RAW!E103 / 5000</f>
        <v>1.3033999999999999</v>
      </c>
      <c r="G103" s="15">
        <f xml:space="preserve"> RAW!F103 / 5000</f>
        <v>-0.51300000000000001</v>
      </c>
      <c r="H103" s="15">
        <f xml:space="preserve"> RAW!G103 / 5000</f>
        <v>-0.18659999999999999</v>
      </c>
      <c r="I103" s="15">
        <f xml:space="preserve"> RAW!H103 / 5000</f>
        <v>-8.3000000000000004E-2</v>
      </c>
      <c r="J103" s="16">
        <f xml:space="preserve"> RAW!I103 / 5000</f>
        <v>0.30259999999999998</v>
      </c>
      <c r="K103" s="16">
        <f xml:space="preserve"> RAW!J103</f>
        <v>11111001</v>
      </c>
      <c r="L103" s="17">
        <f xml:space="preserve"> ((RAW!K103 / 10000000000) * 1000)</f>
        <v>1.9949999999999998E-3</v>
      </c>
      <c r="M103" s="18">
        <f xml:space="preserve"> ((RAW!L103 / 1000000000) * 1000)</f>
        <v>261.03523300000001</v>
      </c>
      <c r="N103" s="15" t="str">
        <f xml:space="preserve"> RAW!M103</f>
        <v>R</v>
      </c>
      <c r="O103" s="15" t="str">
        <f xml:space="preserve"> RAW!N103</f>
        <v>L</v>
      </c>
      <c r="P103" s="16" t="str">
        <f xml:space="preserve"> RAW!O103</f>
        <v>-</v>
      </c>
      <c r="Q103" s="17">
        <f xml:space="preserve"> ((RAW!P103 / 10000000000) * 1000)</f>
        <v>0</v>
      </c>
      <c r="R103" s="18">
        <f xml:space="preserve"> ((RAW!Q103 / 1000000000) * 1000)</f>
        <v>0.697797</v>
      </c>
      <c r="S103" s="15" t="str">
        <f xml:space="preserve"> RAW!R103</f>
        <v>S</v>
      </c>
      <c r="T103" s="15" t="str">
        <f xml:space="preserve"> RAW!S103</f>
        <v>L</v>
      </c>
      <c r="U103" s="16" t="str">
        <f xml:space="preserve"> RAW!T103</f>
        <v>N</v>
      </c>
      <c r="V103" s="17">
        <f xml:space="preserve"> ((RAW!U103 / 10000000000) * 1000)</f>
        <v>0</v>
      </c>
      <c r="W103" s="18">
        <f xml:space="preserve"> ((RAW!V103 / 1000000000) * 1000)</f>
        <v>266.054687</v>
      </c>
      <c r="X103" s="15" t="str">
        <f xml:space="preserve"> RAW!W103</f>
        <v>S</v>
      </c>
      <c r="Y103" s="15" t="str">
        <f xml:space="preserve"> RAW!X103</f>
        <v>L</v>
      </c>
      <c r="Z103" s="16" t="str">
        <f xml:space="preserve"> RAW!Y103</f>
        <v>N</v>
      </c>
      <c r="AA103" s="15">
        <f xml:space="preserve"> ((RAW!Z103 / 10000000000) * 1000)</f>
        <v>1.9949999999999998E-3</v>
      </c>
      <c r="AB103" s="15">
        <f xml:space="preserve"> RAW!AA103 / 5</f>
        <v>1115</v>
      </c>
      <c r="AC103" s="16">
        <f xml:space="preserve"> ((RAW!AB103 / 1000000) * 1000)</f>
        <v>0</v>
      </c>
    </row>
    <row r="104" spans="1:29" x14ac:dyDescent="0.25">
      <c r="A104">
        <v>6120000</v>
      </c>
      <c r="B104" s="14">
        <f t="shared" si="1"/>
        <v>1.7</v>
      </c>
      <c r="C104" s="15">
        <f xml:space="preserve"> RAW!B104 / 5</f>
        <v>1115</v>
      </c>
      <c r="D104" s="15">
        <f xml:space="preserve"> RAW!C104 / 5</f>
        <v>-538.4</v>
      </c>
      <c r="E104" s="16">
        <f xml:space="preserve"> RAW!D104 / 5</f>
        <v>385.2</v>
      </c>
      <c r="F104" s="15">
        <f xml:space="preserve"> RAW!E104 / 5000</f>
        <v>1.3033999999999999</v>
      </c>
      <c r="G104" s="15">
        <f xml:space="preserve"> RAW!F104 / 5000</f>
        <v>-0.51300000000000001</v>
      </c>
      <c r="H104" s="15">
        <f xml:space="preserve"> RAW!G104 / 5000</f>
        <v>-0.18640000000000001</v>
      </c>
      <c r="I104" s="15">
        <f xml:space="preserve"> RAW!H104 / 5000</f>
        <v>-8.3000000000000004E-2</v>
      </c>
      <c r="J104" s="16">
        <f xml:space="preserve"> RAW!I104 / 5000</f>
        <v>0.30280000000000001</v>
      </c>
      <c r="K104" s="16">
        <f xml:space="preserve"> RAW!J104</f>
        <v>11111001</v>
      </c>
      <c r="L104" s="17">
        <f xml:space="preserve"> ((RAW!K104 / 10000000000) * 1000)</f>
        <v>1.9949999999999998E-3</v>
      </c>
      <c r="M104" s="18">
        <f xml:space="preserve"> ((RAW!L104 / 1000000000) * 1000)</f>
        <v>260.99771900000002</v>
      </c>
      <c r="N104" s="15" t="str">
        <f xml:space="preserve"> RAW!M104</f>
        <v>R</v>
      </c>
      <c r="O104" s="15" t="str">
        <f xml:space="preserve"> RAW!N104</f>
        <v>L</v>
      </c>
      <c r="P104" s="16" t="str">
        <f xml:space="preserve"> RAW!O104</f>
        <v>-</v>
      </c>
      <c r="Q104" s="17">
        <f xml:space="preserve"> ((RAW!P104 / 10000000000) * 1000)</f>
        <v>0</v>
      </c>
      <c r="R104" s="18">
        <f xml:space="preserve"> ((RAW!Q104 / 1000000000) * 1000)</f>
        <v>0.697797</v>
      </c>
      <c r="S104" s="15" t="str">
        <f xml:space="preserve"> RAW!R104</f>
        <v>S</v>
      </c>
      <c r="T104" s="15" t="str">
        <f xml:space="preserve"> RAW!S104</f>
        <v>L</v>
      </c>
      <c r="U104" s="16" t="str">
        <f xml:space="preserve"> RAW!T104</f>
        <v>N</v>
      </c>
      <c r="V104" s="17">
        <f xml:space="preserve"> ((RAW!U104 / 10000000000) * 1000)</f>
        <v>0</v>
      </c>
      <c r="W104" s="18">
        <f xml:space="preserve"> ((RAW!V104 / 1000000000) * 1000)</f>
        <v>266.054687</v>
      </c>
      <c r="X104" s="15" t="str">
        <f xml:space="preserve"> RAW!W104</f>
        <v>S</v>
      </c>
      <c r="Y104" s="15" t="str">
        <f xml:space="preserve"> RAW!X104</f>
        <v>L</v>
      </c>
      <c r="Z104" s="16" t="str">
        <f xml:space="preserve"> RAW!Y104</f>
        <v>N</v>
      </c>
      <c r="AA104" s="15">
        <f xml:space="preserve"> ((RAW!Z104 / 10000000000) * 1000)</f>
        <v>1.9949999999999998E-3</v>
      </c>
      <c r="AB104" s="15">
        <f xml:space="preserve"> RAW!AA104 / 5</f>
        <v>1115</v>
      </c>
      <c r="AC104" s="16">
        <f xml:space="preserve"> ((RAW!AB104 / 1000000) * 1000)</f>
        <v>0</v>
      </c>
    </row>
    <row r="105" spans="1:29" x14ac:dyDescent="0.25">
      <c r="A105">
        <v>6180000</v>
      </c>
      <c r="B105" s="14">
        <f t="shared" si="1"/>
        <v>1.7166666666666666</v>
      </c>
      <c r="C105" s="15">
        <f xml:space="preserve"> RAW!B105 / 5</f>
        <v>1115</v>
      </c>
      <c r="D105" s="15">
        <f xml:space="preserve"> RAW!C105 / 5</f>
        <v>-538.4</v>
      </c>
      <c r="E105" s="16">
        <f xml:space="preserve"> RAW!D105 / 5</f>
        <v>385.2</v>
      </c>
      <c r="F105" s="15">
        <f xml:space="preserve"> RAW!E105 / 5000</f>
        <v>1.3033999999999999</v>
      </c>
      <c r="G105" s="15">
        <f xml:space="preserve"> RAW!F105 / 5000</f>
        <v>-0.51300000000000001</v>
      </c>
      <c r="H105" s="15">
        <f xml:space="preserve"> RAW!G105 / 5000</f>
        <v>-0.18659999999999999</v>
      </c>
      <c r="I105" s="15">
        <f xml:space="preserve"> RAW!H105 / 5000</f>
        <v>-8.2799999999999999E-2</v>
      </c>
      <c r="J105" s="16">
        <f xml:space="preserve"> RAW!I105 / 5000</f>
        <v>0.30259999999999998</v>
      </c>
      <c r="K105" s="16">
        <f xml:space="preserve"> RAW!J105</f>
        <v>11111001</v>
      </c>
      <c r="L105" s="17">
        <f xml:space="preserve"> ((RAW!K105 / 10000000000) * 1000)</f>
        <v>1.9949999999999998E-3</v>
      </c>
      <c r="M105" s="18">
        <f xml:space="preserve"> ((RAW!L105 / 1000000000) * 1000)</f>
        <v>260.96296599999999</v>
      </c>
      <c r="N105" s="15" t="str">
        <f xml:space="preserve"> RAW!M105</f>
        <v>R</v>
      </c>
      <c r="O105" s="15" t="str">
        <f xml:space="preserve"> RAW!N105</f>
        <v>L</v>
      </c>
      <c r="P105" s="16" t="str">
        <f xml:space="preserve"> RAW!O105</f>
        <v>-</v>
      </c>
      <c r="Q105" s="17">
        <f xml:space="preserve"> ((RAW!P105 / 10000000000) * 1000)</f>
        <v>0</v>
      </c>
      <c r="R105" s="18">
        <f xml:space="preserve"> ((RAW!Q105 / 1000000000) * 1000)</f>
        <v>0.697797</v>
      </c>
      <c r="S105" s="15" t="str">
        <f xml:space="preserve"> RAW!R105</f>
        <v>S</v>
      </c>
      <c r="T105" s="15" t="str">
        <f xml:space="preserve"> RAW!S105</f>
        <v>L</v>
      </c>
      <c r="U105" s="16" t="str">
        <f xml:space="preserve"> RAW!T105</f>
        <v>N</v>
      </c>
      <c r="V105" s="17">
        <f xml:space="preserve"> ((RAW!U105 / 10000000000) * 1000)</f>
        <v>0</v>
      </c>
      <c r="W105" s="18">
        <f xml:space="preserve"> ((RAW!V105 / 1000000000) * 1000)</f>
        <v>266.054687</v>
      </c>
      <c r="X105" s="15" t="str">
        <f xml:space="preserve"> RAW!W105</f>
        <v>S</v>
      </c>
      <c r="Y105" s="15" t="str">
        <f xml:space="preserve"> RAW!X105</f>
        <v>L</v>
      </c>
      <c r="Z105" s="16" t="str">
        <f xml:space="preserve"> RAW!Y105</f>
        <v>N</v>
      </c>
      <c r="AA105" s="15">
        <f xml:space="preserve"> ((RAW!Z105 / 10000000000) * 1000)</f>
        <v>1.9949999999999998E-3</v>
      </c>
      <c r="AB105" s="15">
        <f xml:space="preserve"> RAW!AA105 / 5</f>
        <v>1115</v>
      </c>
      <c r="AC105" s="16">
        <f xml:space="preserve"> ((RAW!AB105 / 1000000) * 1000)</f>
        <v>0</v>
      </c>
    </row>
    <row r="106" spans="1:29" x14ac:dyDescent="0.25">
      <c r="A106">
        <v>6240000</v>
      </c>
      <c r="B106" s="14">
        <f t="shared" si="1"/>
        <v>1.7333333333333334</v>
      </c>
      <c r="C106" s="15">
        <f xml:space="preserve"> RAW!B106 / 5</f>
        <v>1115</v>
      </c>
      <c r="D106" s="15">
        <f xml:space="preserve"> RAW!C106 / 5</f>
        <v>-538.4</v>
      </c>
      <c r="E106" s="16">
        <f xml:space="preserve"> RAW!D106 / 5</f>
        <v>385.2</v>
      </c>
      <c r="F106" s="15">
        <f xml:space="preserve"> RAW!E106 / 5000</f>
        <v>1.3033999999999999</v>
      </c>
      <c r="G106" s="15">
        <f xml:space="preserve"> RAW!F106 / 5000</f>
        <v>-0.51300000000000001</v>
      </c>
      <c r="H106" s="15">
        <f xml:space="preserve"> RAW!G106 / 5000</f>
        <v>-0.18640000000000001</v>
      </c>
      <c r="I106" s="15">
        <f xml:space="preserve"> RAW!H106 / 5000</f>
        <v>-8.3000000000000004E-2</v>
      </c>
      <c r="J106" s="16">
        <f xml:space="preserve"> RAW!I106 / 5000</f>
        <v>0.30280000000000001</v>
      </c>
      <c r="K106" s="16">
        <f xml:space="preserve"> RAW!J106</f>
        <v>11111001</v>
      </c>
      <c r="L106" s="17">
        <f xml:space="preserve"> ((RAW!K106 / 10000000000) * 1000)</f>
        <v>0</v>
      </c>
      <c r="M106" s="18">
        <f xml:space="preserve"> ((RAW!L106 / 1000000000) * 1000)</f>
        <v>260.90691100000004</v>
      </c>
      <c r="N106" s="15" t="str">
        <f xml:space="preserve"> RAW!M106</f>
        <v>R</v>
      </c>
      <c r="O106" s="15" t="str">
        <f xml:space="preserve"> RAW!N106</f>
        <v>L</v>
      </c>
      <c r="P106" s="16" t="str">
        <f xml:space="preserve"> RAW!O106</f>
        <v>-</v>
      </c>
      <c r="Q106" s="17">
        <f xml:space="preserve"> ((RAW!P106 / 10000000000) * 1000)</f>
        <v>0</v>
      </c>
      <c r="R106" s="18">
        <f xml:space="preserve"> ((RAW!Q106 / 1000000000) * 1000)</f>
        <v>0.697797</v>
      </c>
      <c r="S106" s="15" t="str">
        <f xml:space="preserve"> RAW!R106</f>
        <v>S</v>
      </c>
      <c r="T106" s="15" t="str">
        <f xml:space="preserve"> RAW!S106</f>
        <v>L</v>
      </c>
      <c r="U106" s="16" t="str">
        <f xml:space="preserve"> RAW!T106</f>
        <v>N</v>
      </c>
      <c r="V106" s="17">
        <f xml:space="preserve"> ((RAW!U106 / 10000000000) * 1000)</f>
        <v>0</v>
      </c>
      <c r="W106" s="18">
        <f xml:space="preserve"> ((RAW!V106 / 1000000000) * 1000)</f>
        <v>266.054687</v>
      </c>
      <c r="X106" s="15" t="str">
        <f xml:space="preserve"> RAW!W106</f>
        <v>S</v>
      </c>
      <c r="Y106" s="15" t="str">
        <f xml:space="preserve"> RAW!X106</f>
        <v>L</v>
      </c>
      <c r="Z106" s="16" t="str">
        <f xml:space="preserve"> RAW!Y106</f>
        <v>N</v>
      </c>
      <c r="AA106" s="15">
        <f xml:space="preserve"> ((RAW!Z106 / 10000000000) * 1000)</f>
        <v>0</v>
      </c>
      <c r="AB106" s="15">
        <f xml:space="preserve"> RAW!AA106 / 5</f>
        <v>1115</v>
      </c>
      <c r="AC106" s="16">
        <f xml:space="preserve"> ((RAW!AB106 / 1000000) * 1000)</f>
        <v>0</v>
      </c>
    </row>
    <row r="107" spans="1:29" x14ac:dyDescent="0.25">
      <c r="A107">
        <v>6300000</v>
      </c>
      <c r="B107" s="14">
        <f t="shared" si="1"/>
        <v>1.75</v>
      </c>
      <c r="C107" s="15">
        <f xml:space="preserve"> RAW!B107 / 5</f>
        <v>1115</v>
      </c>
      <c r="D107" s="15">
        <f xml:space="preserve"> RAW!C107 / 5</f>
        <v>-538.4</v>
      </c>
      <c r="E107" s="16">
        <f xml:space="preserve"> RAW!D107 / 5</f>
        <v>385.2</v>
      </c>
      <c r="F107" s="15">
        <f xml:space="preserve"> RAW!E107 / 5000</f>
        <v>1.3036000000000001</v>
      </c>
      <c r="G107" s="15">
        <f xml:space="preserve"> RAW!F107 / 5000</f>
        <v>-0.51300000000000001</v>
      </c>
      <c r="H107" s="15">
        <f xml:space="preserve"> RAW!G107 / 5000</f>
        <v>-0.18640000000000001</v>
      </c>
      <c r="I107" s="15">
        <f xml:space="preserve"> RAW!H107 / 5000</f>
        <v>-8.2799999999999999E-2</v>
      </c>
      <c r="J107" s="16">
        <f xml:space="preserve"> RAW!I107 / 5000</f>
        <v>0.30280000000000001</v>
      </c>
      <c r="K107" s="16">
        <f xml:space="preserve"> RAW!J107</f>
        <v>11111001</v>
      </c>
      <c r="L107" s="17">
        <f xml:space="preserve"> ((RAW!K107 / 10000000000) * 1000)</f>
        <v>0</v>
      </c>
      <c r="M107" s="18">
        <f xml:space="preserve"> ((RAW!L107 / 1000000000) * 1000)</f>
        <v>260.90679500000005</v>
      </c>
      <c r="N107" s="15" t="str">
        <f xml:space="preserve"> RAW!M107</f>
        <v>R</v>
      </c>
      <c r="O107" s="15" t="str">
        <f xml:space="preserve"> RAW!N107</f>
        <v>L</v>
      </c>
      <c r="P107" s="16" t="str">
        <f xml:space="preserve"> RAW!O107</f>
        <v>-</v>
      </c>
      <c r="Q107" s="17">
        <f xml:space="preserve"> ((RAW!P107 / 10000000000) * 1000)</f>
        <v>0</v>
      </c>
      <c r="R107" s="18">
        <f xml:space="preserve"> ((RAW!Q107 / 1000000000) * 1000)</f>
        <v>0.697797</v>
      </c>
      <c r="S107" s="15" t="str">
        <f xml:space="preserve"> RAW!R107</f>
        <v>S</v>
      </c>
      <c r="T107" s="15" t="str">
        <f xml:space="preserve"> RAW!S107</f>
        <v>L</v>
      </c>
      <c r="U107" s="16" t="str">
        <f xml:space="preserve"> RAW!T107</f>
        <v>N</v>
      </c>
      <c r="V107" s="17">
        <f xml:space="preserve"> ((RAW!U107 / 10000000000) * 1000)</f>
        <v>0</v>
      </c>
      <c r="W107" s="18">
        <f xml:space="preserve"> ((RAW!V107 / 1000000000) * 1000)</f>
        <v>266.054687</v>
      </c>
      <c r="X107" s="15" t="str">
        <f xml:space="preserve"> RAW!W107</f>
        <v>S</v>
      </c>
      <c r="Y107" s="15" t="str">
        <f xml:space="preserve"> RAW!X107</f>
        <v>L</v>
      </c>
      <c r="Z107" s="16" t="str">
        <f xml:space="preserve"> RAW!Y107</f>
        <v>N</v>
      </c>
      <c r="AA107" s="15">
        <f xml:space="preserve"> ((RAW!Z107 / 10000000000) * 1000)</f>
        <v>0</v>
      </c>
      <c r="AB107" s="15">
        <f xml:space="preserve"> RAW!AA107 / 5</f>
        <v>1115</v>
      </c>
      <c r="AC107" s="16">
        <f xml:space="preserve"> ((RAW!AB107 / 1000000) * 1000)</f>
        <v>0</v>
      </c>
    </row>
    <row r="108" spans="1:29" x14ac:dyDescent="0.25">
      <c r="A108">
        <v>6360000</v>
      </c>
      <c r="B108" s="14">
        <f t="shared" si="1"/>
        <v>1.7666666666666666</v>
      </c>
      <c r="C108" s="15">
        <f xml:space="preserve"> RAW!B108 / 5</f>
        <v>1115</v>
      </c>
      <c r="D108" s="15">
        <f xml:space="preserve"> RAW!C108 / 5</f>
        <v>-538.4</v>
      </c>
      <c r="E108" s="16">
        <f xml:space="preserve"> RAW!D108 / 5</f>
        <v>385.2</v>
      </c>
      <c r="F108" s="15">
        <f xml:space="preserve"> RAW!E108 / 5000</f>
        <v>1.3033999999999999</v>
      </c>
      <c r="G108" s="15">
        <f xml:space="preserve"> RAW!F108 / 5000</f>
        <v>-0.51280000000000003</v>
      </c>
      <c r="H108" s="15">
        <f xml:space="preserve"> RAW!G108 / 5000</f>
        <v>-0.18640000000000001</v>
      </c>
      <c r="I108" s="15">
        <f xml:space="preserve"> RAW!H108 / 5000</f>
        <v>-8.2799999999999999E-2</v>
      </c>
      <c r="J108" s="16">
        <f xml:space="preserve"> RAW!I108 / 5000</f>
        <v>0.30280000000000001</v>
      </c>
      <c r="K108" s="16">
        <f xml:space="preserve"> RAW!J108</f>
        <v>11111001</v>
      </c>
      <c r="L108" s="17">
        <f xml:space="preserve"> ((RAW!K108 / 10000000000) * 1000)</f>
        <v>0</v>
      </c>
      <c r="M108" s="18">
        <f xml:space="preserve"> ((RAW!L108 / 1000000000) * 1000)</f>
        <v>260.90548100000001</v>
      </c>
      <c r="N108" s="15" t="str">
        <f xml:space="preserve"> RAW!M108</f>
        <v>R</v>
      </c>
      <c r="O108" s="15" t="str">
        <f xml:space="preserve"> RAW!N108</f>
        <v>L</v>
      </c>
      <c r="P108" s="16" t="str">
        <f xml:space="preserve"> RAW!O108</f>
        <v>-</v>
      </c>
      <c r="Q108" s="17">
        <f xml:space="preserve"> ((RAW!P108 / 10000000000) * 1000)</f>
        <v>0</v>
      </c>
      <c r="R108" s="18">
        <f xml:space="preserve"> ((RAW!Q108 / 1000000000) * 1000)</f>
        <v>0.697797</v>
      </c>
      <c r="S108" s="15" t="str">
        <f xml:space="preserve"> RAW!R108</f>
        <v>S</v>
      </c>
      <c r="T108" s="15" t="str">
        <f xml:space="preserve"> RAW!S108</f>
        <v>L</v>
      </c>
      <c r="U108" s="16" t="str">
        <f xml:space="preserve"> RAW!T108</f>
        <v>N</v>
      </c>
      <c r="V108" s="17">
        <f xml:space="preserve"> ((RAW!U108 / 10000000000) * 1000)</f>
        <v>0</v>
      </c>
      <c r="W108" s="18">
        <f xml:space="preserve"> ((RAW!V108 / 1000000000) * 1000)</f>
        <v>266.054687</v>
      </c>
      <c r="X108" s="15" t="str">
        <f xml:space="preserve"> RAW!W108</f>
        <v>S</v>
      </c>
      <c r="Y108" s="15" t="str">
        <f xml:space="preserve"> RAW!X108</f>
        <v>L</v>
      </c>
      <c r="Z108" s="16" t="str">
        <f xml:space="preserve"> RAW!Y108</f>
        <v>N</v>
      </c>
      <c r="AA108" s="15">
        <f xml:space="preserve"> ((RAW!Z108 / 10000000000) * 1000)</f>
        <v>0</v>
      </c>
      <c r="AB108" s="15">
        <f xml:space="preserve"> RAW!AA108 / 5</f>
        <v>1115</v>
      </c>
      <c r="AC108" s="16">
        <f xml:space="preserve"> ((RAW!AB108 / 1000000) * 1000)</f>
        <v>0</v>
      </c>
    </row>
    <row r="109" spans="1:29" x14ac:dyDescent="0.25">
      <c r="A109">
        <v>6420000</v>
      </c>
      <c r="B109" s="14">
        <f t="shared" si="1"/>
        <v>1.7833333333333334</v>
      </c>
      <c r="C109" s="15">
        <f xml:space="preserve"> RAW!B109 / 5</f>
        <v>1115</v>
      </c>
      <c r="D109" s="15">
        <f xml:space="preserve"> RAW!C109 / 5</f>
        <v>-538.4</v>
      </c>
      <c r="E109" s="16">
        <f xml:space="preserve"> RAW!D109 / 5</f>
        <v>385.2</v>
      </c>
      <c r="F109" s="15">
        <f xml:space="preserve"> RAW!E109 / 5000</f>
        <v>1.3033999999999999</v>
      </c>
      <c r="G109" s="15">
        <f xml:space="preserve"> RAW!F109 / 5000</f>
        <v>-0.51300000000000001</v>
      </c>
      <c r="H109" s="15">
        <f xml:space="preserve"> RAW!G109 / 5000</f>
        <v>-0.18640000000000001</v>
      </c>
      <c r="I109" s="15">
        <f xml:space="preserve"> RAW!H109 / 5000</f>
        <v>-8.3000000000000004E-2</v>
      </c>
      <c r="J109" s="16">
        <f xml:space="preserve"> RAW!I109 / 5000</f>
        <v>0.30259999999999998</v>
      </c>
      <c r="K109" s="16">
        <f xml:space="preserve"> RAW!J109</f>
        <v>11111001</v>
      </c>
      <c r="L109" s="17">
        <f xml:space="preserve"> ((RAW!K109 / 10000000000) * 1000)</f>
        <v>6.2849999999999998E-3</v>
      </c>
      <c r="M109" s="18">
        <f xml:space="preserve"> ((RAW!L109 / 1000000000) * 1000)</f>
        <v>260.897649</v>
      </c>
      <c r="N109" s="15" t="str">
        <f xml:space="preserve"> RAW!M109</f>
        <v>R</v>
      </c>
      <c r="O109" s="15" t="str">
        <f xml:space="preserve"> RAW!N109</f>
        <v>L</v>
      </c>
      <c r="P109" s="16" t="str">
        <f xml:space="preserve"> RAW!O109</f>
        <v>-</v>
      </c>
      <c r="Q109" s="17">
        <f xml:space="preserve"> ((RAW!P109 / 10000000000) * 1000)</f>
        <v>0</v>
      </c>
      <c r="R109" s="18">
        <f xml:space="preserve"> ((RAW!Q109 / 1000000000) * 1000)</f>
        <v>0.697797</v>
      </c>
      <c r="S109" s="15" t="str">
        <f xml:space="preserve"> RAW!R109</f>
        <v>S</v>
      </c>
      <c r="T109" s="15" t="str">
        <f xml:space="preserve"> RAW!S109</f>
        <v>L</v>
      </c>
      <c r="U109" s="16" t="str">
        <f xml:space="preserve"> RAW!T109</f>
        <v>N</v>
      </c>
      <c r="V109" s="17">
        <f xml:space="preserve"> ((RAW!U109 / 10000000000) * 1000)</f>
        <v>0</v>
      </c>
      <c r="W109" s="18">
        <f xml:space="preserve"> ((RAW!V109 / 1000000000) * 1000)</f>
        <v>266.054687</v>
      </c>
      <c r="X109" s="15" t="str">
        <f xml:space="preserve"> RAW!W109</f>
        <v>S</v>
      </c>
      <c r="Y109" s="15" t="str">
        <f xml:space="preserve"> RAW!X109</f>
        <v>L</v>
      </c>
      <c r="Z109" s="16" t="str">
        <f xml:space="preserve"> RAW!Y109</f>
        <v>N</v>
      </c>
      <c r="AA109" s="15">
        <f xml:space="preserve"> ((RAW!Z109 / 10000000000) * 1000)</f>
        <v>6.2849999999999998E-3</v>
      </c>
      <c r="AB109" s="15">
        <f xml:space="preserve"> RAW!AA109 / 5</f>
        <v>1115</v>
      </c>
      <c r="AC109" s="16">
        <f xml:space="preserve"> ((RAW!AB109 / 1000000) * 1000)</f>
        <v>0</v>
      </c>
    </row>
    <row r="110" spans="1:29" x14ac:dyDescent="0.25">
      <c r="A110">
        <v>6480000</v>
      </c>
      <c r="B110" s="14">
        <f t="shared" si="1"/>
        <v>1.8</v>
      </c>
      <c r="C110" s="15">
        <f xml:space="preserve"> RAW!B110 / 5</f>
        <v>1115</v>
      </c>
      <c r="D110" s="15">
        <f xml:space="preserve"> RAW!C110 / 5</f>
        <v>-538.4</v>
      </c>
      <c r="E110" s="16">
        <f xml:space="preserve"> RAW!D110 / 5</f>
        <v>385.2</v>
      </c>
      <c r="F110" s="15">
        <f xml:space="preserve"> RAW!E110 / 5000</f>
        <v>1.3033999999999999</v>
      </c>
      <c r="G110" s="15">
        <f xml:space="preserve"> RAW!F110 / 5000</f>
        <v>-0.51300000000000001</v>
      </c>
      <c r="H110" s="15">
        <f xml:space="preserve"> RAW!G110 / 5000</f>
        <v>-0.18640000000000001</v>
      </c>
      <c r="I110" s="15">
        <f xml:space="preserve"> RAW!H110 / 5000</f>
        <v>-8.3000000000000004E-2</v>
      </c>
      <c r="J110" s="16">
        <f xml:space="preserve"> RAW!I110 / 5000</f>
        <v>0.30280000000000001</v>
      </c>
      <c r="K110" s="16">
        <f xml:space="preserve"> RAW!J110</f>
        <v>11111001</v>
      </c>
      <c r="L110" s="17">
        <f xml:space="preserve"> ((RAW!K110 / 10000000000) * 1000)</f>
        <v>0</v>
      </c>
      <c r="M110" s="18">
        <f xml:space="preserve"> ((RAW!L110 / 1000000000) * 1000)</f>
        <v>260.84036399999997</v>
      </c>
      <c r="N110" s="15" t="str">
        <f xml:space="preserve"> RAW!M110</f>
        <v>R</v>
      </c>
      <c r="O110" s="15" t="str">
        <f xml:space="preserve"> RAW!N110</f>
        <v>L</v>
      </c>
      <c r="P110" s="16" t="str">
        <f xml:space="preserve"> RAW!O110</f>
        <v>-</v>
      </c>
      <c r="Q110" s="17">
        <f xml:space="preserve"> ((RAW!P110 / 10000000000) * 1000)</f>
        <v>0</v>
      </c>
      <c r="R110" s="18">
        <f xml:space="preserve"> ((RAW!Q110 / 1000000000) * 1000)</f>
        <v>0.697797</v>
      </c>
      <c r="S110" s="15" t="str">
        <f xml:space="preserve"> RAW!R110</f>
        <v>S</v>
      </c>
      <c r="T110" s="15" t="str">
        <f xml:space="preserve"> RAW!S110</f>
        <v>L</v>
      </c>
      <c r="U110" s="16" t="str">
        <f xml:space="preserve"> RAW!T110</f>
        <v>N</v>
      </c>
      <c r="V110" s="17">
        <f xml:space="preserve"> ((RAW!U110 / 10000000000) * 1000)</f>
        <v>0</v>
      </c>
      <c r="W110" s="18">
        <f xml:space="preserve"> ((RAW!V110 / 1000000000) * 1000)</f>
        <v>266.054687</v>
      </c>
      <c r="X110" s="15" t="str">
        <f xml:space="preserve"> RAW!W110</f>
        <v>S</v>
      </c>
      <c r="Y110" s="15" t="str">
        <f xml:space="preserve"> RAW!X110</f>
        <v>L</v>
      </c>
      <c r="Z110" s="16" t="str">
        <f xml:space="preserve"> RAW!Y110</f>
        <v>N</v>
      </c>
      <c r="AA110" s="15">
        <f xml:space="preserve"> ((RAW!Z110 / 10000000000) * 1000)</f>
        <v>0</v>
      </c>
      <c r="AB110" s="15">
        <f xml:space="preserve"> RAW!AA110 / 5</f>
        <v>1115</v>
      </c>
      <c r="AC110" s="16">
        <f xml:space="preserve"> ((RAW!AB110 / 1000000) * 1000)</f>
        <v>0</v>
      </c>
    </row>
    <row r="111" spans="1:29" x14ac:dyDescent="0.25">
      <c r="A111">
        <v>6540000</v>
      </c>
      <c r="B111" s="14">
        <f t="shared" si="1"/>
        <v>1.8166666666666667</v>
      </c>
      <c r="C111" s="15">
        <f xml:space="preserve"> RAW!B111 / 5</f>
        <v>1115</v>
      </c>
      <c r="D111" s="15">
        <f xml:space="preserve"> RAW!C111 / 5</f>
        <v>-538.4</v>
      </c>
      <c r="E111" s="16">
        <f xml:space="preserve"> RAW!D111 / 5</f>
        <v>385.2</v>
      </c>
      <c r="F111" s="15">
        <f xml:space="preserve"> RAW!E111 / 5000</f>
        <v>1.3033999999999999</v>
      </c>
      <c r="G111" s="15">
        <f xml:space="preserve"> RAW!F111 / 5000</f>
        <v>-0.51300000000000001</v>
      </c>
      <c r="H111" s="15">
        <f xml:space="preserve"> RAW!G111 / 5000</f>
        <v>-0.1862</v>
      </c>
      <c r="I111" s="15">
        <f xml:space="preserve"> RAW!H111 / 5000</f>
        <v>-8.2799999999999999E-2</v>
      </c>
      <c r="J111" s="16">
        <f xml:space="preserve"> RAW!I111 / 5000</f>
        <v>0.30280000000000001</v>
      </c>
      <c r="K111" s="16">
        <f xml:space="preserve"> RAW!J111</f>
        <v>11111001</v>
      </c>
      <c r="L111" s="17">
        <f xml:space="preserve"> ((RAW!K111 / 10000000000) * 1000)</f>
        <v>0</v>
      </c>
      <c r="M111" s="18">
        <f xml:space="preserve"> ((RAW!L111 / 1000000000) * 1000)</f>
        <v>260.840215</v>
      </c>
      <c r="N111" s="15" t="str">
        <f xml:space="preserve"> RAW!M111</f>
        <v>R</v>
      </c>
      <c r="O111" s="15" t="str">
        <f xml:space="preserve"> RAW!N111</f>
        <v>L</v>
      </c>
      <c r="P111" s="16" t="str">
        <f xml:space="preserve"> RAW!O111</f>
        <v>-</v>
      </c>
      <c r="Q111" s="17">
        <f xml:space="preserve"> ((RAW!P111 / 10000000000) * 1000)</f>
        <v>0</v>
      </c>
      <c r="R111" s="18">
        <f xml:space="preserve"> ((RAW!Q111 / 1000000000) * 1000)</f>
        <v>0.697797</v>
      </c>
      <c r="S111" s="15" t="str">
        <f xml:space="preserve"> RAW!R111</f>
        <v>S</v>
      </c>
      <c r="T111" s="15" t="str">
        <f xml:space="preserve"> RAW!S111</f>
        <v>L</v>
      </c>
      <c r="U111" s="16" t="str">
        <f xml:space="preserve"> RAW!T111</f>
        <v>N</v>
      </c>
      <c r="V111" s="17">
        <f xml:space="preserve"> ((RAW!U111 / 10000000000) * 1000)</f>
        <v>0</v>
      </c>
      <c r="W111" s="18">
        <f xml:space="preserve"> ((RAW!V111 / 1000000000) * 1000)</f>
        <v>266.054687</v>
      </c>
      <c r="X111" s="15" t="str">
        <f xml:space="preserve"> RAW!W111</f>
        <v>S</v>
      </c>
      <c r="Y111" s="15" t="str">
        <f xml:space="preserve"> RAW!X111</f>
        <v>L</v>
      </c>
      <c r="Z111" s="16" t="str">
        <f xml:space="preserve"> RAW!Y111</f>
        <v>N</v>
      </c>
      <c r="AA111" s="15">
        <f xml:space="preserve"> ((RAW!Z111 / 10000000000) * 1000)</f>
        <v>0</v>
      </c>
      <c r="AB111" s="15">
        <f xml:space="preserve"> RAW!AA111 / 5</f>
        <v>1115</v>
      </c>
      <c r="AC111" s="16">
        <f xml:space="preserve"> ((RAW!AB111 / 1000000) * 1000)</f>
        <v>0</v>
      </c>
    </row>
    <row r="112" spans="1:29" x14ac:dyDescent="0.25">
      <c r="A112">
        <v>6600000</v>
      </c>
      <c r="B112" s="14">
        <f t="shared" si="1"/>
        <v>1.8333333333333333</v>
      </c>
      <c r="C112" s="15">
        <f xml:space="preserve"> RAW!B112 / 5</f>
        <v>1115</v>
      </c>
      <c r="D112" s="15">
        <f xml:space="preserve"> RAW!C112 / 5</f>
        <v>-538.4</v>
      </c>
      <c r="E112" s="16">
        <f xml:space="preserve"> RAW!D112 / 5</f>
        <v>385.2</v>
      </c>
      <c r="F112" s="15">
        <f xml:space="preserve"> RAW!E112 / 5000</f>
        <v>1.3033999999999999</v>
      </c>
      <c r="G112" s="15">
        <f xml:space="preserve"> RAW!F112 / 5000</f>
        <v>-0.51300000000000001</v>
      </c>
      <c r="H112" s="15">
        <f xml:space="preserve"> RAW!G112 / 5000</f>
        <v>-0.18640000000000001</v>
      </c>
      <c r="I112" s="15">
        <f xml:space="preserve"> RAW!H112 / 5000</f>
        <v>-8.3000000000000004E-2</v>
      </c>
      <c r="J112" s="16">
        <f xml:space="preserve"> RAW!I112 / 5000</f>
        <v>0.30280000000000001</v>
      </c>
      <c r="K112" s="16">
        <f xml:space="preserve"> RAW!J112</f>
        <v>11111001</v>
      </c>
      <c r="L112" s="17">
        <f xml:space="preserve"> ((RAW!K112 / 10000000000) * 1000)</f>
        <v>0</v>
      </c>
      <c r="M112" s="18">
        <f xml:space="preserve"> ((RAW!L112 / 1000000000) * 1000)</f>
        <v>260.83286500000003</v>
      </c>
      <c r="N112" s="15" t="str">
        <f xml:space="preserve"> RAW!M112</f>
        <v>R</v>
      </c>
      <c r="O112" s="15" t="str">
        <f xml:space="preserve"> RAW!N112</f>
        <v>L</v>
      </c>
      <c r="P112" s="16" t="str">
        <f xml:space="preserve"> RAW!O112</f>
        <v>-</v>
      </c>
      <c r="Q112" s="17">
        <f xml:space="preserve"> ((RAW!P112 / 10000000000) * 1000)</f>
        <v>0</v>
      </c>
      <c r="R112" s="18">
        <f xml:space="preserve"> ((RAW!Q112 / 1000000000) * 1000)</f>
        <v>0.697797</v>
      </c>
      <c r="S112" s="15" t="str">
        <f xml:space="preserve"> RAW!R112</f>
        <v>S</v>
      </c>
      <c r="T112" s="15" t="str">
        <f xml:space="preserve"> RAW!S112</f>
        <v>L</v>
      </c>
      <c r="U112" s="16" t="str">
        <f xml:space="preserve"> RAW!T112</f>
        <v>N</v>
      </c>
      <c r="V112" s="17">
        <f xml:space="preserve"> ((RAW!U112 / 10000000000) * 1000)</f>
        <v>0</v>
      </c>
      <c r="W112" s="18">
        <f xml:space="preserve"> ((RAW!V112 / 1000000000) * 1000)</f>
        <v>266.054687</v>
      </c>
      <c r="X112" s="15" t="str">
        <f xml:space="preserve"> RAW!W112</f>
        <v>S</v>
      </c>
      <c r="Y112" s="15" t="str">
        <f xml:space="preserve"> RAW!X112</f>
        <v>L</v>
      </c>
      <c r="Z112" s="16" t="str">
        <f xml:space="preserve"> RAW!Y112</f>
        <v>N</v>
      </c>
      <c r="AA112" s="15">
        <f xml:space="preserve"> ((RAW!Z112 / 10000000000) * 1000)</f>
        <v>0</v>
      </c>
      <c r="AB112" s="15">
        <f xml:space="preserve"> RAW!AA112 / 5</f>
        <v>1115</v>
      </c>
      <c r="AC112" s="16">
        <f xml:space="preserve"> ((RAW!AB112 / 1000000) * 1000)</f>
        <v>0</v>
      </c>
    </row>
    <row r="113" spans="1:29" x14ac:dyDescent="0.25">
      <c r="A113">
        <v>6660000</v>
      </c>
      <c r="B113" s="14">
        <f t="shared" si="1"/>
        <v>1.85</v>
      </c>
      <c r="C113" s="15">
        <f xml:space="preserve"> RAW!B113 / 5</f>
        <v>1115</v>
      </c>
      <c r="D113" s="15">
        <f xml:space="preserve"> RAW!C113 / 5</f>
        <v>-538.4</v>
      </c>
      <c r="E113" s="16">
        <f xml:space="preserve"> RAW!D113 / 5</f>
        <v>385.2</v>
      </c>
      <c r="F113" s="15">
        <f xml:space="preserve"> RAW!E113 / 5000</f>
        <v>1.3033999999999999</v>
      </c>
      <c r="G113" s="15">
        <f xml:space="preserve"> RAW!F113 / 5000</f>
        <v>-0.51300000000000001</v>
      </c>
      <c r="H113" s="15">
        <f xml:space="preserve"> RAW!G113 / 5000</f>
        <v>-0.18640000000000001</v>
      </c>
      <c r="I113" s="15">
        <f xml:space="preserve"> RAW!H113 / 5000</f>
        <v>-8.2799999999999999E-2</v>
      </c>
      <c r="J113" s="16">
        <f xml:space="preserve"> RAW!I113 / 5000</f>
        <v>0.30280000000000001</v>
      </c>
      <c r="K113" s="16">
        <f xml:space="preserve"> RAW!J113</f>
        <v>11111001</v>
      </c>
      <c r="L113" s="17">
        <f xml:space="preserve"> ((RAW!K113 / 10000000000) * 1000)</f>
        <v>4.3889999999999997E-3</v>
      </c>
      <c r="M113" s="18">
        <f xml:space="preserve"> ((RAW!L113 / 1000000000) * 1000)</f>
        <v>260.821325</v>
      </c>
      <c r="N113" s="15" t="str">
        <f xml:space="preserve"> RAW!M113</f>
        <v>R</v>
      </c>
      <c r="O113" s="15" t="str">
        <f xml:space="preserve"> RAW!N113</f>
        <v>L</v>
      </c>
      <c r="P113" s="16" t="str">
        <f xml:space="preserve"> RAW!O113</f>
        <v>-</v>
      </c>
      <c r="Q113" s="17">
        <f xml:space="preserve"> ((RAW!P113 / 10000000000) * 1000)</f>
        <v>0</v>
      </c>
      <c r="R113" s="18">
        <f xml:space="preserve"> ((RAW!Q113 / 1000000000) * 1000)</f>
        <v>0.697797</v>
      </c>
      <c r="S113" s="15" t="str">
        <f xml:space="preserve"> RAW!R113</f>
        <v>S</v>
      </c>
      <c r="T113" s="15" t="str">
        <f xml:space="preserve"> RAW!S113</f>
        <v>L</v>
      </c>
      <c r="U113" s="16" t="str">
        <f xml:space="preserve"> RAW!T113</f>
        <v>N</v>
      </c>
      <c r="V113" s="17">
        <f xml:space="preserve"> ((RAW!U113 / 10000000000) * 1000)</f>
        <v>0</v>
      </c>
      <c r="W113" s="18">
        <f xml:space="preserve"> ((RAW!V113 / 1000000000) * 1000)</f>
        <v>266.054687</v>
      </c>
      <c r="X113" s="15" t="str">
        <f xml:space="preserve"> RAW!W113</f>
        <v>S</v>
      </c>
      <c r="Y113" s="15" t="str">
        <f xml:space="preserve"> RAW!X113</f>
        <v>L</v>
      </c>
      <c r="Z113" s="16" t="str">
        <f xml:space="preserve"> RAW!Y113</f>
        <v>N</v>
      </c>
      <c r="AA113" s="15">
        <f xml:space="preserve"> ((RAW!Z113 / 10000000000) * 1000)</f>
        <v>4.3889999999999997E-3</v>
      </c>
      <c r="AB113" s="15">
        <f xml:space="preserve"> RAW!AA113 / 5</f>
        <v>1115</v>
      </c>
      <c r="AC113" s="16">
        <f xml:space="preserve"> ((RAW!AB113 / 1000000) * 1000)</f>
        <v>0</v>
      </c>
    </row>
    <row r="114" spans="1:29" x14ac:dyDescent="0.25">
      <c r="A114">
        <v>6720000</v>
      </c>
      <c r="B114" s="14">
        <f t="shared" si="1"/>
        <v>1.8666666666666667</v>
      </c>
      <c r="C114" s="15">
        <f xml:space="preserve"> RAW!B114 / 5</f>
        <v>1115</v>
      </c>
      <c r="D114" s="15">
        <f xml:space="preserve"> RAW!C114 / 5</f>
        <v>-538.4</v>
      </c>
      <c r="E114" s="16">
        <f xml:space="preserve"> RAW!D114 / 5</f>
        <v>385.2</v>
      </c>
      <c r="F114" s="15">
        <f xml:space="preserve"> RAW!E114 / 5000</f>
        <v>1.3031999999999999</v>
      </c>
      <c r="G114" s="15">
        <f xml:space="preserve"> RAW!F114 / 5000</f>
        <v>-0.51300000000000001</v>
      </c>
      <c r="H114" s="15">
        <f xml:space="preserve"> RAW!G114 / 5000</f>
        <v>-0.18640000000000001</v>
      </c>
      <c r="I114" s="15">
        <f xml:space="preserve"> RAW!H114 / 5000</f>
        <v>-8.3199999999999996E-2</v>
      </c>
      <c r="J114" s="16">
        <f xml:space="preserve"> RAW!I114 / 5000</f>
        <v>0.30259999999999998</v>
      </c>
      <c r="K114" s="16">
        <f xml:space="preserve"> RAW!J114</f>
        <v>11111001</v>
      </c>
      <c r="L114" s="17">
        <f xml:space="preserve"> ((RAW!K114 / 10000000000) * 1000)</f>
        <v>0</v>
      </c>
      <c r="M114" s="18">
        <f xml:space="preserve"> ((RAW!L114 / 1000000000) * 1000)</f>
        <v>260.76389</v>
      </c>
      <c r="N114" s="15" t="str">
        <f xml:space="preserve"> RAW!M114</f>
        <v>R</v>
      </c>
      <c r="O114" s="15" t="str">
        <f xml:space="preserve"> RAW!N114</f>
        <v>L</v>
      </c>
      <c r="P114" s="16" t="str">
        <f xml:space="preserve"> RAW!O114</f>
        <v>-</v>
      </c>
      <c r="Q114" s="17">
        <f xml:space="preserve"> ((RAW!P114 / 10000000000) * 1000)</f>
        <v>0</v>
      </c>
      <c r="R114" s="18">
        <f xml:space="preserve"> ((RAW!Q114 / 1000000000) * 1000)</f>
        <v>0.697797</v>
      </c>
      <c r="S114" s="15" t="str">
        <f xml:space="preserve"> RAW!R114</f>
        <v>S</v>
      </c>
      <c r="T114" s="15" t="str">
        <f xml:space="preserve"> RAW!S114</f>
        <v>L</v>
      </c>
      <c r="U114" s="16" t="str">
        <f xml:space="preserve"> RAW!T114</f>
        <v>N</v>
      </c>
      <c r="V114" s="17">
        <f xml:space="preserve"> ((RAW!U114 / 10000000000) * 1000)</f>
        <v>0</v>
      </c>
      <c r="W114" s="18">
        <f xml:space="preserve"> ((RAW!V114 / 1000000000) * 1000)</f>
        <v>266.054687</v>
      </c>
      <c r="X114" s="15" t="str">
        <f xml:space="preserve"> RAW!W114</f>
        <v>S</v>
      </c>
      <c r="Y114" s="15" t="str">
        <f xml:space="preserve"> RAW!X114</f>
        <v>L</v>
      </c>
      <c r="Z114" s="16" t="str">
        <f xml:space="preserve"> RAW!Y114</f>
        <v>N</v>
      </c>
      <c r="AA114" s="15">
        <f xml:space="preserve"> ((RAW!Z114 / 10000000000) * 1000)</f>
        <v>0</v>
      </c>
      <c r="AB114" s="15">
        <f xml:space="preserve"> RAW!AA114 / 5</f>
        <v>1115</v>
      </c>
      <c r="AC114" s="16">
        <f xml:space="preserve"> ((RAW!AB114 / 1000000) * 1000)</f>
        <v>0</v>
      </c>
    </row>
    <row r="115" spans="1:29" x14ac:dyDescent="0.25">
      <c r="A115">
        <v>6780000</v>
      </c>
      <c r="B115" s="14">
        <f t="shared" si="1"/>
        <v>1.8833333333333333</v>
      </c>
      <c r="C115" s="15">
        <f xml:space="preserve"> RAW!B115 / 5</f>
        <v>1115</v>
      </c>
      <c r="D115" s="15">
        <f xml:space="preserve"> RAW!C115 / 5</f>
        <v>-538.4</v>
      </c>
      <c r="E115" s="16">
        <f xml:space="preserve"> RAW!D115 / 5</f>
        <v>385.2</v>
      </c>
      <c r="F115" s="15">
        <f xml:space="preserve"> RAW!E115 / 5000</f>
        <v>1.3036000000000001</v>
      </c>
      <c r="G115" s="15">
        <f xml:space="preserve"> RAW!F115 / 5000</f>
        <v>-0.51280000000000003</v>
      </c>
      <c r="H115" s="15">
        <f xml:space="preserve"> RAW!G115 / 5000</f>
        <v>-0.18659999999999999</v>
      </c>
      <c r="I115" s="15">
        <f xml:space="preserve"> RAW!H115 / 5000</f>
        <v>-8.3000000000000004E-2</v>
      </c>
      <c r="J115" s="16">
        <f xml:space="preserve"> RAW!I115 / 5000</f>
        <v>0.30280000000000001</v>
      </c>
      <c r="K115" s="16">
        <f xml:space="preserve"> RAW!J115</f>
        <v>11111001</v>
      </c>
      <c r="L115" s="17">
        <f xml:space="preserve"> ((RAW!K115 / 10000000000) * 1000)</f>
        <v>0</v>
      </c>
      <c r="M115" s="18">
        <f xml:space="preserve"> ((RAW!L115 / 1000000000) * 1000)</f>
        <v>260.76219400000002</v>
      </c>
      <c r="N115" s="15" t="str">
        <f xml:space="preserve"> RAW!M115</f>
        <v>R</v>
      </c>
      <c r="O115" s="15" t="str">
        <f xml:space="preserve"> RAW!N115</f>
        <v>L</v>
      </c>
      <c r="P115" s="16" t="str">
        <f xml:space="preserve"> RAW!O115</f>
        <v>-</v>
      </c>
      <c r="Q115" s="17">
        <f xml:space="preserve"> ((RAW!P115 / 10000000000) * 1000)</f>
        <v>0</v>
      </c>
      <c r="R115" s="18">
        <f xml:space="preserve"> ((RAW!Q115 / 1000000000) * 1000)</f>
        <v>0.697797</v>
      </c>
      <c r="S115" s="15" t="str">
        <f xml:space="preserve"> RAW!R115</f>
        <v>S</v>
      </c>
      <c r="T115" s="15" t="str">
        <f xml:space="preserve"> RAW!S115</f>
        <v>L</v>
      </c>
      <c r="U115" s="16" t="str">
        <f xml:space="preserve"> RAW!T115</f>
        <v>N</v>
      </c>
      <c r="V115" s="17">
        <f xml:space="preserve"> ((RAW!U115 / 10000000000) * 1000)</f>
        <v>0</v>
      </c>
      <c r="W115" s="18">
        <f xml:space="preserve"> ((RAW!V115 / 1000000000) * 1000)</f>
        <v>266.054687</v>
      </c>
      <c r="X115" s="15" t="str">
        <f xml:space="preserve"> RAW!W115</f>
        <v>S</v>
      </c>
      <c r="Y115" s="15" t="str">
        <f xml:space="preserve"> RAW!X115</f>
        <v>L</v>
      </c>
      <c r="Z115" s="16" t="str">
        <f xml:space="preserve"> RAW!Y115</f>
        <v>N</v>
      </c>
      <c r="AA115" s="15">
        <f xml:space="preserve"> ((RAW!Z115 / 10000000000) * 1000)</f>
        <v>0</v>
      </c>
      <c r="AB115" s="15">
        <f xml:space="preserve"> RAW!AA115 / 5</f>
        <v>1115</v>
      </c>
      <c r="AC115" s="16">
        <f xml:space="preserve"> ((RAW!AB115 / 1000000) * 1000)</f>
        <v>0</v>
      </c>
    </row>
    <row r="116" spans="1:29" x14ac:dyDescent="0.25">
      <c r="A116">
        <v>6840000</v>
      </c>
      <c r="B116" s="14">
        <f t="shared" si="1"/>
        <v>1.9</v>
      </c>
      <c r="C116" s="15">
        <f xml:space="preserve"> RAW!B116 / 5</f>
        <v>1115</v>
      </c>
      <c r="D116" s="15">
        <f xml:space="preserve"> RAW!C116 / 5</f>
        <v>-538.4</v>
      </c>
      <c r="E116" s="16">
        <f xml:space="preserve"> RAW!D116 / 5</f>
        <v>385.2</v>
      </c>
      <c r="F116" s="15">
        <f xml:space="preserve"> RAW!E116 / 5000</f>
        <v>1.3033999999999999</v>
      </c>
      <c r="G116" s="15">
        <f xml:space="preserve"> RAW!F116 / 5000</f>
        <v>-0.51300000000000001</v>
      </c>
      <c r="H116" s="15">
        <f xml:space="preserve"> RAW!G116 / 5000</f>
        <v>-0.18659999999999999</v>
      </c>
      <c r="I116" s="15">
        <f xml:space="preserve"> RAW!H116 / 5000</f>
        <v>-8.3000000000000004E-2</v>
      </c>
      <c r="J116" s="16">
        <f xml:space="preserve"> RAW!I116 / 5000</f>
        <v>0.30280000000000001</v>
      </c>
      <c r="K116" s="16">
        <f xml:space="preserve"> RAW!J116</f>
        <v>11111001</v>
      </c>
      <c r="L116" s="17">
        <f xml:space="preserve"> ((RAW!K116 / 10000000000) * 1000)</f>
        <v>1.9949999999999998E-3</v>
      </c>
      <c r="M116" s="18">
        <f xml:space="preserve"> ((RAW!L116 / 1000000000) * 1000)</f>
        <v>260.74539899999996</v>
      </c>
      <c r="N116" s="15" t="str">
        <f xml:space="preserve"> RAW!M116</f>
        <v>R</v>
      </c>
      <c r="O116" s="15" t="str">
        <f xml:space="preserve"> RAW!N116</f>
        <v>L</v>
      </c>
      <c r="P116" s="16" t="str">
        <f xml:space="preserve"> RAW!O116</f>
        <v>-</v>
      </c>
      <c r="Q116" s="17">
        <f xml:space="preserve"> ((RAW!P116 / 10000000000) * 1000)</f>
        <v>0</v>
      </c>
      <c r="R116" s="18">
        <f xml:space="preserve"> ((RAW!Q116 / 1000000000) * 1000)</f>
        <v>0.697797</v>
      </c>
      <c r="S116" s="15" t="str">
        <f xml:space="preserve"> RAW!R116</f>
        <v>S</v>
      </c>
      <c r="T116" s="15" t="str">
        <f xml:space="preserve"> RAW!S116</f>
        <v>L</v>
      </c>
      <c r="U116" s="16" t="str">
        <f xml:space="preserve"> RAW!T116</f>
        <v>N</v>
      </c>
      <c r="V116" s="17">
        <f xml:space="preserve"> ((RAW!U116 / 10000000000) * 1000)</f>
        <v>0</v>
      </c>
      <c r="W116" s="18">
        <f xml:space="preserve"> ((RAW!V116 / 1000000000) * 1000)</f>
        <v>266.054687</v>
      </c>
      <c r="X116" s="15" t="str">
        <f xml:space="preserve"> RAW!W116</f>
        <v>S</v>
      </c>
      <c r="Y116" s="15" t="str">
        <f xml:space="preserve"> RAW!X116</f>
        <v>L</v>
      </c>
      <c r="Z116" s="16" t="str">
        <f xml:space="preserve"> RAW!Y116</f>
        <v>N</v>
      </c>
      <c r="AA116" s="15">
        <f xml:space="preserve"> ((RAW!Z116 / 10000000000) * 1000)</f>
        <v>1.9949999999999998E-3</v>
      </c>
      <c r="AB116" s="15">
        <f xml:space="preserve"> RAW!AA116 / 5</f>
        <v>1115</v>
      </c>
      <c r="AC116" s="16">
        <f xml:space="preserve"> ((RAW!AB116 / 1000000) * 1000)</f>
        <v>0</v>
      </c>
    </row>
    <row r="117" spans="1:29" x14ac:dyDescent="0.25">
      <c r="A117">
        <v>6900000</v>
      </c>
      <c r="B117" s="14">
        <f t="shared" si="1"/>
        <v>1.9166666666666667</v>
      </c>
      <c r="C117" s="15">
        <f xml:space="preserve"> RAW!B117 / 5</f>
        <v>1115</v>
      </c>
      <c r="D117" s="15">
        <f xml:space="preserve"> RAW!C117 / 5</f>
        <v>-538.4</v>
      </c>
      <c r="E117" s="16">
        <f xml:space="preserve"> RAW!D117 / 5</f>
        <v>385.2</v>
      </c>
      <c r="F117" s="15">
        <f xml:space="preserve"> RAW!E117 / 5000</f>
        <v>1.3033999999999999</v>
      </c>
      <c r="G117" s="15">
        <f xml:space="preserve"> RAW!F117 / 5000</f>
        <v>-0.51280000000000003</v>
      </c>
      <c r="H117" s="15">
        <f xml:space="preserve"> RAW!G117 / 5000</f>
        <v>-0.18640000000000001</v>
      </c>
      <c r="I117" s="15">
        <f xml:space="preserve"> RAW!H117 / 5000</f>
        <v>-8.3199999999999996E-2</v>
      </c>
      <c r="J117" s="16">
        <f xml:space="preserve"> RAW!I117 / 5000</f>
        <v>0.30280000000000001</v>
      </c>
      <c r="K117" s="16">
        <f xml:space="preserve"> RAW!J117</f>
        <v>11111001</v>
      </c>
      <c r="L117" s="17">
        <f xml:space="preserve"> ((RAW!K117 / 10000000000) * 1000)</f>
        <v>0</v>
      </c>
      <c r="M117" s="18">
        <f xml:space="preserve"> ((RAW!L117 / 1000000000) * 1000)</f>
        <v>260.73542199999997</v>
      </c>
      <c r="N117" s="15" t="str">
        <f xml:space="preserve"> RAW!M117</f>
        <v>R</v>
      </c>
      <c r="O117" s="15" t="str">
        <f xml:space="preserve"> RAW!N117</f>
        <v>L</v>
      </c>
      <c r="P117" s="16" t="str">
        <f xml:space="preserve"> RAW!O117</f>
        <v>-</v>
      </c>
      <c r="Q117" s="17">
        <f xml:space="preserve"> ((RAW!P117 / 10000000000) * 1000)</f>
        <v>0</v>
      </c>
      <c r="R117" s="18">
        <f xml:space="preserve"> ((RAW!Q117 / 1000000000) * 1000)</f>
        <v>0.697797</v>
      </c>
      <c r="S117" s="15" t="str">
        <f xml:space="preserve"> RAW!R117</f>
        <v>S</v>
      </c>
      <c r="T117" s="15" t="str">
        <f xml:space="preserve"> RAW!S117</f>
        <v>L</v>
      </c>
      <c r="U117" s="16" t="str">
        <f xml:space="preserve"> RAW!T117</f>
        <v>N</v>
      </c>
      <c r="V117" s="17">
        <f xml:space="preserve"> ((RAW!U117 / 10000000000) * 1000)</f>
        <v>0</v>
      </c>
      <c r="W117" s="18">
        <f xml:space="preserve"> ((RAW!V117 / 1000000000) * 1000)</f>
        <v>266.054687</v>
      </c>
      <c r="X117" s="15" t="str">
        <f xml:space="preserve"> RAW!W117</f>
        <v>S</v>
      </c>
      <c r="Y117" s="15" t="str">
        <f xml:space="preserve"> RAW!X117</f>
        <v>L</v>
      </c>
      <c r="Z117" s="16" t="str">
        <f xml:space="preserve"> RAW!Y117</f>
        <v>N</v>
      </c>
      <c r="AA117" s="15">
        <f xml:space="preserve"> ((RAW!Z117 / 10000000000) * 1000)</f>
        <v>0</v>
      </c>
      <c r="AB117" s="15">
        <f xml:space="preserve"> RAW!AA117 / 5</f>
        <v>1115</v>
      </c>
      <c r="AC117" s="16">
        <f xml:space="preserve"> ((RAW!AB117 / 1000000) * 1000)</f>
        <v>0</v>
      </c>
    </row>
    <row r="118" spans="1:29" x14ac:dyDescent="0.25">
      <c r="A118">
        <v>6960000</v>
      </c>
      <c r="B118" s="14">
        <f t="shared" si="1"/>
        <v>1.9333333333333333</v>
      </c>
      <c r="C118" s="15">
        <f xml:space="preserve"> RAW!B118 / 5</f>
        <v>1115</v>
      </c>
      <c r="D118" s="15">
        <f xml:space="preserve"> RAW!C118 / 5</f>
        <v>-538.4</v>
      </c>
      <c r="E118" s="16">
        <f xml:space="preserve"> RAW!D118 / 5</f>
        <v>385.2</v>
      </c>
      <c r="F118" s="15">
        <f xml:space="preserve"> RAW!E118 / 5000</f>
        <v>1.3036000000000001</v>
      </c>
      <c r="G118" s="15">
        <f xml:space="preserve"> RAW!F118 / 5000</f>
        <v>-0.51280000000000003</v>
      </c>
      <c r="H118" s="15">
        <f xml:space="preserve"> RAW!G118 / 5000</f>
        <v>-0.18640000000000001</v>
      </c>
      <c r="I118" s="15">
        <f xml:space="preserve"> RAW!H118 / 5000</f>
        <v>-8.3000000000000004E-2</v>
      </c>
      <c r="J118" s="16">
        <f xml:space="preserve"> RAW!I118 / 5000</f>
        <v>0.30259999999999998</v>
      </c>
      <c r="K118" s="16">
        <f xml:space="preserve"> RAW!J118</f>
        <v>11111001</v>
      </c>
      <c r="L118" s="17">
        <f xml:space="preserve"> ((RAW!K118 / 10000000000) * 1000)</f>
        <v>0</v>
      </c>
      <c r="M118" s="18">
        <f xml:space="preserve"> ((RAW!L118 / 1000000000) * 1000)</f>
        <v>260.72384900000003</v>
      </c>
      <c r="N118" s="15" t="str">
        <f xml:space="preserve"> RAW!M118</f>
        <v>R</v>
      </c>
      <c r="O118" s="15" t="str">
        <f xml:space="preserve"> RAW!N118</f>
        <v>L</v>
      </c>
      <c r="P118" s="16" t="str">
        <f xml:space="preserve"> RAW!O118</f>
        <v>-</v>
      </c>
      <c r="Q118" s="17">
        <f xml:space="preserve"> ((RAW!P118 / 10000000000) * 1000)</f>
        <v>0</v>
      </c>
      <c r="R118" s="18">
        <f xml:space="preserve"> ((RAW!Q118 / 1000000000) * 1000)</f>
        <v>0.697797</v>
      </c>
      <c r="S118" s="15" t="str">
        <f xml:space="preserve"> RAW!R118</f>
        <v>S</v>
      </c>
      <c r="T118" s="15" t="str">
        <f xml:space="preserve"> RAW!S118</f>
        <v>L</v>
      </c>
      <c r="U118" s="16" t="str">
        <f xml:space="preserve"> RAW!T118</f>
        <v>N</v>
      </c>
      <c r="V118" s="17">
        <f xml:space="preserve"> ((RAW!U118 / 10000000000) * 1000)</f>
        <v>0</v>
      </c>
      <c r="W118" s="18">
        <f xml:space="preserve"> ((RAW!V118 / 1000000000) * 1000)</f>
        <v>266.054687</v>
      </c>
      <c r="X118" s="15" t="str">
        <f xml:space="preserve"> RAW!W118</f>
        <v>S</v>
      </c>
      <c r="Y118" s="15" t="str">
        <f xml:space="preserve"> RAW!X118</f>
        <v>L</v>
      </c>
      <c r="Z118" s="16" t="str">
        <f xml:space="preserve"> RAW!Y118</f>
        <v>N</v>
      </c>
      <c r="AA118" s="15">
        <f xml:space="preserve"> ((RAW!Z118 / 10000000000) * 1000)</f>
        <v>0</v>
      </c>
      <c r="AB118" s="15">
        <f xml:space="preserve"> RAW!AA118 / 5</f>
        <v>1115</v>
      </c>
      <c r="AC118" s="16">
        <f xml:space="preserve"> ((RAW!AB118 / 1000000) * 1000)</f>
        <v>0</v>
      </c>
    </row>
    <row r="119" spans="1:29" x14ac:dyDescent="0.25">
      <c r="A119">
        <v>7020000</v>
      </c>
      <c r="B119" s="14">
        <f t="shared" si="1"/>
        <v>1.95</v>
      </c>
      <c r="C119" s="15">
        <f xml:space="preserve"> RAW!B119 / 5</f>
        <v>1115</v>
      </c>
      <c r="D119" s="15">
        <f xml:space="preserve"> RAW!C119 / 5</f>
        <v>-538.4</v>
      </c>
      <c r="E119" s="16">
        <f xml:space="preserve"> RAW!D119 / 5</f>
        <v>385.2</v>
      </c>
      <c r="F119" s="15">
        <f xml:space="preserve"> RAW!E119 / 5000</f>
        <v>1.3033999999999999</v>
      </c>
      <c r="G119" s="15">
        <f xml:space="preserve"> RAW!F119 / 5000</f>
        <v>-0.51300000000000001</v>
      </c>
      <c r="H119" s="15">
        <f xml:space="preserve"> RAW!G119 / 5000</f>
        <v>-0.18640000000000001</v>
      </c>
      <c r="I119" s="15">
        <f xml:space="preserve"> RAW!H119 / 5000</f>
        <v>-8.3199999999999996E-2</v>
      </c>
      <c r="J119" s="16">
        <f xml:space="preserve"> RAW!I119 / 5000</f>
        <v>0.30280000000000001</v>
      </c>
      <c r="K119" s="16">
        <f xml:space="preserve"> RAW!J119</f>
        <v>11111001</v>
      </c>
      <c r="L119" s="17">
        <f xml:space="preserve"> ((RAW!K119 / 10000000000) * 1000)</f>
        <v>1.9949999999999998E-3</v>
      </c>
      <c r="M119" s="18">
        <f xml:space="preserve"> ((RAW!L119 / 1000000000) * 1000)</f>
        <v>260.68656800000002</v>
      </c>
      <c r="N119" s="15" t="str">
        <f xml:space="preserve"> RAW!M119</f>
        <v>R</v>
      </c>
      <c r="O119" s="15" t="str">
        <f xml:space="preserve"> RAW!N119</f>
        <v>L</v>
      </c>
      <c r="P119" s="16" t="str">
        <f xml:space="preserve"> RAW!O119</f>
        <v>-</v>
      </c>
      <c r="Q119" s="17">
        <f xml:space="preserve"> ((RAW!P119 / 10000000000) * 1000)</f>
        <v>0</v>
      </c>
      <c r="R119" s="18">
        <f xml:space="preserve"> ((RAW!Q119 / 1000000000) * 1000)</f>
        <v>0.697797</v>
      </c>
      <c r="S119" s="15" t="str">
        <f xml:space="preserve"> RAW!R119</f>
        <v>S</v>
      </c>
      <c r="T119" s="15" t="str">
        <f xml:space="preserve"> RAW!S119</f>
        <v>L</v>
      </c>
      <c r="U119" s="16" t="str">
        <f xml:space="preserve"> RAW!T119</f>
        <v>N</v>
      </c>
      <c r="V119" s="17">
        <f xml:space="preserve"> ((RAW!U119 / 10000000000) * 1000)</f>
        <v>0</v>
      </c>
      <c r="W119" s="18">
        <f xml:space="preserve"> ((RAW!V119 / 1000000000) * 1000)</f>
        <v>266.054687</v>
      </c>
      <c r="X119" s="15" t="str">
        <f xml:space="preserve"> RAW!W119</f>
        <v>S</v>
      </c>
      <c r="Y119" s="15" t="str">
        <f xml:space="preserve"> RAW!X119</f>
        <v>L</v>
      </c>
      <c r="Z119" s="16" t="str">
        <f xml:space="preserve"> RAW!Y119</f>
        <v>N</v>
      </c>
      <c r="AA119" s="15">
        <f xml:space="preserve"> ((RAW!Z119 / 10000000000) * 1000)</f>
        <v>1.9949999999999998E-3</v>
      </c>
      <c r="AB119" s="15">
        <f xml:space="preserve"> RAW!AA119 / 5</f>
        <v>1115</v>
      </c>
      <c r="AC119" s="16">
        <f xml:space="preserve"> ((RAW!AB119 / 1000000) * 1000)</f>
        <v>0</v>
      </c>
    </row>
    <row r="120" spans="1:29" x14ac:dyDescent="0.25">
      <c r="A120">
        <v>7080000</v>
      </c>
      <c r="B120" s="14">
        <f t="shared" si="1"/>
        <v>1.9666666666666666</v>
      </c>
      <c r="C120" s="15">
        <f xml:space="preserve"> RAW!B120 / 5</f>
        <v>1115</v>
      </c>
      <c r="D120" s="15">
        <f xml:space="preserve"> RAW!C120 / 5</f>
        <v>-538.4</v>
      </c>
      <c r="E120" s="16">
        <f xml:space="preserve"> RAW!D120 / 5</f>
        <v>385.2</v>
      </c>
      <c r="F120" s="15">
        <f xml:space="preserve"> RAW!E120 / 5000</f>
        <v>1.3031999999999999</v>
      </c>
      <c r="G120" s="15">
        <f xml:space="preserve"> RAW!F120 / 5000</f>
        <v>-0.51300000000000001</v>
      </c>
      <c r="H120" s="15">
        <f xml:space="preserve"> RAW!G120 / 5000</f>
        <v>-0.18640000000000001</v>
      </c>
      <c r="I120" s="15">
        <f xml:space="preserve"> RAW!H120 / 5000</f>
        <v>-8.3000000000000004E-2</v>
      </c>
      <c r="J120" s="16">
        <f xml:space="preserve"> RAW!I120 / 5000</f>
        <v>0.30280000000000001</v>
      </c>
      <c r="K120" s="16">
        <f xml:space="preserve"> RAW!J120</f>
        <v>11111001</v>
      </c>
      <c r="L120" s="17">
        <f xml:space="preserve"> ((RAW!K120 / 10000000000) * 1000)</f>
        <v>8.5802000000000003E-2</v>
      </c>
      <c r="M120" s="18">
        <f xml:space="preserve"> ((RAW!L120 / 1000000000) * 1000)</f>
        <v>260.67409700000002</v>
      </c>
      <c r="N120" s="15" t="str">
        <f xml:space="preserve"> RAW!M120</f>
        <v>R</v>
      </c>
      <c r="O120" s="15" t="str">
        <f xml:space="preserve"> RAW!N120</f>
        <v>L</v>
      </c>
      <c r="P120" s="16" t="str">
        <f xml:space="preserve"> RAW!O120</f>
        <v>-</v>
      </c>
      <c r="Q120" s="17">
        <f xml:space="preserve"> ((RAW!P120 / 10000000000) * 1000)</f>
        <v>0</v>
      </c>
      <c r="R120" s="18">
        <f xml:space="preserve"> ((RAW!Q120 / 1000000000) * 1000)</f>
        <v>0.697797</v>
      </c>
      <c r="S120" s="15" t="str">
        <f xml:space="preserve"> RAW!R120</f>
        <v>S</v>
      </c>
      <c r="T120" s="15" t="str">
        <f xml:space="preserve"> RAW!S120</f>
        <v>L</v>
      </c>
      <c r="U120" s="16" t="str">
        <f xml:space="preserve"> RAW!T120</f>
        <v>N</v>
      </c>
      <c r="V120" s="17">
        <f xml:space="preserve"> ((RAW!U120 / 10000000000) * 1000)</f>
        <v>0</v>
      </c>
      <c r="W120" s="18">
        <f xml:space="preserve"> ((RAW!V120 / 1000000000) * 1000)</f>
        <v>266.054687</v>
      </c>
      <c r="X120" s="15" t="str">
        <f xml:space="preserve"> RAW!W120</f>
        <v>S</v>
      </c>
      <c r="Y120" s="15" t="str">
        <f xml:space="preserve"> RAW!X120</f>
        <v>L</v>
      </c>
      <c r="Z120" s="16" t="str">
        <f xml:space="preserve"> RAW!Y120</f>
        <v>N</v>
      </c>
      <c r="AA120" s="15">
        <f xml:space="preserve"> ((RAW!Z120 / 10000000000) * 1000)</f>
        <v>8.5802000000000003E-2</v>
      </c>
      <c r="AB120" s="15">
        <f xml:space="preserve"> RAW!AA120 / 5</f>
        <v>1115</v>
      </c>
      <c r="AC120" s="16">
        <f xml:space="preserve"> ((RAW!AB120 / 1000000) * 1000)</f>
        <v>0</v>
      </c>
    </row>
    <row r="121" spans="1:29" x14ac:dyDescent="0.25">
      <c r="A121">
        <v>7140000</v>
      </c>
      <c r="B121" s="14">
        <f t="shared" si="1"/>
        <v>1.9833333333333334</v>
      </c>
      <c r="C121" s="15">
        <f xml:space="preserve"> RAW!B121 / 5</f>
        <v>1115</v>
      </c>
      <c r="D121" s="15">
        <f xml:space="preserve"> RAW!C121 / 5</f>
        <v>-538.4</v>
      </c>
      <c r="E121" s="16">
        <f xml:space="preserve"> RAW!D121 / 5</f>
        <v>385.2</v>
      </c>
      <c r="F121" s="15">
        <f xml:space="preserve"> RAW!E121 / 5000</f>
        <v>1.3033999999999999</v>
      </c>
      <c r="G121" s="15">
        <f xml:space="preserve"> RAW!F121 / 5000</f>
        <v>-0.51300000000000001</v>
      </c>
      <c r="H121" s="15">
        <f xml:space="preserve"> RAW!G121 / 5000</f>
        <v>-0.18640000000000001</v>
      </c>
      <c r="I121" s="15">
        <f xml:space="preserve"> RAW!H121 / 5000</f>
        <v>-8.3000000000000004E-2</v>
      </c>
      <c r="J121" s="16">
        <f xml:space="preserve"> RAW!I121 / 5000</f>
        <v>0.30259999999999998</v>
      </c>
      <c r="K121" s="16">
        <f xml:space="preserve"> RAW!J121</f>
        <v>11111001</v>
      </c>
      <c r="L121" s="17">
        <f xml:space="preserve"> ((RAW!K121 / 10000000000) * 1000)</f>
        <v>1.0970000000000001E-3</v>
      </c>
      <c r="M121" s="18">
        <f xml:space="preserve"> ((RAW!L121 / 1000000000) * 1000)</f>
        <v>260.65387699999997</v>
      </c>
      <c r="N121" s="15" t="str">
        <f xml:space="preserve"> RAW!M121</f>
        <v>R</v>
      </c>
      <c r="O121" s="15" t="str">
        <f xml:space="preserve"> RAW!N121</f>
        <v>L</v>
      </c>
      <c r="P121" s="16" t="str">
        <f xml:space="preserve"> RAW!O121</f>
        <v>-</v>
      </c>
      <c r="Q121" s="17">
        <f xml:space="preserve"> ((RAW!P121 / 10000000000) * 1000)</f>
        <v>0</v>
      </c>
      <c r="R121" s="18">
        <f xml:space="preserve"> ((RAW!Q121 / 1000000000) * 1000)</f>
        <v>0.697797</v>
      </c>
      <c r="S121" s="15" t="str">
        <f xml:space="preserve"> RAW!R121</f>
        <v>S</v>
      </c>
      <c r="T121" s="15" t="str">
        <f xml:space="preserve"> RAW!S121</f>
        <v>L</v>
      </c>
      <c r="U121" s="16" t="str">
        <f xml:space="preserve"> RAW!T121</f>
        <v>N</v>
      </c>
      <c r="V121" s="17">
        <f xml:space="preserve"> ((RAW!U121 / 10000000000) * 1000)</f>
        <v>0</v>
      </c>
      <c r="W121" s="18">
        <f xml:space="preserve"> ((RAW!V121 / 1000000000) * 1000)</f>
        <v>266.054687</v>
      </c>
      <c r="X121" s="15" t="str">
        <f xml:space="preserve"> RAW!W121</f>
        <v>S</v>
      </c>
      <c r="Y121" s="15" t="str">
        <f xml:space="preserve"> RAW!X121</f>
        <v>L</v>
      </c>
      <c r="Z121" s="16" t="str">
        <f xml:space="preserve"> RAW!Y121</f>
        <v>N</v>
      </c>
      <c r="AA121" s="15">
        <f xml:space="preserve"> ((RAW!Z121 / 10000000000) * 1000)</f>
        <v>1.0970000000000001E-3</v>
      </c>
      <c r="AB121" s="15">
        <f xml:space="preserve"> RAW!AA121 / 5</f>
        <v>1115</v>
      </c>
      <c r="AC121" s="16">
        <f xml:space="preserve"> ((RAW!AB121 / 1000000) * 1000)</f>
        <v>0</v>
      </c>
    </row>
    <row r="122" spans="1:29" x14ac:dyDescent="0.25">
      <c r="A122">
        <v>7200000</v>
      </c>
      <c r="B122" s="14">
        <f t="shared" si="1"/>
        <v>2</v>
      </c>
      <c r="C122" s="15">
        <f xml:space="preserve"> RAW!B122 / 5</f>
        <v>1115</v>
      </c>
      <c r="D122" s="15">
        <f xml:space="preserve"> RAW!C122 / 5</f>
        <v>-538.4</v>
      </c>
      <c r="E122" s="16">
        <f xml:space="preserve"> RAW!D122 / 5</f>
        <v>385.2</v>
      </c>
      <c r="F122" s="15">
        <f xml:space="preserve"> RAW!E122 / 5000</f>
        <v>1.3033999999999999</v>
      </c>
      <c r="G122" s="15">
        <f xml:space="preserve"> RAW!F122 / 5000</f>
        <v>-0.51300000000000001</v>
      </c>
      <c r="H122" s="15">
        <f xml:space="preserve"> RAW!G122 / 5000</f>
        <v>-0.18640000000000001</v>
      </c>
      <c r="I122" s="15">
        <f xml:space="preserve"> RAW!H122 / 5000</f>
        <v>-8.3000000000000004E-2</v>
      </c>
      <c r="J122" s="16">
        <f xml:space="preserve"> RAW!I122 / 5000</f>
        <v>0.30280000000000001</v>
      </c>
      <c r="K122" s="16">
        <f xml:space="preserve"> RAW!J122</f>
        <v>11111001</v>
      </c>
      <c r="L122" s="17">
        <f xml:space="preserve"> ((RAW!K122 / 10000000000) * 1000)</f>
        <v>-1.9949999999999998E-3</v>
      </c>
      <c r="M122" s="18">
        <f xml:space="preserve"> ((RAW!L122 / 1000000000) * 1000)</f>
        <v>260.6148</v>
      </c>
      <c r="N122" s="15" t="str">
        <f xml:space="preserve"> RAW!M122</f>
        <v>R</v>
      </c>
      <c r="O122" s="15" t="str">
        <f xml:space="preserve"> RAW!N122</f>
        <v>L</v>
      </c>
      <c r="P122" s="16" t="str">
        <f xml:space="preserve"> RAW!O122</f>
        <v>-</v>
      </c>
      <c r="Q122" s="17">
        <f xml:space="preserve"> ((RAW!P122 / 10000000000) * 1000)</f>
        <v>0</v>
      </c>
      <c r="R122" s="18">
        <f xml:space="preserve"> ((RAW!Q122 / 1000000000) * 1000)</f>
        <v>0.697797</v>
      </c>
      <c r="S122" s="15" t="str">
        <f xml:space="preserve"> RAW!R122</f>
        <v>S</v>
      </c>
      <c r="T122" s="15" t="str">
        <f xml:space="preserve"> RAW!S122</f>
        <v>L</v>
      </c>
      <c r="U122" s="16" t="str">
        <f xml:space="preserve"> RAW!T122</f>
        <v>N</v>
      </c>
      <c r="V122" s="17">
        <f xml:space="preserve"> ((RAW!U122 / 10000000000) * 1000)</f>
        <v>0</v>
      </c>
      <c r="W122" s="18">
        <f xml:space="preserve"> ((RAW!V122 / 1000000000) * 1000)</f>
        <v>266.054687</v>
      </c>
      <c r="X122" s="15" t="str">
        <f xml:space="preserve"> RAW!W122</f>
        <v>S</v>
      </c>
      <c r="Y122" s="15" t="str">
        <f xml:space="preserve"> RAW!X122</f>
        <v>L</v>
      </c>
      <c r="Z122" s="16" t="str">
        <f xml:space="preserve"> RAW!Y122</f>
        <v>N</v>
      </c>
      <c r="AA122" s="15">
        <f xml:space="preserve"> ((RAW!Z122 / 10000000000) * 1000)</f>
        <v>-1.9949999999999998E-3</v>
      </c>
      <c r="AB122" s="15">
        <f xml:space="preserve"> RAW!AA122 / 5</f>
        <v>1115</v>
      </c>
      <c r="AC122" s="16">
        <f xml:space="preserve"> ((RAW!AB122 / 1000000) * 1000)</f>
        <v>0</v>
      </c>
    </row>
    <row r="123" spans="1:29" x14ac:dyDescent="0.25">
      <c r="A123">
        <v>7260000</v>
      </c>
      <c r="B123" s="14">
        <f t="shared" si="1"/>
        <v>2.0166666666666666</v>
      </c>
      <c r="C123" s="15">
        <f xml:space="preserve"> RAW!B123 / 5</f>
        <v>1115</v>
      </c>
      <c r="D123" s="15">
        <f xml:space="preserve"> RAW!C123 / 5</f>
        <v>-538.4</v>
      </c>
      <c r="E123" s="16">
        <f xml:space="preserve"> RAW!D123 / 5</f>
        <v>385.2</v>
      </c>
      <c r="F123" s="15">
        <f xml:space="preserve"> RAW!E123 / 5000</f>
        <v>1.3033999999999999</v>
      </c>
      <c r="G123" s="15">
        <f xml:space="preserve"> RAW!F123 / 5000</f>
        <v>-0.51300000000000001</v>
      </c>
      <c r="H123" s="15">
        <f xml:space="preserve"> RAW!G123 / 5000</f>
        <v>-0.18640000000000001</v>
      </c>
      <c r="I123" s="15">
        <f xml:space="preserve"> RAW!H123 / 5000</f>
        <v>-8.3000000000000004E-2</v>
      </c>
      <c r="J123" s="16">
        <f xml:space="preserve"> RAW!I123 / 5000</f>
        <v>0.30259999999999998</v>
      </c>
      <c r="K123" s="16">
        <f xml:space="preserve"> RAW!J123</f>
        <v>11111001</v>
      </c>
      <c r="L123" s="17">
        <f xml:space="preserve"> ((RAW!K123 / 10000000000) * 1000)</f>
        <v>1.297E-3</v>
      </c>
      <c r="M123" s="18">
        <f xml:space="preserve"> ((RAW!L123 / 1000000000) * 1000)</f>
        <v>260.60049900000001</v>
      </c>
      <c r="N123" s="15" t="str">
        <f xml:space="preserve"> RAW!M123</f>
        <v>R</v>
      </c>
      <c r="O123" s="15" t="str">
        <f xml:space="preserve"> RAW!N123</f>
        <v>L</v>
      </c>
      <c r="P123" s="16" t="str">
        <f xml:space="preserve"> RAW!O123</f>
        <v>-</v>
      </c>
      <c r="Q123" s="17">
        <f xml:space="preserve"> ((RAW!P123 / 10000000000) * 1000)</f>
        <v>0</v>
      </c>
      <c r="R123" s="18">
        <f xml:space="preserve"> ((RAW!Q123 / 1000000000) * 1000)</f>
        <v>0.697797</v>
      </c>
      <c r="S123" s="15" t="str">
        <f xml:space="preserve"> RAW!R123</f>
        <v>S</v>
      </c>
      <c r="T123" s="15" t="str">
        <f xml:space="preserve"> RAW!S123</f>
        <v>L</v>
      </c>
      <c r="U123" s="16" t="str">
        <f xml:space="preserve"> RAW!T123</f>
        <v>N</v>
      </c>
      <c r="V123" s="17">
        <f xml:space="preserve"> ((RAW!U123 / 10000000000) * 1000)</f>
        <v>0</v>
      </c>
      <c r="W123" s="18">
        <f xml:space="preserve"> ((RAW!V123 / 1000000000) * 1000)</f>
        <v>266.054687</v>
      </c>
      <c r="X123" s="15" t="str">
        <f xml:space="preserve"> RAW!W123</f>
        <v>S</v>
      </c>
      <c r="Y123" s="15" t="str">
        <f xml:space="preserve"> RAW!X123</f>
        <v>L</v>
      </c>
      <c r="Z123" s="16" t="str">
        <f xml:space="preserve"> RAW!Y123</f>
        <v>N</v>
      </c>
      <c r="AA123" s="15">
        <f xml:space="preserve"> ((RAW!Z123 / 10000000000) * 1000)</f>
        <v>1.297E-3</v>
      </c>
      <c r="AB123" s="15">
        <f xml:space="preserve"> RAW!AA123 / 5</f>
        <v>1115</v>
      </c>
      <c r="AC123" s="16">
        <f xml:space="preserve"> ((RAW!AB123 / 1000000) * 1000)</f>
        <v>0</v>
      </c>
    </row>
    <row r="124" spans="1:29" x14ac:dyDescent="0.25">
      <c r="A124">
        <v>7320000</v>
      </c>
      <c r="B124" s="14">
        <f t="shared" si="1"/>
        <v>2.0333333333333332</v>
      </c>
      <c r="C124" s="15">
        <f xml:space="preserve"> RAW!B124 / 5</f>
        <v>1115</v>
      </c>
      <c r="D124" s="15">
        <f xml:space="preserve"> RAW!C124 / 5</f>
        <v>-538.4</v>
      </c>
      <c r="E124" s="16">
        <f xml:space="preserve"> RAW!D124 / 5</f>
        <v>385.2</v>
      </c>
      <c r="F124" s="15">
        <f xml:space="preserve"> RAW!E124 / 5000</f>
        <v>1.3033999999999999</v>
      </c>
      <c r="G124" s="15">
        <f xml:space="preserve"> RAW!F124 / 5000</f>
        <v>-0.51300000000000001</v>
      </c>
      <c r="H124" s="15">
        <f xml:space="preserve"> RAW!G124 / 5000</f>
        <v>-0.18640000000000001</v>
      </c>
      <c r="I124" s="15">
        <f xml:space="preserve"> RAW!H124 / 5000</f>
        <v>-8.3000000000000004E-2</v>
      </c>
      <c r="J124" s="16">
        <f xml:space="preserve"> RAW!I124 / 5000</f>
        <v>0.30259999999999998</v>
      </c>
      <c r="K124" s="16">
        <f xml:space="preserve"> RAW!J124</f>
        <v>11111001</v>
      </c>
      <c r="L124" s="17">
        <f xml:space="preserve"> ((RAW!K124 / 10000000000) * 1000)</f>
        <v>3.9899999999999996E-3</v>
      </c>
      <c r="M124" s="18">
        <f xml:space="preserve"> ((RAW!L124 / 1000000000) * 1000)</f>
        <v>260.59582699999999</v>
      </c>
      <c r="N124" s="15" t="str">
        <f xml:space="preserve"> RAW!M124</f>
        <v>R</v>
      </c>
      <c r="O124" s="15" t="str">
        <f xml:space="preserve"> RAW!N124</f>
        <v>L</v>
      </c>
      <c r="P124" s="16" t="str">
        <f xml:space="preserve"> RAW!O124</f>
        <v>-</v>
      </c>
      <c r="Q124" s="17">
        <f xml:space="preserve"> ((RAW!P124 / 10000000000) * 1000)</f>
        <v>0</v>
      </c>
      <c r="R124" s="18">
        <f xml:space="preserve"> ((RAW!Q124 / 1000000000) * 1000)</f>
        <v>0.697797</v>
      </c>
      <c r="S124" s="15" t="str">
        <f xml:space="preserve"> RAW!R124</f>
        <v>S</v>
      </c>
      <c r="T124" s="15" t="str">
        <f xml:space="preserve"> RAW!S124</f>
        <v>L</v>
      </c>
      <c r="U124" s="16" t="str">
        <f xml:space="preserve"> RAW!T124</f>
        <v>N</v>
      </c>
      <c r="V124" s="17">
        <f xml:space="preserve"> ((RAW!U124 / 10000000000) * 1000)</f>
        <v>0</v>
      </c>
      <c r="W124" s="18">
        <f xml:space="preserve"> ((RAW!V124 / 1000000000) * 1000)</f>
        <v>266.054687</v>
      </c>
      <c r="X124" s="15" t="str">
        <f xml:space="preserve"> RAW!W124</f>
        <v>S</v>
      </c>
      <c r="Y124" s="15" t="str">
        <f xml:space="preserve"> RAW!X124</f>
        <v>L</v>
      </c>
      <c r="Z124" s="16" t="str">
        <f xml:space="preserve"> RAW!Y124</f>
        <v>N</v>
      </c>
      <c r="AA124" s="15">
        <f xml:space="preserve"> ((RAW!Z124 / 10000000000) * 1000)</f>
        <v>3.9899999999999996E-3</v>
      </c>
      <c r="AB124" s="15">
        <f xml:space="preserve"> RAW!AA124 / 5</f>
        <v>1115</v>
      </c>
      <c r="AC124" s="16">
        <f xml:space="preserve"> ((RAW!AB124 / 1000000) * 1000)</f>
        <v>0</v>
      </c>
    </row>
    <row r="125" spans="1:29" x14ac:dyDescent="0.25">
      <c r="A125">
        <v>7380000</v>
      </c>
      <c r="B125" s="14">
        <f t="shared" si="1"/>
        <v>2.0499999999999998</v>
      </c>
      <c r="C125" s="15">
        <f xml:space="preserve"> RAW!B125 / 5</f>
        <v>1115</v>
      </c>
      <c r="D125" s="15">
        <f xml:space="preserve"> RAW!C125 / 5</f>
        <v>-538.4</v>
      </c>
      <c r="E125" s="16">
        <f xml:space="preserve"> RAW!D125 / 5</f>
        <v>385.2</v>
      </c>
      <c r="F125" s="15">
        <f xml:space="preserve"> RAW!E125 / 5000</f>
        <v>1.3031999999999999</v>
      </c>
      <c r="G125" s="15">
        <f xml:space="preserve"> RAW!F125 / 5000</f>
        <v>-0.51300000000000001</v>
      </c>
      <c r="H125" s="15">
        <f xml:space="preserve"> RAW!G125 / 5000</f>
        <v>-0.18659999999999999</v>
      </c>
      <c r="I125" s="15">
        <f xml:space="preserve"> RAW!H125 / 5000</f>
        <v>-8.2799999999999999E-2</v>
      </c>
      <c r="J125" s="16">
        <f xml:space="preserve"> RAW!I125 / 5000</f>
        <v>0.30280000000000001</v>
      </c>
      <c r="K125" s="16">
        <f xml:space="preserve"> RAW!J125</f>
        <v>11111001</v>
      </c>
      <c r="L125" s="17">
        <f xml:space="preserve"> ((RAW!K125 / 10000000000) * 1000)</f>
        <v>0</v>
      </c>
      <c r="M125" s="18">
        <f xml:space="preserve"> ((RAW!L125 / 1000000000) * 1000)</f>
        <v>260.59198600000002</v>
      </c>
      <c r="N125" s="15" t="str">
        <f xml:space="preserve"> RAW!M125</f>
        <v>R</v>
      </c>
      <c r="O125" s="15" t="str">
        <f xml:space="preserve"> RAW!N125</f>
        <v>L</v>
      </c>
      <c r="P125" s="16" t="str">
        <f xml:space="preserve"> RAW!O125</f>
        <v>-</v>
      </c>
      <c r="Q125" s="17">
        <f xml:space="preserve"> ((RAW!P125 / 10000000000) * 1000)</f>
        <v>0</v>
      </c>
      <c r="R125" s="18">
        <f xml:space="preserve"> ((RAW!Q125 / 1000000000) * 1000)</f>
        <v>0.697797</v>
      </c>
      <c r="S125" s="15" t="str">
        <f xml:space="preserve"> RAW!R125</f>
        <v>S</v>
      </c>
      <c r="T125" s="15" t="str">
        <f xml:space="preserve"> RAW!S125</f>
        <v>L</v>
      </c>
      <c r="U125" s="16" t="str">
        <f xml:space="preserve"> RAW!T125</f>
        <v>N</v>
      </c>
      <c r="V125" s="17">
        <f xml:space="preserve"> ((RAW!U125 / 10000000000) * 1000)</f>
        <v>0</v>
      </c>
      <c r="W125" s="18">
        <f xml:space="preserve"> ((RAW!V125 / 1000000000) * 1000)</f>
        <v>266.054687</v>
      </c>
      <c r="X125" s="15" t="str">
        <f xml:space="preserve"> RAW!W125</f>
        <v>S</v>
      </c>
      <c r="Y125" s="15" t="str">
        <f xml:space="preserve"> RAW!X125</f>
        <v>L</v>
      </c>
      <c r="Z125" s="16" t="str">
        <f xml:space="preserve"> RAW!Y125</f>
        <v>N</v>
      </c>
      <c r="AA125" s="15">
        <f xml:space="preserve"> ((RAW!Z125 / 10000000000) * 1000)</f>
        <v>0</v>
      </c>
      <c r="AB125" s="15">
        <f xml:space="preserve"> RAW!AA125 / 5</f>
        <v>1115</v>
      </c>
      <c r="AC125" s="16">
        <f xml:space="preserve"> ((RAW!AB125 / 1000000) * 1000)</f>
        <v>0</v>
      </c>
    </row>
    <row r="126" spans="1:29" x14ac:dyDescent="0.25">
      <c r="A126">
        <v>7440000</v>
      </c>
      <c r="B126" s="14">
        <f t="shared" si="1"/>
        <v>2.0666666666666669</v>
      </c>
      <c r="C126" s="15">
        <f xml:space="preserve"> RAW!B126 / 5</f>
        <v>1115</v>
      </c>
      <c r="D126" s="15">
        <f xml:space="preserve"> RAW!C126 / 5</f>
        <v>-538.4</v>
      </c>
      <c r="E126" s="16">
        <f xml:space="preserve"> RAW!D126 / 5</f>
        <v>385.2</v>
      </c>
      <c r="F126" s="15">
        <f xml:space="preserve"> RAW!E126 / 5000</f>
        <v>1.3031999999999999</v>
      </c>
      <c r="G126" s="15">
        <f xml:space="preserve"> RAW!F126 / 5000</f>
        <v>-0.51280000000000003</v>
      </c>
      <c r="H126" s="15">
        <f xml:space="preserve"> RAW!G126 / 5000</f>
        <v>-0.18640000000000001</v>
      </c>
      <c r="I126" s="15">
        <f xml:space="preserve"> RAW!H126 / 5000</f>
        <v>-8.3000000000000004E-2</v>
      </c>
      <c r="J126" s="16">
        <f xml:space="preserve"> RAW!I126 / 5000</f>
        <v>0.30259999999999998</v>
      </c>
      <c r="K126" s="16">
        <f xml:space="preserve"> RAW!J126</f>
        <v>11111001</v>
      </c>
      <c r="L126" s="17">
        <f xml:space="preserve"> ((RAW!K126 / 10000000000) * 1000)</f>
        <v>0</v>
      </c>
      <c r="M126" s="18">
        <f xml:space="preserve"> ((RAW!L126 / 1000000000) * 1000)</f>
        <v>260.59110400000003</v>
      </c>
      <c r="N126" s="15" t="str">
        <f xml:space="preserve"> RAW!M126</f>
        <v>R</v>
      </c>
      <c r="O126" s="15" t="str">
        <f xml:space="preserve"> RAW!N126</f>
        <v>L</v>
      </c>
      <c r="P126" s="16" t="str">
        <f xml:space="preserve"> RAW!O126</f>
        <v>-</v>
      </c>
      <c r="Q126" s="17">
        <f xml:space="preserve"> ((RAW!P126 / 10000000000) * 1000)</f>
        <v>0</v>
      </c>
      <c r="R126" s="18">
        <f xml:space="preserve"> ((RAW!Q126 / 1000000000) * 1000)</f>
        <v>0.697797</v>
      </c>
      <c r="S126" s="15" t="str">
        <f xml:space="preserve"> RAW!R126</f>
        <v>S</v>
      </c>
      <c r="T126" s="15" t="str">
        <f xml:space="preserve"> RAW!S126</f>
        <v>L</v>
      </c>
      <c r="U126" s="16" t="str">
        <f xml:space="preserve"> RAW!T126</f>
        <v>N</v>
      </c>
      <c r="V126" s="17">
        <f xml:space="preserve"> ((RAW!U126 / 10000000000) * 1000)</f>
        <v>0</v>
      </c>
      <c r="W126" s="18">
        <f xml:space="preserve"> ((RAW!V126 / 1000000000) * 1000)</f>
        <v>266.054687</v>
      </c>
      <c r="X126" s="15" t="str">
        <f xml:space="preserve"> RAW!W126</f>
        <v>S</v>
      </c>
      <c r="Y126" s="15" t="str">
        <f xml:space="preserve"> RAW!X126</f>
        <v>L</v>
      </c>
      <c r="Z126" s="16" t="str">
        <f xml:space="preserve"> RAW!Y126</f>
        <v>N</v>
      </c>
      <c r="AA126" s="15">
        <f xml:space="preserve"> ((RAW!Z126 / 10000000000) * 1000)</f>
        <v>0</v>
      </c>
      <c r="AB126" s="15">
        <f xml:space="preserve"> RAW!AA126 / 5</f>
        <v>1115</v>
      </c>
      <c r="AC126" s="16">
        <f xml:space="preserve"> ((RAW!AB126 / 1000000) * 1000)</f>
        <v>0</v>
      </c>
    </row>
    <row r="127" spans="1:29" x14ac:dyDescent="0.25">
      <c r="A127">
        <v>7500000</v>
      </c>
      <c r="B127" s="14">
        <f t="shared" si="1"/>
        <v>2.0833333333333335</v>
      </c>
      <c r="C127" s="15">
        <f xml:space="preserve"> RAW!B127 / 5</f>
        <v>1115</v>
      </c>
      <c r="D127" s="15">
        <f xml:space="preserve"> RAW!C127 / 5</f>
        <v>-538.4</v>
      </c>
      <c r="E127" s="16">
        <f xml:space="preserve"> RAW!D127 / 5</f>
        <v>385.2</v>
      </c>
      <c r="F127" s="15">
        <f xml:space="preserve"> RAW!E127 / 5000</f>
        <v>1.3033999999999999</v>
      </c>
      <c r="G127" s="15">
        <f xml:space="preserve"> RAW!F127 / 5000</f>
        <v>-0.51300000000000001</v>
      </c>
      <c r="H127" s="15">
        <f xml:space="preserve"> RAW!G127 / 5000</f>
        <v>-0.18659999999999999</v>
      </c>
      <c r="I127" s="15">
        <f xml:space="preserve"> RAW!H127 / 5000</f>
        <v>-8.3000000000000004E-2</v>
      </c>
      <c r="J127" s="16">
        <f xml:space="preserve"> RAW!I127 / 5000</f>
        <v>0.30259999999999998</v>
      </c>
      <c r="K127" s="16">
        <f xml:space="preserve"> RAW!J127</f>
        <v>11111001</v>
      </c>
      <c r="L127" s="17">
        <f xml:space="preserve"> ((RAW!K127 / 10000000000) * 1000)</f>
        <v>3.9899999999999996E-3</v>
      </c>
      <c r="M127" s="18">
        <f xml:space="preserve"> ((RAW!L127 / 1000000000) * 1000)</f>
        <v>260.58144300000004</v>
      </c>
      <c r="N127" s="15" t="str">
        <f xml:space="preserve"> RAW!M127</f>
        <v>R</v>
      </c>
      <c r="O127" s="15" t="str">
        <f xml:space="preserve"> RAW!N127</f>
        <v>L</v>
      </c>
      <c r="P127" s="16" t="str">
        <f xml:space="preserve"> RAW!O127</f>
        <v>-</v>
      </c>
      <c r="Q127" s="17">
        <f xml:space="preserve"> ((RAW!P127 / 10000000000) * 1000)</f>
        <v>0</v>
      </c>
      <c r="R127" s="18">
        <f xml:space="preserve"> ((RAW!Q127 / 1000000000) * 1000)</f>
        <v>0.697797</v>
      </c>
      <c r="S127" s="15" t="str">
        <f xml:space="preserve"> RAW!R127</f>
        <v>S</v>
      </c>
      <c r="T127" s="15" t="str">
        <f xml:space="preserve"> RAW!S127</f>
        <v>L</v>
      </c>
      <c r="U127" s="16" t="str">
        <f xml:space="preserve"> RAW!T127</f>
        <v>N</v>
      </c>
      <c r="V127" s="17">
        <f xml:space="preserve"> ((RAW!U127 / 10000000000) * 1000)</f>
        <v>0</v>
      </c>
      <c r="W127" s="18">
        <f xml:space="preserve"> ((RAW!V127 / 1000000000) * 1000)</f>
        <v>266.054687</v>
      </c>
      <c r="X127" s="15" t="str">
        <f xml:space="preserve"> RAW!W127</f>
        <v>S</v>
      </c>
      <c r="Y127" s="15" t="str">
        <f xml:space="preserve"> RAW!X127</f>
        <v>L</v>
      </c>
      <c r="Z127" s="16" t="str">
        <f xml:space="preserve"> RAW!Y127</f>
        <v>N</v>
      </c>
      <c r="AA127" s="15">
        <f xml:space="preserve"> ((RAW!Z127 / 10000000000) * 1000)</f>
        <v>3.9899999999999996E-3</v>
      </c>
      <c r="AB127" s="15">
        <f xml:space="preserve"> RAW!AA127 / 5</f>
        <v>1115</v>
      </c>
      <c r="AC127" s="16">
        <f xml:space="preserve"> ((RAW!AB127 / 1000000) * 1000)</f>
        <v>0</v>
      </c>
    </row>
    <row r="128" spans="1:29" x14ac:dyDescent="0.25">
      <c r="A128">
        <v>7560000</v>
      </c>
      <c r="B128" s="14">
        <f t="shared" si="1"/>
        <v>2.1</v>
      </c>
      <c r="C128" s="15">
        <f xml:space="preserve"> RAW!B128 / 5</f>
        <v>1115</v>
      </c>
      <c r="D128" s="15">
        <f xml:space="preserve"> RAW!C128 / 5</f>
        <v>-538.4</v>
      </c>
      <c r="E128" s="16">
        <f xml:space="preserve"> RAW!D128 / 5</f>
        <v>385.2</v>
      </c>
      <c r="F128" s="15">
        <f xml:space="preserve"> RAW!E128 / 5000</f>
        <v>1.3033999999999999</v>
      </c>
      <c r="G128" s="15">
        <f xml:space="preserve"> RAW!F128 / 5000</f>
        <v>-0.51280000000000003</v>
      </c>
      <c r="H128" s="15">
        <f xml:space="preserve"> RAW!G128 / 5000</f>
        <v>-0.18640000000000001</v>
      </c>
      <c r="I128" s="15">
        <f xml:space="preserve"> RAW!H128 / 5000</f>
        <v>-8.3000000000000004E-2</v>
      </c>
      <c r="J128" s="16">
        <f xml:space="preserve"> RAW!I128 / 5000</f>
        <v>0.30280000000000001</v>
      </c>
      <c r="K128" s="16">
        <f xml:space="preserve"> RAW!J128</f>
        <v>11111001</v>
      </c>
      <c r="L128" s="17">
        <f xml:space="preserve"> ((RAW!K128 / 10000000000) * 1000)</f>
        <v>-1.9949999999999998E-3</v>
      </c>
      <c r="M128" s="18">
        <f xml:space="preserve"> ((RAW!L128 / 1000000000) * 1000)</f>
        <v>260.579564</v>
      </c>
      <c r="N128" s="15" t="str">
        <f xml:space="preserve"> RAW!M128</f>
        <v>R</v>
      </c>
      <c r="O128" s="15" t="str">
        <f xml:space="preserve"> RAW!N128</f>
        <v>L</v>
      </c>
      <c r="P128" s="16" t="str">
        <f xml:space="preserve"> RAW!O128</f>
        <v>-</v>
      </c>
      <c r="Q128" s="17">
        <f xml:space="preserve"> ((RAW!P128 / 10000000000) * 1000)</f>
        <v>0</v>
      </c>
      <c r="R128" s="18">
        <f xml:space="preserve"> ((RAW!Q128 / 1000000000) * 1000)</f>
        <v>0.697797</v>
      </c>
      <c r="S128" s="15" t="str">
        <f xml:space="preserve"> RAW!R128</f>
        <v>S</v>
      </c>
      <c r="T128" s="15" t="str">
        <f xml:space="preserve"> RAW!S128</f>
        <v>L</v>
      </c>
      <c r="U128" s="16" t="str">
        <f xml:space="preserve"> RAW!T128</f>
        <v>N</v>
      </c>
      <c r="V128" s="17">
        <f xml:space="preserve"> ((RAW!U128 / 10000000000) * 1000)</f>
        <v>0</v>
      </c>
      <c r="W128" s="18">
        <f xml:space="preserve"> ((RAW!V128 / 1000000000) * 1000)</f>
        <v>266.054687</v>
      </c>
      <c r="X128" s="15" t="str">
        <f xml:space="preserve"> RAW!W128</f>
        <v>S</v>
      </c>
      <c r="Y128" s="15" t="str">
        <f xml:space="preserve"> RAW!X128</f>
        <v>L</v>
      </c>
      <c r="Z128" s="16" t="str">
        <f xml:space="preserve"> RAW!Y128</f>
        <v>N</v>
      </c>
      <c r="AA128" s="15">
        <f xml:space="preserve"> ((RAW!Z128 / 10000000000) * 1000)</f>
        <v>-1.9949999999999998E-3</v>
      </c>
      <c r="AB128" s="15">
        <f xml:space="preserve"> RAW!AA128 / 5</f>
        <v>1115</v>
      </c>
      <c r="AC128" s="16">
        <f xml:space="preserve"> ((RAW!AB128 / 1000000) * 1000)</f>
        <v>0</v>
      </c>
    </row>
    <row r="129" spans="1:29" x14ac:dyDescent="0.25">
      <c r="A129">
        <v>7620000</v>
      </c>
      <c r="B129" s="14">
        <f t="shared" si="1"/>
        <v>2.1166666666666667</v>
      </c>
      <c r="C129" s="15">
        <f xml:space="preserve"> RAW!B129 / 5</f>
        <v>1115</v>
      </c>
      <c r="D129" s="15">
        <f xml:space="preserve"> RAW!C129 / 5</f>
        <v>-538.4</v>
      </c>
      <c r="E129" s="16">
        <f xml:space="preserve"> RAW!D129 / 5</f>
        <v>385.2</v>
      </c>
      <c r="F129" s="15">
        <f xml:space="preserve"> RAW!E129 / 5000</f>
        <v>1.3036000000000001</v>
      </c>
      <c r="G129" s="15">
        <f xml:space="preserve"> RAW!F129 / 5000</f>
        <v>-0.51300000000000001</v>
      </c>
      <c r="H129" s="15">
        <f xml:space="preserve"> RAW!G129 / 5000</f>
        <v>-0.18659999999999999</v>
      </c>
      <c r="I129" s="15">
        <f xml:space="preserve"> RAW!H129 / 5000</f>
        <v>-8.3000000000000004E-2</v>
      </c>
      <c r="J129" s="16">
        <f xml:space="preserve"> RAW!I129 / 5000</f>
        <v>0.30259999999999998</v>
      </c>
      <c r="K129" s="16">
        <f xml:space="preserve"> RAW!J129</f>
        <v>11111001</v>
      </c>
      <c r="L129" s="17">
        <f xml:space="preserve"> ((RAW!K129 / 10000000000) * 1000)</f>
        <v>1.0970000000000001E-3</v>
      </c>
      <c r="M129" s="18">
        <f xml:space="preserve"> ((RAW!L129 / 1000000000) * 1000)</f>
        <v>260.53975600000001</v>
      </c>
      <c r="N129" s="15" t="str">
        <f xml:space="preserve"> RAW!M129</f>
        <v>R</v>
      </c>
      <c r="O129" s="15" t="str">
        <f xml:space="preserve"> RAW!N129</f>
        <v>L</v>
      </c>
      <c r="P129" s="16" t="str">
        <f xml:space="preserve"> RAW!O129</f>
        <v>-</v>
      </c>
      <c r="Q129" s="17">
        <f xml:space="preserve"> ((RAW!P129 / 10000000000) * 1000)</f>
        <v>0</v>
      </c>
      <c r="R129" s="18">
        <f xml:space="preserve"> ((RAW!Q129 / 1000000000) * 1000)</f>
        <v>0.697797</v>
      </c>
      <c r="S129" s="15" t="str">
        <f xml:space="preserve"> RAW!R129</f>
        <v>S</v>
      </c>
      <c r="T129" s="15" t="str">
        <f xml:space="preserve"> RAW!S129</f>
        <v>L</v>
      </c>
      <c r="U129" s="16" t="str">
        <f xml:space="preserve"> RAW!T129</f>
        <v>N</v>
      </c>
      <c r="V129" s="17">
        <f xml:space="preserve"> ((RAW!U129 / 10000000000) * 1000)</f>
        <v>0</v>
      </c>
      <c r="W129" s="18">
        <f xml:space="preserve"> ((RAW!V129 / 1000000000) * 1000)</f>
        <v>266.054687</v>
      </c>
      <c r="X129" s="15" t="str">
        <f xml:space="preserve"> RAW!W129</f>
        <v>S</v>
      </c>
      <c r="Y129" s="15" t="str">
        <f xml:space="preserve"> RAW!X129</f>
        <v>L</v>
      </c>
      <c r="Z129" s="16" t="str">
        <f xml:space="preserve"> RAW!Y129</f>
        <v>N</v>
      </c>
      <c r="AA129" s="15">
        <f xml:space="preserve"> ((RAW!Z129 / 10000000000) * 1000)</f>
        <v>1.0970000000000001E-3</v>
      </c>
      <c r="AB129" s="15">
        <f xml:space="preserve"> RAW!AA129 / 5</f>
        <v>1115</v>
      </c>
      <c r="AC129" s="16">
        <f xml:space="preserve"> ((RAW!AB129 / 1000000) * 1000)</f>
        <v>0</v>
      </c>
    </row>
    <row r="130" spans="1:29" x14ac:dyDescent="0.25">
      <c r="A130">
        <v>7680000</v>
      </c>
      <c r="B130" s="14">
        <f t="shared" si="1"/>
        <v>2.1333333333333333</v>
      </c>
      <c r="C130" s="15">
        <f xml:space="preserve"> RAW!B130 / 5</f>
        <v>1115</v>
      </c>
      <c r="D130" s="15">
        <f xml:space="preserve"> RAW!C130 / 5</f>
        <v>-538.4</v>
      </c>
      <c r="E130" s="16">
        <f xml:space="preserve"> RAW!D130 / 5</f>
        <v>385.2</v>
      </c>
      <c r="F130" s="15">
        <f xml:space="preserve"> RAW!E130 / 5000</f>
        <v>1.3033999999999999</v>
      </c>
      <c r="G130" s="15">
        <f xml:space="preserve"> RAW!F130 / 5000</f>
        <v>-0.51300000000000001</v>
      </c>
      <c r="H130" s="15">
        <f xml:space="preserve"> RAW!G130 / 5000</f>
        <v>-0.18640000000000001</v>
      </c>
      <c r="I130" s="15">
        <f xml:space="preserve"> RAW!H130 / 5000</f>
        <v>-8.2799999999999999E-2</v>
      </c>
      <c r="J130" s="16">
        <f xml:space="preserve"> RAW!I130 / 5000</f>
        <v>0.30259999999999998</v>
      </c>
      <c r="K130" s="16">
        <f xml:space="preserve"> RAW!J130</f>
        <v>11111001</v>
      </c>
      <c r="L130" s="17">
        <f xml:space="preserve"> ((RAW!K130 / 10000000000) * 1000)</f>
        <v>9.4083E-2</v>
      </c>
      <c r="M130" s="18">
        <f xml:space="preserve"> ((RAW!L130 / 1000000000) * 1000)</f>
        <v>260.43147199999999</v>
      </c>
      <c r="N130" s="15" t="str">
        <f xml:space="preserve"> RAW!M130</f>
        <v>R</v>
      </c>
      <c r="O130" s="15" t="str">
        <f xml:space="preserve"> RAW!N130</f>
        <v>L</v>
      </c>
      <c r="P130" s="16" t="str">
        <f xml:space="preserve"> RAW!O130</f>
        <v>-</v>
      </c>
      <c r="Q130" s="17">
        <f xml:space="preserve"> ((RAW!P130 / 10000000000) * 1000)</f>
        <v>0</v>
      </c>
      <c r="R130" s="18">
        <f xml:space="preserve"> ((RAW!Q130 / 1000000000) * 1000)</f>
        <v>0.697797</v>
      </c>
      <c r="S130" s="15" t="str">
        <f xml:space="preserve"> RAW!R130</f>
        <v>S</v>
      </c>
      <c r="T130" s="15" t="str">
        <f xml:space="preserve"> RAW!S130</f>
        <v>L</v>
      </c>
      <c r="U130" s="16" t="str">
        <f xml:space="preserve"> RAW!T130</f>
        <v>N</v>
      </c>
      <c r="V130" s="17">
        <f xml:space="preserve"> ((RAW!U130 / 10000000000) * 1000)</f>
        <v>0</v>
      </c>
      <c r="W130" s="18">
        <f xml:space="preserve"> ((RAW!V130 / 1000000000) * 1000)</f>
        <v>266.054687</v>
      </c>
      <c r="X130" s="15" t="str">
        <f xml:space="preserve"> RAW!W130</f>
        <v>S</v>
      </c>
      <c r="Y130" s="15" t="str">
        <f xml:space="preserve"> RAW!X130</f>
        <v>L</v>
      </c>
      <c r="Z130" s="16" t="str">
        <f xml:space="preserve"> RAW!Y130</f>
        <v>N</v>
      </c>
      <c r="AA130" s="15">
        <f xml:space="preserve"> ((RAW!Z130 / 10000000000) * 1000)</f>
        <v>9.4083E-2</v>
      </c>
      <c r="AB130" s="15">
        <f xml:space="preserve"> RAW!AA130 / 5</f>
        <v>1115</v>
      </c>
      <c r="AC130" s="16">
        <f xml:space="preserve"> ((RAW!AB130 / 1000000) * 1000)</f>
        <v>0</v>
      </c>
    </row>
    <row r="131" spans="1:29" x14ac:dyDescent="0.25">
      <c r="A131">
        <v>7740000</v>
      </c>
      <c r="B131" s="14">
        <f t="shared" si="1"/>
        <v>2.15</v>
      </c>
      <c r="C131" s="15">
        <f xml:space="preserve"> RAW!B131 / 5</f>
        <v>1115</v>
      </c>
      <c r="D131" s="15">
        <f xml:space="preserve"> RAW!C131 / 5</f>
        <v>-538.4</v>
      </c>
      <c r="E131" s="16">
        <f xml:space="preserve"> RAW!D131 / 5</f>
        <v>385.2</v>
      </c>
      <c r="F131" s="15">
        <f xml:space="preserve"> RAW!E131 / 5000</f>
        <v>1.3033999999999999</v>
      </c>
      <c r="G131" s="15">
        <f xml:space="preserve"> RAW!F131 / 5000</f>
        <v>-0.51300000000000001</v>
      </c>
      <c r="H131" s="15">
        <f xml:space="preserve"> RAW!G131 / 5000</f>
        <v>-0.18659999999999999</v>
      </c>
      <c r="I131" s="15">
        <f xml:space="preserve"> RAW!H131 / 5000</f>
        <v>-8.3000000000000004E-2</v>
      </c>
      <c r="J131" s="16">
        <f xml:space="preserve"> RAW!I131 / 5000</f>
        <v>0.30280000000000001</v>
      </c>
      <c r="K131" s="16">
        <f xml:space="preserve"> RAW!J131</f>
        <v>11111001</v>
      </c>
      <c r="L131" s="17">
        <f xml:space="preserve"> ((RAW!K131 / 10000000000) * 1000)</f>
        <v>3.9899999999999996E-3</v>
      </c>
      <c r="M131" s="18">
        <f xml:space="preserve"> ((RAW!L131 / 1000000000) * 1000)</f>
        <v>260.38235100000003</v>
      </c>
      <c r="N131" s="15" t="str">
        <f xml:space="preserve"> RAW!M131</f>
        <v>R</v>
      </c>
      <c r="O131" s="15" t="str">
        <f xml:space="preserve"> RAW!N131</f>
        <v>L</v>
      </c>
      <c r="P131" s="16" t="str">
        <f xml:space="preserve"> RAW!O131</f>
        <v>-</v>
      </c>
      <c r="Q131" s="17">
        <f xml:space="preserve"> ((RAW!P131 / 10000000000) * 1000)</f>
        <v>0</v>
      </c>
      <c r="R131" s="18">
        <f xml:space="preserve"> ((RAW!Q131 / 1000000000) * 1000)</f>
        <v>0.697797</v>
      </c>
      <c r="S131" s="15" t="str">
        <f xml:space="preserve"> RAW!R131</f>
        <v>S</v>
      </c>
      <c r="T131" s="15" t="str">
        <f xml:space="preserve"> RAW!S131</f>
        <v>L</v>
      </c>
      <c r="U131" s="16" t="str">
        <f xml:space="preserve"> RAW!T131</f>
        <v>N</v>
      </c>
      <c r="V131" s="17">
        <f xml:space="preserve"> ((RAW!U131 / 10000000000) * 1000)</f>
        <v>0</v>
      </c>
      <c r="W131" s="18">
        <f xml:space="preserve"> ((RAW!V131 / 1000000000) * 1000)</f>
        <v>266.054687</v>
      </c>
      <c r="X131" s="15" t="str">
        <f xml:space="preserve"> RAW!W131</f>
        <v>S</v>
      </c>
      <c r="Y131" s="15" t="str">
        <f xml:space="preserve"> RAW!X131</f>
        <v>L</v>
      </c>
      <c r="Z131" s="16" t="str">
        <f xml:space="preserve"> RAW!Y131</f>
        <v>N</v>
      </c>
      <c r="AA131" s="15">
        <f xml:space="preserve"> ((RAW!Z131 / 10000000000) * 1000)</f>
        <v>3.9899999999999996E-3</v>
      </c>
      <c r="AB131" s="15">
        <f xml:space="preserve"> RAW!AA131 / 5</f>
        <v>1115</v>
      </c>
      <c r="AC131" s="16">
        <f xml:space="preserve"> ((RAW!AB131 / 1000000) * 1000)</f>
        <v>0</v>
      </c>
    </row>
    <row r="132" spans="1:29" x14ac:dyDescent="0.25">
      <c r="A132">
        <v>7800000</v>
      </c>
      <c r="B132" s="14">
        <f t="shared" si="1"/>
        <v>2.1666666666666665</v>
      </c>
      <c r="C132" s="15">
        <f xml:space="preserve"> RAW!B132 / 5</f>
        <v>1115</v>
      </c>
      <c r="D132" s="15">
        <f xml:space="preserve"> RAW!C132 / 5</f>
        <v>-538.4</v>
      </c>
      <c r="E132" s="16">
        <f xml:space="preserve"> RAW!D132 / 5</f>
        <v>385.2</v>
      </c>
      <c r="F132" s="15">
        <f xml:space="preserve"> RAW!E132 / 5000</f>
        <v>1.3033999999999999</v>
      </c>
      <c r="G132" s="15">
        <f xml:space="preserve"> RAW!F132 / 5000</f>
        <v>-0.51300000000000001</v>
      </c>
      <c r="H132" s="15">
        <f xml:space="preserve"> RAW!G132 / 5000</f>
        <v>-0.18640000000000001</v>
      </c>
      <c r="I132" s="15">
        <f xml:space="preserve"> RAW!H132 / 5000</f>
        <v>-8.3000000000000004E-2</v>
      </c>
      <c r="J132" s="16">
        <f xml:space="preserve"> RAW!I132 / 5000</f>
        <v>0.30280000000000001</v>
      </c>
      <c r="K132" s="16">
        <f xml:space="preserve"> RAW!J132</f>
        <v>11111001</v>
      </c>
      <c r="L132" s="17">
        <f xml:space="preserve"> ((RAW!K132 / 10000000000) * 1000)</f>
        <v>1.9949999999999998E-3</v>
      </c>
      <c r="M132" s="18">
        <f xml:space="preserve"> ((RAW!L132 / 1000000000) * 1000)</f>
        <v>260.33745400000004</v>
      </c>
      <c r="N132" s="15" t="str">
        <f xml:space="preserve"> RAW!M132</f>
        <v>R</v>
      </c>
      <c r="O132" s="15" t="str">
        <f xml:space="preserve"> RAW!N132</f>
        <v>L</v>
      </c>
      <c r="P132" s="16" t="str">
        <f xml:space="preserve"> RAW!O132</f>
        <v>-</v>
      </c>
      <c r="Q132" s="17">
        <f xml:space="preserve"> ((RAW!P132 / 10000000000) * 1000)</f>
        <v>0</v>
      </c>
      <c r="R132" s="18">
        <f xml:space="preserve"> ((RAW!Q132 / 1000000000) * 1000)</f>
        <v>0.697797</v>
      </c>
      <c r="S132" s="15" t="str">
        <f xml:space="preserve"> RAW!R132</f>
        <v>S</v>
      </c>
      <c r="T132" s="15" t="str">
        <f xml:space="preserve"> RAW!S132</f>
        <v>L</v>
      </c>
      <c r="U132" s="16" t="str">
        <f xml:space="preserve"> RAW!T132</f>
        <v>N</v>
      </c>
      <c r="V132" s="17">
        <f xml:space="preserve"> ((RAW!U132 / 10000000000) * 1000)</f>
        <v>0</v>
      </c>
      <c r="W132" s="18">
        <f xml:space="preserve"> ((RAW!V132 / 1000000000) * 1000)</f>
        <v>266.054687</v>
      </c>
      <c r="X132" s="15" t="str">
        <f xml:space="preserve"> RAW!W132</f>
        <v>S</v>
      </c>
      <c r="Y132" s="15" t="str">
        <f xml:space="preserve"> RAW!X132</f>
        <v>L</v>
      </c>
      <c r="Z132" s="16" t="str">
        <f xml:space="preserve"> RAW!Y132</f>
        <v>N</v>
      </c>
      <c r="AA132" s="15">
        <f xml:space="preserve"> ((RAW!Z132 / 10000000000) * 1000)</f>
        <v>1.9949999999999998E-3</v>
      </c>
      <c r="AB132" s="15">
        <f xml:space="preserve"> RAW!AA132 / 5</f>
        <v>1115</v>
      </c>
      <c r="AC132" s="16">
        <f xml:space="preserve"> ((RAW!AB132 / 1000000) * 1000)</f>
        <v>0</v>
      </c>
    </row>
    <row r="133" spans="1:29" x14ac:dyDescent="0.25">
      <c r="A133">
        <v>7860000</v>
      </c>
      <c r="B133" s="14">
        <f t="shared" ref="B133:B196" si="2">A133/(1000*60*60)</f>
        <v>2.1833333333333331</v>
      </c>
      <c r="C133" s="15">
        <f xml:space="preserve"> RAW!B133 / 5</f>
        <v>1115</v>
      </c>
      <c r="D133" s="15">
        <f xml:space="preserve"> RAW!C133 / 5</f>
        <v>-538.4</v>
      </c>
      <c r="E133" s="16">
        <f xml:space="preserve"> RAW!D133 / 5</f>
        <v>385.2</v>
      </c>
      <c r="F133" s="15">
        <f xml:space="preserve"> RAW!E133 / 5000</f>
        <v>1.3033999999999999</v>
      </c>
      <c r="G133" s="15">
        <f xml:space="preserve"> RAW!F133 / 5000</f>
        <v>-0.51280000000000003</v>
      </c>
      <c r="H133" s="15">
        <f xml:space="preserve"> RAW!G133 / 5000</f>
        <v>-0.18659999999999999</v>
      </c>
      <c r="I133" s="15">
        <f xml:space="preserve"> RAW!H133 / 5000</f>
        <v>-8.3199999999999996E-2</v>
      </c>
      <c r="J133" s="16">
        <f xml:space="preserve"> RAW!I133 / 5000</f>
        <v>0.30259999999999998</v>
      </c>
      <c r="K133" s="16">
        <f xml:space="preserve"> RAW!J133</f>
        <v>11111001</v>
      </c>
      <c r="L133" s="17">
        <f xml:space="preserve"> ((RAW!K133 / 10000000000) * 1000)</f>
        <v>0</v>
      </c>
      <c r="M133" s="18">
        <f xml:space="preserve"> ((RAW!L133 / 1000000000) * 1000)</f>
        <v>260.27449899999999</v>
      </c>
      <c r="N133" s="15" t="str">
        <f xml:space="preserve"> RAW!M133</f>
        <v>R</v>
      </c>
      <c r="O133" s="15" t="str">
        <f xml:space="preserve"> RAW!N133</f>
        <v>L</v>
      </c>
      <c r="P133" s="16" t="str">
        <f xml:space="preserve"> RAW!O133</f>
        <v>-</v>
      </c>
      <c r="Q133" s="17">
        <f xml:space="preserve"> ((RAW!P133 / 10000000000) * 1000)</f>
        <v>0</v>
      </c>
      <c r="R133" s="18">
        <f xml:space="preserve"> ((RAW!Q133 / 1000000000) * 1000)</f>
        <v>0.697797</v>
      </c>
      <c r="S133" s="15" t="str">
        <f xml:space="preserve"> RAW!R133</f>
        <v>S</v>
      </c>
      <c r="T133" s="15" t="str">
        <f xml:space="preserve"> RAW!S133</f>
        <v>L</v>
      </c>
      <c r="U133" s="16" t="str">
        <f xml:space="preserve"> RAW!T133</f>
        <v>N</v>
      </c>
      <c r="V133" s="17">
        <f xml:space="preserve"> ((RAW!U133 / 10000000000) * 1000)</f>
        <v>0</v>
      </c>
      <c r="W133" s="18">
        <f xml:space="preserve"> ((RAW!V133 / 1000000000) * 1000)</f>
        <v>266.054687</v>
      </c>
      <c r="X133" s="15" t="str">
        <f xml:space="preserve"> RAW!W133</f>
        <v>S</v>
      </c>
      <c r="Y133" s="15" t="str">
        <f xml:space="preserve"> RAW!X133</f>
        <v>L</v>
      </c>
      <c r="Z133" s="16" t="str">
        <f xml:space="preserve"> RAW!Y133</f>
        <v>N</v>
      </c>
      <c r="AA133" s="15">
        <f xml:space="preserve"> ((RAW!Z133 / 10000000000) * 1000)</f>
        <v>0</v>
      </c>
      <c r="AB133" s="15">
        <f xml:space="preserve"> RAW!AA133 / 5</f>
        <v>1115</v>
      </c>
      <c r="AC133" s="16">
        <f xml:space="preserve"> ((RAW!AB133 / 1000000) * 1000)</f>
        <v>0</v>
      </c>
    </row>
    <row r="134" spans="1:29" x14ac:dyDescent="0.25">
      <c r="A134">
        <v>7920000</v>
      </c>
      <c r="B134" s="14">
        <f t="shared" si="2"/>
        <v>2.2000000000000002</v>
      </c>
      <c r="C134" s="15">
        <f xml:space="preserve"> RAW!B134 / 5</f>
        <v>1115</v>
      </c>
      <c r="D134" s="15">
        <f xml:space="preserve"> RAW!C134 / 5</f>
        <v>-538.4</v>
      </c>
      <c r="E134" s="16">
        <f xml:space="preserve"> RAW!D134 / 5</f>
        <v>385.2</v>
      </c>
      <c r="F134" s="15">
        <f xml:space="preserve"> RAW!E134 / 5000</f>
        <v>1.3033999999999999</v>
      </c>
      <c r="G134" s="15">
        <f xml:space="preserve"> RAW!F134 / 5000</f>
        <v>-0.51300000000000001</v>
      </c>
      <c r="H134" s="15">
        <f xml:space="preserve"> RAW!G134 / 5000</f>
        <v>-0.18659999999999999</v>
      </c>
      <c r="I134" s="15">
        <f xml:space="preserve"> RAW!H134 / 5000</f>
        <v>-8.2799999999999999E-2</v>
      </c>
      <c r="J134" s="16">
        <f xml:space="preserve"> RAW!I134 / 5000</f>
        <v>0.30259999999999998</v>
      </c>
      <c r="K134" s="16">
        <f xml:space="preserve"> RAW!J134</f>
        <v>11111001</v>
      </c>
      <c r="L134" s="17">
        <f xml:space="preserve"> ((RAW!K134 / 10000000000) * 1000)</f>
        <v>2.1940000000000002E-3</v>
      </c>
      <c r="M134" s="18">
        <f xml:space="preserve"> ((RAW!L134 / 1000000000) * 1000)</f>
        <v>260.23663600000003</v>
      </c>
      <c r="N134" s="15" t="str">
        <f xml:space="preserve"> RAW!M134</f>
        <v>R</v>
      </c>
      <c r="O134" s="15" t="str">
        <f xml:space="preserve"> RAW!N134</f>
        <v>L</v>
      </c>
      <c r="P134" s="16" t="str">
        <f xml:space="preserve"> RAW!O134</f>
        <v>-</v>
      </c>
      <c r="Q134" s="17">
        <f xml:space="preserve"> ((RAW!P134 / 10000000000) * 1000)</f>
        <v>0</v>
      </c>
      <c r="R134" s="18">
        <f xml:space="preserve"> ((RAW!Q134 / 1000000000) * 1000)</f>
        <v>0.697797</v>
      </c>
      <c r="S134" s="15" t="str">
        <f xml:space="preserve"> RAW!R134</f>
        <v>S</v>
      </c>
      <c r="T134" s="15" t="str">
        <f xml:space="preserve"> RAW!S134</f>
        <v>L</v>
      </c>
      <c r="U134" s="16" t="str">
        <f xml:space="preserve"> RAW!T134</f>
        <v>N</v>
      </c>
      <c r="V134" s="17">
        <f xml:space="preserve"> ((RAW!U134 / 10000000000) * 1000)</f>
        <v>0</v>
      </c>
      <c r="W134" s="18">
        <f xml:space="preserve"> ((RAW!V134 / 1000000000) * 1000)</f>
        <v>266.054687</v>
      </c>
      <c r="X134" s="15" t="str">
        <f xml:space="preserve"> RAW!W134</f>
        <v>S</v>
      </c>
      <c r="Y134" s="15" t="str">
        <f xml:space="preserve"> RAW!X134</f>
        <v>L</v>
      </c>
      <c r="Z134" s="16" t="str">
        <f xml:space="preserve"> RAW!Y134</f>
        <v>N</v>
      </c>
      <c r="AA134" s="15">
        <f xml:space="preserve"> ((RAW!Z134 / 10000000000) * 1000)</f>
        <v>2.1940000000000002E-3</v>
      </c>
      <c r="AB134" s="15">
        <f xml:space="preserve"> RAW!AA134 / 5</f>
        <v>1115</v>
      </c>
      <c r="AC134" s="16">
        <f xml:space="preserve"> ((RAW!AB134 / 1000000) * 1000)</f>
        <v>0</v>
      </c>
    </row>
    <row r="135" spans="1:29" x14ac:dyDescent="0.25">
      <c r="A135">
        <v>7980000</v>
      </c>
      <c r="B135" s="14">
        <f t="shared" si="2"/>
        <v>2.2166666666666668</v>
      </c>
      <c r="C135" s="15">
        <f xml:space="preserve"> RAW!B135 / 5</f>
        <v>1115</v>
      </c>
      <c r="D135" s="15">
        <f xml:space="preserve"> RAW!C135 / 5</f>
        <v>-538.4</v>
      </c>
      <c r="E135" s="16">
        <f xml:space="preserve"> RAW!D135 / 5</f>
        <v>385.2</v>
      </c>
      <c r="F135" s="15">
        <f xml:space="preserve"> RAW!E135 / 5000</f>
        <v>1.3036000000000001</v>
      </c>
      <c r="G135" s="15">
        <f xml:space="preserve"> RAW!F135 / 5000</f>
        <v>-0.51280000000000003</v>
      </c>
      <c r="H135" s="15">
        <f xml:space="preserve"> RAW!G135 / 5000</f>
        <v>-0.1862</v>
      </c>
      <c r="I135" s="15">
        <f xml:space="preserve"> RAW!H135 / 5000</f>
        <v>-8.3000000000000004E-2</v>
      </c>
      <c r="J135" s="16">
        <f xml:space="preserve"> RAW!I135 / 5000</f>
        <v>0.30280000000000001</v>
      </c>
      <c r="K135" s="16">
        <f xml:space="preserve"> RAW!J135</f>
        <v>11111001</v>
      </c>
      <c r="L135" s="17">
        <f xml:space="preserve"> ((RAW!K135 / 10000000000) * 1000)</f>
        <v>2.99E-4</v>
      </c>
      <c r="M135" s="18">
        <f xml:space="preserve"> ((RAW!L135 / 1000000000) * 1000)</f>
        <v>260.12333000000001</v>
      </c>
      <c r="N135" s="15" t="str">
        <f xml:space="preserve"> RAW!M135</f>
        <v>R</v>
      </c>
      <c r="O135" s="15" t="str">
        <f xml:space="preserve"> RAW!N135</f>
        <v>L</v>
      </c>
      <c r="P135" s="16" t="str">
        <f xml:space="preserve"> RAW!O135</f>
        <v>-</v>
      </c>
      <c r="Q135" s="17">
        <f xml:space="preserve"> ((RAW!P135 / 10000000000) * 1000)</f>
        <v>0</v>
      </c>
      <c r="R135" s="18">
        <f xml:space="preserve"> ((RAW!Q135 / 1000000000) * 1000)</f>
        <v>0.697797</v>
      </c>
      <c r="S135" s="15" t="str">
        <f xml:space="preserve"> RAW!R135</f>
        <v>S</v>
      </c>
      <c r="T135" s="15" t="str">
        <f xml:space="preserve"> RAW!S135</f>
        <v>L</v>
      </c>
      <c r="U135" s="16" t="str">
        <f xml:space="preserve"> RAW!T135</f>
        <v>N</v>
      </c>
      <c r="V135" s="17">
        <f xml:space="preserve"> ((RAW!U135 / 10000000000) * 1000)</f>
        <v>0</v>
      </c>
      <c r="W135" s="18">
        <f xml:space="preserve"> ((RAW!V135 / 1000000000) * 1000)</f>
        <v>266.054687</v>
      </c>
      <c r="X135" s="15" t="str">
        <f xml:space="preserve"> RAW!W135</f>
        <v>S</v>
      </c>
      <c r="Y135" s="15" t="str">
        <f xml:space="preserve"> RAW!X135</f>
        <v>L</v>
      </c>
      <c r="Z135" s="16" t="str">
        <f xml:space="preserve"> RAW!Y135</f>
        <v>N</v>
      </c>
      <c r="AA135" s="15">
        <f xml:space="preserve"> ((RAW!Z135 / 10000000000) * 1000)</f>
        <v>2.99E-4</v>
      </c>
      <c r="AB135" s="15">
        <f xml:space="preserve"> RAW!AA135 / 5</f>
        <v>1115</v>
      </c>
      <c r="AC135" s="16">
        <f xml:space="preserve"> ((RAW!AB135 / 1000000) * 1000)</f>
        <v>0</v>
      </c>
    </row>
    <row r="136" spans="1:29" x14ac:dyDescent="0.25">
      <c r="A136">
        <v>8040000</v>
      </c>
      <c r="B136" s="14">
        <f t="shared" si="2"/>
        <v>2.2333333333333334</v>
      </c>
      <c r="C136" s="15">
        <f xml:space="preserve"> RAW!B136 / 5</f>
        <v>1115</v>
      </c>
      <c r="D136" s="15">
        <f xml:space="preserve"> RAW!C136 / 5</f>
        <v>-538.4</v>
      </c>
      <c r="E136" s="16">
        <f xml:space="preserve"> RAW!D136 / 5</f>
        <v>385.2</v>
      </c>
      <c r="F136" s="15">
        <f xml:space="preserve"> RAW!E136 / 5000</f>
        <v>1.3036000000000001</v>
      </c>
      <c r="G136" s="15">
        <f xml:space="preserve"> RAW!F136 / 5000</f>
        <v>-0.51300000000000001</v>
      </c>
      <c r="H136" s="15">
        <f xml:space="preserve"> RAW!G136 / 5000</f>
        <v>-0.18659999999999999</v>
      </c>
      <c r="I136" s="15">
        <f xml:space="preserve"> RAW!H136 / 5000</f>
        <v>-8.3000000000000004E-2</v>
      </c>
      <c r="J136" s="16">
        <f xml:space="preserve"> RAW!I136 / 5000</f>
        <v>0.30280000000000001</v>
      </c>
      <c r="K136" s="16">
        <f xml:space="preserve"> RAW!J136</f>
        <v>11111001</v>
      </c>
      <c r="L136" s="17">
        <f xml:space="preserve"> ((RAW!K136 / 10000000000) * 1000)</f>
        <v>0.11373800000000001</v>
      </c>
      <c r="M136" s="18">
        <f xml:space="preserve"> ((RAW!L136 / 1000000000) * 1000)</f>
        <v>260.07184900000004</v>
      </c>
      <c r="N136" s="15" t="str">
        <f xml:space="preserve"> RAW!M136</f>
        <v>R</v>
      </c>
      <c r="O136" s="15" t="str">
        <f xml:space="preserve"> RAW!N136</f>
        <v>L</v>
      </c>
      <c r="P136" s="16" t="str">
        <f xml:space="preserve"> RAW!O136</f>
        <v>-</v>
      </c>
      <c r="Q136" s="17">
        <f xml:space="preserve"> ((RAW!P136 / 10000000000) * 1000)</f>
        <v>0</v>
      </c>
      <c r="R136" s="18">
        <f xml:space="preserve"> ((RAW!Q136 / 1000000000) * 1000)</f>
        <v>0.697797</v>
      </c>
      <c r="S136" s="15" t="str">
        <f xml:space="preserve"> RAW!R136</f>
        <v>S</v>
      </c>
      <c r="T136" s="15" t="str">
        <f xml:space="preserve"> RAW!S136</f>
        <v>L</v>
      </c>
      <c r="U136" s="16" t="str">
        <f xml:space="preserve"> RAW!T136</f>
        <v>N</v>
      </c>
      <c r="V136" s="17">
        <f xml:space="preserve"> ((RAW!U136 / 10000000000) * 1000)</f>
        <v>0</v>
      </c>
      <c r="W136" s="18">
        <f xml:space="preserve"> ((RAW!V136 / 1000000000) * 1000)</f>
        <v>266.054687</v>
      </c>
      <c r="X136" s="15" t="str">
        <f xml:space="preserve"> RAW!W136</f>
        <v>S</v>
      </c>
      <c r="Y136" s="15" t="str">
        <f xml:space="preserve"> RAW!X136</f>
        <v>L</v>
      </c>
      <c r="Z136" s="16" t="str">
        <f xml:space="preserve"> RAW!Y136</f>
        <v>N</v>
      </c>
      <c r="AA136" s="15">
        <f xml:space="preserve"> ((RAW!Z136 / 10000000000) * 1000)</f>
        <v>0.11373800000000001</v>
      </c>
      <c r="AB136" s="15">
        <f xml:space="preserve"> RAW!AA136 / 5</f>
        <v>1115</v>
      </c>
      <c r="AC136" s="16">
        <f xml:space="preserve"> ((RAW!AB136 / 1000000) * 1000)</f>
        <v>0</v>
      </c>
    </row>
    <row r="137" spans="1:29" x14ac:dyDescent="0.25">
      <c r="A137">
        <v>8100000</v>
      </c>
      <c r="B137" s="14">
        <f t="shared" si="2"/>
        <v>2.25</v>
      </c>
      <c r="C137" s="15">
        <f xml:space="preserve"> RAW!B137 / 5</f>
        <v>1115</v>
      </c>
      <c r="D137" s="15">
        <f xml:space="preserve"> RAW!C137 / 5</f>
        <v>-538.4</v>
      </c>
      <c r="E137" s="16">
        <f xml:space="preserve"> RAW!D137 / 5</f>
        <v>385.2</v>
      </c>
      <c r="F137" s="15">
        <f xml:space="preserve"> RAW!E137 / 5000</f>
        <v>1.3033999999999999</v>
      </c>
      <c r="G137" s="15">
        <f xml:space="preserve"> RAW!F137 / 5000</f>
        <v>-0.51300000000000001</v>
      </c>
      <c r="H137" s="15">
        <f xml:space="preserve"> RAW!G137 / 5000</f>
        <v>-0.18659999999999999</v>
      </c>
      <c r="I137" s="15">
        <f xml:space="preserve"> RAW!H137 / 5000</f>
        <v>-8.3000000000000004E-2</v>
      </c>
      <c r="J137" s="16">
        <f xml:space="preserve"> RAW!I137 / 5000</f>
        <v>0.30259999999999998</v>
      </c>
      <c r="K137" s="16">
        <f xml:space="preserve"> RAW!J137</f>
        <v>11111001</v>
      </c>
      <c r="L137" s="17">
        <f xml:space="preserve"> ((RAW!K137 / 10000000000) * 1000)</f>
        <v>0</v>
      </c>
      <c r="M137" s="18">
        <f xml:space="preserve"> ((RAW!L137 / 1000000000) * 1000)</f>
        <v>260.01033999999999</v>
      </c>
      <c r="N137" s="15" t="str">
        <f xml:space="preserve"> RAW!M137</f>
        <v>R</v>
      </c>
      <c r="O137" s="15" t="str">
        <f xml:space="preserve"> RAW!N137</f>
        <v>L</v>
      </c>
      <c r="P137" s="16" t="str">
        <f xml:space="preserve"> RAW!O137</f>
        <v>-</v>
      </c>
      <c r="Q137" s="17">
        <f xml:space="preserve"> ((RAW!P137 / 10000000000) * 1000)</f>
        <v>0</v>
      </c>
      <c r="R137" s="18">
        <f xml:space="preserve"> ((RAW!Q137 / 1000000000) * 1000)</f>
        <v>0.697797</v>
      </c>
      <c r="S137" s="15" t="str">
        <f xml:space="preserve"> RAW!R137</f>
        <v>S</v>
      </c>
      <c r="T137" s="15" t="str">
        <f xml:space="preserve"> RAW!S137</f>
        <v>L</v>
      </c>
      <c r="U137" s="16" t="str">
        <f xml:space="preserve"> RAW!T137</f>
        <v>N</v>
      </c>
      <c r="V137" s="17">
        <f xml:space="preserve"> ((RAW!U137 / 10000000000) * 1000)</f>
        <v>0</v>
      </c>
      <c r="W137" s="18">
        <f xml:space="preserve"> ((RAW!V137 / 1000000000) * 1000)</f>
        <v>266.054687</v>
      </c>
      <c r="X137" s="15" t="str">
        <f xml:space="preserve"> RAW!W137</f>
        <v>S</v>
      </c>
      <c r="Y137" s="15" t="str">
        <f xml:space="preserve"> RAW!X137</f>
        <v>L</v>
      </c>
      <c r="Z137" s="16" t="str">
        <f xml:space="preserve"> RAW!Y137</f>
        <v>N</v>
      </c>
      <c r="AA137" s="15">
        <f xml:space="preserve"> ((RAW!Z137 / 10000000000) * 1000)</f>
        <v>0</v>
      </c>
      <c r="AB137" s="15">
        <f xml:space="preserve"> RAW!AA137 / 5</f>
        <v>1115</v>
      </c>
      <c r="AC137" s="16">
        <f xml:space="preserve"> ((RAW!AB137 / 1000000) * 1000)</f>
        <v>0</v>
      </c>
    </row>
    <row r="138" spans="1:29" x14ac:dyDescent="0.25">
      <c r="A138">
        <v>8160000</v>
      </c>
      <c r="B138" s="14">
        <f t="shared" si="2"/>
        <v>2.2666666666666666</v>
      </c>
      <c r="C138" s="15">
        <f xml:space="preserve"> RAW!B138 / 5</f>
        <v>1115</v>
      </c>
      <c r="D138" s="15">
        <f xml:space="preserve"> RAW!C138 / 5</f>
        <v>-538.4</v>
      </c>
      <c r="E138" s="16">
        <f xml:space="preserve"> RAW!D138 / 5</f>
        <v>385.2</v>
      </c>
      <c r="F138" s="15">
        <f xml:space="preserve"> RAW!E138 / 5000</f>
        <v>1.3033999999999999</v>
      </c>
      <c r="G138" s="15">
        <f xml:space="preserve"> RAW!F138 / 5000</f>
        <v>-0.51300000000000001</v>
      </c>
      <c r="H138" s="15">
        <f xml:space="preserve"> RAW!G138 / 5000</f>
        <v>-0.18640000000000001</v>
      </c>
      <c r="I138" s="15">
        <f xml:space="preserve"> RAW!H138 / 5000</f>
        <v>-8.3199999999999996E-2</v>
      </c>
      <c r="J138" s="16">
        <f xml:space="preserve"> RAW!I138 / 5000</f>
        <v>0.30259999999999998</v>
      </c>
      <c r="K138" s="16">
        <f xml:space="preserve"> RAW!J138</f>
        <v>11111001</v>
      </c>
      <c r="L138" s="17">
        <f xml:space="preserve"> ((RAW!K138 / 10000000000) * 1000)</f>
        <v>0.30330199999999996</v>
      </c>
      <c r="M138" s="18">
        <f xml:space="preserve"> ((RAW!L138 / 1000000000) * 1000)</f>
        <v>259.94366000000002</v>
      </c>
      <c r="N138" s="15" t="str">
        <f xml:space="preserve"> RAW!M138</f>
        <v>R</v>
      </c>
      <c r="O138" s="15" t="str">
        <f xml:space="preserve"> RAW!N138</f>
        <v>L</v>
      </c>
      <c r="P138" s="16" t="str">
        <f xml:space="preserve"> RAW!O138</f>
        <v>-</v>
      </c>
      <c r="Q138" s="17">
        <f xml:space="preserve"> ((RAW!P138 / 10000000000) * 1000)</f>
        <v>0</v>
      </c>
      <c r="R138" s="18">
        <f xml:space="preserve"> ((RAW!Q138 / 1000000000) * 1000)</f>
        <v>0.697797</v>
      </c>
      <c r="S138" s="15" t="str">
        <f xml:space="preserve"> RAW!R138</f>
        <v>S</v>
      </c>
      <c r="T138" s="15" t="str">
        <f xml:space="preserve"> RAW!S138</f>
        <v>L</v>
      </c>
      <c r="U138" s="16" t="str">
        <f xml:space="preserve"> RAW!T138</f>
        <v>N</v>
      </c>
      <c r="V138" s="17">
        <f xml:space="preserve"> ((RAW!U138 / 10000000000) * 1000)</f>
        <v>0</v>
      </c>
      <c r="W138" s="18">
        <f xml:space="preserve"> ((RAW!V138 / 1000000000) * 1000)</f>
        <v>266.054687</v>
      </c>
      <c r="X138" s="15" t="str">
        <f xml:space="preserve"> RAW!W138</f>
        <v>S</v>
      </c>
      <c r="Y138" s="15" t="str">
        <f xml:space="preserve"> RAW!X138</f>
        <v>L</v>
      </c>
      <c r="Z138" s="16" t="str">
        <f xml:space="preserve"> RAW!Y138</f>
        <v>N</v>
      </c>
      <c r="AA138" s="15">
        <f xml:space="preserve"> ((RAW!Z138 / 10000000000) * 1000)</f>
        <v>0.30330199999999996</v>
      </c>
      <c r="AB138" s="15">
        <f xml:space="preserve"> RAW!AA138 / 5</f>
        <v>1115</v>
      </c>
      <c r="AC138" s="16">
        <f xml:space="preserve"> ((RAW!AB138 / 1000000) * 1000)</f>
        <v>0</v>
      </c>
    </row>
    <row r="139" spans="1:29" x14ac:dyDescent="0.25">
      <c r="A139">
        <v>8220000</v>
      </c>
      <c r="B139" s="14">
        <f t="shared" si="2"/>
        <v>2.2833333333333332</v>
      </c>
      <c r="C139" s="15">
        <f xml:space="preserve"> RAW!B139 / 5</f>
        <v>1115</v>
      </c>
      <c r="D139" s="15">
        <f xml:space="preserve"> RAW!C139 / 5</f>
        <v>-538.4</v>
      </c>
      <c r="E139" s="16">
        <f xml:space="preserve"> RAW!D139 / 5</f>
        <v>385.2</v>
      </c>
      <c r="F139" s="15">
        <f xml:space="preserve"> RAW!E139 / 5000</f>
        <v>1.3033999999999999</v>
      </c>
      <c r="G139" s="15">
        <f xml:space="preserve"> RAW!F139 / 5000</f>
        <v>-0.51300000000000001</v>
      </c>
      <c r="H139" s="15">
        <f xml:space="preserve"> RAW!G139 / 5000</f>
        <v>-0.18659999999999999</v>
      </c>
      <c r="I139" s="15">
        <f xml:space="preserve"> RAW!H139 / 5000</f>
        <v>-8.3000000000000004E-2</v>
      </c>
      <c r="J139" s="16">
        <f xml:space="preserve"> RAW!I139 / 5000</f>
        <v>0.30280000000000001</v>
      </c>
      <c r="K139" s="16">
        <f xml:space="preserve"> RAW!J139</f>
        <v>11111001</v>
      </c>
      <c r="L139" s="17">
        <f xml:space="preserve"> ((RAW!K139 / 10000000000) * 1000)</f>
        <v>1.4666E-2</v>
      </c>
      <c r="M139" s="18">
        <f xml:space="preserve"> ((RAW!L139 / 1000000000) * 1000)</f>
        <v>259.81602100000003</v>
      </c>
      <c r="N139" s="15" t="str">
        <f xml:space="preserve"> RAW!M139</f>
        <v>R</v>
      </c>
      <c r="O139" s="15" t="str">
        <f xml:space="preserve"> RAW!N139</f>
        <v>L</v>
      </c>
      <c r="P139" s="16" t="str">
        <f xml:space="preserve"> RAW!O139</f>
        <v>-</v>
      </c>
      <c r="Q139" s="17">
        <f xml:space="preserve"> ((RAW!P139 / 10000000000) * 1000)</f>
        <v>0</v>
      </c>
      <c r="R139" s="18">
        <f xml:space="preserve"> ((RAW!Q139 / 1000000000) * 1000)</f>
        <v>0.697797</v>
      </c>
      <c r="S139" s="15" t="str">
        <f xml:space="preserve"> RAW!R139</f>
        <v>S</v>
      </c>
      <c r="T139" s="15" t="str">
        <f xml:space="preserve"> RAW!S139</f>
        <v>L</v>
      </c>
      <c r="U139" s="16" t="str">
        <f xml:space="preserve"> RAW!T139</f>
        <v>N</v>
      </c>
      <c r="V139" s="17">
        <f xml:space="preserve"> ((RAW!U139 / 10000000000) * 1000)</f>
        <v>0</v>
      </c>
      <c r="W139" s="18">
        <f xml:space="preserve"> ((RAW!V139 / 1000000000) * 1000)</f>
        <v>266.054687</v>
      </c>
      <c r="X139" s="15" t="str">
        <f xml:space="preserve"> RAW!W139</f>
        <v>S</v>
      </c>
      <c r="Y139" s="15" t="str">
        <f xml:space="preserve"> RAW!X139</f>
        <v>L</v>
      </c>
      <c r="Z139" s="16" t="str">
        <f xml:space="preserve"> RAW!Y139</f>
        <v>N</v>
      </c>
      <c r="AA139" s="15">
        <f xml:space="preserve"> ((RAW!Z139 / 10000000000) * 1000)</f>
        <v>1.4666E-2</v>
      </c>
      <c r="AB139" s="15">
        <f xml:space="preserve"> RAW!AA139 / 5</f>
        <v>1115</v>
      </c>
      <c r="AC139" s="16">
        <f xml:space="preserve"> ((RAW!AB139 / 1000000) * 1000)</f>
        <v>0</v>
      </c>
    </row>
    <row r="140" spans="1:29" x14ac:dyDescent="0.25">
      <c r="A140">
        <v>8280000</v>
      </c>
      <c r="B140" s="14">
        <f t="shared" si="2"/>
        <v>2.2999999999999998</v>
      </c>
      <c r="C140" s="15">
        <f xml:space="preserve"> RAW!B140 / 5</f>
        <v>1115</v>
      </c>
      <c r="D140" s="15">
        <f xml:space="preserve"> RAW!C140 / 5</f>
        <v>-538.4</v>
      </c>
      <c r="E140" s="16">
        <f xml:space="preserve"> RAW!D140 / 5</f>
        <v>385.2</v>
      </c>
      <c r="F140" s="15">
        <f xml:space="preserve"> RAW!E140 / 5000</f>
        <v>1.3031999999999999</v>
      </c>
      <c r="G140" s="15">
        <f xml:space="preserve"> RAW!F140 / 5000</f>
        <v>-0.51300000000000001</v>
      </c>
      <c r="H140" s="15">
        <f xml:space="preserve"> RAW!G140 / 5000</f>
        <v>-0.18640000000000001</v>
      </c>
      <c r="I140" s="15">
        <f xml:space="preserve"> RAW!H140 / 5000</f>
        <v>-8.3000000000000004E-2</v>
      </c>
      <c r="J140" s="16">
        <f xml:space="preserve"> RAW!I140 / 5000</f>
        <v>0.30259999999999998</v>
      </c>
      <c r="K140" s="16">
        <f xml:space="preserve"> RAW!J140</f>
        <v>11111001</v>
      </c>
      <c r="L140" s="17">
        <f xml:space="preserve"> ((RAW!K140 / 10000000000) * 1000)</f>
        <v>0</v>
      </c>
      <c r="M140" s="18">
        <f xml:space="preserve"> ((RAW!L140 / 1000000000) * 1000)</f>
        <v>259.73404199999999</v>
      </c>
      <c r="N140" s="15" t="str">
        <f xml:space="preserve"> RAW!M140</f>
        <v>R</v>
      </c>
      <c r="O140" s="15" t="str">
        <f xml:space="preserve"> RAW!N140</f>
        <v>L</v>
      </c>
      <c r="P140" s="16" t="str">
        <f xml:space="preserve"> RAW!O140</f>
        <v>-</v>
      </c>
      <c r="Q140" s="17">
        <f xml:space="preserve"> ((RAW!P140 / 10000000000) * 1000)</f>
        <v>0</v>
      </c>
      <c r="R140" s="18">
        <f xml:space="preserve"> ((RAW!Q140 / 1000000000) * 1000)</f>
        <v>0.697797</v>
      </c>
      <c r="S140" s="15" t="str">
        <f xml:space="preserve"> RAW!R140</f>
        <v>S</v>
      </c>
      <c r="T140" s="15" t="str">
        <f xml:space="preserve"> RAW!S140</f>
        <v>L</v>
      </c>
      <c r="U140" s="16" t="str">
        <f xml:space="preserve"> RAW!T140</f>
        <v>N</v>
      </c>
      <c r="V140" s="17">
        <f xml:space="preserve"> ((RAW!U140 / 10000000000) * 1000)</f>
        <v>0</v>
      </c>
      <c r="W140" s="18">
        <f xml:space="preserve"> ((RAW!V140 / 1000000000) * 1000)</f>
        <v>266.054687</v>
      </c>
      <c r="X140" s="15" t="str">
        <f xml:space="preserve"> RAW!W140</f>
        <v>S</v>
      </c>
      <c r="Y140" s="15" t="str">
        <f xml:space="preserve"> RAW!X140</f>
        <v>L</v>
      </c>
      <c r="Z140" s="16" t="str">
        <f xml:space="preserve"> RAW!Y140</f>
        <v>N</v>
      </c>
      <c r="AA140" s="15">
        <f xml:space="preserve"> ((RAW!Z140 / 10000000000) * 1000)</f>
        <v>0</v>
      </c>
      <c r="AB140" s="15">
        <f xml:space="preserve"> RAW!AA140 / 5</f>
        <v>1115</v>
      </c>
      <c r="AC140" s="16">
        <f xml:space="preserve"> ((RAW!AB140 / 1000000) * 1000)</f>
        <v>0</v>
      </c>
    </row>
    <row r="141" spans="1:29" x14ac:dyDescent="0.25">
      <c r="A141">
        <v>8340000</v>
      </c>
      <c r="B141" s="14">
        <f t="shared" si="2"/>
        <v>2.3166666666666669</v>
      </c>
      <c r="C141" s="15">
        <f xml:space="preserve"> RAW!B141 / 5</f>
        <v>1115</v>
      </c>
      <c r="D141" s="15">
        <f xml:space="preserve"> RAW!C141 / 5</f>
        <v>-538.4</v>
      </c>
      <c r="E141" s="16">
        <f xml:space="preserve"> RAW!D141 / 5</f>
        <v>385.2</v>
      </c>
      <c r="F141" s="15">
        <f xml:space="preserve"> RAW!E141 / 5000</f>
        <v>1.3033999999999999</v>
      </c>
      <c r="G141" s="15">
        <f xml:space="preserve"> RAW!F141 / 5000</f>
        <v>-0.51280000000000003</v>
      </c>
      <c r="H141" s="15">
        <f xml:space="preserve"> RAW!G141 / 5000</f>
        <v>-0.1862</v>
      </c>
      <c r="I141" s="15">
        <f xml:space="preserve"> RAW!H141 / 5000</f>
        <v>-8.3000000000000004E-2</v>
      </c>
      <c r="J141" s="16">
        <f xml:space="preserve"> RAW!I141 / 5000</f>
        <v>0.30259999999999998</v>
      </c>
      <c r="K141" s="16">
        <f xml:space="preserve"> RAW!J141</f>
        <v>11111001</v>
      </c>
      <c r="L141" s="17">
        <f xml:space="preserve"> ((RAW!K141 / 10000000000) * 1000)</f>
        <v>8.3906000000000008E-2</v>
      </c>
      <c r="M141" s="18">
        <f xml:space="preserve"> ((RAW!L141 / 1000000000) * 1000)</f>
        <v>259.696529</v>
      </c>
      <c r="N141" s="15" t="str">
        <f xml:space="preserve"> RAW!M141</f>
        <v>R</v>
      </c>
      <c r="O141" s="15" t="str">
        <f xml:space="preserve"> RAW!N141</f>
        <v>L</v>
      </c>
      <c r="P141" s="16" t="str">
        <f xml:space="preserve"> RAW!O141</f>
        <v>-</v>
      </c>
      <c r="Q141" s="17">
        <f xml:space="preserve"> ((RAW!P141 / 10000000000) * 1000)</f>
        <v>0</v>
      </c>
      <c r="R141" s="18">
        <f xml:space="preserve"> ((RAW!Q141 / 1000000000) * 1000)</f>
        <v>0.697797</v>
      </c>
      <c r="S141" s="15" t="str">
        <f xml:space="preserve"> RAW!R141</f>
        <v>S</v>
      </c>
      <c r="T141" s="15" t="str">
        <f xml:space="preserve"> RAW!S141</f>
        <v>L</v>
      </c>
      <c r="U141" s="16" t="str">
        <f xml:space="preserve"> RAW!T141</f>
        <v>N</v>
      </c>
      <c r="V141" s="17">
        <f xml:space="preserve"> ((RAW!U141 / 10000000000) * 1000)</f>
        <v>0</v>
      </c>
      <c r="W141" s="18">
        <f xml:space="preserve"> ((RAW!V141 / 1000000000) * 1000)</f>
        <v>266.054687</v>
      </c>
      <c r="X141" s="15" t="str">
        <f xml:space="preserve"> RAW!W141</f>
        <v>S</v>
      </c>
      <c r="Y141" s="15" t="str">
        <f xml:space="preserve"> RAW!X141</f>
        <v>L</v>
      </c>
      <c r="Z141" s="16" t="str">
        <f xml:space="preserve"> RAW!Y141</f>
        <v>N</v>
      </c>
      <c r="AA141" s="15">
        <f xml:space="preserve"> ((RAW!Z141 / 10000000000) * 1000)</f>
        <v>8.3906000000000008E-2</v>
      </c>
      <c r="AB141" s="15">
        <f xml:space="preserve"> RAW!AA141 / 5</f>
        <v>1115</v>
      </c>
      <c r="AC141" s="16">
        <f xml:space="preserve"> ((RAW!AB141 / 1000000) * 1000)</f>
        <v>0</v>
      </c>
    </row>
    <row r="142" spans="1:29" x14ac:dyDescent="0.25">
      <c r="A142">
        <v>8400000</v>
      </c>
      <c r="B142" s="14">
        <f t="shared" si="2"/>
        <v>2.3333333333333335</v>
      </c>
      <c r="C142" s="15">
        <f xml:space="preserve"> RAW!B142 / 5</f>
        <v>1115</v>
      </c>
      <c r="D142" s="15">
        <f xml:space="preserve"> RAW!C142 / 5</f>
        <v>-538.4</v>
      </c>
      <c r="E142" s="16">
        <f xml:space="preserve"> RAW!D142 / 5</f>
        <v>385.2</v>
      </c>
      <c r="F142" s="15">
        <f xml:space="preserve"> RAW!E142 / 5000</f>
        <v>1.3036000000000001</v>
      </c>
      <c r="G142" s="15">
        <f xml:space="preserve"> RAW!F142 / 5000</f>
        <v>-0.51300000000000001</v>
      </c>
      <c r="H142" s="15">
        <f xml:space="preserve"> RAW!G142 / 5000</f>
        <v>-0.18640000000000001</v>
      </c>
      <c r="I142" s="15">
        <f xml:space="preserve"> RAW!H142 / 5000</f>
        <v>-8.3000000000000004E-2</v>
      </c>
      <c r="J142" s="16">
        <f xml:space="preserve"> RAW!I142 / 5000</f>
        <v>0.30259999999999998</v>
      </c>
      <c r="K142" s="16">
        <f xml:space="preserve"> RAW!J142</f>
        <v>11111001</v>
      </c>
      <c r="L142" s="17">
        <f xml:space="preserve"> ((RAW!K142 / 10000000000) * 1000)</f>
        <v>4.2301999999999999E-2</v>
      </c>
      <c r="M142" s="18">
        <f xml:space="preserve"> ((RAW!L142 / 1000000000) * 1000)</f>
        <v>259.610477</v>
      </c>
      <c r="N142" s="15" t="str">
        <f xml:space="preserve"> RAW!M142</f>
        <v>R</v>
      </c>
      <c r="O142" s="15" t="str">
        <f xml:space="preserve"> RAW!N142</f>
        <v>L</v>
      </c>
      <c r="P142" s="16" t="str">
        <f xml:space="preserve"> RAW!O142</f>
        <v>-</v>
      </c>
      <c r="Q142" s="17">
        <f xml:space="preserve"> ((RAW!P142 / 10000000000) * 1000)</f>
        <v>0</v>
      </c>
      <c r="R142" s="18">
        <f xml:space="preserve"> ((RAW!Q142 / 1000000000) * 1000)</f>
        <v>0.697797</v>
      </c>
      <c r="S142" s="15" t="str">
        <f xml:space="preserve"> RAW!R142</f>
        <v>S</v>
      </c>
      <c r="T142" s="15" t="str">
        <f xml:space="preserve"> RAW!S142</f>
        <v>L</v>
      </c>
      <c r="U142" s="16" t="str">
        <f xml:space="preserve"> RAW!T142</f>
        <v>N</v>
      </c>
      <c r="V142" s="17">
        <f xml:space="preserve"> ((RAW!U142 / 10000000000) * 1000)</f>
        <v>0</v>
      </c>
      <c r="W142" s="18">
        <f xml:space="preserve"> ((RAW!V142 / 1000000000) * 1000)</f>
        <v>266.054687</v>
      </c>
      <c r="X142" s="15" t="str">
        <f xml:space="preserve"> RAW!W142</f>
        <v>S</v>
      </c>
      <c r="Y142" s="15" t="str">
        <f xml:space="preserve"> RAW!X142</f>
        <v>L</v>
      </c>
      <c r="Z142" s="16" t="str">
        <f xml:space="preserve"> RAW!Y142</f>
        <v>N</v>
      </c>
      <c r="AA142" s="15">
        <f xml:space="preserve"> ((RAW!Z142 / 10000000000) * 1000)</f>
        <v>4.2301999999999999E-2</v>
      </c>
      <c r="AB142" s="15">
        <f xml:space="preserve"> RAW!AA142 / 5</f>
        <v>1115</v>
      </c>
      <c r="AC142" s="16">
        <f xml:space="preserve"> ((RAW!AB142 / 1000000) * 1000)</f>
        <v>0</v>
      </c>
    </row>
    <row r="143" spans="1:29" x14ac:dyDescent="0.25">
      <c r="A143">
        <v>8460000</v>
      </c>
      <c r="B143" s="14">
        <f t="shared" si="2"/>
        <v>2.35</v>
      </c>
      <c r="C143" s="15">
        <f xml:space="preserve"> RAW!B143 / 5</f>
        <v>1115</v>
      </c>
      <c r="D143" s="15">
        <f xml:space="preserve"> RAW!C143 / 5</f>
        <v>-538.4</v>
      </c>
      <c r="E143" s="16">
        <f xml:space="preserve"> RAW!D143 / 5</f>
        <v>385.2</v>
      </c>
      <c r="F143" s="15">
        <f xml:space="preserve"> RAW!E143 / 5000</f>
        <v>1.3036000000000001</v>
      </c>
      <c r="G143" s="15">
        <f xml:space="preserve"> RAW!F143 / 5000</f>
        <v>-0.51300000000000001</v>
      </c>
      <c r="H143" s="15">
        <f xml:space="preserve"> RAW!G143 / 5000</f>
        <v>-0.18659999999999999</v>
      </c>
      <c r="I143" s="15">
        <f xml:space="preserve"> RAW!H143 / 5000</f>
        <v>-8.3000000000000004E-2</v>
      </c>
      <c r="J143" s="16">
        <f xml:space="preserve"> RAW!I143 / 5000</f>
        <v>0.30259999999999998</v>
      </c>
      <c r="K143" s="16">
        <f xml:space="preserve"> RAW!J143</f>
        <v>11111001</v>
      </c>
      <c r="L143" s="17">
        <f xml:space="preserve"> ((RAW!K143 / 10000000000) * 1000)</f>
        <v>0.117729</v>
      </c>
      <c r="M143" s="18">
        <f xml:space="preserve"> ((RAW!L143 / 1000000000) * 1000)</f>
        <v>259.54372999999998</v>
      </c>
      <c r="N143" s="15" t="str">
        <f xml:space="preserve"> RAW!M143</f>
        <v>R</v>
      </c>
      <c r="O143" s="15" t="str">
        <f xml:space="preserve"> RAW!N143</f>
        <v>L</v>
      </c>
      <c r="P143" s="16" t="str">
        <f xml:space="preserve"> RAW!O143</f>
        <v>-</v>
      </c>
      <c r="Q143" s="17">
        <f xml:space="preserve"> ((RAW!P143 / 10000000000) * 1000)</f>
        <v>0</v>
      </c>
      <c r="R143" s="18">
        <f xml:space="preserve"> ((RAW!Q143 / 1000000000) * 1000)</f>
        <v>0.697797</v>
      </c>
      <c r="S143" s="15" t="str">
        <f xml:space="preserve"> RAW!R143</f>
        <v>S</v>
      </c>
      <c r="T143" s="15" t="str">
        <f xml:space="preserve"> RAW!S143</f>
        <v>L</v>
      </c>
      <c r="U143" s="16" t="str">
        <f xml:space="preserve"> RAW!T143</f>
        <v>N</v>
      </c>
      <c r="V143" s="17">
        <f xml:space="preserve"> ((RAW!U143 / 10000000000) * 1000)</f>
        <v>0</v>
      </c>
      <c r="W143" s="18">
        <f xml:space="preserve"> ((RAW!V143 / 1000000000) * 1000)</f>
        <v>266.054687</v>
      </c>
      <c r="X143" s="15" t="str">
        <f xml:space="preserve"> RAW!W143</f>
        <v>S</v>
      </c>
      <c r="Y143" s="15" t="str">
        <f xml:space="preserve"> RAW!X143</f>
        <v>L</v>
      </c>
      <c r="Z143" s="16" t="str">
        <f xml:space="preserve"> RAW!Y143</f>
        <v>N</v>
      </c>
      <c r="AA143" s="15">
        <f xml:space="preserve"> ((RAW!Z143 / 10000000000) * 1000)</f>
        <v>0.117729</v>
      </c>
      <c r="AB143" s="15">
        <f xml:space="preserve"> RAW!AA143 / 5</f>
        <v>1115</v>
      </c>
      <c r="AC143" s="16">
        <f xml:space="preserve"> ((RAW!AB143 / 1000000) * 1000)</f>
        <v>0</v>
      </c>
    </row>
    <row r="144" spans="1:29" x14ac:dyDescent="0.25">
      <c r="A144">
        <v>8520000</v>
      </c>
      <c r="B144" s="14">
        <f t="shared" si="2"/>
        <v>2.3666666666666667</v>
      </c>
      <c r="C144" s="15">
        <f xml:space="preserve"> RAW!B144 / 5</f>
        <v>1115</v>
      </c>
      <c r="D144" s="15">
        <f xml:space="preserve"> RAW!C144 / 5</f>
        <v>-538.4</v>
      </c>
      <c r="E144" s="16">
        <f xml:space="preserve"> RAW!D144 / 5</f>
        <v>385.2</v>
      </c>
      <c r="F144" s="15">
        <f xml:space="preserve"> RAW!E144 / 5000</f>
        <v>1.3033999999999999</v>
      </c>
      <c r="G144" s="15">
        <f xml:space="preserve"> RAW!F144 / 5000</f>
        <v>-0.51300000000000001</v>
      </c>
      <c r="H144" s="15">
        <f xml:space="preserve"> RAW!G144 / 5000</f>
        <v>-0.18640000000000001</v>
      </c>
      <c r="I144" s="15">
        <f xml:space="preserve"> RAW!H144 / 5000</f>
        <v>-8.3000000000000004E-2</v>
      </c>
      <c r="J144" s="16">
        <f xml:space="preserve"> RAW!I144 / 5000</f>
        <v>0.30259999999999998</v>
      </c>
      <c r="K144" s="16">
        <f xml:space="preserve"> RAW!J144</f>
        <v>11111001</v>
      </c>
      <c r="L144" s="17">
        <f xml:space="preserve"> ((RAW!K144 / 10000000000) * 1000)</f>
        <v>0.16122900000000001</v>
      </c>
      <c r="M144" s="18">
        <f xml:space="preserve"> ((RAW!L144 / 1000000000) * 1000)</f>
        <v>259.46178500000002</v>
      </c>
      <c r="N144" s="15" t="str">
        <f xml:space="preserve"> RAW!M144</f>
        <v>R</v>
      </c>
      <c r="O144" s="15" t="str">
        <f xml:space="preserve"> RAW!N144</f>
        <v>L</v>
      </c>
      <c r="P144" s="16" t="str">
        <f xml:space="preserve"> RAW!O144</f>
        <v>-</v>
      </c>
      <c r="Q144" s="17">
        <f xml:space="preserve"> ((RAW!P144 / 10000000000) * 1000)</f>
        <v>0</v>
      </c>
      <c r="R144" s="18">
        <f xml:space="preserve"> ((RAW!Q144 / 1000000000) * 1000)</f>
        <v>0.697797</v>
      </c>
      <c r="S144" s="15" t="str">
        <f xml:space="preserve"> RAW!R144</f>
        <v>S</v>
      </c>
      <c r="T144" s="15" t="str">
        <f xml:space="preserve"> RAW!S144</f>
        <v>L</v>
      </c>
      <c r="U144" s="16" t="str">
        <f xml:space="preserve"> RAW!T144</f>
        <v>N</v>
      </c>
      <c r="V144" s="17">
        <f xml:space="preserve"> ((RAW!U144 / 10000000000) * 1000)</f>
        <v>0</v>
      </c>
      <c r="W144" s="18">
        <f xml:space="preserve"> ((RAW!V144 / 1000000000) * 1000)</f>
        <v>266.054687</v>
      </c>
      <c r="X144" s="15" t="str">
        <f xml:space="preserve"> RAW!W144</f>
        <v>S</v>
      </c>
      <c r="Y144" s="15" t="str">
        <f xml:space="preserve"> RAW!X144</f>
        <v>L</v>
      </c>
      <c r="Z144" s="16" t="str">
        <f xml:space="preserve"> RAW!Y144</f>
        <v>N</v>
      </c>
      <c r="AA144" s="15">
        <f xml:space="preserve"> ((RAW!Z144 / 10000000000) * 1000)</f>
        <v>0.16122900000000001</v>
      </c>
      <c r="AB144" s="15">
        <f xml:space="preserve"> RAW!AA144 / 5</f>
        <v>1115</v>
      </c>
      <c r="AC144" s="16">
        <f xml:space="preserve"> ((RAW!AB144 / 1000000) * 1000)</f>
        <v>0</v>
      </c>
    </row>
    <row r="145" spans="1:29" x14ac:dyDescent="0.25">
      <c r="A145">
        <v>8580000</v>
      </c>
      <c r="B145" s="14">
        <f t="shared" si="2"/>
        <v>2.3833333333333333</v>
      </c>
      <c r="C145" s="15">
        <f xml:space="preserve"> RAW!B145 / 5</f>
        <v>1115</v>
      </c>
      <c r="D145" s="15">
        <f xml:space="preserve"> RAW!C145 / 5</f>
        <v>-538.4</v>
      </c>
      <c r="E145" s="16">
        <f xml:space="preserve"> RAW!D145 / 5</f>
        <v>385.2</v>
      </c>
      <c r="F145" s="15">
        <f xml:space="preserve"> RAW!E145 / 5000</f>
        <v>1.3033999999999999</v>
      </c>
      <c r="G145" s="15">
        <f xml:space="preserve"> RAW!F145 / 5000</f>
        <v>-0.51300000000000001</v>
      </c>
      <c r="H145" s="15">
        <f xml:space="preserve"> RAW!G145 / 5000</f>
        <v>-0.18659999999999999</v>
      </c>
      <c r="I145" s="15">
        <f xml:space="preserve"> RAW!H145 / 5000</f>
        <v>-8.3000000000000004E-2</v>
      </c>
      <c r="J145" s="16">
        <f xml:space="preserve"> RAW!I145 / 5000</f>
        <v>0.30259999999999998</v>
      </c>
      <c r="K145" s="16">
        <f xml:space="preserve"> RAW!J145</f>
        <v>11111001</v>
      </c>
      <c r="L145" s="17">
        <f xml:space="preserve"> ((RAW!K145 / 10000000000) * 1000)</f>
        <v>0</v>
      </c>
      <c r="M145" s="18">
        <f xml:space="preserve"> ((RAW!L145 / 1000000000) * 1000)</f>
        <v>259.36630500000001</v>
      </c>
      <c r="N145" s="15" t="str">
        <f xml:space="preserve"> RAW!M145</f>
        <v>R</v>
      </c>
      <c r="O145" s="15" t="str">
        <f xml:space="preserve"> RAW!N145</f>
        <v>L</v>
      </c>
      <c r="P145" s="16" t="str">
        <f xml:space="preserve"> RAW!O145</f>
        <v>-</v>
      </c>
      <c r="Q145" s="17">
        <f xml:space="preserve"> ((RAW!P145 / 10000000000) * 1000)</f>
        <v>0</v>
      </c>
      <c r="R145" s="18">
        <f xml:space="preserve"> ((RAW!Q145 / 1000000000) * 1000)</f>
        <v>0.697797</v>
      </c>
      <c r="S145" s="15" t="str">
        <f xml:space="preserve"> RAW!R145</f>
        <v>S</v>
      </c>
      <c r="T145" s="15" t="str">
        <f xml:space="preserve"> RAW!S145</f>
        <v>L</v>
      </c>
      <c r="U145" s="16" t="str">
        <f xml:space="preserve"> RAW!T145</f>
        <v>N</v>
      </c>
      <c r="V145" s="17">
        <f xml:space="preserve"> ((RAW!U145 / 10000000000) * 1000)</f>
        <v>0</v>
      </c>
      <c r="W145" s="18">
        <f xml:space="preserve"> ((RAW!V145 / 1000000000) * 1000)</f>
        <v>266.054687</v>
      </c>
      <c r="X145" s="15" t="str">
        <f xml:space="preserve"> RAW!W145</f>
        <v>S</v>
      </c>
      <c r="Y145" s="15" t="str">
        <f xml:space="preserve"> RAW!X145</f>
        <v>L</v>
      </c>
      <c r="Z145" s="16" t="str">
        <f xml:space="preserve"> RAW!Y145</f>
        <v>N</v>
      </c>
      <c r="AA145" s="15">
        <f xml:space="preserve"> ((RAW!Z145 / 10000000000) * 1000)</f>
        <v>0</v>
      </c>
      <c r="AB145" s="15">
        <f xml:space="preserve"> RAW!AA145 / 5</f>
        <v>1115</v>
      </c>
      <c r="AC145" s="16">
        <f xml:space="preserve"> ((RAW!AB145 / 1000000) * 1000)</f>
        <v>0</v>
      </c>
    </row>
    <row r="146" spans="1:29" x14ac:dyDescent="0.25">
      <c r="A146">
        <v>8640000</v>
      </c>
      <c r="B146" s="14">
        <f t="shared" si="2"/>
        <v>2.4</v>
      </c>
      <c r="C146" s="15">
        <f xml:space="preserve"> RAW!B146 / 5</f>
        <v>1115</v>
      </c>
      <c r="D146" s="15">
        <f xml:space="preserve"> RAW!C146 / 5</f>
        <v>-538.4</v>
      </c>
      <c r="E146" s="16">
        <f xml:space="preserve"> RAW!D146 / 5</f>
        <v>385.2</v>
      </c>
      <c r="F146" s="15">
        <f xml:space="preserve"> RAW!E146 / 5000</f>
        <v>1.3033999999999999</v>
      </c>
      <c r="G146" s="15">
        <f xml:space="preserve"> RAW!F146 / 5000</f>
        <v>-0.51300000000000001</v>
      </c>
      <c r="H146" s="15">
        <f xml:space="preserve"> RAW!G146 / 5000</f>
        <v>-0.18659999999999999</v>
      </c>
      <c r="I146" s="15">
        <f xml:space="preserve"> RAW!H146 / 5000</f>
        <v>-8.3000000000000004E-2</v>
      </c>
      <c r="J146" s="16">
        <f xml:space="preserve"> RAW!I146 / 5000</f>
        <v>0.3024</v>
      </c>
      <c r="K146" s="16">
        <f xml:space="preserve"> RAW!J146</f>
        <v>11111001</v>
      </c>
      <c r="L146" s="17">
        <f xml:space="preserve"> ((RAW!K146 / 10000000000) * 1000)</f>
        <v>8.0613999999999991E-2</v>
      </c>
      <c r="M146" s="18">
        <f xml:space="preserve"> ((RAW!L146 / 1000000000) * 1000)</f>
        <v>259.28306299999997</v>
      </c>
      <c r="N146" s="15" t="str">
        <f xml:space="preserve"> RAW!M146</f>
        <v>R</v>
      </c>
      <c r="O146" s="15" t="str">
        <f xml:space="preserve"> RAW!N146</f>
        <v>L</v>
      </c>
      <c r="P146" s="16" t="str">
        <f xml:space="preserve"> RAW!O146</f>
        <v>-</v>
      </c>
      <c r="Q146" s="17">
        <f xml:space="preserve"> ((RAW!P146 / 10000000000) * 1000)</f>
        <v>0</v>
      </c>
      <c r="R146" s="18">
        <f xml:space="preserve"> ((RAW!Q146 / 1000000000) * 1000)</f>
        <v>0.697797</v>
      </c>
      <c r="S146" s="15" t="str">
        <f xml:space="preserve"> RAW!R146</f>
        <v>S</v>
      </c>
      <c r="T146" s="15" t="str">
        <f xml:space="preserve"> RAW!S146</f>
        <v>L</v>
      </c>
      <c r="U146" s="16" t="str">
        <f xml:space="preserve"> RAW!T146</f>
        <v>N</v>
      </c>
      <c r="V146" s="17">
        <f xml:space="preserve"> ((RAW!U146 / 10000000000) * 1000)</f>
        <v>0</v>
      </c>
      <c r="W146" s="18">
        <f xml:space="preserve"> ((RAW!V146 / 1000000000) * 1000)</f>
        <v>266.054687</v>
      </c>
      <c r="X146" s="15" t="str">
        <f xml:space="preserve"> RAW!W146</f>
        <v>S</v>
      </c>
      <c r="Y146" s="15" t="str">
        <f xml:space="preserve"> RAW!X146</f>
        <v>L</v>
      </c>
      <c r="Z146" s="16" t="str">
        <f xml:space="preserve"> RAW!Y146</f>
        <v>N</v>
      </c>
      <c r="AA146" s="15">
        <f xml:space="preserve"> ((RAW!Z146 / 10000000000) * 1000)</f>
        <v>8.0613999999999991E-2</v>
      </c>
      <c r="AB146" s="15">
        <f xml:space="preserve"> RAW!AA146 / 5</f>
        <v>1115</v>
      </c>
      <c r="AC146" s="16">
        <f xml:space="preserve"> ((RAW!AB146 / 1000000) * 1000)</f>
        <v>0</v>
      </c>
    </row>
    <row r="147" spans="1:29" x14ac:dyDescent="0.25">
      <c r="A147">
        <v>8700000</v>
      </c>
      <c r="B147" s="14">
        <f t="shared" si="2"/>
        <v>2.4166666666666665</v>
      </c>
      <c r="C147" s="15">
        <f xml:space="preserve"> RAW!B147 / 5</f>
        <v>1115</v>
      </c>
      <c r="D147" s="15">
        <f xml:space="preserve"> RAW!C147 / 5</f>
        <v>-538.4</v>
      </c>
      <c r="E147" s="16">
        <f xml:space="preserve"> RAW!D147 / 5</f>
        <v>385.2</v>
      </c>
      <c r="F147" s="15">
        <f xml:space="preserve"> RAW!E147 / 5000</f>
        <v>1.3033999999999999</v>
      </c>
      <c r="G147" s="15">
        <f xml:space="preserve"> RAW!F147 / 5000</f>
        <v>-0.51300000000000001</v>
      </c>
      <c r="H147" s="15">
        <f xml:space="preserve"> RAW!G147 / 5000</f>
        <v>-0.18640000000000001</v>
      </c>
      <c r="I147" s="15">
        <f xml:space="preserve"> RAW!H147 / 5000</f>
        <v>-8.3000000000000004E-2</v>
      </c>
      <c r="J147" s="16">
        <f xml:space="preserve"> RAW!I147 / 5000</f>
        <v>0.30280000000000001</v>
      </c>
      <c r="K147" s="16">
        <f xml:space="preserve"> RAW!J147</f>
        <v>11111001</v>
      </c>
      <c r="L147" s="17">
        <f xml:space="preserve"> ((RAW!K147 / 10000000000) * 1000)</f>
        <v>4.1903000000000003E-2</v>
      </c>
      <c r="M147" s="18">
        <f xml:space="preserve"> ((RAW!L147 / 1000000000) * 1000)</f>
        <v>259.23886499999998</v>
      </c>
      <c r="N147" s="15" t="str">
        <f xml:space="preserve"> RAW!M147</f>
        <v>R</v>
      </c>
      <c r="O147" s="15" t="str">
        <f xml:space="preserve"> RAW!N147</f>
        <v>L</v>
      </c>
      <c r="P147" s="16" t="str">
        <f xml:space="preserve"> RAW!O147</f>
        <v>-</v>
      </c>
      <c r="Q147" s="17">
        <f xml:space="preserve"> ((RAW!P147 / 10000000000) * 1000)</f>
        <v>0</v>
      </c>
      <c r="R147" s="18">
        <f xml:space="preserve"> ((RAW!Q147 / 1000000000) * 1000)</f>
        <v>0.697797</v>
      </c>
      <c r="S147" s="15" t="str">
        <f xml:space="preserve"> RAW!R147</f>
        <v>S</v>
      </c>
      <c r="T147" s="15" t="str">
        <f xml:space="preserve"> RAW!S147</f>
        <v>L</v>
      </c>
      <c r="U147" s="16" t="str">
        <f xml:space="preserve"> RAW!T147</f>
        <v>N</v>
      </c>
      <c r="V147" s="17">
        <f xml:space="preserve"> ((RAW!U147 / 10000000000) * 1000)</f>
        <v>0</v>
      </c>
      <c r="W147" s="18">
        <f xml:space="preserve"> ((RAW!V147 / 1000000000) * 1000)</f>
        <v>266.054687</v>
      </c>
      <c r="X147" s="15" t="str">
        <f xml:space="preserve"> RAW!W147</f>
        <v>S</v>
      </c>
      <c r="Y147" s="15" t="str">
        <f xml:space="preserve"> RAW!X147</f>
        <v>L</v>
      </c>
      <c r="Z147" s="16" t="str">
        <f xml:space="preserve"> RAW!Y147</f>
        <v>N</v>
      </c>
      <c r="AA147" s="15">
        <f xml:space="preserve"> ((RAW!Z147 / 10000000000) * 1000)</f>
        <v>4.1903000000000003E-2</v>
      </c>
      <c r="AB147" s="15">
        <f xml:space="preserve"> RAW!AA147 / 5</f>
        <v>1115</v>
      </c>
      <c r="AC147" s="16">
        <f xml:space="preserve"> ((RAW!AB147 / 1000000) * 1000)</f>
        <v>0</v>
      </c>
    </row>
    <row r="148" spans="1:29" x14ac:dyDescent="0.25">
      <c r="A148">
        <v>8760000</v>
      </c>
      <c r="B148" s="14">
        <f t="shared" si="2"/>
        <v>2.4333333333333331</v>
      </c>
      <c r="C148" s="15">
        <f xml:space="preserve"> RAW!B148 / 5</f>
        <v>1115</v>
      </c>
      <c r="D148" s="15">
        <f xml:space="preserve"> RAW!C148 / 5</f>
        <v>-538.4</v>
      </c>
      <c r="E148" s="16">
        <f xml:space="preserve"> RAW!D148 / 5</f>
        <v>385.2</v>
      </c>
      <c r="F148" s="15">
        <f xml:space="preserve"> RAW!E148 / 5000</f>
        <v>1.3033999999999999</v>
      </c>
      <c r="G148" s="15">
        <f xml:space="preserve"> RAW!F148 / 5000</f>
        <v>-0.51300000000000001</v>
      </c>
      <c r="H148" s="15">
        <f xml:space="preserve"> RAW!G148 / 5000</f>
        <v>-0.18640000000000001</v>
      </c>
      <c r="I148" s="15">
        <f xml:space="preserve"> RAW!H148 / 5000</f>
        <v>-8.3000000000000004E-2</v>
      </c>
      <c r="J148" s="16">
        <f xml:space="preserve"> RAW!I148 / 5000</f>
        <v>0.30259999999999998</v>
      </c>
      <c r="K148" s="16">
        <f xml:space="preserve"> RAW!J148</f>
        <v>11111001</v>
      </c>
      <c r="L148" s="17">
        <f xml:space="preserve"> ((RAW!K148 / 10000000000) * 1000)</f>
        <v>0.239449</v>
      </c>
      <c r="M148" s="18">
        <f xml:space="preserve"> ((RAW!L148 / 1000000000) * 1000)</f>
        <v>259.07115099999999</v>
      </c>
      <c r="N148" s="15" t="str">
        <f xml:space="preserve"> RAW!M148</f>
        <v>R</v>
      </c>
      <c r="O148" s="15" t="str">
        <f xml:space="preserve"> RAW!N148</f>
        <v>L</v>
      </c>
      <c r="P148" s="16" t="str">
        <f xml:space="preserve"> RAW!O148</f>
        <v>-</v>
      </c>
      <c r="Q148" s="17">
        <f xml:space="preserve"> ((RAW!P148 / 10000000000) * 1000)</f>
        <v>0</v>
      </c>
      <c r="R148" s="18">
        <f xml:space="preserve"> ((RAW!Q148 / 1000000000) * 1000)</f>
        <v>0.697797</v>
      </c>
      <c r="S148" s="15" t="str">
        <f xml:space="preserve"> RAW!R148</f>
        <v>S</v>
      </c>
      <c r="T148" s="15" t="str">
        <f xml:space="preserve"> RAW!S148</f>
        <v>L</v>
      </c>
      <c r="U148" s="16" t="str">
        <f xml:space="preserve"> RAW!T148</f>
        <v>N</v>
      </c>
      <c r="V148" s="17">
        <f xml:space="preserve"> ((RAW!U148 / 10000000000) * 1000)</f>
        <v>0</v>
      </c>
      <c r="W148" s="18">
        <f xml:space="preserve"> ((RAW!V148 / 1000000000) * 1000)</f>
        <v>266.054687</v>
      </c>
      <c r="X148" s="15" t="str">
        <f xml:space="preserve"> RAW!W148</f>
        <v>S</v>
      </c>
      <c r="Y148" s="15" t="str">
        <f xml:space="preserve"> RAW!X148</f>
        <v>L</v>
      </c>
      <c r="Z148" s="16" t="str">
        <f xml:space="preserve"> RAW!Y148</f>
        <v>N</v>
      </c>
      <c r="AA148" s="15">
        <f xml:space="preserve"> ((RAW!Z148 / 10000000000) * 1000)</f>
        <v>0.239449</v>
      </c>
      <c r="AB148" s="15">
        <f xml:space="preserve"> RAW!AA148 / 5</f>
        <v>1115</v>
      </c>
      <c r="AC148" s="16">
        <f xml:space="preserve"> ((RAW!AB148 / 1000000) * 1000)</f>
        <v>0</v>
      </c>
    </row>
    <row r="149" spans="1:29" x14ac:dyDescent="0.25">
      <c r="A149">
        <v>8820000</v>
      </c>
      <c r="B149" s="14">
        <f t="shared" si="2"/>
        <v>2.4500000000000002</v>
      </c>
      <c r="C149" s="15">
        <f xml:space="preserve"> RAW!B149 / 5</f>
        <v>1115</v>
      </c>
      <c r="D149" s="15">
        <f xml:space="preserve"> RAW!C149 / 5</f>
        <v>-538.4</v>
      </c>
      <c r="E149" s="16">
        <f xml:space="preserve"> RAW!D149 / 5</f>
        <v>385.2</v>
      </c>
      <c r="F149" s="15">
        <f xml:space="preserve"> RAW!E149 / 5000</f>
        <v>1.3033999999999999</v>
      </c>
      <c r="G149" s="15">
        <f xml:space="preserve"> RAW!F149 / 5000</f>
        <v>-0.51300000000000001</v>
      </c>
      <c r="H149" s="15">
        <f xml:space="preserve"> RAW!G149 / 5000</f>
        <v>-0.18640000000000001</v>
      </c>
      <c r="I149" s="15">
        <f xml:space="preserve"> RAW!H149 / 5000</f>
        <v>-8.3000000000000004E-2</v>
      </c>
      <c r="J149" s="16">
        <f xml:space="preserve"> RAW!I149 / 5000</f>
        <v>0.3024</v>
      </c>
      <c r="K149" s="16">
        <f xml:space="preserve"> RAW!J149</f>
        <v>11111001</v>
      </c>
      <c r="L149" s="17">
        <f xml:space="preserve"> ((RAW!K149 / 10000000000) * 1000)</f>
        <v>0.13688500000000001</v>
      </c>
      <c r="M149" s="18">
        <f xml:space="preserve"> ((RAW!L149 / 1000000000) * 1000)</f>
        <v>259.020916</v>
      </c>
      <c r="N149" s="15" t="str">
        <f xml:space="preserve"> RAW!M149</f>
        <v>R</v>
      </c>
      <c r="O149" s="15" t="str">
        <f xml:space="preserve"> RAW!N149</f>
        <v>L</v>
      </c>
      <c r="P149" s="16" t="str">
        <f xml:space="preserve"> RAW!O149</f>
        <v>-</v>
      </c>
      <c r="Q149" s="17">
        <f xml:space="preserve"> ((RAW!P149 / 10000000000) * 1000)</f>
        <v>0</v>
      </c>
      <c r="R149" s="18">
        <f xml:space="preserve"> ((RAW!Q149 / 1000000000) * 1000)</f>
        <v>0.697797</v>
      </c>
      <c r="S149" s="15" t="str">
        <f xml:space="preserve"> RAW!R149</f>
        <v>S</v>
      </c>
      <c r="T149" s="15" t="str">
        <f xml:space="preserve"> RAW!S149</f>
        <v>L</v>
      </c>
      <c r="U149" s="16" t="str">
        <f xml:space="preserve"> RAW!T149</f>
        <v>N</v>
      </c>
      <c r="V149" s="17">
        <f xml:space="preserve"> ((RAW!U149 / 10000000000) * 1000)</f>
        <v>0</v>
      </c>
      <c r="W149" s="18">
        <f xml:space="preserve"> ((RAW!V149 / 1000000000) * 1000)</f>
        <v>266.054687</v>
      </c>
      <c r="X149" s="15" t="str">
        <f xml:space="preserve"> RAW!W149</f>
        <v>S</v>
      </c>
      <c r="Y149" s="15" t="str">
        <f xml:space="preserve"> RAW!X149</f>
        <v>L</v>
      </c>
      <c r="Z149" s="16" t="str">
        <f xml:space="preserve"> RAW!Y149</f>
        <v>N</v>
      </c>
      <c r="AA149" s="15">
        <f xml:space="preserve"> ((RAW!Z149 / 10000000000) * 1000)</f>
        <v>0.13688500000000001</v>
      </c>
      <c r="AB149" s="15">
        <f xml:space="preserve"> RAW!AA149 / 5</f>
        <v>1115</v>
      </c>
      <c r="AC149" s="16">
        <f xml:space="preserve"> ((RAW!AB149 / 1000000) * 1000)</f>
        <v>0</v>
      </c>
    </row>
    <row r="150" spans="1:29" x14ac:dyDescent="0.25">
      <c r="A150">
        <v>8880000</v>
      </c>
      <c r="B150" s="14">
        <f t="shared" si="2"/>
        <v>2.4666666666666668</v>
      </c>
      <c r="C150" s="15">
        <f xml:space="preserve"> RAW!B150 / 5</f>
        <v>1115.5999999999999</v>
      </c>
      <c r="D150" s="15">
        <f xml:space="preserve"> RAW!C150 / 5</f>
        <v>-538.4</v>
      </c>
      <c r="E150" s="16">
        <f xml:space="preserve"> RAW!D150 / 5</f>
        <v>385.2</v>
      </c>
      <c r="F150" s="15">
        <f xml:space="preserve"> RAW!E150 / 5000</f>
        <v>1.3033999999999999</v>
      </c>
      <c r="G150" s="15">
        <f xml:space="preserve"> RAW!F150 / 5000</f>
        <v>-0.51300000000000001</v>
      </c>
      <c r="H150" s="15">
        <f xml:space="preserve"> RAW!G150 / 5000</f>
        <v>-0.18640000000000001</v>
      </c>
      <c r="I150" s="15">
        <f xml:space="preserve"> RAW!H150 / 5000</f>
        <v>-8.3199999999999996E-2</v>
      </c>
      <c r="J150" s="16">
        <f xml:space="preserve"> RAW!I150 / 5000</f>
        <v>0.3024</v>
      </c>
      <c r="K150" s="16">
        <f xml:space="preserve"> RAW!J150</f>
        <v>11111001</v>
      </c>
      <c r="L150" s="17">
        <f xml:space="preserve"> ((RAW!K150 / 10000000000) * 1000)</f>
        <v>1.9949999999999998E-3</v>
      </c>
      <c r="M150" s="18">
        <f xml:space="preserve"> ((RAW!L150 / 1000000000) * 1000)</f>
        <v>258.90784300000001</v>
      </c>
      <c r="N150" s="15" t="str">
        <f xml:space="preserve"> RAW!M150</f>
        <v>R</v>
      </c>
      <c r="O150" s="15" t="str">
        <f xml:space="preserve"> RAW!N150</f>
        <v>L</v>
      </c>
      <c r="P150" s="16" t="str">
        <f xml:space="preserve"> RAW!O150</f>
        <v>-</v>
      </c>
      <c r="Q150" s="17">
        <f xml:space="preserve"> ((RAW!P150 / 10000000000) * 1000)</f>
        <v>0</v>
      </c>
      <c r="R150" s="18">
        <f xml:space="preserve"> ((RAW!Q150 / 1000000000) * 1000)</f>
        <v>0.697797</v>
      </c>
      <c r="S150" s="15" t="str">
        <f xml:space="preserve"> RAW!R150</f>
        <v>S</v>
      </c>
      <c r="T150" s="15" t="str">
        <f xml:space="preserve"> RAW!S150</f>
        <v>L</v>
      </c>
      <c r="U150" s="16" t="str">
        <f xml:space="preserve"> RAW!T150</f>
        <v>N</v>
      </c>
      <c r="V150" s="17">
        <f xml:space="preserve"> ((RAW!U150 / 10000000000) * 1000)</f>
        <v>0</v>
      </c>
      <c r="W150" s="18">
        <f xml:space="preserve"> ((RAW!V150 / 1000000000) * 1000)</f>
        <v>266.054687</v>
      </c>
      <c r="X150" s="15" t="str">
        <f xml:space="preserve"> RAW!W150</f>
        <v>S</v>
      </c>
      <c r="Y150" s="15" t="str">
        <f xml:space="preserve"> RAW!X150</f>
        <v>L</v>
      </c>
      <c r="Z150" s="16" t="str">
        <f xml:space="preserve"> RAW!Y150</f>
        <v>N</v>
      </c>
      <c r="AA150" s="15">
        <f xml:space="preserve"> ((RAW!Z150 / 10000000000) * 1000)</f>
        <v>1.9949999999999998E-3</v>
      </c>
      <c r="AB150" s="15">
        <f xml:space="preserve"> RAW!AA150 / 5</f>
        <v>1115.5999999999999</v>
      </c>
      <c r="AC150" s="16">
        <f xml:space="preserve"> ((RAW!AB150 / 1000000) * 1000)</f>
        <v>0</v>
      </c>
    </row>
    <row r="151" spans="1:29" x14ac:dyDescent="0.25">
      <c r="A151">
        <v>8940000</v>
      </c>
      <c r="B151" s="14">
        <f t="shared" si="2"/>
        <v>2.4833333333333334</v>
      </c>
      <c r="C151" s="15">
        <f xml:space="preserve"> RAW!B151 / 5</f>
        <v>1115</v>
      </c>
      <c r="D151" s="15">
        <f xml:space="preserve"> RAW!C151 / 5</f>
        <v>-538.4</v>
      </c>
      <c r="E151" s="16">
        <f xml:space="preserve"> RAW!D151 / 5</f>
        <v>385.2</v>
      </c>
      <c r="F151" s="15">
        <f xml:space="preserve"> RAW!E151 / 5000</f>
        <v>1.3033999999999999</v>
      </c>
      <c r="G151" s="15">
        <f xml:space="preserve"> RAW!F151 / 5000</f>
        <v>-0.51280000000000003</v>
      </c>
      <c r="H151" s="15">
        <f xml:space="preserve"> RAW!G151 / 5000</f>
        <v>-0.18640000000000001</v>
      </c>
      <c r="I151" s="15">
        <f xml:space="preserve"> RAW!H151 / 5000</f>
        <v>-8.3000000000000004E-2</v>
      </c>
      <c r="J151" s="16">
        <f xml:space="preserve"> RAW!I151 / 5000</f>
        <v>0.30259999999999998</v>
      </c>
      <c r="K151" s="16">
        <f xml:space="preserve"> RAW!J151</f>
        <v>11111001</v>
      </c>
      <c r="L151" s="17">
        <f xml:space="preserve"> ((RAW!K151 / 10000000000) * 1000)</f>
        <v>0.75226899999999997</v>
      </c>
      <c r="M151" s="18">
        <f xml:space="preserve"> ((RAW!L151 / 1000000000) * 1000)</f>
        <v>258.83205100000004</v>
      </c>
      <c r="N151" s="15" t="str">
        <f xml:space="preserve"> RAW!M151</f>
        <v>R</v>
      </c>
      <c r="O151" s="15" t="str">
        <f xml:space="preserve"> RAW!N151</f>
        <v>L</v>
      </c>
      <c r="P151" s="16" t="str">
        <f xml:space="preserve"> RAW!O151</f>
        <v>-</v>
      </c>
      <c r="Q151" s="17">
        <f xml:space="preserve"> ((RAW!P151 / 10000000000) * 1000)</f>
        <v>0</v>
      </c>
      <c r="R151" s="18">
        <f xml:space="preserve"> ((RAW!Q151 / 1000000000) * 1000)</f>
        <v>0.697797</v>
      </c>
      <c r="S151" s="15" t="str">
        <f xml:space="preserve"> RAW!R151</f>
        <v>S</v>
      </c>
      <c r="T151" s="15" t="str">
        <f xml:space="preserve"> RAW!S151</f>
        <v>L</v>
      </c>
      <c r="U151" s="16" t="str">
        <f xml:space="preserve"> RAW!T151</f>
        <v>N</v>
      </c>
      <c r="V151" s="17">
        <f xml:space="preserve"> ((RAW!U151 / 10000000000) * 1000)</f>
        <v>0</v>
      </c>
      <c r="W151" s="18">
        <f xml:space="preserve"> ((RAW!V151 / 1000000000) * 1000)</f>
        <v>266.054687</v>
      </c>
      <c r="X151" s="15" t="str">
        <f xml:space="preserve"> RAW!W151</f>
        <v>S</v>
      </c>
      <c r="Y151" s="15" t="str">
        <f xml:space="preserve"> RAW!X151</f>
        <v>L</v>
      </c>
      <c r="Z151" s="16" t="str">
        <f xml:space="preserve"> RAW!Y151</f>
        <v>N</v>
      </c>
      <c r="AA151" s="15">
        <f xml:space="preserve"> ((RAW!Z151 / 10000000000) * 1000)</f>
        <v>0.75226899999999997</v>
      </c>
      <c r="AB151" s="15">
        <f xml:space="preserve"> RAW!AA151 / 5</f>
        <v>1115</v>
      </c>
      <c r="AC151" s="16">
        <f xml:space="preserve"> ((RAW!AB151 / 1000000) * 1000)</f>
        <v>0</v>
      </c>
    </row>
    <row r="152" spans="1:29" x14ac:dyDescent="0.25">
      <c r="A152">
        <v>9000000</v>
      </c>
      <c r="B152" s="14">
        <f t="shared" si="2"/>
        <v>2.5</v>
      </c>
      <c r="C152" s="15">
        <f xml:space="preserve"> RAW!B152 / 5</f>
        <v>1115</v>
      </c>
      <c r="D152" s="15">
        <f xml:space="preserve"> RAW!C152 / 5</f>
        <v>-538.4</v>
      </c>
      <c r="E152" s="16">
        <f xml:space="preserve"> RAW!D152 / 5</f>
        <v>385.2</v>
      </c>
      <c r="F152" s="15">
        <f xml:space="preserve"> RAW!E152 / 5000</f>
        <v>1.3036000000000001</v>
      </c>
      <c r="G152" s="15">
        <f xml:space="preserve"> RAW!F152 / 5000</f>
        <v>-0.51280000000000003</v>
      </c>
      <c r="H152" s="15">
        <f xml:space="preserve"> RAW!G152 / 5000</f>
        <v>-0.18640000000000001</v>
      </c>
      <c r="I152" s="15">
        <f xml:space="preserve"> RAW!H152 / 5000</f>
        <v>-8.3199999999999996E-2</v>
      </c>
      <c r="J152" s="16">
        <f xml:space="preserve"> RAW!I152 / 5000</f>
        <v>0.3024</v>
      </c>
      <c r="K152" s="16">
        <f xml:space="preserve"> RAW!J152</f>
        <v>11111001</v>
      </c>
      <c r="L152" s="17">
        <f xml:space="preserve"> ((RAW!K152 / 10000000000) * 1000)</f>
        <v>0</v>
      </c>
      <c r="M152" s="18">
        <f xml:space="preserve"> ((RAW!L152 / 1000000000) * 1000)</f>
        <v>258.76006599999999</v>
      </c>
      <c r="N152" s="15" t="str">
        <f xml:space="preserve"> RAW!M152</f>
        <v>R</v>
      </c>
      <c r="O152" s="15" t="str">
        <f xml:space="preserve"> RAW!N152</f>
        <v>L</v>
      </c>
      <c r="P152" s="16" t="str">
        <f xml:space="preserve"> RAW!O152</f>
        <v>-</v>
      </c>
      <c r="Q152" s="17">
        <f xml:space="preserve"> ((RAW!P152 / 10000000000) * 1000)</f>
        <v>0</v>
      </c>
      <c r="R152" s="18">
        <f xml:space="preserve"> ((RAW!Q152 / 1000000000) * 1000)</f>
        <v>0.697797</v>
      </c>
      <c r="S152" s="15" t="str">
        <f xml:space="preserve"> RAW!R152</f>
        <v>S</v>
      </c>
      <c r="T152" s="15" t="str">
        <f xml:space="preserve"> RAW!S152</f>
        <v>L</v>
      </c>
      <c r="U152" s="16" t="str">
        <f xml:space="preserve"> RAW!T152</f>
        <v>N</v>
      </c>
      <c r="V152" s="17">
        <f xml:space="preserve"> ((RAW!U152 / 10000000000) * 1000)</f>
        <v>0</v>
      </c>
      <c r="W152" s="18">
        <f xml:space="preserve"> ((RAW!V152 / 1000000000) * 1000)</f>
        <v>266.054687</v>
      </c>
      <c r="X152" s="15" t="str">
        <f xml:space="preserve"> RAW!W152</f>
        <v>S</v>
      </c>
      <c r="Y152" s="15" t="str">
        <f xml:space="preserve"> RAW!X152</f>
        <v>L</v>
      </c>
      <c r="Z152" s="16" t="str">
        <f xml:space="preserve"> RAW!Y152</f>
        <v>N</v>
      </c>
      <c r="AA152" s="15">
        <f xml:space="preserve"> ((RAW!Z152 / 10000000000) * 1000)</f>
        <v>0</v>
      </c>
      <c r="AB152" s="15">
        <f xml:space="preserve"> RAW!AA152 / 5</f>
        <v>1115</v>
      </c>
      <c r="AC152" s="16">
        <f xml:space="preserve"> ((RAW!AB152 / 1000000) * 1000)</f>
        <v>0</v>
      </c>
    </row>
    <row r="153" spans="1:29" x14ac:dyDescent="0.25">
      <c r="A153">
        <v>9060000</v>
      </c>
      <c r="B153" s="14">
        <f t="shared" si="2"/>
        <v>2.5166666666666666</v>
      </c>
      <c r="C153" s="15">
        <f xml:space="preserve"> RAW!B153 / 5</f>
        <v>1115</v>
      </c>
      <c r="D153" s="15">
        <f xml:space="preserve"> RAW!C153 / 5</f>
        <v>-538.4</v>
      </c>
      <c r="E153" s="16">
        <f xml:space="preserve"> RAW!D153 / 5</f>
        <v>385.2</v>
      </c>
      <c r="F153" s="15">
        <f xml:space="preserve"> RAW!E153 / 5000</f>
        <v>1.3033999999999999</v>
      </c>
      <c r="G153" s="15">
        <f xml:space="preserve"> RAW!F153 / 5000</f>
        <v>-0.51300000000000001</v>
      </c>
      <c r="H153" s="15">
        <f xml:space="preserve"> RAW!G153 / 5000</f>
        <v>-0.18640000000000001</v>
      </c>
      <c r="I153" s="15">
        <f xml:space="preserve"> RAW!H153 / 5000</f>
        <v>-8.3000000000000004E-2</v>
      </c>
      <c r="J153" s="16">
        <f xml:space="preserve"> RAW!I153 / 5000</f>
        <v>0.30259999999999998</v>
      </c>
      <c r="K153" s="16">
        <f xml:space="preserve"> RAW!J153</f>
        <v>11111001</v>
      </c>
      <c r="L153" s="17">
        <f xml:space="preserve"> ((RAW!K153 / 10000000000) * 1000)</f>
        <v>0.22148999999999999</v>
      </c>
      <c r="M153" s="18">
        <f xml:space="preserve"> ((RAW!L153 / 1000000000) * 1000)</f>
        <v>258.71585099999999</v>
      </c>
      <c r="N153" s="15" t="str">
        <f xml:space="preserve"> RAW!M153</f>
        <v>R</v>
      </c>
      <c r="O153" s="15" t="str">
        <f xml:space="preserve"> RAW!N153</f>
        <v>L</v>
      </c>
      <c r="P153" s="16" t="str">
        <f xml:space="preserve"> RAW!O153</f>
        <v>-</v>
      </c>
      <c r="Q153" s="17">
        <f xml:space="preserve"> ((RAW!P153 / 10000000000) * 1000)</f>
        <v>0</v>
      </c>
      <c r="R153" s="18">
        <f xml:space="preserve"> ((RAW!Q153 / 1000000000) * 1000)</f>
        <v>0.697797</v>
      </c>
      <c r="S153" s="15" t="str">
        <f xml:space="preserve"> RAW!R153</f>
        <v>S</v>
      </c>
      <c r="T153" s="15" t="str">
        <f xml:space="preserve"> RAW!S153</f>
        <v>L</v>
      </c>
      <c r="U153" s="16" t="str">
        <f xml:space="preserve"> RAW!T153</f>
        <v>N</v>
      </c>
      <c r="V153" s="17">
        <f xml:space="preserve"> ((RAW!U153 / 10000000000) * 1000)</f>
        <v>0</v>
      </c>
      <c r="W153" s="18">
        <f xml:space="preserve"> ((RAW!V153 / 1000000000) * 1000)</f>
        <v>266.054687</v>
      </c>
      <c r="X153" s="15" t="str">
        <f xml:space="preserve"> RAW!W153</f>
        <v>S</v>
      </c>
      <c r="Y153" s="15" t="str">
        <f xml:space="preserve"> RAW!X153</f>
        <v>L</v>
      </c>
      <c r="Z153" s="16" t="str">
        <f xml:space="preserve"> RAW!Y153</f>
        <v>N</v>
      </c>
      <c r="AA153" s="15">
        <f xml:space="preserve"> ((RAW!Z153 / 10000000000) * 1000)</f>
        <v>0.22148999999999999</v>
      </c>
      <c r="AB153" s="15">
        <f xml:space="preserve"> RAW!AA153 / 5</f>
        <v>1115</v>
      </c>
      <c r="AC153" s="16">
        <f xml:space="preserve"> ((RAW!AB153 / 1000000) * 1000)</f>
        <v>0</v>
      </c>
    </row>
    <row r="154" spans="1:29" x14ac:dyDescent="0.25">
      <c r="A154">
        <v>9120000</v>
      </c>
      <c r="B154" s="14">
        <f t="shared" si="2"/>
        <v>2.5333333333333332</v>
      </c>
      <c r="C154" s="15">
        <f xml:space="preserve"> RAW!B154 / 5</f>
        <v>1115</v>
      </c>
      <c r="D154" s="15">
        <f xml:space="preserve"> RAW!C154 / 5</f>
        <v>-538.4</v>
      </c>
      <c r="E154" s="16">
        <f xml:space="preserve"> RAW!D154 / 5</f>
        <v>385.2</v>
      </c>
      <c r="F154" s="15">
        <f xml:space="preserve"> RAW!E154 / 5000</f>
        <v>1.3033999999999999</v>
      </c>
      <c r="G154" s="15">
        <f xml:space="preserve"> RAW!F154 / 5000</f>
        <v>-0.51300000000000001</v>
      </c>
      <c r="H154" s="15">
        <f xml:space="preserve"> RAW!G154 / 5000</f>
        <v>-0.18659999999999999</v>
      </c>
      <c r="I154" s="15">
        <f xml:space="preserve"> RAW!H154 / 5000</f>
        <v>-8.3000000000000004E-2</v>
      </c>
      <c r="J154" s="16">
        <f xml:space="preserve"> RAW!I154 / 5000</f>
        <v>0.30259999999999998</v>
      </c>
      <c r="K154" s="16">
        <f xml:space="preserve"> RAW!J154</f>
        <v>11111001</v>
      </c>
      <c r="L154" s="17">
        <f xml:space="preserve"> ((RAW!K154 / 10000000000) * 1000)</f>
        <v>3.2919999999999998E-3</v>
      </c>
      <c r="M154" s="18">
        <f xml:space="preserve"> ((RAW!L154 / 1000000000) * 1000)</f>
        <v>258.63482099999999</v>
      </c>
      <c r="N154" s="15" t="str">
        <f xml:space="preserve"> RAW!M154</f>
        <v>R</v>
      </c>
      <c r="O154" s="15" t="str">
        <f xml:space="preserve"> RAW!N154</f>
        <v>L</v>
      </c>
      <c r="P154" s="16" t="str">
        <f xml:space="preserve"> RAW!O154</f>
        <v>-</v>
      </c>
      <c r="Q154" s="17">
        <f xml:space="preserve"> ((RAW!P154 / 10000000000) * 1000)</f>
        <v>0</v>
      </c>
      <c r="R154" s="18">
        <f xml:space="preserve"> ((RAW!Q154 / 1000000000) * 1000)</f>
        <v>0.697797</v>
      </c>
      <c r="S154" s="15" t="str">
        <f xml:space="preserve"> RAW!R154</f>
        <v>S</v>
      </c>
      <c r="T154" s="15" t="str">
        <f xml:space="preserve"> RAW!S154</f>
        <v>L</v>
      </c>
      <c r="U154" s="16" t="str">
        <f xml:space="preserve"> RAW!T154</f>
        <v>N</v>
      </c>
      <c r="V154" s="17">
        <f xml:space="preserve"> ((RAW!U154 / 10000000000) * 1000)</f>
        <v>0</v>
      </c>
      <c r="W154" s="18">
        <f xml:space="preserve"> ((RAW!V154 / 1000000000) * 1000)</f>
        <v>266.054687</v>
      </c>
      <c r="X154" s="15" t="str">
        <f xml:space="preserve"> RAW!W154</f>
        <v>S</v>
      </c>
      <c r="Y154" s="15" t="str">
        <f xml:space="preserve"> RAW!X154</f>
        <v>L</v>
      </c>
      <c r="Z154" s="16" t="str">
        <f xml:space="preserve"> RAW!Y154</f>
        <v>N</v>
      </c>
      <c r="AA154" s="15">
        <f xml:space="preserve"> ((RAW!Z154 / 10000000000) * 1000)</f>
        <v>3.2919999999999998E-3</v>
      </c>
      <c r="AB154" s="15">
        <f xml:space="preserve"> RAW!AA154 / 5</f>
        <v>1115</v>
      </c>
      <c r="AC154" s="16">
        <f xml:space="preserve"> ((RAW!AB154 / 1000000) * 1000)</f>
        <v>0</v>
      </c>
    </row>
    <row r="155" spans="1:29" x14ac:dyDescent="0.25">
      <c r="A155">
        <v>9180000</v>
      </c>
      <c r="B155" s="14">
        <f t="shared" si="2"/>
        <v>2.5499999999999998</v>
      </c>
      <c r="C155" s="15">
        <f xml:space="preserve"> RAW!B155 / 5</f>
        <v>1115</v>
      </c>
      <c r="D155" s="15">
        <f xml:space="preserve"> RAW!C155 / 5</f>
        <v>-538.4</v>
      </c>
      <c r="E155" s="16">
        <f xml:space="preserve"> RAW!D155 / 5</f>
        <v>385.2</v>
      </c>
      <c r="F155" s="15">
        <f xml:space="preserve"> RAW!E155 / 5000</f>
        <v>1.3033999999999999</v>
      </c>
      <c r="G155" s="15">
        <f xml:space="preserve"> RAW!F155 / 5000</f>
        <v>-0.51280000000000003</v>
      </c>
      <c r="H155" s="15">
        <f xml:space="preserve"> RAW!G155 / 5000</f>
        <v>-0.18659999999999999</v>
      </c>
      <c r="I155" s="15">
        <f xml:space="preserve"> RAW!H155 / 5000</f>
        <v>-8.3000000000000004E-2</v>
      </c>
      <c r="J155" s="16">
        <f xml:space="preserve"> RAW!I155 / 5000</f>
        <v>0.30259999999999998</v>
      </c>
      <c r="K155" s="16">
        <f xml:space="preserve"> RAW!J155</f>
        <v>11111001</v>
      </c>
      <c r="L155" s="17">
        <f xml:space="preserve"> ((RAW!K155 / 10000000000) * 1000)</f>
        <v>1.1771999999999999E-2</v>
      </c>
      <c r="M155" s="18">
        <f xml:space="preserve"> ((RAW!L155 / 1000000000) * 1000)</f>
        <v>258.53155800000002</v>
      </c>
      <c r="N155" s="15" t="str">
        <f xml:space="preserve"> RAW!M155</f>
        <v>R</v>
      </c>
      <c r="O155" s="15" t="str">
        <f xml:space="preserve"> RAW!N155</f>
        <v>L</v>
      </c>
      <c r="P155" s="16" t="str">
        <f xml:space="preserve"> RAW!O155</f>
        <v>-</v>
      </c>
      <c r="Q155" s="17">
        <f xml:space="preserve"> ((RAW!P155 / 10000000000) * 1000)</f>
        <v>0</v>
      </c>
      <c r="R155" s="18">
        <f xml:space="preserve"> ((RAW!Q155 / 1000000000) * 1000)</f>
        <v>0.697797</v>
      </c>
      <c r="S155" s="15" t="str">
        <f xml:space="preserve"> RAW!R155</f>
        <v>S</v>
      </c>
      <c r="T155" s="15" t="str">
        <f xml:space="preserve"> RAW!S155</f>
        <v>L</v>
      </c>
      <c r="U155" s="16" t="str">
        <f xml:space="preserve"> RAW!T155</f>
        <v>N</v>
      </c>
      <c r="V155" s="17">
        <f xml:space="preserve"> ((RAW!U155 / 10000000000) * 1000)</f>
        <v>0</v>
      </c>
      <c r="W155" s="18">
        <f xml:space="preserve"> ((RAW!V155 / 1000000000) * 1000)</f>
        <v>266.054687</v>
      </c>
      <c r="X155" s="15" t="str">
        <f xml:space="preserve"> RAW!W155</f>
        <v>S</v>
      </c>
      <c r="Y155" s="15" t="str">
        <f xml:space="preserve"> RAW!X155</f>
        <v>L</v>
      </c>
      <c r="Z155" s="16" t="str">
        <f xml:space="preserve"> RAW!Y155</f>
        <v>N</v>
      </c>
      <c r="AA155" s="15">
        <f xml:space="preserve"> ((RAW!Z155 / 10000000000) * 1000)</f>
        <v>1.1771999999999999E-2</v>
      </c>
      <c r="AB155" s="15">
        <f xml:space="preserve"> RAW!AA155 / 5</f>
        <v>1115</v>
      </c>
      <c r="AC155" s="16">
        <f xml:space="preserve"> ((RAW!AB155 / 1000000) * 1000)</f>
        <v>0</v>
      </c>
    </row>
    <row r="156" spans="1:29" x14ac:dyDescent="0.25">
      <c r="A156">
        <v>9240000</v>
      </c>
      <c r="B156" s="14">
        <f t="shared" si="2"/>
        <v>2.5666666666666669</v>
      </c>
      <c r="C156" s="15">
        <f xml:space="preserve"> RAW!B156 / 5</f>
        <v>1115</v>
      </c>
      <c r="D156" s="15">
        <f xml:space="preserve"> RAW!C156 / 5</f>
        <v>-538.4</v>
      </c>
      <c r="E156" s="16">
        <f xml:space="preserve"> RAW!D156 / 5</f>
        <v>385.2</v>
      </c>
      <c r="F156" s="15">
        <f xml:space="preserve"> RAW!E156 / 5000</f>
        <v>1.3033999999999999</v>
      </c>
      <c r="G156" s="15">
        <f xml:space="preserve"> RAW!F156 / 5000</f>
        <v>-0.51280000000000003</v>
      </c>
      <c r="H156" s="15">
        <f xml:space="preserve"> RAW!G156 / 5000</f>
        <v>-0.18640000000000001</v>
      </c>
      <c r="I156" s="15">
        <f xml:space="preserve"> RAW!H156 / 5000</f>
        <v>-8.3199999999999996E-2</v>
      </c>
      <c r="J156" s="16">
        <f xml:space="preserve"> RAW!I156 / 5000</f>
        <v>0.30259999999999998</v>
      </c>
      <c r="K156" s="16">
        <f xml:space="preserve"> RAW!J156</f>
        <v>11111001</v>
      </c>
      <c r="L156" s="17">
        <f xml:space="preserve"> ((RAW!K156 / 10000000000) * 1000)</f>
        <v>0</v>
      </c>
      <c r="M156" s="18">
        <f xml:space="preserve"> ((RAW!L156 / 1000000000) * 1000)</f>
        <v>258.427165</v>
      </c>
      <c r="N156" s="15" t="str">
        <f xml:space="preserve"> RAW!M156</f>
        <v>R</v>
      </c>
      <c r="O156" s="15" t="str">
        <f xml:space="preserve"> RAW!N156</f>
        <v>L</v>
      </c>
      <c r="P156" s="16" t="str">
        <f xml:space="preserve"> RAW!O156</f>
        <v>-</v>
      </c>
      <c r="Q156" s="17">
        <f xml:space="preserve"> ((RAW!P156 / 10000000000) * 1000)</f>
        <v>0</v>
      </c>
      <c r="R156" s="18">
        <f xml:space="preserve"> ((RAW!Q156 / 1000000000) * 1000)</f>
        <v>0.697797</v>
      </c>
      <c r="S156" s="15" t="str">
        <f xml:space="preserve"> RAW!R156</f>
        <v>S</v>
      </c>
      <c r="T156" s="15" t="str">
        <f xml:space="preserve"> RAW!S156</f>
        <v>L</v>
      </c>
      <c r="U156" s="16" t="str">
        <f xml:space="preserve"> RAW!T156</f>
        <v>N</v>
      </c>
      <c r="V156" s="17">
        <f xml:space="preserve"> ((RAW!U156 / 10000000000) * 1000)</f>
        <v>0</v>
      </c>
      <c r="W156" s="18">
        <f xml:space="preserve"> ((RAW!V156 / 1000000000) * 1000)</f>
        <v>266.054687</v>
      </c>
      <c r="X156" s="15" t="str">
        <f xml:space="preserve"> RAW!W156</f>
        <v>S</v>
      </c>
      <c r="Y156" s="15" t="str">
        <f xml:space="preserve"> RAW!X156</f>
        <v>L</v>
      </c>
      <c r="Z156" s="16" t="str">
        <f xml:space="preserve"> RAW!Y156</f>
        <v>N</v>
      </c>
      <c r="AA156" s="15">
        <f xml:space="preserve"> ((RAW!Z156 / 10000000000) * 1000)</f>
        <v>0</v>
      </c>
      <c r="AB156" s="15">
        <f xml:space="preserve"> RAW!AA156 / 5</f>
        <v>1115</v>
      </c>
      <c r="AC156" s="16">
        <f xml:space="preserve"> ((RAW!AB156 / 1000000) * 1000)</f>
        <v>0</v>
      </c>
    </row>
    <row r="157" spans="1:29" x14ac:dyDescent="0.25">
      <c r="A157">
        <v>9300000</v>
      </c>
      <c r="B157" s="14">
        <f t="shared" si="2"/>
        <v>2.5833333333333335</v>
      </c>
      <c r="C157" s="15">
        <f xml:space="preserve"> RAW!B157 / 5</f>
        <v>1115</v>
      </c>
      <c r="D157" s="15">
        <f xml:space="preserve"> RAW!C157 / 5</f>
        <v>-538.4</v>
      </c>
      <c r="E157" s="16">
        <f xml:space="preserve"> RAW!D157 / 5</f>
        <v>385.2</v>
      </c>
      <c r="F157" s="15">
        <f xml:space="preserve"> RAW!E157 / 5000</f>
        <v>1.3033999999999999</v>
      </c>
      <c r="G157" s="15">
        <f xml:space="preserve"> RAW!F157 / 5000</f>
        <v>-0.51280000000000003</v>
      </c>
      <c r="H157" s="15">
        <f xml:space="preserve"> RAW!G157 / 5000</f>
        <v>-0.18640000000000001</v>
      </c>
      <c r="I157" s="15">
        <f xml:space="preserve"> RAW!H157 / 5000</f>
        <v>-8.3000000000000004E-2</v>
      </c>
      <c r="J157" s="16">
        <f xml:space="preserve"> RAW!I157 / 5000</f>
        <v>0.30259999999999998</v>
      </c>
      <c r="K157" s="16">
        <f xml:space="preserve"> RAW!J157</f>
        <v>11111001</v>
      </c>
      <c r="L157" s="17">
        <f xml:space="preserve"> ((RAW!K157 / 10000000000) * 1000)</f>
        <v>2.1949E-2</v>
      </c>
      <c r="M157" s="18">
        <f xml:space="preserve"> ((RAW!L157 / 1000000000) * 1000)</f>
        <v>258.32001199999996</v>
      </c>
      <c r="N157" s="15" t="str">
        <f xml:space="preserve"> RAW!M157</f>
        <v>R</v>
      </c>
      <c r="O157" s="15" t="str">
        <f xml:space="preserve"> RAW!N157</f>
        <v>L</v>
      </c>
      <c r="P157" s="16" t="str">
        <f xml:space="preserve"> RAW!O157</f>
        <v>-</v>
      </c>
      <c r="Q157" s="17">
        <f xml:space="preserve"> ((RAW!P157 / 10000000000) * 1000)</f>
        <v>0</v>
      </c>
      <c r="R157" s="18">
        <f xml:space="preserve"> ((RAW!Q157 / 1000000000) * 1000)</f>
        <v>0.697797</v>
      </c>
      <c r="S157" s="15" t="str">
        <f xml:space="preserve"> RAW!R157</f>
        <v>S</v>
      </c>
      <c r="T157" s="15" t="str">
        <f xml:space="preserve"> RAW!S157</f>
        <v>L</v>
      </c>
      <c r="U157" s="16" t="str">
        <f xml:space="preserve"> RAW!T157</f>
        <v>N</v>
      </c>
      <c r="V157" s="17">
        <f xml:space="preserve"> ((RAW!U157 / 10000000000) * 1000)</f>
        <v>0</v>
      </c>
      <c r="W157" s="18">
        <f xml:space="preserve"> ((RAW!V157 / 1000000000) * 1000)</f>
        <v>266.054687</v>
      </c>
      <c r="X157" s="15" t="str">
        <f xml:space="preserve"> RAW!W157</f>
        <v>S</v>
      </c>
      <c r="Y157" s="15" t="str">
        <f xml:space="preserve"> RAW!X157</f>
        <v>L</v>
      </c>
      <c r="Z157" s="16" t="str">
        <f xml:space="preserve"> RAW!Y157</f>
        <v>N</v>
      </c>
      <c r="AA157" s="15">
        <f xml:space="preserve"> ((RAW!Z157 / 10000000000) * 1000)</f>
        <v>2.1949E-2</v>
      </c>
      <c r="AB157" s="15">
        <f xml:space="preserve"> RAW!AA157 / 5</f>
        <v>1115</v>
      </c>
      <c r="AC157" s="16">
        <f xml:space="preserve"> ((RAW!AB157 / 1000000) * 1000)</f>
        <v>0</v>
      </c>
    </row>
    <row r="158" spans="1:29" x14ac:dyDescent="0.25">
      <c r="A158">
        <v>9360000</v>
      </c>
      <c r="B158" s="14">
        <f t="shared" si="2"/>
        <v>2.6</v>
      </c>
      <c r="C158" s="15">
        <f xml:space="preserve"> RAW!B158 / 5</f>
        <v>1115</v>
      </c>
      <c r="D158" s="15">
        <f xml:space="preserve"> RAW!C158 / 5</f>
        <v>-538.4</v>
      </c>
      <c r="E158" s="16">
        <f xml:space="preserve"> RAW!D158 / 5</f>
        <v>385.2</v>
      </c>
      <c r="F158" s="15">
        <f xml:space="preserve"> RAW!E158 / 5000</f>
        <v>1.3033999999999999</v>
      </c>
      <c r="G158" s="15">
        <f xml:space="preserve"> RAW!F158 / 5000</f>
        <v>-0.51319999999999999</v>
      </c>
      <c r="H158" s="15">
        <f xml:space="preserve"> RAW!G158 / 5000</f>
        <v>-0.18640000000000001</v>
      </c>
      <c r="I158" s="15">
        <f xml:space="preserve"> RAW!H158 / 5000</f>
        <v>-8.3000000000000004E-2</v>
      </c>
      <c r="J158" s="16">
        <f xml:space="preserve"> RAW!I158 / 5000</f>
        <v>0.30259999999999998</v>
      </c>
      <c r="K158" s="16">
        <f xml:space="preserve"> RAW!J158</f>
        <v>11111001</v>
      </c>
      <c r="L158" s="17">
        <f xml:space="preserve"> ((RAW!K158 / 10000000000) * 1000)</f>
        <v>-1.9949999999999998E-3</v>
      </c>
      <c r="M158" s="18">
        <f xml:space="preserve"> ((RAW!L158 / 1000000000) * 1000)</f>
        <v>258.23997900000001</v>
      </c>
      <c r="N158" s="15" t="str">
        <f xml:space="preserve"> RAW!M158</f>
        <v>R</v>
      </c>
      <c r="O158" s="15" t="str">
        <f xml:space="preserve"> RAW!N158</f>
        <v>L</v>
      </c>
      <c r="P158" s="16" t="str">
        <f xml:space="preserve"> RAW!O158</f>
        <v>-</v>
      </c>
      <c r="Q158" s="17">
        <f xml:space="preserve"> ((RAW!P158 / 10000000000) * 1000)</f>
        <v>0</v>
      </c>
      <c r="R158" s="18">
        <f xml:space="preserve"> ((RAW!Q158 / 1000000000) * 1000)</f>
        <v>0.697797</v>
      </c>
      <c r="S158" s="15" t="str">
        <f xml:space="preserve"> RAW!R158</f>
        <v>S</v>
      </c>
      <c r="T158" s="15" t="str">
        <f xml:space="preserve"> RAW!S158</f>
        <v>L</v>
      </c>
      <c r="U158" s="16" t="str">
        <f xml:space="preserve"> RAW!T158</f>
        <v>N</v>
      </c>
      <c r="V158" s="17">
        <f xml:space="preserve"> ((RAW!U158 / 10000000000) * 1000)</f>
        <v>0</v>
      </c>
      <c r="W158" s="18">
        <f xml:space="preserve"> ((RAW!V158 / 1000000000) * 1000)</f>
        <v>266.054687</v>
      </c>
      <c r="X158" s="15" t="str">
        <f xml:space="preserve"> RAW!W158</f>
        <v>S</v>
      </c>
      <c r="Y158" s="15" t="str">
        <f xml:space="preserve"> RAW!X158</f>
        <v>L</v>
      </c>
      <c r="Z158" s="16" t="str">
        <f xml:space="preserve"> RAW!Y158</f>
        <v>N</v>
      </c>
      <c r="AA158" s="15">
        <f xml:space="preserve"> ((RAW!Z158 / 10000000000) * 1000)</f>
        <v>-1.9949999999999998E-3</v>
      </c>
      <c r="AB158" s="15">
        <f xml:space="preserve"> RAW!AA158 / 5</f>
        <v>1115</v>
      </c>
      <c r="AC158" s="16">
        <f xml:space="preserve"> ((RAW!AB158 / 1000000) * 1000)</f>
        <v>0</v>
      </c>
    </row>
    <row r="159" spans="1:29" x14ac:dyDescent="0.25">
      <c r="A159">
        <v>9420000</v>
      </c>
      <c r="B159" s="14">
        <f t="shared" si="2"/>
        <v>2.6166666666666667</v>
      </c>
      <c r="C159" s="15">
        <f xml:space="preserve"> RAW!B159 / 5</f>
        <v>1115</v>
      </c>
      <c r="D159" s="15">
        <f xml:space="preserve"> RAW!C159 / 5</f>
        <v>-538.4</v>
      </c>
      <c r="E159" s="16">
        <f xml:space="preserve"> RAW!D159 / 5</f>
        <v>385.2</v>
      </c>
      <c r="F159" s="15">
        <f xml:space="preserve"> RAW!E159 / 5000</f>
        <v>1.3033999999999999</v>
      </c>
      <c r="G159" s="15">
        <f xml:space="preserve"> RAW!F159 / 5000</f>
        <v>-0.51300000000000001</v>
      </c>
      <c r="H159" s="15">
        <f xml:space="preserve"> RAW!G159 / 5000</f>
        <v>-0.18640000000000001</v>
      </c>
      <c r="I159" s="15">
        <f xml:space="preserve"> RAW!H159 / 5000</f>
        <v>-8.3000000000000004E-2</v>
      </c>
      <c r="J159" s="16">
        <f xml:space="preserve"> RAW!I159 / 5000</f>
        <v>0.30259999999999998</v>
      </c>
      <c r="K159" s="16">
        <f xml:space="preserve"> RAW!J159</f>
        <v>11111001</v>
      </c>
      <c r="L159" s="17">
        <f xml:space="preserve"> ((RAW!K159 / 10000000000) * 1000)</f>
        <v>8.5799999999999991E-3</v>
      </c>
      <c r="M159" s="18">
        <f xml:space="preserve"> ((RAW!L159 / 1000000000) * 1000)</f>
        <v>258.12670599999996</v>
      </c>
      <c r="N159" s="15" t="str">
        <f xml:space="preserve"> RAW!M159</f>
        <v>R</v>
      </c>
      <c r="O159" s="15" t="str">
        <f xml:space="preserve"> RAW!N159</f>
        <v>L</v>
      </c>
      <c r="P159" s="16" t="str">
        <f xml:space="preserve"> RAW!O159</f>
        <v>-</v>
      </c>
      <c r="Q159" s="17">
        <f xml:space="preserve"> ((RAW!P159 / 10000000000) * 1000)</f>
        <v>0</v>
      </c>
      <c r="R159" s="18">
        <f xml:space="preserve"> ((RAW!Q159 / 1000000000) * 1000)</f>
        <v>0.697797</v>
      </c>
      <c r="S159" s="15" t="str">
        <f xml:space="preserve"> RAW!R159</f>
        <v>S</v>
      </c>
      <c r="T159" s="15" t="str">
        <f xml:space="preserve"> RAW!S159</f>
        <v>L</v>
      </c>
      <c r="U159" s="16" t="str">
        <f xml:space="preserve"> RAW!T159</f>
        <v>N</v>
      </c>
      <c r="V159" s="17">
        <f xml:space="preserve"> ((RAW!U159 / 10000000000) * 1000)</f>
        <v>0</v>
      </c>
      <c r="W159" s="18">
        <f xml:space="preserve"> ((RAW!V159 / 1000000000) * 1000)</f>
        <v>266.054687</v>
      </c>
      <c r="X159" s="15" t="str">
        <f xml:space="preserve"> RAW!W159</f>
        <v>S</v>
      </c>
      <c r="Y159" s="15" t="str">
        <f xml:space="preserve"> RAW!X159</f>
        <v>L</v>
      </c>
      <c r="Z159" s="16" t="str">
        <f xml:space="preserve"> RAW!Y159</f>
        <v>N</v>
      </c>
      <c r="AA159" s="15">
        <f xml:space="preserve"> ((RAW!Z159 / 10000000000) * 1000)</f>
        <v>8.5799999999999991E-3</v>
      </c>
      <c r="AB159" s="15">
        <f xml:space="preserve"> RAW!AA159 / 5</f>
        <v>1115</v>
      </c>
      <c r="AC159" s="16">
        <f xml:space="preserve"> ((RAW!AB159 / 1000000) * 1000)</f>
        <v>0</v>
      </c>
    </row>
    <row r="160" spans="1:29" x14ac:dyDescent="0.25">
      <c r="A160">
        <v>9480000</v>
      </c>
      <c r="B160" s="14">
        <f t="shared" si="2"/>
        <v>2.6333333333333333</v>
      </c>
      <c r="C160" s="15">
        <f xml:space="preserve"> RAW!B160 / 5</f>
        <v>1115</v>
      </c>
      <c r="D160" s="15">
        <f xml:space="preserve"> RAW!C160 / 5</f>
        <v>-538.4</v>
      </c>
      <c r="E160" s="16">
        <f xml:space="preserve"> RAW!D160 / 5</f>
        <v>385.2</v>
      </c>
      <c r="F160" s="15">
        <f xml:space="preserve"> RAW!E160 / 5000</f>
        <v>1.3033999999999999</v>
      </c>
      <c r="G160" s="15">
        <f xml:space="preserve"> RAW!F160 / 5000</f>
        <v>-0.51300000000000001</v>
      </c>
      <c r="H160" s="15">
        <f xml:space="preserve"> RAW!G160 / 5000</f>
        <v>-0.18640000000000001</v>
      </c>
      <c r="I160" s="15">
        <f xml:space="preserve"> RAW!H160 / 5000</f>
        <v>-8.3000000000000004E-2</v>
      </c>
      <c r="J160" s="16">
        <f xml:space="preserve"> RAW!I160 / 5000</f>
        <v>0.30280000000000001</v>
      </c>
      <c r="K160" s="16">
        <f xml:space="preserve"> RAW!J160</f>
        <v>11111001</v>
      </c>
      <c r="L160" s="17">
        <f xml:space="preserve"> ((RAW!K160 / 10000000000) * 1000)</f>
        <v>7.9799999999999999E-4</v>
      </c>
      <c r="M160" s="18">
        <f xml:space="preserve"> ((RAW!L160 / 1000000000) * 1000)</f>
        <v>258.018306</v>
      </c>
      <c r="N160" s="15" t="str">
        <f xml:space="preserve"> RAW!M160</f>
        <v>R</v>
      </c>
      <c r="O160" s="15" t="str">
        <f xml:space="preserve"> RAW!N160</f>
        <v>L</v>
      </c>
      <c r="P160" s="16" t="str">
        <f xml:space="preserve"> RAW!O160</f>
        <v>-</v>
      </c>
      <c r="Q160" s="17">
        <f xml:space="preserve"> ((RAW!P160 / 10000000000) * 1000)</f>
        <v>0</v>
      </c>
      <c r="R160" s="18">
        <f xml:space="preserve"> ((RAW!Q160 / 1000000000) * 1000)</f>
        <v>0.697797</v>
      </c>
      <c r="S160" s="15" t="str">
        <f xml:space="preserve"> RAW!R160</f>
        <v>S</v>
      </c>
      <c r="T160" s="15" t="str">
        <f xml:space="preserve"> RAW!S160</f>
        <v>L</v>
      </c>
      <c r="U160" s="16" t="str">
        <f xml:space="preserve"> RAW!T160</f>
        <v>N</v>
      </c>
      <c r="V160" s="17">
        <f xml:space="preserve"> ((RAW!U160 / 10000000000) * 1000)</f>
        <v>0</v>
      </c>
      <c r="W160" s="18">
        <f xml:space="preserve"> ((RAW!V160 / 1000000000) * 1000)</f>
        <v>266.054687</v>
      </c>
      <c r="X160" s="15" t="str">
        <f xml:space="preserve"> RAW!W160</f>
        <v>S</v>
      </c>
      <c r="Y160" s="15" t="str">
        <f xml:space="preserve"> RAW!X160</f>
        <v>L</v>
      </c>
      <c r="Z160" s="16" t="str">
        <f xml:space="preserve"> RAW!Y160</f>
        <v>N</v>
      </c>
      <c r="AA160" s="15">
        <f xml:space="preserve"> ((RAW!Z160 / 10000000000) * 1000)</f>
        <v>7.9799999999999999E-4</v>
      </c>
      <c r="AB160" s="15">
        <f xml:space="preserve"> RAW!AA160 / 5</f>
        <v>1115</v>
      </c>
      <c r="AC160" s="16">
        <f xml:space="preserve"> ((RAW!AB160 / 1000000) * 1000)</f>
        <v>0</v>
      </c>
    </row>
    <row r="161" spans="1:29" x14ac:dyDescent="0.25">
      <c r="A161">
        <v>9540000</v>
      </c>
      <c r="B161" s="14">
        <f t="shared" si="2"/>
        <v>2.65</v>
      </c>
      <c r="C161" s="15">
        <f xml:space="preserve"> RAW!B161 / 5</f>
        <v>1115</v>
      </c>
      <c r="D161" s="15">
        <f xml:space="preserve"> RAW!C161 / 5</f>
        <v>-538.4</v>
      </c>
      <c r="E161" s="16">
        <f xml:space="preserve"> RAW!D161 / 5</f>
        <v>385.2</v>
      </c>
      <c r="F161" s="15">
        <f xml:space="preserve"> RAW!E161 / 5000</f>
        <v>1.3033999999999999</v>
      </c>
      <c r="G161" s="15">
        <f xml:space="preserve"> RAW!F161 / 5000</f>
        <v>-0.51280000000000003</v>
      </c>
      <c r="H161" s="15">
        <f xml:space="preserve"> RAW!G161 / 5000</f>
        <v>-0.18640000000000001</v>
      </c>
      <c r="I161" s="15">
        <f xml:space="preserve"> RAW!H161 / 5000</f>
        <v>-8.2799999999999999E-2</v>
      </c>
      <c r="J161" s="16">
        <f xml:space="preserve"> RAW!I161 / 5000</f>
        <v>0.30259999999999998</v>
      </c>
      <c r="K161" s="16">
        <f xml:space="preserve"> RAW!J161</f>
        <v>11111001</v>
      </c>
      <c r="L161" s="17">
        <f xml:space="preserve"> ((RAW!K161 / 10000000000) * 1000)</f>
        <v>1.9255000000000001E-2</v>
      </c>
      <c r="M161" s="18">
        <f xml:space="preserve"> ((RAW!L161 / 1000000000) * 1000)</f>
        <v>257.94176499999998</v>
      </c>
      <c r="N161" s="15" t="str">
        <f xml:space="preserve"> RAW!M161</f>
        <v>R</v>
      </c>
      <c r="O161" s="15" t="str">
        <f xml:space="preserve"> RAW!N161</f>
        <v>L</v>
      </c>
      <c r="P161" s="16" t="str">
        <f xml:space="preserve"> RAW!O161</f>
        <v>-</v>
      </c>
      <c r="Q161" s="17">
        <f xml:space="preserve"> ((RAW!P161 / 10000000000) * 1000)</f>
        <v>0</v>
      </c>
      <c r="R161" s="18">
        <f xml:space="preserve"> ((RAW!Q161 / 1000000000) * 1000)</f>
        <v>0.697797</v>
      </c>
      <c r="S161" s="15" t="str">
        <f xml:space="preserve"> RAW!R161</f>
        <v>S</v>
      </c>
      <c r="T161" s="15" t="str">
        <f xml:space="preserve"> RAW!S161</f>
        <v>L</v>
      </c>
      <c r="U161" s="16" t="str">
        <f xml:space="preserve"> RAW!T161</f>
        <v>N</v>
      </c>
      <c r="V161" s="17">
        <f xml:space="preserve"> ((RAW!U161 / 10000000000) * 1000)</f>
        <v>0</v>
      </c>
      <c r="W161" s="18">
        <f xml:space="preserve"> ((RAW!V161 / 1000000000) * 1000)</f>
        <v>266.054687</v>
      </c>
      <c r="X161" s="15" t="str">
        <f xml:space="preserve"> RAW!W161</f>
        <v>S</v>
      </c>
      <c r="Y161" s="15" t="str">
        <f xml:space="preserve"> RAW!X161</f>
        <v>L</v>
      </c>
      <c r="Z161" s="16" t="str">
        <f xml:space="preserve"> RAW!Y161</f>
        <v>N</v>
      </c>
      <c r="AA161" s="15">
        <f xml:space="preserve"> ((RAW!Z161 / 10000000000) * 1000)</f>
        <v>1.9255000000000001E-2</v>
      </c>
      <c r="AB161" s="15">
        <f xml:space="preserve"> RAW!AA161 / 5</f>
        <v>1115</v>
      </c>
      <c r="AC161" s="16">
        <f xml:space="preserve"> ((RAW!AB161 / 1000000) * 1000)</f>
        <v>0</v>
      </c>
    </row>
    <row r="162" spans="1:29" x14ac:dyDescent="0.25">
      <c r="A162">
        <v>9600000</v>
      </c>
      <c r="B162" s="14">
        <f t="shared" si="2"/>
        <v>2.6666666666666665</v>
      </c>
      <c r="C162" s="15">
        <f xml:space="preserve"> RAW!B162 / 5</f>
        <v>1115</v>
      </c>
      <c r="D162" s="15">
        <f xml:space="preserve"> RAW!C162 / 5</f>
        <v>-538.4</v>
      </c>
      <c r="E162" s="16">
        <f xml:space="preserve"> RAW!D162 / 5</f>
        <v>385.2</v>
      </c>
      <c r="F162" s="15">
        <f xml:space="preserve"> RAW!E162 / 5000</f>
        <v>1.3033999999999999</v>
      </c>
      <c r="G162" s="15">
        <f xml:space="preserve"> RAW!F162 / 5000</f>
        <v>-0.51300000000000001</v>
      </c>
      <c r="H162" s="15">
        <f xml:space="preserve"> RAW!G162 / 5000</f>
        <v>-0.18640000000000001</v>
      </c>
      <c r="I162" s="15">
        <f xml:space="preserve"> RAW!H162 / 5000</f>
        <v>-8.3000000000000004E-2</v>
      </c>
      <c r="J162" s="16">
        <f xml:space="preserve"> RAW!I162 / 5000</f>
        <v>0.30280000000000001</v>
      </c>
      <c r="K162" s="16">
        <f xml:space="preserve"> RAW!J162</f>
        <v>11111001</v>
      </c>
      <c r="L162" s="17">
        <f xml:space="preserve"> ((RAW!K162 / 10000000000) * 1000)</f>
        <v>5.5771000000000001E-2</v>
      </c>
      <c r="M162" s="18">
        <f xml:space="preserve"> ((RAW!L162 / 1000000000) * 1000)</f>
        <v>257.886326</v>
      </c>
      <c r="N162" s="15" t="str">
        <f xml:space="preserve"> RAW!M162</f>
        <v>R</v>
      </c>
      <c r="O162" s="15" t="str">
        <f xml:space="preserve"> RAW!N162</f>
        <v>L</v>
      </c>
      <c r="P162" s="16" t="str">
        <f xml:space="preserve"> RAW!O162</f>
        <v>-</v>
      </c>
      <c r="Q162" s="17">
        <f xml:space="preserve"> ((RAW!P162 / 10000000000) * 1000)</f>
        <v>0</v>
      </c>
      <c r="R162" s="18">
        <f xml:space="preserve"> ((RAW!Q162 / 1000000000) * 1000)</f>
        <v>0.697797</v>
      </c>
      <c r="S162" s="15" t="str">
        <f xml:space="preserve"> RAW!R162</f>
        <v>S</v>
      </c>
      <c r="T162" s="15" t="str">
        <f xml:space="preserve"> RAW!S162</f>
        <v>L</v>
      </c>
      <c r="U162" s="16" t="str">
        <f xml:space="preserve"> RAW!T162</f>
        <v>N</v>
      </c>
      <c r="V162" s="17">
        <f xml:space="preserve"> ((RAW!U162 / 10000000000) * 1000)</f>
        <v>0</v>
      </c>
      <c r="W162" s="18">
        <f xml:space="preserve"> ((RAW!V162 / 1000000000) * 1000)</f>
        <v>266.054687</v>
      </c>
      <c r="X162" s="15" t="str">
        <f xml:space="preserve"> RAW!W162</f>
        <v>S</v>
      </c>
      <c r="Y162" s="15" t="str">
        <f xml:space="preserve"> RAW!X162</f>
        <v>L</v>
      </c>
      <c r="Z162" s="16" t="str">
        <f xml:space="preserve"> RAW!Y162</f>
        <v>N</v>
      </c>
      <c r="AA162" s="15">
        <f xml:space="preserve"> ((RAW!Z162 / 10000000000) * 1000)</f>
        <v>5.5771000000000001E-2</v>
      </c>
      <c r="AB162" s="15">
        <f xml:space="preserve"> RAW!AA162 / 5</f>
        <v>1115</v>
      </c>
      <c r="AC162" s="16">
        <f xml:space="preserve"> ((RAW!AB162 / 1000000) * 1000)</f>
        <v>0</v>
      </c>
    </row>
    <row r="163" spans="1:29" x14ac:dyDescent="0.25">
      <c r="A163">
        <v>9660000</v>
      </c>
      <c r="B163" s="14">
        <f t="shared" si="2"/>
        <v>2.6833333333333331</v>
      </c>
      <c r="C163" s="15">
        <f xml:space="preserve"> RAW!B163 / 5</f>
        <v>1115</v>
      </c>
      <c r="D163" s="15">
        <f xml:space="preserve"> RAW!C163 / 5</f>
        <v>-538.4</v>
      </c>
      <c r="E163" s="16">
        <f xml:space="preserve"> RAW!D163 / 5</f>
        <v>385.2</v>
      </c>
      <c r="F163" s="15">
        <f xml:space="preserve"> RAW!E163 / 5000</f>
        <v>1.3033999999999999</v>
      </c>
      <c r="G163" s="15">
        <f xml:space="preserve"> RAW!F163 / 5000</f>
        <v>-0.51280000000000003</v>
      </c>
      <c r="H163" s="15">
        <f xml:space="preserve"> RAW!G163 / 5000</f>
        <v>-0.18640000000000001</v>
      </c>
      <c r="I163" s="15">
        <f xml:space="preserve"> RAW!H163 / 5000</f>
        <v>-8.3199999999999996E-2</v>
      </c>
      <c r="J163" s="16">
        <f xml:space="preserve"> RAW!I163 / 5000</f>
        <v>0.30259999999999998</v>
      </c>
      <c r="K163" s="16">
        <f xml:space="preserve"> RAW!J163</f>
        <v>11111001</v>
      </c>
      <c r="L163" s="17">
        <f xml:space="preserve"> ((RAW!K163 / 10000000000) * 1000)</f>
        <v>0</v>
      </c>
      <c r="M163" s="18">
        <f xml:space="preserve"> ((RAW!L163 / 1000000000) * 1000)</f>
        <v>257.82894099999999</v>
      </c>
      <c r="N163" s="15" t="str">
        <f xml:space="preserve"> RAW!M163</f>
        <v>R</v>
      </c>
      <c r="O163" s="15" t="str">
        <f xml:space="preserve"> RAW!N163</f>
        <v>L</v>
      </c>
      <c r="P163" s="16" t="str">
        <f xml:space="preserve"> RAW!O163</f>
        <v>-</v>
      </c>
      <c r="Q163" s="17">
        <f xml:space="preserve"> ((RAW!P163 / 10000000000) * 1000)</f>
        <v>0</v>
      </c>
      <c r="R163" s="18">
        <f xml:space="preserve"> ((RAW!Q163 / 1000000000) * 1000)</f>
        <v>0.697797</v>
      </c>
      <c r="S163" s="15" t="str">
        <f xml:space="preserve"> RAW!R163</f>
        <v>S</v>
      </c>
      <c r="T163" s="15" t="str">
        <f xml:space="preserve"> RAW!S163</f>
        <v>L</v>
      </c>
      <c r="U163" s="16" t="str">
        <f xml:space="preserve"> RAW!T163</f>
        <v>N</v>
      </c>
      <c r="V163" s="17">
        <f xml:space="preserve"> ((RAW!U163 / 10000000000) * 1000)</f>
        <v>0</v>
      </c>
      <c r="W163" s="18">
        <f xml:space="preserve"> ((RAW!V163 / 1000000000) * 1000)</f>
        <v>266.054687</v>
      </c>
      <c r="X163" s="15" t="str">
        <f xml:space="preserve"> RAW!W163</f>
        <v>S</v>
      </c>
      <c r="Y163" s="15" t="str">
        <f xml:space="preserve"> RAW!X163</f>
        <v>L</v>
      </c>
      <c r="Z163" s="16" t="str">
        <f xml:space="preserve"> RAW!Y163</f>
        <v>N</v>
      </c>
      <c r="AA163" s="15">
        <f xml:space="preserve"> ((RAW!Z163 / 10000000000) * 1000)</f>
        <v>0</v>
      </c>
      <c r="AB163" s="15">
        <f xml:space="preserve"> RAW!AA163 / 5</f>
        <v>1115</v>
      </c>
      <c r="AC163" s="16">
        <f xml:space="preserve"> ((RAW!AB163 / 1000000) * 1000)</f>
        <v>0</v>
      </c>
    </row>
    <row r="164" spans="1:29" x14ac:dyDescent="0.25">
      <c r="A164">
        <v>9720000</v>
      </c>
      <c r="B164" s="14">
        <f t="shared" si="2"/>
        <v>2.7</v>
      </c>
      <c r="C164" s="15">
        <f xml:space="preserve"> RAW!B164 / 5</f>
        <v>1115</v>
      </c>
      <c r="D164" s="15">
        <f xml:space="preserve"> RAW!C164 / 5</f>
        <v>-538.4</v>
      </c>
      <c r="E164" s="16">
        <f xml:space="preserve"> RAW!D164 / 5</f>
        <v>385.2</v>
      </c>
      <c r="F164" s="15">
        <f xml:space="preserve"> RAW!E164 / 5000</f>
        <v>1.3033999999999999</v>
      </c>
      <c r="G164" s="15">
        <f xml:space="preserve"> RAW!F164 / 5000</f>
        <v>-0.51319999999999999</v>
      </c>
      <c r="H164" s="15">
        <f xml:space="preserve"> RAW!G164 / 5000</f>
        <v>-0.18659999999999999</v>
      </c>
      <c r="I164" s="15">
        <f xml:space="preserve"> RAW!H164 / 5000</f>
        <v>-8.3000000000000004E-2</v>
      </c>
      <c r="J164" s="16">
        <f xml:space="preserve"> RAW!I164 / 5000</f>
        <v>0.30280000000000001</v>
      </c>
      <c r="K164" s="16">
        <f xml:space="preserve"> RAW!J164</f>
        <v>11111001</v>
      </c>
      <c r="L164" s="17">
        <f xml:space="preserve"> ((RAW!K164 / 10000000000) * 1000)</f>
        <v>1.1473000000000001E-2</v>
      </c>
      <c r="M164" s="18">
        <f xml:space="preserve"> ((RAW!L164 / 1000000000) * 1000)</f>
        <v>257.74403699999999</v>
      </c>
      <c r="N164" s="15" t="str">
        <f xml:space="preserve"> RAW!M164</f>
        <v>R</v>
      </c>
      <c r="O164" s="15" t="str">
        <f xml:space="preserve"> RAW!N164</f>
        <v>L</v>
      </c>
      <c r="P164" s="16" t="str">
        <f xml:space="preserve"> RAW!O164</f>
        <v>-</v>
      </c>
      <c r="Q164" s="17">
        <f xml:space="preserve"> ((RAW!P164 / 10000000000) * 1000)</f>
        <v>0</v>
      </c>
      <c r="R164" s="18">
        <f xml:space="preserve"> ((RAW!Q164 / 1000000000) * 1000)</f>
        <v>0.697797</v>
      </c>
      <c r="S164" s="15" t="str">
        <f xml:space="preserve"> RAW!R164</f>
        <v>S</v>
      </c>
      <c r="T164" s="15" t="str">
        <f xml:space="preserve"> RAW!S164</f>
        <v>L</v>
      </c>
      <c r="U164" s="16" t="str">
        <f xml:space="preserve"> RAW!T164</f>
        <v>N</v>
      </c>
      <c r="V164" s="17">
        <f xml:space="preserve"> ((RAW!U164 / 10000000000) * 1000)</f>
        <v>0</v>
      </c>
      <c r="W164" s="18">
        <f xml:space="preserve"> ((RAW!V164 / 1000000000) * 1000)</f>
        <v>266.054687</v>
      </c>
      <c r="X164" s="15" t="str">
        <f xml:space="preserve"> RAW!W164</f>
        <v>S</v>
      </c>
      <c r="Y164" s="15" t="str">
        <f xml:space="preserve"> RAW!X164</f>
        <v>L</v>
      </c>
      <c r="Z164" s="16" t="str">
        <f xml:space="preserve"> RAW!Y164</f>
        <v>N</v>
      </c>
      <c r="AA164" s="15">
        <f xml:space="preserve"> ((RAW!Z164 / 10000000000) * 1000)</f>
        <v>1.1473000000000001E-2</v>
      </c>
      <c r="AB164" s="15">
        <f xml:space="preserve"> RAW!AA164 / 5</f>
        <v>1115</v>
      </c>
      <c r="AC164" s="16">
        <f xml:space="preserve"> ((RAW!AB164 / 1000000) * 1000)</f>
        <v>0</v>
      </c>
    </row>
    <row r="165" spans="1:29" x14ac:dyDescent="0.25">
      <c r="A165">
        <v>9780000</v>
      </c>
      <c r="B165" s="14">
        <f t="shared" si="2"/>
        <v>2.7166666666666668</v>
      </c>
      <c r="C165" s="15">
        <f xml:space="preserve"> RAW!B165 / 5</f>
        <v>1115</v>
      </c>
      <c r="D165" s="15">
        <f xml:space="preserve"> RAW!C165 / 5</f>
        <v>-538.4</v>
      </c>
      <c r="E165" s="16">
        <f xml:space="preserve"> RAW!D165 / 5</f>
        <v>385.2</v>
      </c>
      <c r="F165" s="15">
        <f xml:space="preserve"> RAW!E165 / 5000</f>
        <v>1.3033999999999999</v>
      </c>
      <c r="G165" s="15">
        <f xml:space="preserve"> RAW!F165 / 5000</f>
        <v>-0.51300000000000001</v>
      </c>
      <c r="H165" s="15">
        <f xml:space="preserve"> RAW!G165 / 5000</f>
        <v>-0.18640000000000001</v>
      </c>
      <c r="I165" s="15">
        <f xml:space="preserve"> RAW!H165 / 5000</f>
        <v>-8.3000000000000004E-2</v>
      </c>
      <c r="J165" s="16">
        <f xml:space="preserve"> RAW!I165 / 5000</f>
        <v>0.30259999999999998</v>
      </c>
      <c r="K165" s="16">
        <f xml:space="preserve"> RAW!J165</f>
        <v>11111001</v>
      </c>
      <c r="L165" s="17">
        <f xml:space="preserve"> ((RAW!K165 / 10000000000) * 1000)</f>
        <v>1.9949999999999998E-3</v>
      </c>
      <c r="M165" s="18">
        <f xml:space="preserve"> ((RAW!L165 / 1000000000) * 1000)</f>
        <v>257.61972199999997</v>
      </c>
      <c r="N165" s="15" t="str">
        <f xml:space="preserve"> RAW!M165</f>
        <v>R</v>
      </c>
      <c r="O165" s="15" t="str">
        <f xml:space="preserve"> RAW!N165</f>
        <v>L</v>
      </c>
      <c r="P165" s="16" t="str">
        <f xml:space="preserve"> RAW!O165</f>
        <v>-</v>
      </c>
      <c r="Q165" s="17">
        <f xml:space="preserve"> ((RAW!P165 / 10000000000) * 1000)</f>
        <v>0</v>
      </c>
      <c r="R165" s="18">
        <f xml:space="preserve"> ((RAW!Q165 / 1000000000) * 1000)</f>
        <v>0.697797</v>
      </c>
      <c r="S165" s="15" t="str">
        <f xml:space="preserve"> RAW!R165</f>
        <v>S</v>
      </c>
      <c r="T165" s="15" t="str">
        <f xml:space="preserve"> RAW!S165</f>
        <v>L</v>
      </c>
      <c r="U165" s="16" t="str">
        <f xml:space="preserve"> RAW!T165</f>
        <v>N</v>
      </c>
      <c r="V165" s="17">
        <f xml:space="preserve"> ((RAW!U165 / 10000000000) * 1000)</f>
        <v>0</v>
      </c>
      <c r="W165" s="18">
        <f xml:space="preserve"> ((RAW!V165 / 1000000000) * 1000)</f>
        <v>266.054687</v>
      </c>
      <c r="X165" s="15" t="str">
        <f xml:space="preserve"> RAW!W165</f>
        <v>S</v>
      </c>
      <c r="Y165" s="15" t="str">
        <f xml:space="preserve"> RAW!X165</f>
        <v>L</v>
      </c>
      <c r="Z165" s="16" t="str">
        <f xml:space="preserve"> RAW!Y165</f>
        <v>N</v>
      </c>
      <c r="AA165" s="15">
        <f xml:space="preserve"> ((RAW!Z165 / 10000000000) * 1000)</f>
        <v>1.9949999999999998E-3</v>
      </c>
      <c r="AB165" s="15">
        <f xml:space="preserve"> RAW!AA165 / 5</f>
        <v>1115</v>
      </c>
      <c r="AC165" s="16">
        <f xml:space="preserve"> ((RAW!AB165 / 1000000) * 1000)</f>
        <v>0</v>
      </c>
    </row>
    <row r="166" spans="1:29" x14ac:dyDescent="0.25">
      <c r="A166">
        <v>9840000</v>
      </c>
      <c r="B166" s="14">
        <f t="shared" si="2"/>
        <v>2.7333333333333334</v>
      </c>
      <c r="C166" s="15">
        <f xml:space="preserve"> RAW!B166 / 5</f>
        <v>1115</v>
      </c>
      <c r="D166" s="15">
        <f xml:space="preserve"> RAW!C166 / 5</f>
        <v>-538.4</v>
      </c>
      <c r="E166" s="16">
        <f xml:space="preserve"> RAW!D166 / 5</f>
        <v>385.2</v>
      </c>
      <c r="F166" s="15">
        <f xml:space="preserve"> RAW!E166 / 5000</f>
        <v>1.3033999999999999</v>
      </c>
      <c r="G166" s="15">
        <f xml:space="preserve"> RAW!F166 / 5000</f>
        <v>-0.51300000000000001</v>
      </c>
      <c r="H166" s="15">
        <f xml:space="preserve"> RAW!G166 / 5000</f>
        <v>-0.18659999999999999</v>
      </c>
      <c r="I166" s="15">
        <f xml:space="preserve"> RAW!H166 / 5000</f>
        <v>-8.3199999999999996E-2</v>
      </c>
      <c r="J166" s="16">
        <f xml:space="preserve"> RAW!I166 / 5000</f>
        <v>0.3024</v>
      </c>
      <c r="K166" s="16">
        <f xml:space="preserve"> RAW!J166</f>
        <v>11111001</v>
      </c>
      <c r="L166" s="17">
        <f xml:space="preserve"> ((RAW!K166 / 10000000000) * 1000)</f>
        <v>0.75226899999999997</v>
      </c>
      <c r="M166" s="18">
        <f xml:space="preserve"> ((RAW!L166 / 1000000000) * 1000)</f>
        <v>257.49805199999997</v>
      </c>
      <c r="N166" s="15" t="str">
        <f xml:space="preserve"> RAW!M166</f>
        <v>R</v>
      </c>
      <c r="O166" s="15" t="str">
        <f xml:space="preserve"> RAW!N166</f>
        <v>L</v>
      </c>
      <c r="P166" s="16" t="str">
        <f xml:space="preserve"> RAW!O166</f>
        <v>-</v>
      </c>
      <c r="Q166" s="17">
        <f xml:space="preserve"> ((RAW!P166 / 10000000000) * 1000)</f>
        <v>0</v>
      </c>
      <c r="R166" s="18">
        <f xml:space="preserve"> ((RAW!Q166 / 1000000000) * 1000)</f>
        <v>0.697797</v>
      </c>
      <c r="S166" s="15" t="str">
        <f xml:space="preserve"> RAW!R166</f>
        <v>S</v>
      </c>
      <c r="T166" s="15" t="str">
        <f xml:space="preserve"> RAW!S166</f>
        <v>L</v>
      </c>
      <c r="U166" s="16" t="str">
        <f xml:space="preserve"> RAW!T166</f>
        <v>N</v>
      </c>
      <c r="V166" s="17">
        <f xml:space="preserve"> ((RAW!U166 / 10000000000) * 1000)</f>
        <v>0</v>
      </c>
      <c r="W166" s="18">
        <f xml:space="preserve"> ((RAW!V166 / 1000000000) * 1000)</f>
        <v>266.054687</v>
      </c>
      <c r="X166" s="15" t="str">
        <f xml:space="preserve"> RAW!W166</f>
        <v>S</v>
      </c>
      <c r="Y166" s="15" t="str">
        <f xml:space="preserve"> RAW!X166</f>
        <v>L</v>
      </c>
      <c r="Z166" s="16" t="str">
        <f xml:space="preserve"> RAW!Y166</f>
        <v>N</v>
      </c>
      <c r="AA166" s="15">
        <f xml:space="preserve"> ((RAW!Z166 / 10000000000) * 1000)</f>
        <v>0.75226899999999997</v>
      </c>
      <c r="AB166" s="15">
        <f xml:space="preserve"> RAW!AA166 / 5</f>
        <v>1115</v>
      </c>
      <c r="AC166" s="16">
        <f xml:space="preserve"> ((RAW!AB166 / 1000000) * 1000)</f>
        <v>0</v>
      </c>
    </row>
    <row r="167" spans="1:29" x14ac:dyDescent="0.25">
      <c r="A167">
        <v>9900000</v>
      </c>
      <c r="B167" s="14">
        <f t="shared" si="2"/>
        <v>2.75</v>
      </c>
      <c r="C167" s="15">
        <f xml:space="preserve"> RAW!B167 / 5</f>
        <v>1115</v>
      </c>
      <c r="D167" s="15">
        <f xml:space="preserve"> RAW!C167 / 5</f>
        <v>-538.4</v>
      </c>
      <c r="E167" s="16">
        <f xml:space="preserve"> RAW!D167 / 5</f>
        <v>385.2</v>
      </c>
      <c r="F167" s="15">
        <f xml:space="preserve"> RAW!E167 / 5000</f>
        <v>1.3033999999999999</v>
      </c>
      <c r="G167" s="15">
        <f xml:space="preserve"> RAW!F167 / 5000</f>
        <v>-0.51300000000000001</v>
      </c>
      <c r="H167" s="15">
        <f xml:space="preserve"> RAW!G167 / 5000</f>
        <v>-0.18640000000000001</v>
      </c>
      <c r="I167" s="15">
        <f xml:space="preserve"> RAW!H167 / 5000</f>
        <v>-8.3000000000000004E-2</v>
      </c>
      <c r="J167" s="16">
        <f xml:space="preserve"> RAW!I167 / 5000</f>
        <v>0.30259999999999998</v>
      </c>
      <c r="K167" s="16">
        <f xml:space="preserve"> RAW!J167</f>
        <v>11111001</v>
      </c>
      <c r="L167" s="17">
        <f xml:space="preserve"> ((RAW!K167 / 10000000000) * 1000)</f>
        <v>0</v>
      </c>
      <c r="M167" s="18">
        <f xml:space="preserve"> ((RAW!L167 / 1000000000) * 1000)</f>
        <v>257.40027700000002</v>
      </c>
      <c r="N167" s="15" t="str">
        <f xml:space="preserve"> RAW!M167</f>
        <v>R</v>
      </c>
      <c r="O167" s="15" t="str">
        <f xml:space="preserve"> RAW!N167</f>
        <v>L</v>
      </c>
      <c r="P167" s="16" t="str">
        <f xml:space="preserve"> RAW!O167</f>
        <v>-</v>
      </c>
      <c r="Q167" s="17">
        <f xml:space="preserve"> ((RAW!P167 / 10000000000) * 1000)</f>
        <v>0</v>
      </c>
      <c r="R167" s="18">
        <f xml:space="preserve"> ((RAW!Q167 / 1000000000) * 1000)</f>
        <v>0.697797</v>
      </c>
      <c r="S167" s="15" t="str">
        <f xml:space="preserve"> RAW!R167</f>
        <v>S</v>
      </c>
      <c r="T167" s="15" t="str">
        <f xml:space="preserve"> RAW!S167</f>
        <v>L</v>
      </c>
      <c r="U167" s="16" t="str">
        <f xml:space="preserve"> RAW!T167</f>
        <v>N</v>
      </c>
      <c r="V167" s="17">
        <f xml:space="preserve"> ((RAW!U167 / 10000000000) * 1000)</f>
        <v>0</v>
      </c>
      <c r="W167" s="18">
        <f xml:space="preserve"> ((RAW!V167 / 1000000000) * 1000)</f>
        <v>266.054687</v>
      </c>
      <c r="X167" s="15" t="str">
        <f xml:space="preserve"> RAW!W167</f>
        <v>S</v>
      </c>
      <c r="Y167" s="15" t="str">
        <f xml:space="preserve"> RAW!X167</f>
        <v>L</v>
      </c>
      <c r="Z167" s="16" t="str">
        <f xml:space="preserve"> RAW!Y167</f>
        <v>N</v>
      </c>
      <c r="AA167" s="15">
        <f xml:space="preserve"> ((RAW!Z167 / 10000000000) * 1000)</f>
        <v>0</v>
      </c>
      <c r="AB167" s="15">
        <f xml:space="preserve"> RAW!AA167 / 5</f>
        <v>1115</v>
      </c>
      <c r="AC167" s="16">
        <f xml:space="preserve"> ((RAW!AB167 / 1000000) * 1000)</f>
        <v>0</v>
      </c>
    </row>
    <row r="168" spans="1:29" x14ac:dyDescent="0.25">
      <c r="A168">
        <v>9960000</v>
      </c>
      <c r="B168" s="14">
        <f t="shared" si="2"/>
        <v>2.7666666666666666</v>
      </c>
      <c r="C168" s="15">
        <f xml:space="preserve"> RAW!B168 / 5</f>
        <v>1115</v>
      </c>
      <c r="D168" s="15">
        <f xml:space="preserve"> RAW!C168 / 5</f>
        <v>-538.4</v>
      </c>
      <c r="E168" s="16">
        <f xml:space="preserve"> RAW!D168 / 5</f>
        <v>385.2</v>
      </c>
      <c r="F168" s="15">
        <f xml:space="preserve"> RAW!E168 / 5000</f>
        <v>1.3031999999999999</v>
      </c>
      <c r="G168" s="15">
        <f xml:space="preserve"> RAW!F168 / 5000</f>
        <v>-0.51300000000000001</v>
      </c>
      <c r="H168" s="15">
        <f xml:space="preserve"> RAW!G168 / 5000</f>
        <v>-0.18659999999999999</v>
      </c>
      <c r="I168" s="15">
        <f xml:space="preserve"> RAW!H168 / 5000</f>
        <v>-8.3199999999999996E-2</v>
      </c>
      <c r="J168" s="16">
        <f xml:space="preserve"> RAW!I168 / 5000</f>
        <v>0.30280000000000001</v>
      </c>
      <c r="K168" s="16">
        <f xml:space="preserve"> RAW!J168</f>
        <v>11111001</v>
      </c>
      <c r="L168" s="17">
        <f xml:space="preserve"> ((RAW!K168 / 10000000000) * 1000)</f>
        <v>4.9685E-2</v>
      </c>
      <c r="M168" s="18">
        <f xml:space="preserve"> ((RAW!L168 / 1000000000) * 1000)</f>
        <v>257.36474199999998</v>
      </c>
      <c r="N168" s="15" t="str">
        <f xml:space="preserve"> RAW!M168</f>
        <v>R</v>
      </c>
      <c r="O168" s="15" t="str">
        <f xml:space="preserve"> RAW!N168</f>
        <v>L</v>
      </c>
      <c r="P168" s="16" t="str">
        <f xml:space="preserve"> RAW!O168</f>
        <v>-</v>
      </c>
      <c r="Q168" s="17">
        <f xml:space="preserve"> ((RAW!P168 / 10000000000) * 1000)</f>
        <v>0</v>
      </c>
      <c r="R168" s="18">
        <f xml:space="preserve"> ((RAW!Q168 / 1000000000) * 1000)</f>
        <v>0.697797</v>
      </c>
      <c r="S168" s="15" t="str">
        <f xml:space="preserve"> RAW!R168</f>
        <v>S</v>
      </c>
      <c r="T168" s="15" t="str">
        <f xml:space="preserve"> RAW!S168</f>
        <v>L</v>
      </c>
      <c r="U168" s="16" t="str">
        <f xml:space="preserve"> RAW!T168</f>
        <v>N</v>
      </c>
      <c r="V168" s="17">
        <f xml:space="preserve"> ((RAW!U168 / 10000000000) * 1000)</f>
        <v>0</v>
      </c>
      <c r="W168" s="18">
        <f xml:space="preserve"> ((RAW!V168 / 1000000000) * 1000)</f>
        <v>266.054687</v>
      </c>
      <c r="X168" s="15" t="str">
        <f xml:space="preserve"> RAW!W168</f>
        <v>S</v>
      </c>
      <c r="Y168" s="15" t="str">
        <f xml:space="preserve"> RAW!X168</f>
        <v>L</v>
      </c>
      <c r="Z168" s="16" t="str">
        <f xml:space="preserve"> RAW!Y168</f>
        <v>N</v>
      </c>
      <c r="AA168" s="15">
        <f xml:space="preserve"> ((RAW!Z168 / 10000000000) * 1000)</f>
        <v>4.9685E-2</v>
      </c>
      <c r="AB168" s="15">
        <f xml:space="preserve"> RAW!AA168 / 5</f>
        <v>1115</v>
      </c>
      <c r="AC168" s="16">
        <f xml:space="preserve"> ((RAW!AB168 / 1000000) * 1000)</f>
        <v>0</v>
      </c>
    </row>
    <row r="169" spans="1:29" x14ac:dyDescent="0.25">
      <c r="A169">
        <v>10020000</v>
      </c>
      <c r="B169" s="14">
        <f t="shared" si="2"/>
        <v>2.7833333333333332</v>
      </c>
      <c r="C169" s="15">
        <f xml:space="preserve"> RAW!B169 / 5</f>
        <v>1115</v>
      </c>
      <c r="D169" s="15">
        <f xml:space="preserve"> RAW!C169 / 5</f>
        <v>-538.4</v>
      </c>
      <c r="E169" s="16">
        <f xml:space="preserve"> RAW!D169 / 5</f>
        <v>385.2</v>
      </c>
      <c r="F169" s="15">
        <f xml:space="preserve"> RAW!E169 / 5000</f>
        <v>1.3033999999999999</v>
      </c>
      <c r="G169" s="15">
        <f xml:space="preserve"> RAW!F169 / 5000</f>
        <v>-0.51280000000000003</v>
      </c>
      <c r="H169" s="15">
        <f xml:space="preserve"> RAW!G169 / 5000</f>
        <v>-0.18659999999999999</v>
      </c>
      <c r="I169" s="15">
        <f xml:space="preserve"> RAW!H169 / 5000</f>
        <v>-8.3199999999999996E-2</v>
      </c>
      <c r="J169" s="16">
        <f xml:space="preserve"> RAW!I169 / 5000</f>
        <v>0.30259999999999998</v>
      </c>
      <c r="K169" s="16">
        <f xml:space="preserve"> RAW!J169</f>
        <v>11111001</v>
      </c>
      <c r="L169" s="17">
        <f xml:space="preserve"> ((RAW!K169 / 10000000000) * 1000)</f>
        <v>8.3807000000000006E-2</v>
      </c>
      <c r="M169" s="18">
        <f xml:space="preserve"> ((RAW!L169 / 1000000000) * 1000)</f>
        <v>257.26237800000001</v>
      </c>
      <c r="N169" s="15" t="str">
        <f xml:space="preserve"> RAW!M169</f>
        <v>R</v>
      </c>
      <c r="O169" s="15" t="str">
        <f xml:space="preserve"> RAW!N169</f>
        <v>L</v>
      </c>
      <c r="P169" s="16" t="str">
        <f xml:space="preserve"> RAW!O169</f>
        <v>-</v>
      </c>
      <c r="Q169" s="17">
        <f xml:space="preserve"> ((RAW!P169 / 10000000000) * 1000)</f>
        <v>0</v>
      </c>
      <c r="R169" s="18">
        <f xml:space="preserve"> ((RAW!Q169 / 1000000000) * 1000)</f>
        <v>0.697797</v>
      </c>
      <c r="S169" s="15" t="str">
        <f xml:space="preserve"> RAW!R169</f>
        <v>S</v>
      </c>
      <c r="T169" s="15" t="str">
        <f xml:space="preserve"> RAW!S169</f>
        <v>L</v>
      </c>
      <c r="U169" s="16" t="str">
        <f xml:space="preserve"> RAW!T169</f>
        <v>N</v>
      </c>
      <c r="V169" s="17">
        <f xml:space="preserve"> ((RAW!U169 / 10000000000) * 1000)</f>
        <v>0</v>
      </c>
      <c r="W169" s="18">
        <f xml:space="preserve"> ((RAW!V169 / 1000000000) * 1000)</f>
        <v>266.054687</v>
      </c>
      <c r="X169" s="15" t="str">
        <f xml:space="preserve"> RAW!W169</f>
        <v>S</v>
      </c>
      <c r="Y169" s="15" t="str">
        <f xml:space="preserve"> RAW!X169</f>
        <v>L</v>
      </c>
      <c r="Z169" s="16" t="str">
        <f xml:space="preserve"> RAW!Y169</f>
        <v>N</v>
      </c>
      <c r="AA169" s="15">
        <f xml:space="preserve"> ((RAW!Z169 / 10000000000) * 1000)</f>
        <v>8.3807000000000006E-2</v>
      </c>
      <c r="AB169" s="15">
        <f xml:space="preserve"> RAW!AA169 / 5</f>
        <v>1115</v>
      </c>
      <c r="AC169" s="16">
        <f xml:space="preserve"> ((RAW!AB169 / 1000000) * 1000)</f>
        <v>0</v>
      </c>
    </row>
    <row r="170" spans="1:29" x14ac:dyDescent="0.25">
      <c r="A170">
        <v>10080000</v>
      </c>
      <c r="B170" s="14">
        <f t="shared" si="2"/>
        <v>2.8</v>
      </c>
      <c r="C170" s="15">
        <f xml:space="preserve"> RAW!B170 / 5</f>
        <v>1115</v>
      </c>
      <c r="D170" s="15">
        <f xml:space="preserve"> RAW!C170 / 5</f>
        <v>-538.4</v>
      </c>
      <c r="E170" s="16">
        <f xml:space="preserve"> RAW!D170 / 5</f>
        <v>385.2</v>
      </c>
      <c r="F170" s="15">
        <f xml:space="preserve"> RAW!E170 / 5000</f>
        <v>1.3033999999999999</v>
      </c>
      <c r="G170" s="15">
        <f xml:space="preserve"> RAW!F170 / 5000</f>
        <v>-0.51300000000000001</v>
      </c>
      <c r="H170" s="15">
        <f xml:space="preserve"> RAW!G170 / 5000</f>
        <v>-0.18659999999999999</v>
      </c>
      <c r="I170" s="15">
        <f xml:space="preserve"> RAW!H170 / 5000</f>
        <v>-8.3000000000000004E-2</v>
      </c>
      <c r="J170" s="16">
        <f xml:space="preserve"> RAW!I170 / 5000</f>
        <v>0.30259999999999998</v>
      </c>
      <c r="K170" s="16">
        <f xml:space="preserve"> RAW!J170</f>
        <v>11111001</v>
      </c>
      <c r="L170" s="17">
        <f xml:space="preserve"> ((RAW!K170 / 10000000000) * 1000)</f>
        <v>0</v>
      </c>
      <c r="M170" s="18">
        <f xml:space="preserve"> ((RAW!L170 / 1000000000) * 1000)</f>
        <v>257.21704899999997</v>
      </c>
      <c r="N170" s="15" t="str">
        <f xml:space="preserve"> RAW!M170</f>
        <v>R</v>
      </c>
      <c r="O170" s="15" t="str">
        <f xml:space="preserve"> RAW!N170</f>
        <v>L</v>
      </c>
      <c r="P170" s="16" t="str">
        <f xml:space="preserve"> RAW!O170</f>
        <v>-</v>
      </c>
      <c r="Q170" s="17">
        <f xml:space="preserve"> ((RAW!P170 / 10000000000) * 1000)</f>
        <v>0</v>
      </c>
      <c r="R170" s="18">
        <f xml:space="preserve"> ((RAW!Q170 / 1000000000) * 1000)</f>
        <v>0.697797</v>
      </c>
      <c r="S170" s="15" t="str">
        <f xml:space="preserve"> RAW!R170</f>
        <v>S</v>
      </c>
      <c r="T170" s="15" t="str">
        <f xml:space="preserve"> RAW!S170</f>
        <v>L</v>
      </c>
      <c r="U170" s="16" t="str">
        <f xml:space="preserve"> RAW!T170</f>
        <v>N</v>
      </c>
      <c r="V170" s="17">
        <f xml:space="preserve"> ((RAW!U170 / 10000000000) * 1000)</f>
        <v>0</v>
      </c>
      <c r="W170" s="18">
        <f xml:space="preserve"> ((RAW!V170 / 1000000000) * 1000)</f>
        <v>266.054687</v>
      </c>
      <c r="X170" s="15" t="str">
        <f xml:space="preserve"> RAW!W170</f>
        <v>S</v>
      </c>
      <c r="Y170" s="15" t="str">
        <f xml:space="preserve"> RAW!X170</f>
        <v>L</v>
      </c>
      <c r="Z170" s="16" t="str">
        <f xml:space="preserve"> RAW!Y170</f>
        <v>N</v>
      </c>
      <c r="AA170" s="15">
        <f xml:space="preserve"> ((RAW!Z170 / 10000000000) * 1000)</f>
        <v>0</v>
      </c>
      <c r="AB170" s="15">
        <f xml:space="preserve"> RAW!AA170 / 5</f>
        <v>1115</v>
      </c>
      <c r="AC170" s="16">
        <f xml:space="preserve"> ((RAW!AB170 / 1000000) * 1000)</f>
        <v>0</v>
      </c>
    </row>
    <row r="171" spans="1:29" x14ac:dyDescent="0.25">
      <c r="A171">
        <v>10140000</v>
      </c>
      <c r="B171" s="14">
        <f t="shared" si="2"/>
        <v>2.8166666666666669</v>
      </c>
      <c r="C171" s="15">
        <f xml:space="preserve"> RAW!B171 / 5</f>
        <v>1115</v>
      </c>
      <c r="D171" s="15">
        <f xml:space="preserve"> RAW!C171 / 5</f>
        <v>-538.4</v>
      </c>
      <c r="E171" s="16">
        <f xml:space="preserve"> RAW!D171 / 5</f>
        <v>385.2</v>
      </c>
      <c r="F171" s="15">
        <f xml:space="preserve"> RAW!E171 / 5000</f>
        <v>1.3033999999999999</v>
      </c>
      <c r="G171" s="15">
        <f xml:space="preserve"> RAW!F171 / 5000</f>
        <v>-0.51280000000000003</v>
      </c>
      <c r="H171" s="15">
        <f xml:space="preserve"> RAW!G171 / 5000</f>
        <v>-0.18659999999999999</v>
      </c>
      <c r="I171" s="15">
        <f xml:space="preserve"> RAW!H171 / 5000</f>
        <v>-8.3199999999999996E-2</v>
      </c>
      <c r="J171" s="16">
        <f xml:space="preserve"> RAW!I171 / 5000</f>
        <v>0.30259999999999998</v>
      </c>
      <c r="K171" s="16">
        <f xml:space="preserve"> RAW!J171</f>
        <v>11111001</v>
      </c>
      <c r="L171" s="17">
        <f xml:space="preserve"> ((RAW!K171 / 10000000000) * 1000)</f>
        <v>5.3575999999999999E-2</v>
      </c>
      <c r="M171" s="18">
        <f xml:space="preserve"> ((RAW!L171 / 1000000000) * 1000)</f>
        <v>257.13132899999999</v>
      </c>
      <c r="N171" s="15" t="str">
        <f xml:space="preserve"> RAW!M171</f>
        <v>R</v>
      </c>
      <c r="O171" s="15" t="str">
        <f xml:space="preserve"> RAW!N171</f>
        <v>L</v>
      </c>
      <c r="P171" s="16" t="str">
        <f xml:space="preserve"> RAW!O171</f>
        <v>-</v>
      </c>
      <c r="Q171" s="17">
        <f xml:space="preserve"> ((RAW!P171 / 10000000000) * 1000)</f>
        <v>0</v>
      </c>
      <c r="R171" s="18">
        <f xml:space="preserve"> ((RAW!Q171 / 1000000000) * 1000)</f>
        <v>0.697797</v>
      </c>
      <c r="S171" s="15" t="str">
        <f xml:space="preserve"> RAW!R171</f>
        <v>S</v>
      </c>
      <c r="T171" s="15" t="str">
        <f xml:space="preserve"> RAW!S171</f>
        <v>L</v>
      </c>
      <c r="U171" s="16" t="str">
        <f xml:space="preserve"> RAW!T171</f>
        <v>N</v>
      </c>
      <c r="V171" s="17">
        <f xml:space="preserve"> ((RAW!U171 / 10000000000) * 1000)</f>
        <v>0</v>
      </c>
      <c r="W171" s="18">
        <f xml:space="preserve"> ((RAW!V171 / 1000000000) * 1000)</f>
        <v>266.054687</v>
      </c>
      <c r="X171" s="15" t="str">
        <f xml:space="preserve"> RAW!W171</f>
        <v>S</v>
      </c>
      <c r="Y171" s="15" t="str">
        <f xml:space="preserve"> RAW!X171</f>
        <v>L</v>
      </c>
      <c r="Z171" s="16" t="str">
        <f xml:space="preserve"> RAW!Y171</f>
        <v>N</v>
      </c>
      <c r="AA171" s="15">
        <f xml:space="preserve"> ((RAW!Z171 / 10000000000) * 1000)</f>
        <v>5.3575999999999999E-2</v>
      </c>
      <c r="AB171" s="15">
        <f xml:space="preserve"> RAW!AA171 / 5</f>
        <v>1115</v>
      </c>
      <c r="AC171" s="16">
        <f xml:space="preserve"> ((RAW!AB171 / 1000000) * 1000)</f>
        <v>0</v>
      </c>
    </row>
    <row r="172" spans="1:29" x14ac:dyDescent="0.25">
      <c r="A172">
        <v>10200000</v>
      </c>
      <c r="B172" s="14">
        <f t="shared" si="2"/>
        <v>2.8333333333333335</v>
      </c>
      <c r="C172" s="15">
        <f xml:space="preserve"> RAW!B172 / 5</f>
        <v>1115.5999999999999</v>
      </c>
      <c r="D172" s="15">
        <f xml:space="preserve"> RAW!C172 / 5</f>
        <v>-538.4</v>
      </c>
      <c r="E172" s="16">
        <f xml:space="preserve"> RAW!D172 / 5</f>
        <v>385.2</v>
      </c>
      <c r="F172" s="15">
        <f xml:space="preserve"> RAW!E172 / 5000</f>
        <v>1.3033999999999999</v>
      </c>
      <c r="G172" s="15">
        <f xml:space="preserve"> RAW!F172 / 5000</f>
        <v>-0.51300000000000001</v>
      </c>
      <c r="H172" s="15">
        <f xml:space="preserve"> RAW!G172 / 5000</f>
        <v>-0.18659999999999999</v>
      </c>
      <c r="I172" s="15">
        <f xml:space="preserve"> RAW!H172 / 5000</f>
        <v>-8.3000000000000004E-2</v>
      </c>
      <c r="J172" s="16">
        <f xml:space="preserve"> RAW!I172 / 5000</f>
        <v>0.30259999999999998</v>
      </c>
      <c r="K172" s="16">
        <f xml:space="preserve"> RAW!J172</f>
        <v>11111001</v>
      </c>
      <c r="L172" s="17">
        <f xml:space="preserve"> ((RAW!K172 / 10000000000) * 1000)</f>
        <v>0</v>
      </c>
      <c r="M172" s="18">
        <f xml:space="preserve"> ((RAW!L172 / 1000000000) * 1000)</f>
        <v>257.00816300000002</v>
      </c>
      <c r="N172" s="15" t="str">
        <f xml:space="preserve"> RAW!M172</f>
        <v>R</v>
      </c>
      <c r="O172" s="15" t="str">
        <f xml:space="preserve"> RAW!N172</f>
        <v>L</v>
      </c>
      <c r="P172" s="16" t="str">
        <f xml:space="preserve"> RAW!O172</f>
        <v>-</v>
      </c>
      <c r="Q172" s="17">
        <f xml:space="preserve"> ((RAW!P172 / 10000000000) * 1000)</f>
        <v>0</v>
      </c>
      <c r="R172" s="18">
        <f xml:space="preserve"> ((RAW!Q172 / 1000000000) * 1000)</f>
        <v>0.697797</v>
      </c>
      <c r="S172" s="15" t="str">
        <f xml:space="preserve"> RAW!R172</f>
        <v>S</v>
      </c>
      <c r="T172" s="15" t="str">
        <f xml:space="preserve"> RAW!S172</f>
        <v>L</v>
      </c>
      <c r="U172" s="16" t="str">
        <f xml:space="preserve"> RAW!T172</f>
        <v>N</v>
      </c>
      <c r="V172" s="17">
        <f xml:space="preserve"> ((RAW!U172 / 10000000000) * 1000)</f>
        <v>0</v>
      </c>
      <c r="W172" s="18">
        <f xml:space="preserve"> ((RAW!V172 / 1000000000) * 1000)</f>
        <v>266.054687</v>
      </c>
      <c r="X172" s="15" t="str">
        <f xml:space="preserve"> RAW!W172</f>
        <v>S</v>
      </c>
      <c r="Y172" s="15" t="str">
        <f xml:space="preserve"> RAW!X172</f>
        <v>L</v>
      </c>
      <c r="Z172" s="16" t="str">
        <f xml:space="preserve"> RAW!Y172</f>
        <v>N</v>
      </c>
      <c r="AA172" s="15">
        <f xml:space="preserve"> ((RAW!Z172 / 10000000000) * 1000)</f>
        <v>0</v>
      </c>
      <c r="AB172" s="15">
        <f xml:space="preserve"> RAW!AA172 / 5</f>
        <v>1115.5999999999999</v>
      </c>
      <c r="AC172" s="16">
        <f xml:space="preserve"> ((RAW!AB172 / 1000000) * 1000)</f>
        <v>0</v>
      </c>
    </row>
    <row r="173" spans="1:29" x14ac:dyDescent="0.25">
      <c r="A173">
        <v>10260000</v>
      </c>
      <c r="B173" s="14">
        <f t="shared" si="2"/>
        <v>2.85</v>
      </c>
      <c r="C173" s="15">
        <f xml:space="preserve"> RAW!B173 / 5</f>
        <v>1115</v>
      </c>
      <c r="D173" s="15">
        <f xml:space="preserve"> RAW!C173 / 5</f>
        <v>-538.4</v>
      </c>
      <c r="E173" s="16">
        <f xml:space="preserve"> RAW!D173 / 5</f>
        <v>385.2</v>
      </c>
      <c r="F173" s="15">
        <f xml:space="preserve"> RAW!E173 / 5000</f>
        <v>1.3033999999999999</v>
      </c>
      <c r="G173" s="15">
        <f xml:space="preserve"> RAW!F173 / 5000</f>
        <v>-0.51280000000000003</v>
      </c>
      <c r="H173" s="15">
        <f xml:space="preserve"> RAW!G173 / 5000</f>
        <v>-0.18640000000000001</v>
      </c>
      <c r="I173" s="15">
        <f xml:space="preserve"> RAW!H173 / 5000</f>
        <v>-8.3000000000000004E-2</v>
      </c>
      <c r="J173" s="16">
        <f xml:space="preserve"> RAW!I173 / 5000</f>
        <v>0.30259999999999998</v>
      </c>
      <c r="K173" s="16">
        <f xml:space="preserve"> RAW!J173</f>
        <v>11111001</v>
      </c>
      <c r="L173" s="17">
        <f xml:space="preserve"> ((RAW!K173 / 10000000000) * 1000)</f>
        <v>1.9949999999999998E-3</v>
      </c>
      <c r="M173" s="18">
        <f xml:space="preserve"> ((RAW!L173 / 1000000000) * 1000)</f>
        <v>256.90659599999998</v>
      </c>
      <c r="N173" s="15" t="str">
        <f xml:space="preserve"> RAW!M173</f>
        <v>R</v>
      </c>
      <c r="O173" s="15" t="str">
        <f xml:space="preserve"> RAW!N173</f>
        <v>L</v>
      </c>
      <c r="P173" s="16" t="str">
        <f xml:space="preserve"> RAW!O173</f>
        <v>-</v>
      </c>
      <c r="Q173" s="17">
        <f xml:space="preserve"> ((RAW!P173 / 10000000000) * 1000)</f>
        <v>0</v>
      </c>
      <c r="R173" s="18">
        <f xml:space="preserve"> ((RAW!Q173 / 1000000000) * 1000)</f>
        <v>0.697797</v>
      </c>
      <c r="S173" s="15" t="str">
        <f xml:space="preserve"> RAW!R173</f>
        <v>S</v>
      </c>
      <c r="T173" s="15" t="str">
        <f xml:space="preserve"> RAW!S173</f>
        <v>L</v>
      </c>
      <c r="U173" s="16" t="str">
        <f xml:space="preserve"> RAW!T173</f>
        <v>N</v>
      </c>
      <c r="V173" s="17">
        <f xml:space="preserve"> ((RAW!U173 / 10000000000) * 1000)</f>
        <v>0</v>
      </c>
      <c r="W173" s="18">
        <f xml:space="preserve"> ((RAW!V173 / 1000000000) * 1000)</f>
        <v>266.054687</v>
      </c>
      <c r="X173" s="15" t="str">
        <f xml:space="preserve"> RAW!W173</f>
        <v>S</v>
      </c>
      <c r="Y173" s="15" t="str">
        <f xml:space="preserve"> RAW!X173</f>
        <v>L</v>
      </c>
      <c r="Z173" s="16" t="str">
        <f xml:space="preserve"> RAW!Y173</f>
        <v>N</v>
      </c>
      <c r="AA173" s="15">
        <f xml:space="preserve"> ((RAW!Z173 / 10000000000) * 1000)</f>
        <v>1.9949999999999998E-3</v>
      </c>
      <c r="AB173" s="15">
        <f xml:space="preserve"> RAW!AA173 / 5</f>
        <v>1115</v>
      </c>
      <c r="AC173" s="16">
        <f xml:space="preserve"> ((RAW!AB173 / 1000000) * 1000)</f>
        <v>0</v>
      </c>
    </row>
    <row r="174" spans="1:29" x14ac:dyDescent="0.25">
      <c r="A174">
        <v>10320000</v>
      </c>
      <c r="B174" s="14">
        <f t="shared" si="2"/>
        <v>2.8666666666666667</v>
      </c>
      <c r="C174" s="15">
        <f xml:space="preserve"> RAW!B174 / 5</f>
        <v>1115</v>
      </c>
      <c r="D174" s="15">
        <f xml:space="preserve"> RAW!C174 / 5</f>
        <v>-538.4</v>
      </c>
      <c r="E174" s="16">
        <f xml:space="preserve"> RAW!D174 / 5</f>
        <v>385.2</v>
      </c>
      <c r="F174" s="15">
        <f xml:space="preserve"> RAW!E174 / 5000</f>
        <v>1.3033999999999999</v>
      </c>
      <c r="G174" s="15">
        <f xml:space="preserve"> RAW!F174 / 5000</f>
        <v>-0.51300000000000001</v>
      </c>
      <c r="H174" s="15">
        <f xml:space="preserve"> RAW!G174 / 5000</f>
        <v>-0.18659999999999999</v>
      </c>
      <c r="I174" s="15">
        <f xml:space="preserve"> RAW!H174 / 5000</f>
        <v>-8.3199999999999996E-2</v>
      </c>
      <c r="J174" s="16">
        <f xml:space="preserve"> RAW!I174 / 5000</f>
        <v>0.3024</v>
      </c>
      <c r="K174" s="16">
        <f xml:space="preserve"> RAW!J174</f>
        <v>11111001</v>
      </c>
      <c r="L174" s="17">
        <f xml:space="preserve"> ((RAW!K174 / 10000000000) * 1000)</f>
        <v>0</v>
      </c>
      <c r="M174" s="18">
        <f xml:space="preserve"> ((RAW!L174 / 1000000000) * 1000)</f>
        <v>256.78121799999997</v>
      </c>
      <c r="N174" s="15" t="str">
        <f xml:space="preserve"> RAW!M174</f>
        <v>R</v>
      </c>
      <c r="O174" s="15" t="str">
        <f xml:space="preserve"> RAW!N174</f>
        <v>L</v>
      </c>
      <c r="P174" s="16" t="str">
        <f xml:space="preserve"> RAW!O174</f>
        <v>-</v>
      </c>
      <c r="Q174" s="17">
        <f xml:space="preserve"> ((RAW!P174 / 10000000000) * 1000)</f>
        <v>0</v>
      </c>
      <c r="R174" s="18">
        <f xml:space="preserve"> ((RAW!Q174 / 1000000000) * 1000)</f>
        <v>0.697797</v>
      </c>
      <c r="S174" s="15" t="str">
        <f xml:space="preserve"> RAW!R174</f>
        <v>S</v>
      </c>
      <c r="T174" s="15" t="str">
        <f xml:space="preserve"> RAW!S174</f>
        <v>L</v>
      </c>
      <c r="U174" s="16" t="str">
        <f xml:space="preserve"> RAW!T174</f>
        <v>N</v>
      </c>
      <c r="V174" s="17">
        <f xml:space="preserve"> ((RAW!U174 / 10000000000) * 1000)</f>
        <v>0</v>
      </c>
      <c r="W174" s="18">
        <f xml:space="preserve"> ((RAW!V174 / 1000000000) * 1000)</f>
        <v>266.054687</v>
      </c>
      <c r="X174" s="15" t="str">
        <f xml:space="preserve"> RAW!W174</f>
        <v>S</v>
      </c>
      <c r="Y174" s="15" t="str">
        <f xml:space="preserve"> RAW!X174</f>
        <v>L</v>
      </c>
      <c r="Z174" s="16" t="str">
        <f xml:space="preserve"> RAW!Y174</f>
        <v>N</v>
      </c>
      <c r="AA174" s="15">
        <f xml:space="preserve"> ((RAW!Z174 / 10000000000) * 1000)</f>
        <v>0</v>
      </c>
      <c r="AB174" s="15">
        <f xml:space="preserve"> RAW!AA174 / 5</f>
        <v>1115</v>
      </c>
      <c r="AC174" s="16">
        <f xml:space="preserve"> ((RAW!AB174 / 1000000) * 1000)</f>
        <v>0</v>
      </c>
    </row>
    <row r="175" spans="1:29" x14ac:dyDescent="0.25">
      <c r="A175">
        <v>10380000</v>
      </c>
      <c r="B175" s="14">
        <f t="shared" si="2"/>
        <v>2.8833333333333333</v>
      </c>
      <c r="C175" s="15">
        <f xml:space="preserve"> RAW!B175 / 5</f>
        <v>1115</v>
      </c>
      <c r="D175" s="15">
        <f xml:space="preserve"> RAW!C175 / 5</f>
        <v>-538.4</v>
      </c>
      <c r="E175" s="16">
        <f xml:space="preserve"> RAW!D175 / 5</f>
        <v>385.2</v>
      </c>
      <c r="F175" s="15">
        <f xml:space="preserve"> RAW!E175 / 5000</f>
        <v>1.3031999999999999</v>
      </c>
      <c r="G175" s="15">
        <f xml:space="preserve"> RAW!F175 / 5000</f>
        <v>-0.51300000000000001</v>
      </c>
      <c r="H175" s="15">
        <f xml:space="preserve"> RAW!G175 / 5000</f>
        <v>-0.18640000000000001</v>
      </c>
      <c r="I175" s="15">
        <f xml:space="preserve"> RAW!H175 / 5000</f>
        <v>-8.3000000000000004E-2</v>
      </c>
      <c r="J175" s="16">
        <f xml:space="preserve"> RAW!I175 / 5000</f>
        <v>0.30259999999999998</v>
      </c>
      <c r="K175" s="16">
        <f xml:space="preserve"> RAW!J175</f>
        <v>11111001</v>
      </c>
      <c r="L175" s="17">
        <f xml:space="preserve"> ((RAW!K175 / 10000000000) * 1000)</f>
        <v>3.9899999999999996E-3</v>
      </c>
      <c r="M175" s="18">
        <f xml:space="preserve"> ((RAW!L175 / 1000000000) * 1000)</f>
        <v>256.64715999999999</v>
      </c>
      <c r="N175" s="15" t="str">
        <f xml:space="preserve"> RAW!M175</f>
        <v>R</v>
      </c>
      <c r="O175" s="15" t="str">
        <f xml:space="preserve"> RAW!N175</f>
        <v>L</v>
      </c>
      <c r="P175" s="16" t="str">
        <f xml:space="preserve"> RAW!O175</f>
        <v>-</v>
      </c>
      <c r="Q175" s="17">
        <f xml:space="preserve"> ((RAW!P175 / 10000000000) * 1000)</f>
        <v>0</v>
      </c>
      <c r="R175" s="18">
        <f xml:space="preserve"> ((RAW!Q175 / 1000000000) * 1000)</f>
        <v>0.697797</v>
      </c>
      <c r="S175" s="15" t="str">
        <f xml:space="preserve"> RAW!R175</f>
        <v>S</v>
      </c>
      <c r="T175" s="15" t="str">
        <f xml:space="preserve"> RAW!S175</f>
        <v>L</v>
      </c>
      <c r="U175" s="16" t="str">
        <f xml:space="preserve"> RAW!T175</f>
        <v>N</v>
      </c>
      <c r="V175" s="17">
        <f xml:space="preserve"> ((RAW!U175 / 10000000000) * 1000)</f>
        <v>0</v>
      </c>
      <c r="W175" s="18">
        <f xml:space="preserve"> ((RAW!V175 / 1000000000) * 1000)</f>
        <v>266.054687</v>
      </c>
      <c r="X175" s="15" t="str">
        <f xml:space="preserve"> RAW!W175</f>
        <v>S</v>
      </c>
      <c r="Y175" s="15" t="str">
        <f xml:space="preserve"> RAW!X175</f>
        <v>L</v>
      </c>
      <c r="Z175" s="16" t="str">
        <f xml:space="preserve"> RAW!Y175</f>
        <v>N</v>
      </c>
      <c r="AA175" s="15">
        <f xml:space="preserve"> ((RAW!Z175 / 10000000000) * 1000)</f>
        <v>3.9899999999999996E-3</v>
      </c>
      <c r="AB175" s="15">
        <f xml:space="preserve"> RAW!AA175 / 5</f>
        <v>1115</v>
      </c>
      <c r="AC175" s="16">
        <f xml:space="preserve"> ((RAW!AB175 / 1000000) * 1000)</f>
        <v>0</v>
      </c>
    </row>
    <row r="176" spans="1:29" x14ac:dyDescent="0.25">
      <c r="A176">
        <v>10440000</v>
      </c>
      <c r="B176" s="14">
        <f t="shared" si="2"/>
        <v>2.9</v>
      </c>
      <c r="C176" s="15">
        <f xml:space="preserve"> RAW!B176 / 5</f>
        <v>1115</v>
      </c>
      <c r="D176" s="15">
        <f xml:space="preserve"> RAW!C176 / 5</f>
        <v>-538.4</v>
      </c>
      <c r="E176" s="16">
        <f xml:space="preserve"> RAW!D176 / 5</f>
        <v>385.2</v>
      </c>
      <c r="F176" s="15">
        <f xml:space="preserve"> RAW!E176 / 5000</f>
        <v>1.3033999999999999</v>
      </c>
      <c r="G176" s="15">
        <f xml:space="preserve"> RAW!F176 / 5000</f>
        <v>-0.51300000000000001</v>
      </c>
      <c r="H176" s="15">
        <f xml:space="preserve"> RAW!G176 / 5000</f>
        <v>-0.1862</v>
      </c>
      <c r="I176" s="15">
        <f xml:space="preserve"> RAW!H176 / 5000</f>
        <v>-8.3000000000000004E-2</v>
      </c>
      <c r="J176" s="16">
        <f xml:space="preserve"> RAW!I176 / 5000</f>
        <v>0.30259999999999998</v>
      </c>
      <c r="K176" s="16">
        <f xml:space="preserve"> RAW!J176</f>
        <v>11111001</v>
      </c>
      <c r="L176" s="17">
        <f xml:space="preserve"> ((RAW!K176 / 10000000000) * 1000)</f>
        <v>-1.9949999999999998E-3</v>
      </c>
      <c r="M176" s="18">
        <f xml:space="preserve"> ((RAW!L176 / 1000000000) * 1000)</f>
        <v>256.64543000000003</v>
      </c>
      <c r="N176" s="15" t="str">
        <f xml:space="preserve"> RAW!M176</f>
        <v>R</v>
      </c>
      <c r="O176" s="15" t="str">
        <f xml:space="preserve"> RAW!N176</f>
        <v>L</v>
      </c>
      <c r="P176" s="16" t="str">
        <f xml:space="preserve"> RAW!O176</f>
        <v>-</v>
      </c>
      <c r="Q176" s="17">
        <f xml:space="preserve"> ((RAW!P176 / 10000000000) * 1000)</f>
        <v>0</v>
      </c>
      <c r="R176" s="18">
        <f xml:space="preserve"> ((RAW!Q176 / 1000000000) * 1000)</f>
        <v>0.697797</v>
      </c>
      <c r="S176" s="15" t="str">
        <f xml:space="preserve"> RAW!R176</f>
        <v>S</v>
      </c>
      <c r="T176" s="15" t="str">
        <f xml:space="preserve"> RAW!S176</f>
        <v>L</v>
      </c>
      <c r="U176" s="16" t="str">
        <f xml:space="preserve"> RAW!T176</f>
        <v>N</v>
      </c>
      <c r="V176" s="17">
        <f xml:space="preserve"> ((RAW!U176 / 10000000000) * 1000)</f>
        <v>0</v>
      </c>
      <c r="W176" s="18">
        <f xml:space="preserve"> ((RAW!V176 / 1000000000) * 1000)</f>
        <v>266.054687</v>
      </c>
      <c r="X176" s="15" t="str">
        <f xml:space="preserve"> RAW!W176</f>
        <v>S</v>
      </c>
      <c r="Y176" s="15" t="str">
        <f xml:space="preserve"> RAW!X176</f>
        <v>L</v>
      </c>
      <c r="Z176" s="16" t="str">
        <f xml:space="preserve"> RAW!Y176</f>
        <v>N</v>
      </c>
      <c r="AA176" s="15">
        <f xml:space="preserve"> ((RAW!Z176 / 10000000000) * 1000)</f>
        <v>-1.9949999999999998E-3</v>
      </c>
      <c r="AB176" s="15">
        <f xml:space="preserve"> RAW!AA176 / 5</f>
        <v>1115</v>
      </c>
      <c r="AC176" s="16">
        <f xml:space="preserve"> ((RAW!AB176 / 1000000) * 1000)</f>
        <v>0</v>
      </c>
    </row>
    <row r="177" spans="1:29" x14ac:dyDescent="0.25">
      <c r="A177">
        <v>10500000</v>
      </c>
      <c r="B177" s="14">
        <f t="shared" si="2"/>
        <v>2.9166666666666665</v>
      </c>
      <c r="C177" s="15">
        <f xml:space="preserve"> RAW!B177 / 5</f>
        <v>1115</v>
      </c>
      <c r="D177" s="15">
        <f xml:space="preserve"> RAW!C177 / 5</f>
        <v>-538.4</v>
      </c>
      <c r="E177" s="16">
        <f xml:space="preserve"> RAW!D177 / 5</f>
        <v>385.2</v>
      </c>
      <c r="F177" s="15">
        <f xml:space="preserve"> RAW!E177 / 5000</f>
        <v>1.3033999999999999</v>
      </c>
      <c r="G177" s="15">
        <f xml:space="preserve"> RAW!F177 / 5000</f>
        <v>-0.51300000000000001</v>
      </c>
      <c r="H177" s="15">
        <f xml:space="preserve"> RAW!G177 / 5000</f>
        <v>-0.18640000000000001</v>
      </c>
      <c r="I177" s="15">
        <f xml:space="preserve"> RAW!H177 / 5000</f>
        <v>-8.3000000000000004E-2</v>
      </c>
      <c r="J177" s="16">
        <f xml:space="preserve"> RAW!I177 / 5000</f>
        <v>0.3024</v>
      </c>
      <c r="K177" s="16">
        <f xml:space="preserve"> RAW!J177</f>
        <v>11111001</v>
      </c>
      <c r="L177" s="17">
        <f xml:space="preserve"> ((RAW!K177 / 10000000000) * 1000)</f>
        <v>0.48687999999999998</v>
      </c>
      <c r="M177" s="18">
        <f xml:space="preserve"> ((RAW!L177 / 1000000000) * 1000)</f>
        <v>256.56205499999999</v>
      </c>
      <c r="N177" s="15" t="str">
        <f xml:space="preserve"> RAW!M177</f>
        <v>R</v>
      </c>
      <c r="O177" s="15" t="str">
        <f xml:space="preserve"> RAW!N177</f>
        <v>L</v>
      </c>
      <c r="P177" s="16" t="str">
        <f xml:space="preserve"> RAW!O177</f>
        <v>-</v>
      </c>
      <c r="Q177" s="17">
        <f xml:space="preserve"> ((RAW!P177 / 10000000000) * 1000)</f>
        <v>0</v>
      </c>
      <c r="R177" s="18">
        <f xml:space="preserve"> ((RAW!Q177 / 1000000000) * 1000)</f>
        <v>0.697797</v>
      </c>
      <c r="S177" s="15" t="str">
        <f xml:space="preserve"> RAW!R177</f>
        <v>S</v>
      </c>
      <c r="T177" s="15" t="str">
        <f xml:space="preserve"> RAW!S177</f>
        <v>L</v>
      </c>
      <c r="U177" s="16" t="str">
        <f xml:space="preserve"> RAW!T177</f>
        <v>N</v>
      </c>
      <c r="V177" s="17">
        <f xml:space="preserve"> ((RAW!U177 / 10000000000) * 1000)</f>
        <v>0</v>
      </c>
      <c r="W177" s="18">
        <f xml:space="preserve"> ((RAW!V177 / 1000000000) * 1000)</f>
        <v>266.054687</v>
      </c>
      <c r="X177" s="15" t="str">
        <f xml:space="preserve"> RAW!W177</f>
        <v>S</v>
      </c>
      <c r="Y177" s="15" t="str">
        <f xml:space="preserve"> RAW!X177</f>
        <v>L</v>
      </c>
      <c r="Z177" s="16" t="str">
        <f xml:space="preserve"> RAW!Y177</f>
        <v>N</v>
      </c>
      <c r="AA177" s="15">
        <f xml:space="preserve"> ((RAW!Z177 / 10000000000) * 1000)</f>
        <v>0.48687999999999998</v>
      </c>
      <c r="AB177" s="15">
        <f xml:space="preserve"> RAW!AA177 / 5</f>
        <v>1115</v>
      </c>
      <c r="AC177" s="16">
        <f xml:space="preserve"> ((RAW!AB177 / 1000000) * 1000)</f>
        <v>0</v>
      </c>
    </row>
    <row r="178" spans="1:29" x14ac:dyDescent="0.25">
      <c r="A178">
        <v>10560000</v>
      </c>
      <c r="B178" s="14">
        <f t="shared" si="2"/>
        <v>2.9333333333333331</v>
      </c>
      <c r="C178" s="15">
        <f xml:space="preserve"> RAW!B178 / 5</f>
        <v>1115</v>
      </c>
      <c r="D178" s="15">
        <f xml:space="preserve"> RAW!C178 / 5</f>
        <v>-538.4</v>
      </c>
      <c r="E178" s="16">
        <f xml:space="preserve"> RAW!D178 / 5</f>
        <v>385.2</v>
      </c>
      <c r="F178" s="15">
        <f xml:space="preserve"> RAW!E178 / 5000</f>
        <v>1.3033999999999999</v>
      </c>
      <c r="G178" s="15">
        <f xml:space="preserve"> RAW!F178 / 5000</f>
        <v>-0.51300000000000001</v>
      </c>
      <c r="H178" s="15">
        <f xml:space="preserve"> RAW!G178 / 5000</f>
        <v>-0.18659999999999999</v>
      </c>
      <c r="I178" s="15">
        <f xml:space="preserve"> RAW!H178 / 5000</f>
        <v>-8.3199999999999996E-2</v>
      </c>
      <c r="J178" s="16">
        <f xml:space="preserve"> RAW!I178 / 5000</f>
        <v>0.30259999999999998</v>
      </c>
      <c r="K178" s="16">
        <f xml:space="preserve"> RAW!J178</f>
        <v>11111001</v>
      </c>
      <c r="L178" s="17">
        <f xml:space="preserve"> ((RAW!K178 / 10000000000) * 1000)</f>
        <v>1.9949999999999998E-3</v>
      </c>
      <c r="M178" s="18">
        <f xml:space="preserve"> ((RAW!L178 / 1000000000) * 1000)</f>
        <v>256.46123699999998</v>
      </c>
      <c r="N178" s="15" t="str">
        <f xml:space="preserve"> RAW!M178</f>
        <v>R</v>
      </c>
      <c r="O178" s="15" t="str">
        <f xml:space="preserve"> RAW!N178</f>
        <v>L</v>
      </c>
      <c r="P178" s="16" t="str">
        <f xml:space="preserve"> RAW!O178</f>
        <v>-</v>
      </c>
      <c r="Q178" s="17">
        <f xml:space="preserve"> ((RAW!P178 / 10000000000) * 1000)</f>
        <v>0</v>
      </c>
      <c r="R178" s="18">
        <f xml:space="preserve"> ((RAW!Q178 / 1000000000) * 1000)</f>
        <v>0.697797</v>
      </c>
      <c r="S178" s="15" t="str">
        <f xml:space="preserve"> RAW!R178</f>
        <v>S</v>
      </c>
      <c r="T178" s="15" t="str">
        <f xml:space="preserve"> RAW!S178</f>
        <v>L</v>
      </c>
      <c r="U178" s="16" t="str">
        <f xml:space="preserve"> RAW!T178</f>
        <v>N</v>
      </c>
      <c r="V178" s="17">
        <f xml:space="preserve"> ((RAW!U178 / 10000000000) * 1000)</f>
        <v>0</v>
      </c>
      <c r="W178" s="18">
        <f xml:space="preserve"> ((RAW!V178 / 1000000000) * 1000)</f>
        <v>266.054687</v>
      </c>
      <c r="X178" s="15" t="str">
        <f xml:space="preserve"> RAW!W178</f>
        <v>S</v>
      </c>
      <c r="Y178" s="15" t="str">
        <f xml:space="preserve"> RAW!X178</f>
        <v>L</v>
      </c>
      <c r="Z178" s="16" t="str">
        <f xml:space="preserve"> RAW!Y178</f>
        <v>N</v>
      </c>
      <c r="AA178" s="15">
        <f xml:space="preserve"> ((RAW!Z178 / 10000000000) * 1000)</f>
        <v>1.9949999999999998E-3</v>
      </c>
      <c r="AB178" s="15">
        <f xml:space="preserve"> RAW!AA178 / 5</f>
        <v>1115</v>
      </c>
      <c r="AC178" s="16">
        <f xml:space="preserve"> ((RAW!AB178 / 1000000) * 1000)</f>
        <v>0</v>
      </c>
    </row>
    <row r="179" spans="1:29" x14ac:dyDescent="0.25">
      <c r="A179">
        <v>10620000</v>
      </c>
      <c r="B179" s="14">
        <f t="shared" si="2"/>
        <v>2.95</v>
      </c>
      <c r="C179" s="15">
        <f xml:space="preserve"> RAW!B179 / 5</f>
        <v>1115</v>
      </c>
      <c r="D179" s="15">
        <f xml:space="preserve"> RAW!C179 / 5</f>
        <v>-538.4</v>
      </c>
      <c r="E179" s="16">
        <f xml:space="preserve"> RAW!D179 / 5</f>
        <v>385.2</v>
      </c>
      <c r="F179" s="15">
        <f xml:space="preserve"> RAW!E179 / 5000</f>
        <v>1.3033999999999999</v>
      </c>
      <c r="G179" s="15">
        <f xml:space="preserve"> RAW!F179 / 5000</f>
        <v>-0.51300000000000001</v>
      </c>
      <c r="H179" s="15">
        <f xml:space="preserve"> RAW!G179 / 5000</f>
        <v>-0.1862</v>
      </c>
      <c r="I179" s="15">
        <f xml:space="preserve"> RAW!H179 / 5000</f>
        <v>-8.3199999999999996E-2</v>
      </c>
      <c r="J179" s="16">
        <f xml:space="preserve"> RAW!I179 / 5000</f>
        <v>0.30259999999999998</v>
      </c>
      <c r="K179" s="16">
        <f xml:space="preserve"> RAW!J179</f>
        <v>11111001</v>
      </c>
      <c r="L179" s="17">
        <f xml:space="preserve"> ((RAW!K179 / 10000000000) * 1000)</f>
        <v>0.470916</v>
      </c>
      <c r="M179" s="18">
        <f xml:space="preserve"> ((RAW!L179 / 1000000000) * 1000)</f>
        <v>256.35543100000001</v>
      </c>
      <c r="N179" s="15" t="str">
        <f xml:space="preserve"> RAW!M179</f>
        <v>R</v>
      </c>
      <c r="O179" s="15" t="str">
        <f xml:space="preserve"> RAW!N179</f>
        <v>L</v>
      </c>
      <c r="P179" s="16" t="str">
        <f xml:space="preserve"> RAW!O179</f>
        <v>-</v>
      </c>
      <c r="Q179" s="17">
        <f xml:space="preserve"> ((RAW!P179 / 10000000000) * 1000)</f>
        <v>0</v>
      </c>
      <c r="R179" s="18">
        <f xml:space="preserve"> ((RAW!Q179 / 1000000000) * 1000)</f>
        <v>0.697797</v>
      </c>
      <c r="S179" s="15" t="str">
        <f xml:space="preserve"> RAW!R179</f>
        <v>S</v>
      </c>
      <c r="T179" s="15" t="str">
        <f xml:space="preserve"> RAW!S179</f>
        <v>L</v>
      </c>
      <c r="U179" s="16" t="str">
        <f xml:space="preserve"> RAW!T179</f>
        <v>N</v>
      </c>
      <c r="V179" s="17">
        <f xml:space="preserve"> ((RAW!U179 / 10000000000) * 1000)</f>
        <v>0</v>
      </c>
      <c r="W179" s="18">
        <f xml:space="preserve"> ((RAW!V179 / 1000000000) * 1000)</f>
        <v>266.054687</v>
      </c>
      <c r="X179" s="15" t="str">
        <f xml:space="preserve"> RAW!W179</f>
        <v>S</v>
      </c>
      <c r="Y179" s="15" t="str">
        <f xml:space="preserve"> RAW!X179</f>
        <v>L</v>
      </c>
      <c r="Z179" s="16" t="str">
        <f xml:space="preserve"> RAW!Y179</f>
        <v>N</v>
      </c>
      <c r="AA179" s="15">
        <f xml:space="preserve"> ((RAW!Z179 / 10000000000) * 1000)</f>
        <v>0.470916</v>
      </c>
      <c r="AB179" s="15">
        <f xml:space="preserve"> RAW!AA179 / 5</f>
        <v>1115</v>
      </c>
      <c r="AC179" s="16">
        <f xml:space="preserve"> ((RAW!AB179 / 1000000) * 1000)</f>
        <v>0</v>
      </c>
    </row>
    <row r="180" spans="1:29" x14ac:dyDescent="0.25">
      <c r="A180">
        <v>10680000</v>
      </c>
      <c r="B180" s="14">
        <f t="shared" si="2"/>
        <v>2.9666666666666668</v>
      </c>
      <c r="C180" s="15">
        <f xml:space="preserve"> RAW!B180 / 5</f>
        <v>1115</v>
      </c>
      <c r="D180" s="15">
        <f xml:space="preserve"> RAW!C180 / 5</f>
        <v>-538.4</v>
      </c>
      <c r="E180" s="16">
        <f xml:space="preserve"> RAW!D180 / 5</f>
        <v>385.2</v>
      </c>
      <c r="F180" s="15">
        <f xml:space="preserve"> RAW!E180 / 5000</f>
        <v>1.3033999999999999</v>
      </c>
      <c r="G180" s="15">
        <f xml:space="preserve"> RAW!F180 / 5000</f>
        <v>-0.51300000000000001</v>
      </c>
      <c r="H180" s="15">
        <f xml:space="preserve"> RAW!G180 / 5000</f>
        <v>-0.18659999999999999</v>
      </c>
      <c r="I180" s="15">
        <f xml:space="preserve"> RAW!H180 / 5000</f>
        <v>-8.3000000000000004E-2</v>
      </c>
      <c r="J180" s="16">
        <f xml:space="preserve"> RAW!I180 / 5000</f>
        <v>0.3024</v>
      </c>
      <c r="K180" s="16">
        <f xml:space="preserve"> RAW!J180</f>
        <v>11111001</v>
      </c>
      <c r="L180" s="17">
        <f xml:space="preserve"> ((RAW!K180 / 10000000000) * 1000)</f>
        <v>3.7910000000000001E-3</v>
      </c>
      <c r="M180" s="18">
        <f xml:space="preserve"> ((RAW!L180 / 1000000000) * 1000)</f>
        <v>256.27892299999996</v>
      </c>
      <c r="N180" s="15" t="str">
        <f xml:space="preserve"> RAW!M180</f>
        <v>R</v>
      </c>
      <c r="O180" s="15" t="str">
        <f xml:space="preserve"> RAW!N180</f>
        <v>L</v>
      </c>
      <c r="P180" s="16" t="str">
        <f xml:space="preserve"> RAW!O180</f>
        <v>-</v>
      </c>
      <c r="Q180" s="17">
        <f xml:space="preserve"> ((RAW!P180 / 10000000000) * 1000)</f>
        <v>0</v>
      </c>
      <c r="R180" s="18">
        <f xml:space="preserve"> ((RAW!Q180 / 1000000000) * 1000)</f>
        <v>0.697797</v>
      </c>
      <c r="S180" s="15" t="str">
        <f xml:space="preserve"> RAW!R180</f>
        <v>S</v>
      </c>
      <c r="T180" s="15" t="str">
        <f xml:space="preserve"> RAW!S180</f>
        <v>L</v>
      </c>
      <c r="U180" s="16" t="str">
        <f xml:space="preserve"> RAW!T180</f>
        <v>N</v>
      </c>
      <c r="V180" s="17">
        <f xml:space="preserve"> ((RAW!U180 / 10000000000) * 1000)</f>
        <v>0</v>
      </c>
      <c r="W180" s="18">
        <f xml:space="preserve"> ((RAW!V180 / 1000000000) * 1000)</f>
        <v>266.054687</v>
      </c>
      <c r="X180" s="15" t="str">
        <f xml:space="preserve"> RAW!W180</f>
        <v>S</v>
      </c>
      <c r="Y180" s="15" t="str">
        <f xml:space="preserve"> RAW!X180</f>
        <v>L</v>
      </c>
      <c r="Z180" s="16" t="str">
        <f xml:space="preserve"> RAW!Y180</f>
        <v>N</v>
      </c>
      <c r="AA180" s="15">
        <f xml:space="preserve"> ((RAW!Z180 / 10000000000) * 1000)</f>
        <v>3.7910000000000001E-3</v>
      </c>
      <c r="AB180" s="15">
        <f xml:space="preserve"> RAW!AA180 / 5</f>
        <v>1115</v>
      </c>
      <c r="AC180" s="16">
        <f xml:space="preserve"> ((RAW!AB180 / 1000000) * 1000)</f>
        <v>0</v>
      </c>
    </row>
    <row r="181" spans="1:29" x14ac:dyDescent="0.25">
      <c r="A181">
        <v>10740000</v>
      </c>
      <c r="B181" s="14">
        <f t="shared" si="2"/>
        <v>2.9833333333333334</v>
      </c>
      <c r="C181" s="15">
        <f xml:space="preserve"> RAW!B181 / 5</f>
        <v>1115</v>
      </c>
      <c r="D181" s="15">
        <f xml:space="preserve"> RAW!C181 / 5</f>
        <v>-538.4</v>
      </c>
      <c r="E181" s="16">
        <f xml:space="preserve"> RAW!D181 / 5</f>
        <v>385.2</v>
      </c>
      <c r="F181" s="15">
        <f xml:space="preserve"> RAW!E181 / 5000</f>
        <v>1.3033999999999999</v>
      </c>
      <c r="G181" s="15">
        <f xml:space="preserve"> RAW!F181 / 5000</f>
        <v>-0.51300000000000001</v>
      </c>
      <c r="H181" s="15">
        <f xml:space="preserve"> RAW!G181 / 5000</f>
        <v>-0.18640000000000001</v>
      </c>
      <c r="I181" s="15">
        <f xml:space="preserve"> RAW!H181 / 5000</f>
        <v>-8.3199999999999996E-2</v>
      </c>
      <c r="J181" s="16">
        <f xml:space="preserve"> RAW!I181 / 5000</f>
        <v>0.30259999999999998</v>
      </c>
      <c r="K181" s="16">
        <f xml:space="preserve"> RAW!J181</f>
        <v>11111001</v>
      </c>
      <c r="L181" s="17">
        <f xml:space="preserve"> ((RAW!K181 / 10000000000) * 1000)</f>
        <v>0</v>
      </c>
      <c r="M181" s="18">
        <f xml:space="preserve"> ((RAW!L181 / 1000000000) * 1000)</f>
        <v>256.160346</v>
      </c>
      <c r="N181" s="15" t="str">
        <f xml:space="preserve"> RAW!M181</f>
        <v>R</v>
      </c>
      <c r="O181" s="15" t="str">
        <f xml:space="preserve"> RAW!N181</f>
        <v>L</v>
      </c>
      <c r="P181" s="16" t="str">
        <f xml:space="preserve"> RAW!O181</f>
        <v>-</v>
      </c>
      <c r="Q181" s="17">
        <f xml:space="preserve"> ((RAW!P181 / 10000000000) * 1000)</f>
        <v>0</v>
      </c>
      <c r="R181" s="18">
        <f xml:space="preserve"> ((RAW!Q181 / 1000000000) * 1000)</f>
        <v>0.697797</v>
      </c>
      <c r="S181" s="15" t="str">
        <f xml:space="preserve"> RAW!R181</f>
        <v>S</v>
      </c>
      <c r="T181" s="15" t="str">
        <f xml:space="preserve"> RAW!S181</f>
        <v>L</v>
      </c>
      <c r="U181" s="16" t="str">
        <f xml:space="preserve"> RAW!T181</f>
        <v>N</v>
      </c>
      <c r="V181" s="17">
        <f xml:space="preserve"> ((RAW!U181 / 10000000000) * 1000)</f>
        <v>0</v>
      </c>
      <c r="W181" s="18">
        <f xml:space="preserve"> ((RAW!V181 / 1000000000) * 1000)</f>
        <v>266.054687</v>
      </c>
      <c r="X181" s="15" t="str">
        <f xml:space="preserve"> RAW!W181</f>
        <v>S</v>
      </c>
      <c r="Y181" s="15" t="str">
        <f xml:space="preserve"> RAW!X181</f>
        <v>L</v>
      </c>
      <c r="Z181" s="16" t="str">
        <f xml:space="preserve"> RAW!Y181</f>
        <v>N</v>
      </c>
      <c r="AA181" s="15">
        <f xml:space="preserve"> ((RAW!Z181 / 10000000000) * 1000)</f>
        <v>0</v>
      </c>
      <c r="AB181" s="15">
        <f xml:space="preserve"> RAW!AA181 / 5</f>
        <v>1115</v>
      </c>
      <c r="AC181" s="16">
        <f xml:space="preserve"> ((RAW!AB181 / 1000000) * 1000)</f>
        <v>0</v>
      </c>
    </row>
    <row r="182" spans="1:29" x14ac:dyDescent="0.25">
      <c r="A182">
        <v>10800000</v>
      </c>
      <c r="B182" s="14">
        <f t="shared" si="2"/>
        <v>3</v>
      </c>
      <c r="C182" s="15">
        <f xml:space="preserve"> RAW!B182 / 5</f>
        <v>1115</v>
      </c>
      <c r="D182" s="15">
        <f xml:space="preserve"> RAW!C182 / 5</f>
        <v>-538.4</v>
      </c>
      <c r="E182" s="16">
        <f xml:space="preserve"> RAW!D182 / 5</f>
        <v>385.2</v>
      </c>
      <c r="F182" s="15">
        <f xml:space="preserve"> RAW!E182 / 5000</f>
        <v>1.3031999999999999</v>
      </c>
      <c r="G182" s="15">
        <f xml:space="preserve"> RAW!F182 / 5000</f>
        <v>-0.51280000000000003</v>
      </c>
      <c r="H182" s="15">
        <f xml:space="preserve"> RAW!G182 / 5000</f>
        <v>-0.18659999999999999</v>
      </c>
      <c r="I182" s="15">
        <f xml:space="preserve"> RAW!H182 / 5000</f>
        <v>-8.3199999999999996E-2</v>
      </c>
      <c r="J182" s="16">
        <f xml:space="preserve"> RAW!I182 / 5000</f>
        <v>0.30259999999999998</v>
      </c>
      <c r="K182" s="16">
        <f xml:space="preserve"> RAW!J182</f>
        <v>11111001</v>
      </c>
      <c r="L182" s="17">
        <f xml:space="preserve"> ((RAW!K182 / 10000000000) * 1000)</f>
        <v>2.2048999999999999E-2</v>
      </c>
      <c r="M182" s="18">
        <f xml:space="preserve"> ((RAW!L182 / 1000000000) * 1000)</f>
        <v>256.06920600000001</v>
      </c>
      <c r="N182" s="15" t="str">
        <f xml:space="preserve"> RAW!M182</f>
        <v>R</v>
      </c>
      <c r="O182" s="15" t="str">
        <f xml:space="preserve"> RAW!N182</f>
        <v>L</v>
      </c>
      <c r="P182" s="16" t="str">
        <f xml:space="preserve"> RAW!O182</f>
        <v>-</v>
      </c>
      <c r="Q182" s="17">
        <f xml:space="preserve"> ((RAW!P182 / 10000000000) * 1000)</f>
        <v>0</v>
      </c>
      <c r="R182" s="18">
        <f xml:space="preserve"> ((RAW!Q182 / 1000000000) * 1000)</f>
        <v>0.697797</v>
      </c>
      <c r="S182" s="15" t="str">
        <f xml:space="preserve"> RAW!R182</f>
        <v>S</v>
      </c>
      <c r="T182" s="15" t="str">
        <f xml:space="preserve"> RAW!S182</f>
        <v>L</v>
      </c>
      <c r="U182" s="16" t="str">
        <f xml:space="preserve"> RAW!T182</f>
        <v>N</v>
      </c>
      <c r="V182" s="17">
        <f xml:space="preserve"> ((RAW!U182 / 10000000000) * 1000)</f>
        <v>0</v>
      </c>
      <c r="W182" s="18">
        <f xml:space="preserve"> ((RAW!V182 / 1000000000) * 1000)</f>
        <v>266.054687</v>
      </c>
      <c r="X182" s="15" t="str">
        <f xml:space="preserve"> RAW!W182</f>
        <v>S</v>
      </c>
      <c r="Y182" s="15" t="str">
        <f xml:space="preserve"> RAW!X182</f>
        <v>L</v>
      </c>
      <c r="Z182" s="16" t="str">
        <f xml:space="preserve"> RAW!Y182</f>
        <v>N</v>
      </c>
      <c r="AA182" s="15">
        <f xml:space="preserve"> ((RAW!Z182 / 10000000000) * 1000)</f>
        <v>2.2048999999999999E-2</v>
      </c>
      <c r="AB182" s="15">
        <f xml:space="preserve"> RAW!AA182 / 5</f>
        <v>1115</v>
      </c>
      <c r="AC182" s="16">
        <f xml:space="preserve"> ((RAW!AB182 / 1000000) * 1000)</f>
        <v>0</v>
      </c>
    </row>
    <row r="183" spans="1:29" x14ac:dyDescent="0.25">
      <c r="A183">
        <v>10860000</v>
      </c>
      <c r="B183" s="14">
        <f t="shared" si="2"/>
        <v>3.0166666666666666</v>
      </c>
      <c r="C183" s="15">
        <f xml:space="preserve"> RAW!B183 / 5</f>
        <v>1115</v>
      </c>
      <c r="D183" s="15">
        <f xml:space="preserve"> RAW!C183 / 5</f>
        <v>-538.4</v>
      </c>
      <c r="E183" s="16">
        <f xml:space="preserve"> RAW!D183 / 5</f>
        <v>385.2</v>
      </c>
      <c r="F183" s="15">
        <f xml:space="preserve"> RAW!E183 / 5000</f>
        <v>1.3033999999999999</v>
      </c>
      <c r="G183" s="15">
        <f xml:space="preserve"> RAW!F183 / 5000</f>
        <v>-0.51300000000000001</v>
      </c>
      <c r="H183" s="15">
        <f xml:space="preserve"> RAW!G183 / 5000</f>
        <v>-0.18659999999999999</v>
      </c>
      <c r="I183" s="15">
        <f xml:space="preserve"> RAW!H183 / 5000</f>
        <v>-8.3199999999999996E-2</v>
      </c>
      <c r="J183" s="16">
        <f xml:space="preserve"> RAW!I183 / 5000</f>
        <v>0.3024</v>
      </c>
      <c r="K183" s="16">
        <f xml:space="preserve"> RAW!J183</f>
        <v>11111001</v>
      </c>
      <c r="L183" s="17">
        <f xml:space="preserve"> ((RAW!K183 / 10000000000) * 1000)</f>
        <v>0</v>
      </c>
      <c r="M183" s="18">
        <f xml:space="preserve"> ((RAW!L183 / 1000000000) * 1000)</f>
        <v>255.94218100000001</v>
      </c>
      <c r="N183" s="15" t="str">
        <f xml:space="preserve"> RAW!M183</f>
        <v>R</v>
      </c>
      <c r="O183" s="15" t="str">
        <f xml:space="preserve"> RAW!N183</f>
        <v>L</v>
      </c>
      <c r="P183" s="16" t="str">
        <f xml:space="preserve"> RAW!O183</f>
        <v>-</v>
      </c>
      <c r="Q183" s="17">
        <f xml:space="preserve"> ((RAW!P183 / 10000000000) * 1000)</f>
        <v>0</v>
      </c>
      <c r="R183" s="18">
        <f xml:space="preserve"> ((RAW!Q183 / 1000000000) * 1000)</f>
        <v>0.697797</v>
      </c>
      <c r="S183" s="15" t="str">
        <f xml:space="preserve"> RAW!R183</f>
        <v>S</v>
      </c>
      <c r="T183" s="15" t="str">
        <f xml:space="preserve"> RAW!S183</f>
        <v>L</v>
      </c>
      <c r="U183" s="16" t="str">
        <f xml:space="preserve"> RAW!T183</f>
        <v>N</v>
      </c>
      <c r="V183" s="17">
        <f xml:space="preserve"> ((RAW!U183 / 10000000000) * 1000)</f>
        <v>0</v>
      </c>
      <c r="W183" s="18">
        <f xml:space="preserve"> ((RAW!V183 / 1000000000) * 1000)</f>
        <v>266.054687</v>
      </c>
      <c r="X183" s="15" t="str">
        <f xml:space="preserve"> RAW!W183</f>
        <v>S</v>
      </c>
      <c r="Y183" s="15" t="str">
        <f xml:space="preserve"> RAW!X183</f>
        <v>L</v>
      </c>
      <c r="Z183" s="16" t="str">
        <f xml:space="preserve"> RAW!Y183</f>
        <v>N</v>
      </c>
      <c r="AA183" s="15">
        <f xml:space="preserve"> ((RAW!Z183 / 10000000000) * 1000)</f>
        <v>0</v>
      </c>
      <c r="AB183" s="15">
        <f xml:space="preserve"> RAW!AA183 / 5</f>
        <v>1115</v>
      </c>
      <c r="AC183" s="16">
        <f xml:space="preserve"> ((RAW!AB183 / 1000000) * 1000)</f>
        <v>0</v>
      </c>
    </row>
    <row r="184" spans="1:29" x14ac:dyDescent="0.25">
      <c r="A184">
        <v>10920000</v>
      </c>
      <c r="B184" s="14">
        <f t="shared" si="2"/>
        <v>3.0333333333333332</v>
      </c>
      <c r="C184" s="15">
        <f xml:space="preserve"> RAW!B184 / 5</f>
        <v>1115</v>
      </c>
      <c r="D184" s="15">
        <f xml:space="preserve"> RAW!C184 / 5</f>
        <v>-538.4</v>
      </c>
      <c r="E184" s="16">
        <f xml:space="preserve"> RAW!D184 / 5</f>
        <v>385.2</v>
      </c>
      <c r="F184" s="15">
        <f xml:space="preserve"> RAW!E184 / 5000</f>
        <v>1.3033999999999999</v>
      </c>
      <c r="G184" s="15">
        <f xml:space="preserve"> RAW!F184 / 5000</f>
        <v>-0.51300000000000001</v>
      </c>
      <c r="H184" s="15">
        <f xml:space="preserve"> RAW!G184 / 5000</f>
        <v>-0.18640000000000001</v>
      </c>
      <c r="I184" s="15">
        <f xml:space="preserve"> RAW!H184 / 5000</f>
        <v>-8.3000000000000004E-2</v>
      </c>
      <c r="J184" s="16">
        <f xml:space="preserve"> RAW!I184 / 5000</f>
        <v>0.30280000000000001</v>
      </c>
      <c r="K184" s="16">
        <f xml:space="preserve"> RAW!J184</f>
        <v>11111001</v>
      </c>
      <c r="L184" s="17">
        <f xml:space="preserve"> ((RAW!K184 / 10000000000) * 1000)</f>
        <v>3.5917000000000004E-2</v>
      </c>
      <c r="M184" s="18">
        <f xml:space="preserve"> ((RAW!L184 / 1000000000) * 1000)</f>
        <v>255.89153100000001</v>
      </c>
      <c r="N184" s="15" t="str">
        <f xml:space="preserve"> RAW!M184</f>
        <v>R</v>
      </c>
      <c r="O184" s="15" t="str">
        <f xml:space="preserve"> RAW!N184</f>
        <v>L</v>
      </c>
      <c r="P184" s="16" t="str">
        <f xml:space="preserve"> RAW!O184</f>
        <v>-</v>
      </c>
      <c r="Q184" s="17">
        <f xml:space="preserve"> ((RAW!P184 / 10000000000) * 1000)</f>
        <v>0</v>
      </c>
      <c r="R184" s="18">
        <f xml:space="preserve"> ((RAW!Q184 / 1000000000) * 1000)</f>
        <v>0.697797</v>
      </c>
      <c r="S184" s="15" t="str">
        <f xml:space="preserve"> RAW!R184</f>
        <v>S</v>
      </c>
      <c r="T184" s="15" t="str">
        <f xml:space="preserve"> RAW!S184</f>
        <v>L</v>
      </c>
      <c r="U184" s="16" t="str">
        <f xml:space="preserve"> RAW!T184</f>
        <v>N</v>
      </c>
      <c r="V184" s="17">
        <f xml:space="preserve"> ((RAW!U184 / 10000000000) * 1000)</f>
        <v>0</v>
      </c>
      <c r="W184" s="18">
        <f xml:space="preserve"> ((RAW!V184 / 1000000000) * 1000)</f>
        <v>266.054687</v>
      </c>
      <c r="X184" s="15" t="str">
        <f xml:space="preserve"> RAW!W184</f>
        <v>S</v>
      </c>
      <c r="Y184" s="15" t="str">
        <f xml:space="preserve"> RAW!X184</f>
        <v>L</v>
      </c>
      <c r="Z184" s="16" t="str">
        <f xml:space="preserve"> RAW!Y184</f>
        <v>N</v>
      </c>
      <c r="AA184" s="15">
        <f xml:space="preserve"> ((RAW!Z184 / 10000000000) * 1000)</f>
        <v>3.5917000000000004E-2</v>
      </c>
      <c r="AB184" s="15">
        <f xml:space="preserve"> RAW!AA184 / 5</f>
        <v>1115</v>
      </c>
      <c r="AC184" s="16">
        <f xml:space="preserve"> ((RAW!AB184 / 1000000) * 1000)</f>
        <v>0</v>
      </c>
    </row>
    <row r="185" spans="1:29" x14ac:dyDescent="0.25">
      <c r="A185">
        <v>10980000</v>
      </c>
      <c r="B185" s="14">
        <f t="shared" si="2"/>
        <v>3.05</v>
      </c>
      <c r="C185" s="15">
        <f xml:space="preserve"> RAW!B185 / 5</f>
        <v>1115</v>
      </c>
      <c r="D185" s="15">
        <f xml:space="preserve"> RAW!C185 / 5</f>
        <v>-538.4</v>
      </c>
      <c r="E185" s="16">
        <f xml:space="preserve"> RAW!D185 / 5</f>
        <v>385.2</v>
      </c>
      <c r="F185" s="15">
        <f xml:space="preserve"> RAW!E185 / 5000</f>
        <v>1.3033999999999999</v>
      </c>
      <c r="G185" s="15">
        <f xml:space="preserve"> RAW!F185 / 5000</f>
        <v>-0.51300000000000001</v>
      </c>
      <c r="H185" s="15">
        <f xml:space="preserve"> RAW!G185 / 5000</f>
        <v>-0.18640000000000001</v>
      </c>
      <c r="I185" s="15">
        <f xml:space="preserve"> RAW!H185 / 5000</f>
        <v>-8.3000000000000004E-2</v>
      </c>
      <c r="J185" s="16">
        <f xml:space="preserve"> RAW!I185 / 5000</f>
        <v>0.30259999999999998</v>
      </c>
      <c r="K185" s="16">
        <f xml:space="preserve"> RAW!J185</f>
        <v>11111001</v>
      </c>
      <c r="L185" s="17">
        <f xml:space="preserve"> ((RAW!K185 / 10000000000) * 1000)</f>
        <v>0.257407</v>
      </c>
      <c r="M185" s="18">
        <f xml:space="preserve"> ((RAW!L185 / 1000000000) * 1000)</f>
        <v>255.816936</v>
      </c>
      <c r="N185" s="15" t="str">
        <f xml:space="preserve"> RAW!M185</f>
        <v>R</v>
      </c>
      <c r="O185" s="15" t="str">
        <f xml:space="preserve"> RAW!N185</f>
        <v>L</v>
      </c>
      <c r="P185" s="16" t="str">
        <f xml:space="preserve"> RAW!O185</f>
        <v>-</v>
      </c>
      <c r="Q185" s="17">
        <f xml:space="preserve"> ((RAW!P185 / 10000000000) * 1000)</f>
        <v>0</v>
      </c>
      <c r="R185" s="18">
        <f xml:space="preserve"> ((RAW!Q185 / 1000000000) * 1000)</f>
        <v>0.697797</v>
      </c>
      <c r="S185" s="15" t="str">
        <f xml:space="preserve"> RAW!R185</f>
        <v>S</v>
      </c>
      <c r="T185" s="15" t="str">
        <f xml:space="preserve"> RAW!S185</f>
        <v>L</v>
      </c>
      <c r="U185" s="16" t="str">
        <f xml:space="preserve"> RAW!T185</f>
        <v>N</v>
      </c>
      <c r="V185" s="17">
        <f xml:space="preserve"> ((RAW!U185 / 10000000000) * 1000)</f>
        <v>0</v>
      </c>
      <c r="W185" s="18">
        <f xml:space="preserve"> ((RAW!V185 / 1000000000) * 1000)</f>
        <v>266.054687</v>
      </c>
      <c r="X185" s="15" t="str">
        <f xml:space="preserve"> RAW!W185</f>
        <v>S</v>
      </c>
      <c r="Y185" s="15" t="str">
        <f xml:space="preserve"> RAW!X185</f>
        <v>L</v>
      </c>
      <c r="Z185" s="16" t="str">
        <f xml:space="preserve"> RAW!Y185</f>
        <v>N</v>
      </c>
      <c r="AA185" s="15">
        <f xml:space="preserve"> ((RAW!Z185 / 10000000000) * 1000)</f>
        <v>0.257407</v>
      </c>
      <c r="AB185" s="15">
        <f xml:space="preserve"> RAW!AA185 / 5</f>
        <v>1115</v>
      </c>
      <c r="AC185" s="16">
        <f xml:space="preserve"> ((RAW!AB185 / 1000000) * 1000)</f>
        <v>0</v>
      </c>
    </row>
    <row r="186" spans="1:29" x14ac:dyDescent="0.25">
      <c r="A186">
        <v>11040000</v>
      </c>
      <c r="B186" s="14">
        <f t="shared" si="2"/>
        <v>3.0666666666666669</v>
      </c>
      <c r="C186" s="15">
        <f xml:space="preserve"> RAW!B186 / 5</f>
        <v>1115</v>
      </c>
      <c r="D186" s="15">
        <f xml:space="preserve"> RAW!C186 / 5</f>
        <v>-538.4</v>
      </c>
      <c r="E186" s="16">
        <f xml:space="preserve"> RAW!D186 / 5</f>
        <v>385.2</v>
      </c>
      <c r="F186" s="15">
        <f xml:space="preserve"> RAW!E186 / 5000</f>
        <v>1.3033999999999999</v>
      </c>
      <c r="G186" s="15">
        <f xml:space="preserve"> RAW!F186 / 5000</f>
        <v>-0.51300000000000001</v>
      </c>
      <c r="H186" s="15">
        <f xml:space="preserve"> RAW!G186 / 5000</f>
        <v>-0.18679999999999999</v>
      </c>
      <c r="I186" s="15">
        <f xml:space="preserve"> RAW!H186 / 5000</f>
        <v>-8.3199999999999996E-2</v>
      </c>
      <c r="J186" s="16">
        <f xml:space="preserve"> RAW!I186 / 5000</f>
        <v>0.30259999999999998</v>
      </c>
      <c r="K186" s="16">
        <f xml:space="preserve"> RAW!J186</f>
        <v>11111001</v>
      </c>
      <c r="L186" s="17">
        <f xml:space="preserve"> ((RAW!K186 / 10000000000) * 1000)</f>
        <v>0</v>
      </c>
      <c r="M186" s="18">
        <f xml:space="preserve"> ((RAW!L186 / 1000000000) * 1000)</f>
        <v>255.72075700000002</v>
      </c>
      <c r="N186" s="15" t="str">
        <f xml:space="preserve"> RAW!M186</f>
        <v>R</v>
      </c>
      <c r="O186" s="15" t="str">
        <f xml:space="preserve"> RAW!N186</f>
        <v>L</v>
      </c>
      <c r="P186" s="16" t="str">
        <f xml:space="preserve"> RAW!O186</f>
        <v>-</v>
      </c>
      <c r="Q186" s="17">
        <f xml:space="preserve"> ((RAW!P186 / 10000000000) * 1000)</f>
        <v>0</v>
      </c>
      <c r="R186" s="18">
        <f xml:space="preserve"> ((RAW!Q186 / 1000000000) * 1000)</f>
        <v>0.697797</v>
      </c>
      <c r="S186" s="15" t="str">
        <f xml:space="preserve"> RAW!R186</f>
        <v>S</v>
      </c>
      <c r="T186" s="15" t="str">
        <f xml:space="preserve"> RAW!S186</f>
        <v>L</v>
      </c>
      <c r="U186" s="16" t="str">
        <f xml:space="preserve"> RAW!T186</f>
        <v>N</v>
      </c>
      <c r="V186" s="17">
        <f xml:space="preserve"> ((RAW!U186 / 10000000000) * 1000)</f>
        <v>0</v>
      </c>
      <c r="W186" s="18">
        <f xml:space="preserve"> ((RAW!V186 / 1000000000) * 1000)</f>
        <v>266.054687</v>
      </c>
      <c r="X186" s="15" t="str">
        <f xml:space="preserve"> RAW!W186</f>
        <v>S</v>
      </c>
      <c r="Y186" s="15" t="str">
        <f xml:space="preserve"> RAW!X186</f>
        <v>L</v>
      </c>
      <c r="Z186" s="16" t="str">
        <f xml:space="preserve"> RAW!Y186</f>
        <v>N</v>
      </c>
      <c r="AA186" s="15">
        <f xml:space="preserve"> ((RAW!Z186 / 10000000000) * 1000)</f>
        <v>0</v>
      </c>
      <c r="AB186" s="15">
        <f xml:space="preserve"> RAW!AA186 / 5</f>
        <v>1115</v>
      </c>
      <c r="AC186" s="16">
        <f xml:space="preserve"> ((RAW!AB186 / 1000000) * 1000)</f>
        <v>0</v>
      </c>
    </row>
    <row r="187" spans="1:29" x14ac:dyDescent="0.25">
      <c r="A187">
        <v>11100000</v>
      </c>
      <c r="B187" s="14">
        <f t="shared" si="2"/>
        <v>3.0833333333333335</v>
      </c>
      <c r="C187" s="15">
        <f xml:space="preserve"> RAW!B187 / 5</f>
        <v>1115</v>
      </c>
      <c r="D187" s="15">
        <f xml:space="preserve"> RAW!C187 / 5</f>
        <v>-538.4</v>
      </c>
      <c r="E187" s="16">
        <f xml:space="preserve"> RAW!D187 / 5</f>
        <v>385.2</v>
      </c>
      <c r="F187" s="15">
        <f xml:space="preserve"> RAW!E187 / 5000</f>
        <v>1.3033999999999999</v>
      </c>
      <c r="G187" s="15">
        <f xml:space="preserve"> RAW!F187 / 5000</f>
        <v>-0.51300000000000001</v>
      </c>
      <c r="H187" s="15">
        <f xml:space="preserve"> RAW!G187 / 5000</f>
        <v>-0.18640000000000001</v>
      </c>
      <c r="I187" s="15">
        <f xml:space="preserve"> RAW!H187 / 5000</f>
        <v>-8.3000000000000004E-2</v>
      </c>
      <c r="J187" s="16">
        <f xml:space="preserve"> RAW!I187 / 5000</f>
        <v>0.30259999999999998</v>
      </c>
      <c r="K187" s="16">
        <f xml:space="preserve"> RAW!J187</f>
        <v>11111001</v>
      </c>
      <c r="L187" s="17">
        <f xml:space="preserve"> ((RAW!K187 / 10000000000) * 1000)</f>
        <v>0</v>
      </c>
      <c r="M187" s="18">
        <f xml:space="preserve"> ((RAW!L187 / 1000000000) * 1000)</f>
        <v>255.67145400000001</v>
      </c>
      <c r="N187" s="15" t="str">
        <f xml:space="preserve"> RAW!M187</f>
        <v>R</v>
      </c>
      <c r="O187" s="15" t="str">
        <f xml:space="preserve"> RAW!N187</f>
        <v>L</v>
      </c>
      <c r="P187" s="16" t="str">
        <f xml:space="preserve"> RAW!O187</f>
        <v>-</v>
      </c>
      <c r="Q187" s="17">
        <f xml:space="preserve"> ((RAW!P187 / 10000000000) * 1000)</f>
        <v>0</v>
      </c>
      <c r="R187" s="18">
        <f xml:space="preserve"> ((RAW!Q187 / 1000000000) * 1000)</f>
        <v>0.697797</v>
      </c>
      <c r="S187" s="15" t="str">
        <f xml:space="preserve"> RAW!R187</f>
        <v>S</v>
      </c>
      <c r="T187" s="15" t="str">
        <f xml:space="preserve"> RAW!S187</f>
        <v>L</v>
      </c>
      <c r="U187" s="16" t="str">
        <f xml:space="preserve"> RAW!T187</f>
        <v>N</v>
      </c>
      <c r="V187" s="17">
        <f xml:space="preserve"> ((RAW!U187 / 10000000000) * 1000)</f>
        <v>0</v>
      </c>
      <c r="W187" s="18">
        <f xml:space="preserve"> ((RAW!V187 / 1000000000) * 1000)</f>
        <v>266.054687</v>
      </c>
      <c r="X187" s="15" t="str">
        <f xml:space="preserve"> RAW!W187</f>
        <v>S</v>
      </c>
      <c r="Y187" s="15" t="str">
        <f xml:space="preserve"> RAW!X187</f>
        <v>L</v>
      </c>
      <c r="Z187" s="16" t="str">
        <f xml:space="preserve"> RAW!Y187</f>
        <v>N</v>
      </c>
      <c r="AA187" s="15">
        <f xml:space="preserve"> ((RAW!Z187 / 10000000000) * 1000)</f>
        <v>0</v>
      </c>
      <c r="AB187" s="15">
        <f xml:space="preserve"> RAW!AA187 / 5</f>
        <v>1115</v>
      </c>
      <c r="AC187" s="16">
        <f xml:space="preserve"> ((RAW!AB187 / 1000000) * 1000)</f>
        <v>0</v>
      </c>
    </row>
    <row r="188" spans="1:29" x14ac:dyDescent="0.25">
      <c r="A188">
        <v>11160000</v>
      </c>
      <c r="B188" s="14">
        <f t="shared" si="2"/>
        <v>3.1</v>
      </c>
      <c r="C188" s="15">
        <f xml:space="preserve"> RAW!B188 / 5</f>
        <v>1115</v>
      </c>
      <c r="D188" s="15">
        <f xml:space="preserve"> RAW!C188 / 5</f>
        <v>-538.4</v>
      </c>
      <c r="E188" s="16">
        <f xml:space="preserve"> RAW!D188 / 5</f>
        <v>385.2</v>
      </c>
      <c r="F188" s="15">
        <f xml:space="preserve"> RAW!E188 / 5000</f>
        <v>1.3033999999999999</v>
      </c>
      <c r="G188" s="15">
        <f xml:space="preserve"> RAW!F188 / 5000</f>
        <v>-0.51300000000000001</v>
      </c>
      <c r="H188" s="15">
        <f xml:space="preserve"> RAW!G188 / 5000</f>
        <v>-0.18640000000000001</v>
      </c>
      <c r="I188" s="15">
        <f xml:space="preserve"> RAW!H188 / 5000</f>
        <v>-8.3000000000000004E-2</v>
      </c>
      <c r="J188" s="16">
        <f xml:space="preserve"> RAW!I188 / 5000</f>
        <v>0.30259999999999998</v>
      </c>
      <c r="K188" s="16">
        <f xml:space="preserve"> RAW!J188</f>
        <v>11111001</v>
      </c>
      <c r="L188" s="17">
        <f xml:space="preserve"> ((RAW!K188 / 10000000000) * 1000)</f>
        <v>0.25142100000000001</v>
      </c>
      <c r="M188" s="18">
        <f xml:space="preserve"> ((RAW!L188 / 1000000000) * 1000)</f>
        <v>255.55292699999998</v>
      </c>
      <c r="N188" s="15" t="str">
        <f xml:space="preserve"> RAW!M188</f>
        <v>R</v>
      </c>
      <c r="O188" s="15" t="str">
        <f xml:space="preserve"> RAW!N188</f>
        <v>L</v>
      </c>
      <c r="P188" s="16" t="str">
        <f xml:space="preserve"> RAW!O188</f>
        <v>-</v>
      </c>
      <c r="Q188" s="17">
        <f xml:space="preserve"> ((RAW!P188 / 10000000000) * 1000)</f>
        <v>0</v>
      </c>
      <c r="R188" s="18">
        <f xml:space="preserve"> ((RAW!Q188 / 1000000000) * 1000)</f>
        <v>0.697797</v>
      </c>
      <c r="S188" s="15" t="str">
        <f xml:space="preserve"> RAW!R188</f>
        <v>S</v>
      </c>
      <c r="T188" s="15" t="str">
        <f xml:space="preserve"> RAW!S188</f>
        <v>L</v>
      </c>
      <c r="U188" s="16" t="str">
        <f xml:space="preserve"> RAW!T188</f>
        <v>N</v>
      </c>
      <c r="V188" s="17">
        <f xml:space="preserve"> ((RAW!U188 / 10000000000) * 1000)</f>
        <v>0</v>
      </c>
      <c r="W188" s="18">
        <f xml:space="preserve"> ((RAW!V188 / 1000000000) * 1000)</f>
        <v>266.054687</v>
      </c>
      <c r="X188" s="15" t="str">
        <f xml:space="preserve"> RAW!W188</f>
        <v>S</v>
      </c>
      <c r="Y188" s="15" t="str">
        <f xml:space="preserve"> RAW!X188</f>
        <v>L</v>
      </c>
      <c r="Z188" s="16" t="str">
        <f xml:space="preserve"> RAW!Y188</f>
        <v>N</v>
      </c>
      <c r="AA188" s="15">
        <f xml:space="preserve"> ((RAW!Z188 / 10000000000) * 1000)</f>
        <v>0.25142100000000001</v>
      </c>
      <c r="AB188" s="15">
        <f xml:space="preserve"> RAW!AA188 / 5</f>
        <v>1115</v>
      </c>
      <c r="AC188" s="16">
        <f xml:space="preserve"> ((RAW!AB188 / 1000000) * 1000)</f>
        <v>0</v>
      </c>
    </row>
    <row r="189" spans="1:29" x14ac:dyDescent="0.25">
      <c r="A189">
        <v>11220000</v>
      </c>
      <c r="B189" s="14">
        <f t="shared" si="2"/>
        <v>3.1166666666666667</v>
      </c>
      <c r="C189" s="15">
        <f xml:space="preserve"> RAW!B189 / 5</f>
        <v>1115</v>
      </c>
      <c r="D189" s="15">
        <f xml:space="preserve"> RAW!C189 / 5</f>
        <v>-538.4</v>
      </c>
      <c r="E189" s="16">
        <f xml:space="preserve"> RAW!D189 / 5</f>
        <v>385.2</v>
      </c>
      <c r="F189" s="15">
        <f xml:space="preserve"> RAW!E189 / 5000</f>
        <v>1.3033999999999999</v>
      </c>
      <c r="G189" s="15">
        <f xml:space="preserve"> RAW!F189 / 5000</f>
        <v>-0.51300000000000001</v>
      </c>
      <c r="H189" s="15">
        <f xml:space="preserve"> RAW!G189 / 5000</f>
        <v>-0.18659999999999999</v>
      </c>
      <c r="I189" s="15">
        <f xml:space="preserve"> RAW!H189 / 5000</f>
        <v>-8.3000000000000004E-2</v>
      </c>
      <c r="J189" s="16">
        <f xml:space="preserve"> RAW!I189 / 5000</f>
        <v>0.3024</v>
      </c>
      <c r="K189" s="16">
        <f xml:space="preserve"> RAW!J189</f>
        <v>11111001</v>
      </c>
      <c r="L189" s="17">
        <f xml:space="preserve"> ((RAW!K189 / 10000000000) * 1000)</f>
        <v>2.5939999999999998E-2</v>
      </c>
      <c r="M189" s="18">
        <f xml:space="preserve"> ((RAW!L189 / 1000000000) * 1000)</f>
        <v>255.49911699999998</v>
      </c>
      <c r="N189" s="15" t="str">
        <f xml:space="preserve"> RAW!M189</f>
        <v>R</v>
      </c>
      <c r="O189" s="15" t="str">
        <f xml:space="preserve"> RAW!N189</f>
        <v>L</v>
      </c>
      <c r="P189" s="16" t="str">
        <f xml:space="preserve"> RAW!O189</f>
        <v>-</v>
      </c>
      <c r="Q189" s="17">
        <f xml:space="preserve"> ((RAW!P189 / 10000000000) * 1000)</f>
        <v>0</v>
      </c>
      <c r="R189" s="18">
        <f xml:space="preserve"> ((RAW!Q189 / 1000000000) * 1000)</f>
        <v>0.697797</v>
      </c>
      <c r="S189" s="15" t="str">
        <f xml:space="preserve"> RAW!R189</f>
        <v>S</v>
      </c>
      <c r="T189" s="15" t="str">
        <f xml:space="preserve"> RAW!S189</f>
        <v>L</v>
      </c>
      <c r="U189" s="16" t="str">
        <f xml:space="preserve"> RAW!T189</f>
        <v>N</v>
      </c>
      <c r="V189" s="17">
        <f xml:space="preserve"> ((RAW!U189 / 10000000000) * 1000)</f>
        <v>0</v>
      </c>
      <c r="W189" s="18">
        <f xml:space="preserve"> ((RAW!V189 / 1000000000) * 1000)</f>
        <v>266.054687</v>
      </c>
      <c r="X189" s="15" t="str">
        <f xml:space="preserve"> RAW!W189</f>
        <v>S</v>
      </c>
      <c r="Y189" s="15" t="str">
        <f xml:space="preserve"> RAW!X189</f>
        <v>L</v>
      </c>
      <c r="Z189" s="16" t="str">
        <f xml:space="preserve"> RAW!Y189</f>
        <v>N</v>
      </c>
      <c r="AA189" s="15">
        <f xml:space="preserve"> ((RAW!Z189 / 10000000000) * 1000)</f>
        <v>2.5939999999999998E-2</v>
      </c>
      <c r="AB189" s="15">
        <f xml:space="preserve"> RAW!AA189 / 5</f>
        <v>1115</v>
      </c>
      <c r="AC189" s="16">
        <f xml:space="preserve"> ((RAW!AB189 / 1000000) * 1000)</f>
        <v>0</v>
      </c>
    </row>
    <row r="190" spans="1:29" x14ac:dyDescent="0.25">
      <c r="A190">
        <v>11280000</v>
      </c>
      <c r="B190" s="14">
        <f t="shared" si="2"/>
        <v>3.1333333333333333</v>
      </c>
      <c r="C190" s="15">
        <f xml:space="preserve"> RAW!B190 / 5</f>
        <v>1115</v>
      </c>
      <c r="D190" s="15">
        <f xml:space="preserve"> RAW!C190 / 5</f>
        <v>-538.4</v>
      </c>
      <c r="E190" s="16">
        <f xml:space="preserve"> RAW!D190 / 5</f>
        <v>385.2</v>
      </c>
      <c r="F190" s="15">
        <f xml:space="preserve"> RAW!E190 / 5000</f>
        <v>1.3033999999999999</v>
      </c>
      <c r="G190" s="15">
        <f xml:space="preserve"> RAW!F190 / 5000</f>
        <v>-0.51300000000000001</v>
      </c>
      <c r="H190" s="15">
        <f xml:space="preserve"> RAW!G190 / 5000</f>
        <v>-0.18659999999999999</v>
      </c>
      <c r="I190" s="15">
        <f xml:space="preserve"> RAW!H190 / 5000</f>
        <v>-8.3000000000000004E-2</v>
      </c>
      <c r="J190" s="16">
        <f xml:space="preserve"> RAW!I190 / 5000</f>
        <v>0.30259999999999998</v>
      </c>
      <c r="K190" s="16">
        <f xml:space="preserve"> RAW!J190</f>
        <v>11111001</v>
      </c>
      <c r="L190" s="17">
        <f xml:space="preserve"> ((RAW!K190 / 10000000000) * 1000)</f>
        <v>0</v>
      </c>
      <c r="M190" s="18">
        <f xml:space="preserve"> ((RAW!L190 / 1000000000) * 1000)</f>
        <v>255.438174</v>
      </c>
      <c r="N190" s="15" t="str">
        <f xml:space="preserve"> RAW!M190</f>
        <v>R</v>
      </c>
      <c r="O190" s="15" t="str">
        <f xml:space="preserve"> RAW!N190</f>
        <v>L</v>
      </c>
      <c r="P190" s="16" t="str">
        <f xml:space="preserve"> RAW!O190</f>
        <v>-</v>
      </c>
      <c r="Q190" s="17">
        <f xml:space="preserve"> ((RAW!P190 / 10000000000) * 1000)</f>
        <v>0</v>
      </c>
      <c r="R190" s="18">
        <f xml:space="preserve"> ((RAW!Q190 / 1000000000) * 1000)</f>
        <v>0.697797</v>
      </c>
      <c r="S190" s="15" t="str">
        <f xml:space="preserve"> RAW!R190</f>
        <v>S</v>
      </c>
      <c r="T190" s="15" t="str">
        <f xml:space="preserve"> RAW!S190</f>
        <v>L</v>
      </c>
      <c r="U190" s="16" t="str">
        <f xml:space="preserve"> RAW!T190</f>
        <v>N</v>
      </c>
      <c r="V190" s="17">
        <f xml:space="preserve"> ((RAW!U190 / 10000000000) * 1000)</f>
        <v>0</v>
      </c>
      <c r="W190" s="18">
        <f xml:space="preserve"> ((RAW!V190 / 1000000000) * 1000)</f>
        <v>266.054687</v>
      </c>
      <c r="X190" s="15" t="str">
        <f xml:space="preserve"> RAW!W190</f>
        <v>S</v>
      </c>
      <c r="Y190" s="15" t="str">
        <f xml:space="preserve"> RAW!X190</f>
        <v>L</v>
      </c>
      <c r="Z190" s="16" t="str">
        <f xml:space="preserve"> RAW!Y190</f>
        <v>N</v>
      </c>
      <c r="AA190" s="15">
        <f xml:space="preserve"> ((RAW!Z190 / 10000000000) * 1000)</f>
        <v>0</v>
      </c>
      <c r="AB190" s="15">
        <f xml:space="preserve"> RAW!AA190 / 5</f>
        <v>1115</v>
      </c>
      <c r="AC190" s="16">
        <f xml:space="preserve"> ((RAW!AB190 / 1000000) * 1000)</f>
        <v>0</v>
      </c>
    </row>
    <row r="191" spans="1:29" x14ac:dyDescent="0.25">
      <c r="A191">
        <v>11340000</v>
      </c>
      <c r="B191" s="14">
        <f t="shared" si="2"/>
        <v>3.15</v>
      </c>
      <c r="C191" s="15">
        <f xml:space="preserve"> RAW!B191 / 5</f>
        <v>1115</v>
      </c>
      <c r="D191" s="15">
        <f xml:space="preserve"> RAW!C191 / 5</f>
        <v>-538.4</v>
      </c>
      <c r="E191" s="16">
        <f xml:space="preserve"> RAW!D191 / 5</f>
        <v>385.2</v>
      </c>
      <c r="F191" s="15">
        <f xml:space="preserve"> RAW!E191 / 5000</f>
        <v>1.3031999999999999</v>
      </c>
      <c r="G191" s="15">
        <f xml:space="preserve"> RAW!F191 / 5000</f>
        <v>-0.51300000000000001</v>
      </c>
      <c r="H191" s="15">
        <f xml:space="preserve"> RAW!G191 / 5000</f>
        <v>-0.18659999999999999</v>
      </c>
      <c r="I191" s="15">
        <f xml:space="preserve"> RAW!H191 / 5000</f>
        <v>-8.3000000000000004E-2</v>
      </c>
      <c r="J191" s="16">
        <f xml:space="preserve"> RAW!I191 / 5000</f>
        <v>0.30259999999999998</v>
      </c>
      <c r="K191" s="16">
        <f xml:space="preserve"> RAW!J191</f>
        <v>11111001</v>
      </c>
      <c r="L191" s="17">
        <f xml:space="preserve"> ((RAW!K191 / 10000000000) * 1000)</f>
        <v>3.3222999999999996E-2</v>
      </c>
      <c r="M191" s="18">
        <f xml:space="preserve"> ((RAW!L191 / 1000000000) * 1000)</f>
        <v>255.34294299999999</v>
      </c>
      <c r="N191" s="15" t="str">
        <f xml:space="preserve"> RAW!M191</f>
        <v>R</v>
      </c>
      <c r="O191" s="15" t="str">
        <f xml:space="preserve"> RAW!N191</f>
        <v>L</v>
      </c>
      <c r="P191" s="16" t="str">
        <f xml:space="preserve"> RAW!O191</f>
        <v>-</v>
      </c>
      <c r="Q191" s="17">
        <f xml:space="preserve"> ((RAW!P191 / 10000000000) * 1000)</f>
        <v>0</v>
      </c>
      <c r="R191" s="18">
        <f xml:space="preserve"> ((RAW!Q191 / 1000000000) * 1000)</f>
        <v>0.697797</v>
      </c>
      <c r="S191" s="15" t="str">
        <f xml:space="preserve"> RAW!R191</f>
        <v>S</v>
      </c>
      <c r="T191" s="15" t="str">
        <f xml:space="preserve"> RAW!S191</f>
        <v>L</v>
      </c>
      <c r="U191" s="16" t="str">
        <f xml:space="preserve"> RAW!T191</f>
        <v>N</v>
      </c>
      <c r="V191" s="17">
        <f xml:space="preserve"> ((RAW!U191 / 10000000000) * 1000)</f>
        <v>0</v>
      </c>
      <c r="W191" s="18">
        <f xml:space="preserve"> ((RAW!V191 / 1000000000) * 1000)</f>
        <v>266.054687</v>
      </c>
      <c r="X191" s="15" t="str">
        <f xml:space="preserve"> RAW!W191</f>
        <v>S</v>
      </c>
      <c r="Y191" s="15" t="str">
        <f xml:space="preserve"> RAW!X191</f>
        <v>L</v>
      </c>
      <c r="Z191" s="16" t="str">
        <f xml:space="preserve"> RAW!Y191</f>
        <v>N</v>
      </c>
      <c r="AA191" s="15">
        <f xml:space="preserve"> ((RAW!Z191 / 10000000000) * 1000)</f>
        <v>3.3222999999999996E-2</v>
      </c>
      <c r="AB191" s="15">
        <f xml:space="preserve"> RAW!AA191 / 5</f>
        <v>1115</v>
      </c>
      <c r="AC191" s="16">
        <f xml:space="preserve"> ((RAW!AB191 / 1000000) * 1000)</f>
        <v>0</v>
      </c>
    </row>
    <row r="192" spans="1:29" x14ac:dyDescent="0.25">
      <c r="A192">
        <v>11400000</v>
      </c>
      <c r="B192" s="14">
        <f t="shared" si="2"/>
        <v>3.1666666666666665</v>
      </c>
      <c r="C192" s="15">
        <f xml:space="preserve"> RAW!B192 / 5</f>
        <v>1115</v>
      </c>
      <c r="D192" s="15">
        <f xml:space="preserve"> RAW!C192 / 5</f>
        <v>-538.4</v>
      </c>
      <c r="E192" s="16">
        <f xml:space="preserve"> RAW!D192 / 5</f>
        <v>385.2</v>
      </c>
      <c r="F192" s="15">
        <f xml:space="preserve"> RAW!E192 / 5000</f>
        <v>1.3033999999999999</v>
      </c>
      <c r="G192" s="15">
        <f xml:space="preserve"> RAW!F192 / 5000</f>
        <v>-0.51280000000000003</v>
      </c>
      <c r="H192" s="15">
        <f xml:space="preserve"> RAW!G192 / 5000</f>
        <v>-0.18659999999999999</v>
      </c>
      <c r="I192" s="15">
        <f xml:space="preserve"> RAW!H192 / 5000</f>
        <v>-8.3000000000000004E-2</v>
      </c>
      <c r="J192" s="16">
        <f xml:space="preserve"> RAW!I192 / 5000</f>
        <v>0.30259999999999998</v>
      </c>
      <c r="K192" s="16">
        <f xml:space="preserve"> RAW!J192</f>
        <v>11111001</v>
      </c>
      <c r="L192" s="17">
        <f xml:space="preserve"> ((RAW!K192 / 10000000000) * 1000)</f>
        <v>1.9949999999999998E-3</v>
      </c>
      <c r="M192" s="18">
        <f xml:space="preserve"> ((RAW!L192 / 1000000000) * 1000)</f>
        <v>255.21161199999997</v>
      </c>
      <c r="N192" s="15" t="str">
        <f xml:space="preserve"> RAW!M192</f>
        <v>R</v>
      </c>
      <c r="O192" s="15" t="str">
        <f xml:space="preserve"> RAW!N192</f>
        <v>L</v>
      </c>
      <c r="P192" s="16" t="str">
        <f xml:space="preserve"> RAW!O192</f>
        <v>-</v>
      </c>
      <c r="Q192" s="17">
        <f xml:space="preserve"> ((RAW!P192 / 10000000000) * 1000)</f>
        <v>0</v>
      </c>
      <c r="R192" s="18">
        <f xml:space="preserve"> ((RAW!Q192 / 1000000000) * 1000)</f>
        <v>0.697797</v>
      </c>
      <c r="S192" s="15" t="str">
        <f xml:space="preserve"> RAW!R192</f>
        <v>S</v>
      </c>
      <c r="T192" s="15" t="str">
        <f xml:space="preserve"> RAW!S192</f>
        <v>L</v>
      </c>
      <c r="U192" s="16" t="str">
        <f xml:space="preserve"> RAW!T192</f>
        <v>N</v>
      </c>
      <c r="V192" s="17">
        <f xml:space="preserve"> ((RAW!U192 / 10000000000) * 1000)</f>
        <v>0</v>
      </c>
      <c r="W192" s="18">
        <f xml:space="preserve"> ((RAW!V192 / 1000000000) * 1000)</f>
        <v>266.054687</v>
      </c>
      <c r="X192" s="15" t="str">
        <f xml:space="preserve"> RAW!W192</f>
        <v>S</v>
      </c>
      <c r="Y192" s="15" t="str">
        <f xml:space="preserve"> RAW!X192</f>
        <v>L</v>
      </c>
      <c r="Z192" s="16" t="str">
        <f xml:space="preserve"> RAW!Y192</f>
        <v>N</v>
      </c>
      <c r="AA192" s="15">
        <f xml:space="preserve"> ((RAW!Z192 / 10000000000) * 1000)</f>
        <v>1.9949999999999998E-3</v>
      </c>
      <c r="AB192" s="15">
        <f xml:space="preserve"> RAW!AA192 / 5</f>
        <v>1115</v>
      </c>
      <c r="AC192" s="16">
        <f xml:space="preserve"> ((RAW!AB192 / 1000000) * 1000)</f>
        <v>0</v>
      </c>
    </row>
    <row r="193" spans="1:29" x14ac:dyDescent="0.25">
      <c r="A193">
        <v>11460000</v>
      </c>
      <c r="B193" s="14">
        <f t="shared" si="2"/>
        <v>3.1833333333333331</v>
      </c>
      <c r="C193" s="15">
        <f xml:space="preserve"> RAW!B193 / 5</f>
        <v>1115</v>
      </c>
      <c r="D193" s="15">
        <f xml:space="preserve"> RAW!C193 / 5</f>
        <v>-538.4</v>
      </c>
      <c r="E193" s="16">
        <f xml:space="preserve"> RAW!D193 / 5</f>
        <v>385.2</v>
      </c>
      <c r="F193" s="15">
        <f xml:space="preserve"> RAW!E193 / 5000</f>
        <v>1.3031999999999999</v>
      </c>
      <c r="G193" s="15">
        <f xml:space="preserve"> RAW!F193 / 5000</f>
        <v>-0.51280000000000003</v>
      </c>
      <c r="H193" s="15">
        <f xml:space="preserve"> RAW!G193 / 5000</f>
        <v>-0.18659999999999999</v>
      </c>
      <c r="I193" s="15">
        <f xml:space="preserve"> RAW!H193 / 5000</f>
        <v>-8.3000000000000004E-2</v>
      </c>
      <c r="J193" s="16">
        <f xml:space="preserve"> RAW!I193 / 5000</f>
        <v>0.30259999999999998</v>
      </c>
      <c r="K193" s="16">
        <f xml:space="preserve"> RAW!J193</f>
        <v>11111001</v>
      </c>
      <c r="L193" s="17">
        <f xml:space="preserve"> ((RAW!K193 / 10000000000) * 1000)</f>
        <v>0</v>
      </c>
      <c r="M193" s="18">
        <f xml:space="preserve"> ((RAW!L193 / 1000000000) * 1000)</f>
        <v>255.13367399999998</v>
      </c>
      <c r="N193" s="15" t="str">
        <f xml:space="preserve"> RAW!M193</f>
        <v>R</v>
      </c>
      <c r="O193" s="15" t="str">
        <f xml:space="preserve"> RAW!N193</f>
        <v>L</v>
      </c>
      <c r="P193" s="16" t="str">
        <f xml:space="preserve"> RAW!O193</f>
        <v>-</v>
      </c>
      <c r="Q193" s="17">
        <f xml:space="preserve"> ((RAW!P193 / 10000000000) * 1000)</f>
        <v>0</v>
      </c>
      <c r="R193" s="18">
        <f xml:space="preserve"> ((RAW!Q193 / 1000000000) * 1000)</f>
        <v>0.697797</v>
      </c>
      <c r="S193" s="15" t="str">
        <f xml:space="preserve"> RAW!R193</f>
        <v>S</v>
      </c>
      <c r="T193" s="15" t="str">
        <f xml:space="preserve"> RAW!S193</f>
        <v>L</v>
      </c>
      <c r="U193" s="16" t="str">
        <f xml:space="preserve"> RAW!T193</f>
        <v>N</v>
      </c>
      <c r="V193" s="17">
        <f xml:space="preserve"> ((RAW!U193 / 10000000000) * 1000)</f>
        <v>0</v>
      </c>
      <c r="W193" s="18">
        <f xml:space="preserve"> ((RAW!V193 / 1000000000) * 1000)</f>
        <v>266.054687</v>
      </c>
      <c r="X193" s="15" t="str">
        <f xml:space="preserve"> RAW!W193</f>
        <v>S</v>
      </c>
      <c r="Y193" s="15" t="str">
        <f xml:space="preserve"> RAW!X193</f>
        <v>L</v>
      </c>
      <c r="Z193" s="16" t="str">
        <f xml:space="preserve"> RAW!Y193</f>
        <v>N</v>
      </c>
      <c r="AA193" s="15">
        <f xml:space="preserve"> ((RAW!Z193 / 10000000000) * 1000)</f>
        <v>0</v>
      </c>
      <c r="AB193" s="15">
        <f xml:space="preserve"> RAW!AA193 / 5</f>
        <v>1115</v>
      </c>
      <c r="AC193" s="16">
        <f xml:space="preserve"> ((RAW!AB193 / 1000000) * 1000)</f>
        <v>0</v>
      </c>
    </row>
    <row r="194" spans="1:29" x14ac:dyDescent="0.25">
      <c r="A194">
        <v>11520000</v>
      </c>
      <c r="B194" s="14">
        <f t="shared" si="2"/>
        <v>3.2</v>
      </c>
      <c r="C194" s="15">
        <f xml:space="preserve"> RAW!B194 / 5</f>
        <v>1115</v>
      </c>
      <c r="D194" s="15">
        <f xml:space="preserve"> RAW!C194 / 5</f>
        <v>-538.4</v>
      </c>
      <c r="E194" s="16">
        <f xml:space="preserve"> RAW!D194 / 5</f>
        <v>385.2</v>
      </c>
      <c r="F194" s="15">
        <f xml:space="preserve"> RAW!E194 / 5000</f>
        <v>1.3033999999999999</v>
      </c>
      <c r="G194" s="15">
        <f xml:space="preserve"> RAW!F194 / 5000</f>
        <v>-0.51300000000000001</v>
      </c>
      <c r="H194" s="15">
        <f xml:space="preserve"> RAW!G194 / 5000</f>
        <v>-0.18659999999999999</v>
      </c>
      <c r="I194" s="15">
        <f xml:space="preserve"> RAW!H194 / 5000</f>
        <v>-8.3199999999999996E-2</v>
      </c>
      <c r="J194" s="16">
        <f xml:space="preserve"> RAW!I194 / 5000</f>
        <v>0.30259999999999998</v>
      </c>
      <c r="K194" s="16">
        <f xml:space="preserve"> RAW!J194</f>
        <v>11111001</v>
      </c>
      <c r="L194" s="17">
        <f xml:space="preserve"> ((RAW!K194 / 10000000000) * 1000)</f>
        <v>3.9899999999999996E-3</v>
      </c>
      <c r="M194" s="18">
        <f xml:space="preserve"> ((RAW!L194 / 1000000000) * 1000)</f>
        <v>255.07901700000002</v>
      </c>
      <c r="N194" s="15" t="str">
        <f xml:space="preserve"> RAW!M194</f>
        <v>R</v>
      </c>
      <c r="O194" s="15" t="str">
        <f xml:space="preserve"> RAW!N194</f>
        <v>L</v>
      </c>
      <c r="P194" s="16" t="str">
        <f xml:space="preserve"> RAW!O194</f>
        <v>-</v>
      </c>
      <c r="Q194" s="17">
        <f xml:space="preserve"> ((RAW!P194 / 10000000000) * 1000)</f>
        <v>0</v>
      </c>
      <c r="R194" s="18">
        <f xml:space="preserve"> ((RAW!Q194 / 1000000000) * 1000)</f>
        <v>0.697797</v>
      </c>
      <c r="S194" s="15" t="str">
        <f xml:space="preserve"> RAW!R194</f>
        <v>S</v>
      </c>
      <c r="T194" s="15" t="str">
        <f xml:space="preserve"> RAW!S194</f>
        <v>L</v>
      </c>
      <c r="U194" s="16" t="str">
        <f xml:space="preserve"> RAW!T194</f>
        <v>N</v>
      </c>
      <c r="V194" s="17">
        <f xml:space="preserve"> ((RAW!U194 / 10000000000) * 1000)</f>
        <v>0</v>
      </c>
      <c r="W194" s="18">
        <f xml:space="preserve"> ((RAW!V194 / 1000000000) * 1000)</f>
        <v>266.054687</v>
      </c>
      <c r="X194" s="15" t="str">
        <f xml:space="preserve"> RAW!W194</f>
        <v>S</v>
      </c>
      <c r="Y194" s="15" t="str">
        <f xml:space="preserve"> RAW!X194</f>
        <v>L</v>
      </c>
      <c r="Z194" s="16" t="str">
        <f xml:space="preserve"> RAW!Y194</f>
        <v>N</v>
      </c>
      <c r="AA194" s="15">
        <f xml:space="preserve"> ((RAW!Z194 / 10000000000) * 1000)</f>
        <v>3.9899999999999996E-3</v>
      </c>
      <c r="AB194" s="15">
        <f xml:space="preserve"> RAW!AA194 / 5</f>
        <v>1115</v>
      </c>
      <c r="AC194" s="16">
        <f xml:space="preserve"> ((RAW!AB194 / 1000000) * 1000)</f>
        <v>0</v>
      </c>
    </row>
    <row r="195" spans="1:29" x14ac:dyDescent="0.25">
      <c r="A195">
        <v>11580000</v>
      </c>
      <c r="B195" s="14">
        <f t="shared" si="2"/>
        <v>3.2166666666666668</v>
      </c>
      <c r="C195" s="15">
        <f xml:space="preserve"> RAW!B195 / 5</f>
        <v>1115</v>
      </c>
      <c r="D195" s="15">
        <f xml:space="preserve"> RAW!C195 / 5</f>
        <v>-538.4</v>
      </c>
      <c r="E195" s="16">
        <f xml:space="preserve"> RAW!D195 / 5</f>
        <v>385.2</v>
      </c>
      <c r="F195" s="15">
        <f xml:space="preserve"> RAW!E195 / 5000</f>
        <v>1.3033999999999999</v>
      </c>
      <c r="G195" s="15">
        <f xml:space="preserve"> RAW!F195 / 5000</f>
        <v>-0.51300000000000001</v>
      </c>
      <c r="H195" s="15">
        <f xml:space="preserve"> RAW!G195 / 5000</f>
        <v>-0.18640000000000001</v>
      </c>
      <c r="I195" s="15">
        <f xml:space="preserve"> RAW!H195 / 5000</f>
        <v>-8.3000000000000004E-2</v>
      </c>
      <c r="J195" s="16">
        <f xml:space="preserve"> RAW!I195 / 5000</f>
        <v>0.30259999999999998</v>
      </c>
      <c r="K195" s="16">
        <f xml:space="preserve"> RAW!J195</f>
        <v>11111001</v>
      </c>
      <c r="L195" s="17">
        <f xml:space="preserve"> ((RAW!K195 / 10000000000) * 1000)</f>
        <v>4.9884999999999999E-2</v>
      </c>
      <c r="M195" s="18">
        <f xml:space="preserve"> ((RAW!L195 / 1000000000) * 1000)</f>
        <v>255.00262600000002</v>
      </c>
      <c r="N195" s="15" t="str">
        <f xml:space="preserve"> RAW!M195</f>
        <v>R</v>
      </c>
      <c r="O195" s="15" t="str">
        <f xml:space="preserve"> RAW!N195</f>
        <v>L</v>
      </c>
      <c r="P195" s="16" t="str">
        <f xml:space="preserve"> RAW!O195</f>
        <v>-</v>
      </c>
      <c r="Q195" s="17">
        <f xml:space="preserve"> ((RAW!P195 / 10000000000) * 1000)</f>
        <v>0</v>
      </c>
      <c r="R195" s="18">
        <f xml:space="preserve"> ((RAW!Q195 / 1000000000) * 1000)</f>
        <v>0.697797</v>
      </c>
      <c r="S195" s="15" t="str">
        <f xml:space="preserve"> RAW!R195</f>
        <v>S</v>
      </c>
      <c r="T195" s="15" t="str">
        <f xml:space="preserve"> RAW!S195</f>
        <v>L</v>
      </c>
      <c r="U195" s="16" t="str">
        <f xml:space="preserve"> RAW!T195</f>
        <v>N</v>
      </c>
      <c r="V195" s="17">
        <f xml:space="preserve"> ((RAW!U195 / 10000000000) * 1000)</f>
        <v>0</v>
      </c>
      <c r="W195" s="18">
        <f xml:space="preserve"> ((RAW!V195 / 1000000000) * 1000)</f>
        <v>266.054687</v>
      </c>
      <c r="X195" s="15" t="str">
        <f xml:space="preserve"> RAW!W195</f>
        <v>S</v>
      </c>
      <c r="Y195" s="15" t="str">
        <f xml:space="preserve"> RAW!X195</f>
        <v>L</v>
      </c>
      <c r="Z195" s="16" t="str">
        <f xml:space="preserve"> RAW!Y195</f>
        <v>N</v>
      </c>
      <c r="AA195" s="15">
        <f xml:space="preserve"> ((RAW!Z195 / 10000000000) * 1000)</f>
        <v>4.9884999999999999E-2</v>
      </c>
      <c r="AB195" s="15">
        <f xml:space="preserve"> RAW!AA195 / 5</f>
        <v>1115</v>
      </c>
      <c r="AC195" s="16">
        <f xml:space="preserve"> ((RAW!AB195 / 1000000) * 1000)</f>
        <v>0</v>
      </c>
    </row>
    <row r="196" spans="1:29" x14ac:dyDescent="0.25">
      <c r="A196">
        <v>11640000</v>
      </c>
      <c r="B196" s="14">
        <f t="shared" si="2"/>
        <v>3.2333333333333334</v>
      </c>
      <c r="C196" s="15">
        <f xml:space="preserve"> RAW!B196 / 5</f>
        <v>1115</v>
      </c>
      <c r="D196" s="15">
        <f xml:space="preserve"> RAW!C196 / 5</f>
        <v>-538.4</v>
      </c>
      <c r="E196" s="16">
        <f xml:space="preserve"> RAW!D196 / 5</f>
        <v>385.2</v>
      </c>
      <c r="F196" s="15">
        <f xml:space="preserve"> RAW!E196 / 5000</f>
        <v>1.3033999999999999</v>
      </c>
      <c r="G196" s="15">
        <f xml:space="preserve"> RAW!F196 / 5000</f>
        <v>-0.51280000000000003</v>
      </c>
      <c r="H196" s="15">
        <f xml:space="preserve"> RAW!G196 / 5000</f>
        <v>-0.18640000000000001</v>
      </c>
      <c r="I196" s="15">
        <f xml:space="preserve"> RAW!H196 / 5000</f>
        <v>-8.3000000000000004E-2</v>
      </c>
      <c r="J196" s="16">
        <f xml:space="preserve"> RAW!I196 / 5000</f>
        <v>0.30280000000000001</v>
      </c>
      <c r="K196" s="16">
        <f xml:space="preserve"> RAW!J196</f>
        <v>11111001</v>
      </c>
      <c r="L196" s="17">
        <f xml:space="preserve"> ((RAW!K196 / 10000000000) * 1000)</f>
        <v>2.99E-4</v>
      </c>
      <c r="M196" s="18">
        <f xml:space="preserve"> ((RAW!L196 / 1000000000) * 1000)</f>
        <v>254.89718500000004</v>
      </c>
      <c r="N196" s="15" t="str">
        <f xml:space="preserve"> RAW!M196</f>
        <v>R</v>
      </c>
      <c r="O196" s="15" t="str">
        <f xml:space="preserve"> RAW!N196</f>
        <v>L</v>
      </c>
      <c r="P196" s="16" t="str">
        <f xml:space="preserve"> RAW!O196</f>
        <v>-</v>
      </c>
      <c r="Q196" s="17">
        <f xml:space="preserve"> ((RAW!P196 / 10000000000) * 1000)</f>
        <v>0</v>
      </c>
      <c r="R196" s="18">
        <f xml:space="preserve"> ((RAW!Q196 / 1000000000) * 1000)</f>
        <v>0.697797</v>
      </c>
      <c r="S196" s="15" t="str">
        <f xml:space="preserve"> RAW!R196</f>
        <v>S</v>
      </c>
      <c r="T196" s="15" t="str">
        <f xml:space="preserve"> RAW!S196</f>
        <v>L</v>
      </c>
      <c r="U196" s="16" t="str">
        <f xml:space="preserve"> RAW!T196</f>
        <v>N</v>
      </c>
      <c r="V196" s="17">
        <f xml:space="preserve"> ((RAW!U196 / 10000000000) * 1000)</f>
        <v>0</v>
      </c>
      <c r="W196" s="18">
        <f xml:space="preserve"> ((RAW!V196 / 1000000000) * 1000)</f>
        <v>266.054687</v>
      </c>
      <c r="X196" s="15" t="str">
        <f xml:space="preserve"> RAW!W196</f>
        <v>S</v>
      </c>
      <c r="Y196" s="15" t="str">
        <f xml:space="preserve"> RAW!X196</f>
        <v>L</v>
      </c>
      <c r="Z196" s="16" t="str">
        <f xml:space="preserve"> RAW!Y196</f>
        <v>N</v>
      </c>
      <c r="AA196" s="15">
        <f xml:space="preserve"> ((RAW!Z196 / 10000000000) * 1000)</f>
        <v>2.99E-4</v>
      </c>
      <c r="AB196" s="15">
        <f xml:space="preserve"> RAW!AA196 / 5</f>
        <v>1115</v>
      </c>
      <c r="AC196" s="16">
        <f xml:space="preserve"> ((RAW!AB196 / 1000000) * 1000)</f>
        <v>0</v>
      </c>
    </row>
    <row r="197" spans="1:29" x14ac:dyDescent="0.25">
      <c r="A197">
        <v>11700000</v>
      </c>
      <c r="B197" s="14">
        <f t="shared" ref="B197:B260" si="3">A197/(1000*60*60)</f>
        <v>3.25</v>
      </c>
      <c r="C197" s="15">
        <f xml:space="preserve"> RAW!B197 / 5</f>
        <v>1115</v>
      </c>
      <c r="D197" s="15">
        <f xml:space="preserve"> RAW!C197 / 5</f>
        <v>-538.4</v>
      </c>
      <c r="E197" s="16">
        <f xml:space="preserve"> RAW!D197 / 5</f>
        <v>385.2</v>
      </c>
      <c r="F197" s="15">
        <f xml:space="preserve"> RAW!E197 / 5000</f>
        <v>1.3033999999999999</v>
      </c>
      <c r="G197" s="15">
        <f xml:space="preserve"> RAW!F197 / 5000</f>
        <v>-0.51300000000000001</v>
      </c>
      <c r="H197" s="15">
        <f xml:space="preserve"> RAW!G197 / 5000</f>
        <v>-0.18640000000000001</v>
      </c>
      <c r="I197" s="15">
        <f xml:space="preserve"> RAW!H197 / 5000</f>
        <v>-8.3000000000000004E-2</v>
      </c>
      <c r="J197" s="16">
        <f xml:space="preserve"> RAW!I197 / 5000</f>
        <v>0.30259999999999998</v>
      </c>
      <c r="K197" s="16">
        <f xml:space="preserve"> RAW!J197</f>
        <v>11111001</v>
      </c>
      <c r="L197" s="17">
        <f xml:space="preserve"> ((RAW!K197 / 10000000000) * 1000)</f>
        <v>2.294E-3</v>
      </c>
      <c r="M197" s="18">
        <f xml:space="preserve"> ((RAW!L197 / 1000000000) * 1000)</f>
        <v>254.81419199999999</v>
      </c>
      <c r="N197" s="15" t="str">
        <f xml:space="preserve"> RAW!M197</f>
        <v>R</v>
      </c>
      <c r="O197" s="15" t="str">
        <f xml:space="preserve"> RAW!N197</f>
        <v>L</v>
      </c>
      <c r="P197" s="16" t="str">
        <f xml:space="preserve"> RAW!O197</f>
        <v>-</v>
      </c>
      <c r="Q197" s="17">
        <f xml:space="preserve"> ((RAW!P197 / 10000000000) * 1000)</f>
        <v>0</v>
      </c>
      <c r="R197" s="18">
        <f xml:space="preserve"> ((RAW!Q197 / 1000000000) * 1000)</f>
        <v>0.697797</v>
      </c>
      <c r="S197" s="15" t="str">
        <f xml:space="preserve"> RAW!R197</f>
        <v>S</v>
      </c>
      <c r="T197" s="15" t="str">
        <f xml:space="preserve"> RAW!S197</f>
        <v>L</v>
      </c>
      <c r="U197" s="16" t="str">
        <f xml:space="preserve"> RAW!T197</f>
        <v>N</v>
      </c>
      <c r="V197" s="17">
        <f xml:space="preserve"> ((RAW!U197 / 10000000000) * 1000)</f>
        <v>0</v>
      </c>
      <c r="W197" s="18">
        <f xml:space="preserve"> ((RAW!V197 / 1000000000) * 1000)</f>
        <v>266.054687</v>
      </c>
      <c r="X197" s="15" t="str">
        <f xml:space="preserve"> RAW!W197</f>
        <v>S</v>
      </c>
      <c r="Y197" s="15" t="str">
        <f xml:space="preserve"> RAW!X197</f>
        <v>L</v>
      </c>
      <c r="Z197" s="16" t="str">
        <f xml:space="preserve"> RAW!Y197</f>
        <v>N</v>
      </c>
      <c r="AA197" s="15">
        <f xml:space="preserve"> ((RAW!Z197 / 10000000000) * 1000)</f>
        <v>2.294E-3</v>
      </c>
      <c r="AB197" s="15">
        <f xml:space="preserve"> RAW!AA197 / 5</f>
        <v>1115</v>
      </c>
      <c r="AC197" s="16">
        <f xml:space="preserve"> ((RAW!AB197 / 1000000) * 1000)</f>
        <v>0</v>
      </c>
    </row>
    <row r="198" spans="1:29" x14ac:dyDescent="0.25">
      <c r="A198">
        <v>11760000</v>
      </c>
      <c r="B198" s="14">
        <f t="shared" si="3"/>
        <v>3.2666666666666666</v>
      </c>
      <c r="C198" s="15">
        <f xml:space="preserve"> RAW!B198 / 5</f>
        <v>1115</v>
      </c>
      <c r="D198" s="15">
        <f xml:space="preserve"> RAW!C198 / 5</f>
        <v>-538.4</v>
      </c>
      <c r="E198" s="16">
        <f xml:space="preserve"> RAW!D198 / 5</f>
        <v>385.2</v>
      </c>
      <c r="F198" s="15">
        <f xml:space="preserve"> RAW!E198 / 5000</f>
        <v>1.3033999999999999</v>
      </c>
      <c r="G198" s="15">
        <f xml:space="preserve"> RAW!F198 / 5000</f>
        <v>-0.51300000000000001</v>
      </c>
      <c r="H198" s="15">
        <f xml:space="preserve"> RAW!G198 / 5000</f>
        <v>-0.18640000000000001</v>
      </c>
      <c r="I198" s="15">
        <f xml:space="preserve"> RAW!H198 / 5000</f>
        <v>-8.3000000000000004E-2</v>
      </c>
      <c r="J198" s="16">
        <f xml:space="preserve"> RAW!I198 / 5000</f>
        <v>0.30259999999999998</v>
      </c>
      <c r="K198" s="16">
        <f xml:space="preserve"> RAW!J198</f>
        <v>11111001</v>
      </c>
      <c r="L198" s="17">
        <f xml:space="preserve"> ((RAW!K198 / 10000000000) * 1000)</f>
        <v>2.7930000000000003E-3</v>
      </c>
      <c r="M198" s="18">
        <f xml:space="preserve"> ((RAW!L198 / 1000000000) * 1000)</f>
        <v>254.77536499999997</v>
      </c>
      <c r="N198" s="15" t="str">
        <f xml:space="preserve"> RAW!M198</f>
        <v>R</v>
      </c>
      <c r="O198" s="15" t="str">
        <f xml:space="preserve"> RAW!N198</f>
        <v>L</v>
      </c>
      <c r="P198" s="16" t="str">
        <f xml:space="preserve"> RAW!O198</f>
        <v>-</v>
      </c>
      <c r="Q198" s="17">
        <f xml:space="preserve"> ((RAW!P198 / 10000000000) * 1000)</f>
        <v>0</v>
      </c>
      <c r="R198" s="18">
        <f xml:space="preserve"> ((RAW!Q198 / 1000000000) * 1000)</f>
        <v>0.697797</v>
      </c>
      <c r="S198" s="15" t="str">
        <f xml:space="preserve"> RAW!R198</f>
        <v>S</v>
      </c>
      <c r="T198" s="15" t="str">
        <f xml:space="preserve"> RAW!S198</f>
        <v>L</v>
      </c>
      <c r="U198" s="16" t="str">
        <f xml:space="preserve"> RAW!T198</f>
        <v>N</v>
      </c>
      <c r="V198" s="17">
        <f xml:space="preserve"> ((RAW!U198 / 10000000000) * 1000)</f>
        <v>0</v>
      </c>
      <c r="W198" s="18">
        <f xml:space="preserve"> ((RAW!V198 / 1000000000) * 1000)</f>
        <v>266.054687</v>
      </c>
      <c r="X198" s="15" t="str">
        <f xml:space="preserve"> RAW!W198</f>
        <v>S</v>
      </c>
      <c r="Y198" s="15" t="str">
        <f xml:space="preserve"> RAW!X198</f>
        <v>L</v>
      </c>
      <c r="Z198" s="16" t="str">
        <f xml:space="preserve"> RAW!Y198</f>
        <v>N</v>
      </c>
      <c r="AA198" s="15">
        <f xml:space="preserve"> ((RAW!Z198 / 10000000000) * 1000)</f>
        <v>2.7930000000000003E-3</v>
      </c>
      <c r="AB198" s="15">
        <f xml:space="preserve"> RAW!AA198 / 5</f>
        <v>1115</v>
      </c>
      <c r="AC198" s="16">
        <f xml:space="preserve"> ((RAW!AB198 / 1000000) * 1000)</f>
        <v>0</v>
      </c>
    </row>
    <row r="199" spans="1:29" x14ac:dyDescent="0.25">
      <c r="A199">
        <v>11820000</v>
      </c>
      <c r="B199" s="14">
        <f t="shared" si="3"/>
        <v>3.2833333333333332</v>
      </c>
      <c r="C199" s="15">
        <f xml:space="preserve"> RAW!B199 / 5</f>
        <v>1115</v>
      </c>
      <c r="D199" s="15">
        <f xml:space="preserve"> RAW!C199 / 5</f>
        <v>-538.4</v>
      </c>
      <c r="E199" s="16">
        <f xml:space="preserve"> RAW!D199 / 5</f>
        <v>385.2</v>
      </c>
      <c r="F199" s="15">
        <f xml:space="preserve"> RAW!E199 / 5000</f>
        <v>1.3033999999999999</v>
      </c>
      <c r="G199" s="15">
        <f xml:space="preserve"> RAW!F199 / 5000</f>
        <v>-0.51300000000000001</v>
      </c>
      <c r="H199" s="15">
        <f xml:space="preserve"> RAW!G199 / 5000</f>
        <v>-0.18659999999999999</v>
      </c>
      <c r="I199" s="15">
        <f xml:space="preserve"> RAW!H199 / 5000</f>
        <v>-8.3000000000000004E-2</v>
      </c>
      <c r="J199" s="16">
        <f xml:space="preserve"> RAW!I199 / 5000</f>
        <v>0.30259999999999998</v>
      </c>
      <c r="K199" s="16">
        <f xml:space="preserve"> RAW!J199</f>
        <v>11111001</v>
      </c>
      <c r="L199" s="17">
        <f xml:space="preserve"> ((RAW!K199 / 10000000000) * 1000)</f>
        <v>1.3169E-2</v>
      </c>
      <c r="M199" s="18">
        <f xml:space="preserve"> ((RAW!L199 / 1000000000) * 1000)</f>
        <v>254.688615</v>
      </c>
      <c r="N199" s="15" t="str">
        <f xml:space="preserve"> RAW!M199</f>
        <v>R</v>
      </c>
      <c r="O199" s="15" t="str">
        <f xml:space="preserve"> RAW!N199</f>
        <v>L</v>
      </c>
      <c r="P199" s="16" t="str">
        <f xml:space="preserve"> RAW!O199</f>
        <v>-</v>
      </c>
      <c r="Q199" s="17">
        <f xml:space="preserve"> ((RAW!P199 / 10000000000) * 1000)</f>
        <v>0</v>
      </c>
      <c r="R199" s="18">
        <f xml:space="preserve"> ((RAW!Q199 / 1000000000) * 1000)</f>
        <v>0.697797</v>
      </c>
      <c r="S199" s="15" t="str">
        <f xml:space="preserve"> RAW!R199</f>
        <v>S</v>
      </c>
      <c r="T199" s="15" t="str">
        <f xml:space="preserve"> RAW!S199</f>
        <v>L</v>
      </c>
      <c r="U199" s="16" t="str">
        <f xml:space="preserve"> RAW!T199</f>
        <v>N</v>
      </c>
      <c r="V199" s="17">
        <f xml:space="preserve"> ((RAW!U199 / 10000000000) * 1000)</f>
        <v>0</v>
      </c>
      <c r="W199" s="18">
        <f xml:space="preserve"> ((RAW!V199 / 1000000000) * 1000)</f>
        <v>266.054687</v>
      </c>
      <c r="X199" s="15" t="str">
        <f xml:space="preserve"> RAW!W199</f>
        <v>S</v>
      </c>
      <c r="Y199" s="15" t="str">
        <f xml:space="preserve"> RAW!X199</f>
        <v>L</v>
      </c>
      <c r="Z199" s="16" t="str">
        <f xml:space="preserve"> RAW!Y199</f>
        <v>N</v>
      </c>
      <c r="AA199" s="15">
        <f xml:space="preserve"> ((RAW!Z199 / 10000000000) * 1000)</f>
        <v>1.3169E-2</v>
      </c>
      <c r="AB199" s="15">
        <f xml:space="preserve"> RAW!AA199 / 5</f>
        <v>1115</v>
      </c>
      <c r="AC199" s="16">
        <f xml:space="preserve"> ((RAW!AB199 / 1000000) * 1000)</f>
        <v>0</v>
      </c>
    </row>
    <row r="200" spans="1:29" x14ac:dyDescent="0.25">
      <c r="A200">
        <v>11880000</v>
      </c>
      <c r="B200" s="14">
        <f t="shared" si="3"/>
        <v>3.3</v>
      </c>
      <c r="C200" s="15">
        <f xml:space="preserve"> RAW!B200 / 5</f>
        <v>1115</v>
      </c>
      <c r="D200" s="15">
        <f xml:space="preserve"> RAW!C200 / 5</f>
        <v>-538.4</v>
      </c>
      <c r="E200" s="16">
        <f xml:space="preserve"> RAW!D200 / 5</f>
        <v>385.2</v>
      </c>
      <c r="F200" s="15">
        <f xml:space="preserve"> RAW!E200 / 5000</f>
        <v>1.3033999999999999</v>
      </c>
      <c r="G200" s="15">
        <f xml:space="preserve"> RAW!F200 / 5000</f>
        <v>-0.51300000000000001</v>
      </c>
      <c r="H200" s="15">
        <f xml:space="preserve"> RAW!G200 / 5000</f>
        <v>-0.18640000000000001</v>
      </c>
      <c r="I200" s="15">
        <f xml:space="preserve"> RAW!H200 / 5000</f>
        <v>-8.3000000000000004E-2</v>
      </c>
      <c r="J200" s="16">
        <f xml:space="preserve"> RAW!I200 / 5000</f>
        <v>0.30280000000000001</v>
      </c>
      <c r="K200" s="16">
        <f xml:space="preserve"> RAW!J200</f>
        <v>11111001</v>
      </c>
      <c r="L200" s="17">
        <f xml:space="preserve"> ((RAW!K200 / 10000000000) * 1000)</f>
        <v>0.16960900000000001</v>
      </c>
      <c r="M200" s="18">
        <f xml:space="preserve"> ((RAW!L200 / 1000000000) * 1000)</f>
        <v>254.52793400000002</v>
      </c>
      <c r="N200" s="15" t="str">
        <f xml:space="preserve"> RAW!M200</f>
        <v>R</v>
      </c>
      <c r="O200" s="15" t="str">
        <f xml:space="preserve"> RAW!N200</f>
        <v>L</v>
      </c>
      <c r="P200" s="16" t="str">
        <f xml:space="preserve"> RAW!O200</f>
        <v>-</v>
      </c>
      <c r="Q200" s="17">
        <f xml:space="preserve"> ((RAW!P200 / 10000000000) * 1000)</f>
        <v>0</v>
      </c>
      <c r="R200" s="18">
        <f xml:space="preserve"> ((RAW!Q200 / 1000000000) * 1000)</f>
        <v>0.697797</v>
      </c>
      <c r="S200" s="15" t="str">
        <f xml:space="preserve"> RAW!R200</f>
        <v>S</v>
      </c>
      <c r="T200" s="15" t="str">
        <f xml:space="preserve"> RAW!S200</f>
        <v>L</v>
      </c>
      <c r="U200" s="16" t="str">
        <f xml:space="preserve"> RAW!T200</f>
        <v>N</v>
      </c>
      <c r="V200" s="17">
        <f xml:space="preserve"> ((RAW!U200 / 10000000000) * 1000)</f>
        <v>0</v>
      </c>
      <c r="W200" s="18">
        <f xml:space="preserve"> ((RAW!V200 / 1000000000) * 1000)</f>
        <v>266.054687</v>
      </c>
      <c r="X200" s="15" t="str">
        <f xml:space="preserve"> RAW!W200</f>
        <v>S</v>
      </c>
      <c r="Y200" s="15" t="str">
        <f xml:space="preserve"> RAW!X200</f>
        <v>L</v>
      </c>
      <c r="Z200" s="16" t="str">
        <f xml:space="preserve"> RAW!Y200</f>
        <v>N</v>
      </c>
      <c r="AA200" s="15">
        <f xml:space="preserve"> ((RAW!Z200 / 10000000000) * 1000)</f>
        <v>0.16960900000000001</v>
      </c>
      <c r="AB200" s="15">
        <f xml:space="preserve"> RAW!AA200 / 5</f>
        <v>1115</v>
      </c>
      <c r="AC200" s="16">
        <f xml:space="preserve"> ((RAW!AB200 / 1000000) * 1000)</f>
        <v>0</v>
      </c>
    </row>
    <row r="201" spans="1:29" x14ac:dyDescent="0.25">
      <c r="A201">
        <v>11940000</v>
      </c>
      <c r="B201" s="14">
        <f t="shared" si="3"/>
        <v>3.3166666666666669</v>
      </c>
      <c r="C201" s="15">
        <f xml:space="preserve"> RAW!B201 / 5</f>
        <v>1115</v>
      </c>
      <c r="D201" s="15">
        <f xml:space="preserve"> RAW!C201 / 5</f>
        <v>-538.4</v>
      </c>
      <c r="E201" s="16">
        <f xml:space="preserve"> RAW!D201 / 5</f>
        <v>385.2</v>
      </c>
      <c r="F201" s="15">
        <f xml:space="preserve"> RAW!E201 / 5000</f>
        <v>1.3033999999999999</v>
      </c>
      <c r="G201" s="15">
        <f xml:space="preserve"> RAW!F201 / 5000</f>
        <v>-0.51300000000000001</v>
      </c>
      <c r="H201" s="15">
        <f xml:space="preserve"> RAW!G201 / 5000</f>
        <v>-0.18659999999999999</v>
      </c>
      <c r="I201" s="15">
        <f xml:space="preserve"> RAW!H201 / 5000</f>
        <v>-8.3000000000000004E-2</v>
      </c>
      <c r="J201" s="16">
        <f xml:space="preserve"> RAW!I201 / 5000</f>
        <v>0.30259999999999998</v>
      </c>
      <c r="K201" s="16">
        <f xml:space="preserve"> RAW!J201</f>
        <v>11111001</v>
      </c>
      <c r="L201" s="17">
        <f xml:space="preserve"> ((RAW!K201 / 10000000000) * 1000)</f>
        <v>-1.9949999999999998E-3</v>
      </c>
      <c r="M201" s="18">
        <f xml:space="preserve"> ((RAW!L201 / 1000000000) * 1000)</f>
        <v>254.447586</v>
      </c>
      <c r="N201" s="15" t="str">
        <f xml:space="preserve"> RAW!M201</f>
        <v>R</v>
      </c>
      <c r="O201" s="15" t="str">
        <f xml:space="preserve"> RAW!N201</f>
        <v>L</v>
      </c>
      <c r="P201" s="16" t="str">
        <f xml:space="preserve"> RAW!O201</f>
        <v>-</v>
      </c>
      <c r="Q201" s="17">
        <f xml:space="preserve"> ((RAW!P201 / 10000000000) * 1000)</f>
        <v>0</v>
      </c>
      <c r="R201" s="18">
        <f xml:space="preserve"> ((RAW!Q201 / 1000000000) * 1000)</f>
        <v>0.697797</v>
      </c>
      <c r="S201" s="15" t="str">
        <f xml:space="preserve"> RAW!R201</f>
        <v>S</v>
      </c>
      <c r="T201" s="15" t="str">
        <f xml:space="preserve"> RAW!S201</f>
        <v>L</v>
      </c>
      <c r="U201" s="16" t="str">
        <f xml:space="preserve"> RAW!T201</f>
        <v>N</v>
      </c>
      <c r="V201" s="17">
        <f xml:space="preserve"> ((RAW!U201 / 10000000000) * 1000)</f>
        <v>0</v>
      </c>
      <c r="W201" s="18">
        <f xml:space="preserve"> ((RAW!V201 / 1000000000) * 1000)</f>
        <v>266.054687</v>
      </c>
      <c r="X201" s="15" t="str">
        <f xml:space="preserve"> RAW!W201</f>
        <v>S</v>
      </c>
      <c r="Y201" s="15" t="str">
        <f xml:space="preserve"> RAW!X201</f>
        <v>L</v>
      </c>
      <c r="Z201" s="16" t="str">
        <f xml:space="preserve"> RAW!Y201</f>
        <v>N</v>
      </c>
      <c r="AA201" s="15">
        <f xml:space="preserve"> ((RAW!Z201 / 10000000000) * 1000)</f>
        <v>-1.9949999999999998E-3</v>
      </c>
      <c r="AB201" s="15">
        <f xml:space="preserve"> RAW!AA201 / 5</f>
        <v>1115</v>
      </c>
      <c r="AC201" s="16">
        <f xml:space="preserve"> ((RAW!AB201 / 1000000) * 1000)</f>
        <v>0</v>
      </c>
    </row>
    <row r="202" spans="1:29" x14ac:dyDescent="0.25">
      <c r="A202">
        <v>12000000</v>
      </c>
      <c r="B202" s="14">
        <f t="shared" si="3"/>
        <v>3.3333333333333335</v>
      </c>
      <c r="C202" s="15">
        <f xml:space="preserve"> RAW!B202 / 5</f>
        <v>1115</v>
      </c>
      <c r="D202" s="15">
        <f xml:space="preserve"> RAW!C202 / 5</f>
        <v>-538.4</v>
      </c>
      <c r="E202" s="16">
        <f xml:space="preserve"> RAW!D202 / 5</f>
        <v>385.2</v>
      </c>
      <c r="F202" s="15">
        <f xml:space="preserve"> RAW!E202 / 5000</f>
        <v>1.3033999999999999</v>
      </c>
      <c r="G202" s="15">
        <f xml:space="preserve"> RAW!F202 / 5000</f>
        <v>-0.51300000000000001</v>
      </c>
      <c r="H202" s="15">
        <f xml:space="preserve"> RAW!G202 / 5000</f>
        <v>-0.18640000000000001</v>
      </c>
      <c r="I202" s="15">
        <f xml:space="preserve"> RAW!H202 / 5000</f>
        <v>-8.3000000000000004E-2</v>
      </c>
      <c r="J202" s="16">
        <f xml:space="preserve"> RAW!I202 / 5000</f>
        <v>0.3024</v>
      </c>
      <c r="K202" s="16">
        <f xml:space="preserve"> RAW!J202</f>
        <v>11111001</v>
      </c>
      <c r="L202" s="17">
        <f xml:space="preserve"> ((RAW!K202 / 10000000000) * 1000)</f>
        <v>2.6139000000000003E-2</v>
      </c>
      <c r="M202" s="18">
        <f xml:space="preserve"> ((RAW!L202 / 1000000000) * 1000)</f>
        <v>254.40764399999998</v>
      </c>
      <c r="N202" s="15" t="str">
        <f xml:space="preserve"> RAW!M202</f>
        <v>R</v>
      </c>
      <c r="O202" s="15" t="str">
        <f xml:space="preserve"> RAW!N202</f>
        <v>L</v>
      </c>
      <c r="P202" s="16" t="str">
        <f xml:space="preserve"> RAW!O202</f>
        <v>-</v>
      </c>
      <c r="Q202" s="17">
        <f xml:space="preserve"> ((RAW!P202 / 10000000000) * 1000)</f>
        <v>0</v>
      </c>
      <c r="R202" s="18">
        <f xml:space="preserve"> ((RAW!Q202 / 1000000000) * 1000)</f>
        <v>0.697797</v>
      </c>
      <c r="S202" s="15" t="str">
        <f xml:space="preserve"> RAW!R202</f>
        <v>S</v>
      </c>
      <c r="T202" s="15" t="str">
        <f xml:space="preserve"> RAW!S202</f>
        <v>L</v>
      </c>
      <c r="U202" s="16" t="str">
        <f xml:space="preserve"> RAW!T202</f>
        <v>N</v>
      </c>
      <c r="V202" s="17">
        <f xml:space="preserve"> ((RAW!U202 / 10000000000) * 1000)</f>
        <v>0</v>
      </c>
      <c r="W202" s="18">
        <f xml:space="preserve"> ((RAW!V202 / 1000000000) * 1000)</f>
        <v>266.054687</v>
      </c>
      <c r="X202" s="15" t="str">
        <f xml:space="preserve"> RAW!W202</f>
        <v>S</v>
      </c>
      <c r="Y202" s="15" t="str">
        <f xml:space="preserve"> RAW!X202</f>
        <v>L</v>
      </c>
      <c r="Z202" s="16" t="str">
        <f xml:space="preserve"> RAW!Y202</f>
        <v>N</v>
      </c>
      <c r="AA202" s="15">
        <f xml:space="preserve"> ((RAW!Z202 / 10000000000) * 1000)</f>
        <v>2.6139000000000003E-2</v>
      </c>
      <c r="AB202" s="15">
        <f xml:space="preserve"> RAW!AA202 / 5</f>
        <v>1115</v>
      </c>
      <c r="AC202" s="16">
        <f xml:space="preserve"> ((RAW!AB202 / 1000000) * 1000)</f>
        <v>0</v>
      </c>
    </row>
    <row r="203" spans="1:29" x14ac:dyDescent="0.25">
      <c r="A203">
        <v>12060000</v>
      </c>
      <c r="B203" s="14">
        <f t="shared" si="3"/>
        <v>3.35</v>
      </c>
      <c r="C203" s="15">
        <f xml:space="preserve"> RAW!B203 / 5</f>
        <v>1115</v>
      </c>
      <c r="D203" s="15">
        <f xml:space="preserve"> RAW!C203 / 5</f>
        <v>-538.4</v>
      </c>
      <c r="E203" s="16">
        <f xml:space="preserve"> RAW!D203 / 5</f>
        <v>385.2</v>
      </c>
      <c r="F203" s="15">
        <f xml:space="preserve"> RAW!E203 / 5000</f>
        <v>1.3033999999999999</v>
      </c>
      <c r="G203" s="15">
        <f xml:space="preserve"> RAW!F203 / 5000</f>
        <v>-0.51300000000000001</v>
      </c>
      <c r="H203" s="15">
        <f xml:space="preserve"> RAW!G203 / 5000</f>
        <v>-0.18659999999999999</v>
      </c>
      <c r="I203" s="15">
        <f xml:space="preserve"> RAW!H203 / 5000</f>
        <v>-8.3000000000000004E-2</v>
      </c>
      <c r="J203" s="16">
        <f xml:space="preserve"> RAW!I203 / 5000</f>
        <v>0.30259999999999998</v>
      </c>
      <c r="K203" s="16">
        <f xml:space="preserve"> RAW!J203</f>
        <v>11111001</v>
      </c>
      <c r="L203" s="17">
        <f xml:space="preserve"> ((RAW!K203 / 10000000000) * 1000)</f>
        <v>0.39908199999999999</v>
      </c>
      <c r="M203" s="18">
        <f xml:space="preserve"> ((RAW!L203 / 1000000000) * 1000)</f>
        <v>254.30216999999999</v>
      </c>
      <c r="N203" s="15" t="str">
        <f xml:space="preserve"> RAW!M203</f>
        <v>R</v>
      </c>
      <c r="O203" s="15" t="str">
        <f xml:space="preserve"> RAW!N203</f>
        <v>L</v>
      </c>
      <c r="P203" s="16" t="str">
        <f xml:space="preserve"> RAW!O203</f>
        <v>-</v>
      </c>
      <c r="Q203" s="17">
        <f xml:space="preserve"> ((RAW!P203 / 10000000000) * 1000)</f>
        <v>0</v>
      </c>
      <c r="R203" s="18">
        <f xml:space="preserve"> ((RAW!Q203 / 1000000000) * 1000)</f>
        <v>0.697797</v>
      </c>
      <c r="S203" s="15" t="str">
        <f xml:space="preserve"> RAW!R203</f>
        <v>S</v>
      </c>
      <c r="T203" s="15" t="str">
        <f xml:space="preserve"> RAW!S203</f>
        <v>L</v>
      </c>
      <c r="U203" s="16" t="str">
        <f xml:space="preserve"> RAW!T203</f>
        <v>N</v>
      </c>
      <c r="V203" s="17">
        <f xml:space="preserve"> ((RAW!U203 / 10000000000) * 1000)</f>
        <v>0</v>
      </c>
      <c r="W203" s="18">
        <f xml:space="preserve"> ((RAW!V203 / 1000000000) * 1000)</f>
        <v>266.054687</v>
      </c>
      <c r="X203" s="15" t="str">
        <f xml:space="preserve"> RAW!W203</f>
        <v>S</v>
      </c>
      <c r="Y203" s="15" t="str">
        <f xml:space="preserve"> RAW!X203</f>
        <v>L</v>
      </c>
      <c r="Z203" s="16" t="str">
        <f xml:space="preserve"> RAW!Y203</f>
        <v>N</v>
      </c>
      <c r="AA203" s="15">
        <f xml:space="preserve"> ((RAW!Z203 / 10000000000) * 1000)</f>
        <v>0.39908199999999999</v>
      </c>
      <c r="AB203" s="15">
        <f xml:space="preserve"> RAW!AA203 / 5</f>
        <v>1115</v>
      </c>
      <c r="AC203" s="16">
        <f xml:space="preserve"> ((RAW!AB203 / 1000000) * 1000)</f>
        <v>0</v>
      </c>
    </row>
    <row r="204" spans="1:29" x14ac:dyDescent="0.25">
      <c r="A204">
        <v>12120000</v>
      </c>
      <c r="B204" s="14">
        <f t="shared" si="3"/>
        <v>3.3666666666666667</v>
      </c>
      <c r="C204" s="15">
        <f xml:space="preserve"> RAW!B204 / 5</f>
        <v>1115</v>
      </c>
      <c r="D204" s="15">
        <f xml:space="preserve"> RAW!C204 / 5</f>
        <v>-538.4</v>
      </c>
      <c r="E204" s="16">
        <f xml:space="preserve"> RAW!D204 / 5</f>
        <v>385.2</v>
      </c>
      <c r="F204" s="15">
        <f xml:space="preserve"> RAW!E204 / 5000</f>
        <v>1.3033999999999999</v>
      </c>
      <c r="G204" s="15">
        <f xml:space="preserve"> RAW!F204 / 5000</f>
        <v>-0.51300000000000001</v>
      </c>
      <c r="H204" s="15">
        <f xml:space="preserve"> RAW!G204 / 5000</f>
        <v>-0.18640000000000001</v>
      </c>
      <c r="I204" s="15">
        <f xml:space="preserve"> RAW!H204 / 5000</f>
        <v>-8.3199999999999996E-2</v>
      </c>
      <c r="J204" s="16">
        <f xml:space="preserve"> RAW!I204 / 5000</f>
        <v>0.30259999999999998</v>
      </c>
      <c r="K204" s="16">
        <f xml:space="preserve"> RAW!J204</f>
        <v>11111001</v>
      </c>
      <c r="L204" s="17">
        <f xml:space="preserve"> ((RAW!K204 / 10000000000) * 1000)</f>
        <v>3.9899999999999999E-4</v>
      </c>
      <c r="M204" s="18">
        <f xml:space="preserve"> ((RAW!L204 / 1000000000) * 1000)</f>
        <v>254.22863899999999</v>
      </c>
      <c r="N204" s="15" t="str">
        <f xml:space="preserve"> RAW!M204</f>
        <v>R</v>
      </c>
      <c r="O204" s="15" t="str">
        <f xml:space="preserve"> RAW!N204</f>
        <v>L</v>
      </c>
      <c r="P204" s="16" t="str">
        <f xml:space="preserve"> RAW!O204</f>
        <v>-</v>
      </c>
      <c r="Q204" s="17">
        <f xml:space="preserve"> ((RAW!P204 / 10000000000) * 1000)</f>
        <v>0</v>
      </c>
      <c r="R204" s="18">
        <f xml:space="preserve"> ((RAW!Q204 / 1000000000) * 1000)</f>
        <v>0.697797</v>
      </c>
      <c r="S204" s="15" t="str">
        <f xml:space="preserve"> RAW!R204</f>
        <v>S</v>
      </c>
      <c r="T204" s="15" t="str">
        <f xml:space="preserve"> RAW!S204</f>
        <v>L</v>
      </c>
      <c r="U204" s="16" t="str">
        <f xml:space="preserve"> RAW!T204</f>
        <v>N</v>
      </c>
      <c r="V204" s="17">
        <f xml:space="preserve"> ((RAW!U204 / 10000000000) * 1000)</f>
        <v>0</v>
      </c>
      <c r="W204" s="18">
        <f xml:space="preserve"> ((RAW!V204 / 1000000000) * 1000)</f>
        <v>266.054687</v>
      </c>
      <c r="X204" s="15" t="str">
        <f xml:space="preserve"> RAW!W204</f>
        <v>S</v>
      </c>
      <c r="Y204" s="15" t="str">
        <f xml:space="preserve"> RAW!X204</f>
        <v>L</v>
      </c>
      <c r="Z204" s="16" t="str">
        <f xml:space="preserve"> RAW!Y204</f>
        <v>N</v>
      </c>
      <c r="AA204" s="15">
        <f xml:space="preserve"> ((RAW!Z204 / 10000000000) * 1000)</f>
        <v>3.9899999999999999E-4</v>
      </c>
      <c r="AB204" s="15">
        <f xml:space="preserve"> RAW!AA204 / 5</f>
        <v>1115</v>
      </c>
      <c r="AC204" s="16">
        <f xml:space="preserve"> ((RAW!AB204 / 1000000) * 1000)</f>
        <v>0</v>
      </c>
    </row>
    <row r="205" spans="1:29" x14ac:dyDescent="0.25">
      <c r="A205">
        <v>12180000</v>
      </c>
      <c r="B205" s="14">
        <f t="shared" si="3"/>
        <v>3.3833333333333333</v>
      </c>
      <c r="C205" s="15">
        <f xml:space="preserve"> RAW!B205 / 5</f>
        <v>1115</v>
      </c>
      <c r="D205" s="15">
        <f xml:space="preserve"> RAW!C205 / 5</f>
        <v>-538.4</v>
      </c>
      <c r="E205" s="16">
        <f xml:space="preserve"> RAW!D205 / 5</f>
        <v>385.2</v>
      </c>
      <c r="F205" s="15">
        <f xml:space="preserve"> RAW!E205 / 5000</f>
        <v>1.3033999999999999</v>
      </c>
      <c r="G205" s="15">
        <f xml:space="preserve"> RAW!F205 / 5000</f>
        <v>-0.51300000000000001</v>
      </c>
      <c r="H205" s="15">
        <f xml:space="preserve"> RAW!G205 / 5000</f>
        <v>-0.18640000000000001</v>
      </c>
      <c r="I205" s="15">
        <f xml:space="preserve"> RAW!H205 / 5000</f>
        <v>-8.3199999999999996E-2</v>
      </c>
      <c r="J205" s="16">
        <f xml:space="preserve"> RAW!I205 / 5000</f>
        <v>0.30259999999999998</v>
      </c>
      <c r="K205" s="16">
        <f xml:space="preserve"> RAW!J205</f>
        <v>11111001</v>
      </c>
      <c r="L205" s="17">
        <f xml:space="preserve"> ((RAW!K205 / 10000000000) * 1000)</f>
        <v>3.9899999999999996E-3</v>
      </c>
      <c r="M205" s="18">
        <f xml:space="preserve"> ((RAW!L205 / 1000000000) * 1000)</f>
        <v>254.17917</v>
      </c>
      <c r="N205" s="15" t="str">
        <f xml:space="preserve"> RAW!M205</f>
        <v>R</v>
      </c>
      <c r="O205" s="15" t="str">
        <f xml:space="preserve"> RAW!N205</f>
        <v>L</v>
      </c>
      <c r="P205" s="16" t="str">
        <f xml:space="preserve"> RAW!O205</f>
        <v>-</v>
      </c>
      <c r="Q205" s="17">
        <f xml:space="preserve"> ((RAW!P205 / 10000000000) * 1000)</f>
        <v>0</v>
      </c>
      <c r="R205" s="18">
        <f xml:space="preserve"> ((RAW!Q205 / 1000000000) * 1000)</f>
        <v>0.697797</v>
      </c>
      <c r="S205" s="15" t="str">
        <f xml:space="preserve"> RAW!R205</f>
        <v>S</v>
      </c>
      <c r="T205" s="15" t="str">
        <f xml:space="preserve"> RAW!S205</f>
        <v>L</v>
      </c>
      <c r="U205" s="16" t="str">
        <f xml:space="preserve"> RAW!T205</f>
        <v>N</v>
      </c>
      <c r="V205" s="17">
        <f xml:space="preserve"> ((RAW!U205 / 10000000000) * 1000)</f>
        <v>0</v>
      </c>
      <c r="W205" s="18">
        <f xml:space="preserve"> ((RAW!V205 / 1000000000) * 1000)</f>
        <v>266.054687</v>
      </c>
      <c r="X205" s="15" t="str">
        <f xml:space="preserve"> RAW!W205</f>
        <v>S</v>
      </c>
      <c r="Y205" s="15" t="str">
        <f xml:space="preserve"> RAW!X205</f>
        <v>L</v>
      </c>
      <c r="Z205" s="16" t="str">
        <f xml:space="preserve"> RAW!Y205</f>
        <v>N</v>
      </c>
      <c r="AA205" s="15">
        <f xml:space="preserve"> ((RAW!Z205 / 10000000000) * 1000)</f>
        <v>3.9899999999999996E-3</v>
      </c>
      <c r="AB205" s="15">
        <f xml:space="preserve"> RAW!AA205 / 5</f>
        <v>1115</v>
      </c>
      <c r="AC205" s="16">
        <f xml:space="preserve"> ((RAW!AB205 / 1000000) * 1000)</f>
        <v>0</v>
      </c>
    </row>
    <row r="206" spans="1:29" x14ac:dyDescent="0.25">
      <c r="A206">
        <v>12240000</v>
      </c>
      <c r="B206" s="14">
        <f t="shared" si="3"/>
        <v>3.4</v>
      </c>
      <c r="C206" s="15">
        <f xml:space="preserve"> RAW!B206 / 5</f>
        <v>1115</v>
      </c>
      <c r="D206" s="15">
        <f xml:space="preserve"> RAW!C206 / 5</f>
        <v>-538.4</v>
      </c>
      <c r="E206" s="16">
        <f xml:space="preserve"> RAW!D206 / 5</f>
        <v>385.2</v>
      </c>
      <c r="F206" s="15">
        <f xml:space="preserve"> RAW!E206 / 5000</f>
        <v>1.3033999999999999</v>
      </c>
      <c r="G206" s="15">
        <f xml:space="preserve"> RAW!F206 / 5000</f>
        <v>-0.51300000000000001</v>
      </c>
      <c r="H206" s="15">
        <f xml:space="preserve"> RAW!G206 / 5000</f>
        <v>-0.18640000000000001</v>
      </c>
      <c r="I206" s="15">
        <f xml:space="preserve"> RAW!H206 / 5000</f>
        <v>-8.3000000000000004E-2</v>
      </c>
      <c r="J206" s="16">
        <f xml:space="preserve"> RAW!I206 / 5000</f>
        <v>0.3024</v>
      </c>
      <c r="K206" s="16">
        <f xml:space="preserve"> RAW!J206</f>
        <v>11111001</v>
      </c>
      <c r="L206" s="17">
        <f xml:space="preserve"> ((RAW!K206 / 10000000000) * 1000)</f>
        <v>0.33522800000000003</v>
      </c>
      <c r="M206" s="18">
        <f xml:space="preserve"> ((RAW!L206 / 1000000000) * 1000)</f>
        <v>254.12822000000003</v>
      </c>
      <c r="N206" s="15" t="str">
        <f xml:space="preserve"> RAW!M206</f>
        <v>R</v>
      </c>
      <c r="O206" s="15" t="str">
        <f xml:space="preserve"> RAW!N206</f>
        <v>L</v>
      </c>
      <c r="P206" s="16" t="str">
        <f xml:space="preserve"> RAW!O206</f>
        <v>-</v>
      </c>
      <c r="Q206" s="17">
        <f xml:space="preserve"> ((RAW!P206 / 10000000000) * 1000)</f>
        <v>0</v>
      </c>
      <c r="R206" s="18">
        <f xml:space="preserve"> ((RAW!Q206 / 1000000000) * 1000)</f>
        <v>0.697797</v>
      </c>
      <c r="S206" s="15" t="str">
        <f xml:space="preserve"> RAW!R206</f>
        <v>S</v>
      </c>
      <c r="T206" s="15" t="str">
        <f xml:space="preserve"> RAW!S206</f>
        <v>L</v>
      </c>
      <c r="U206" s="16" t="str">
        <f xml:space="preserve"> RAW!T206</f>
        <v>N</v>
      </c>
      <c r="V206" s="17">
        <f xml:space="preserve"> ((RAW!U206 / 10000000000) * 1000)</f>
        <v>0</v>
      </c>
      <c r="W206" s="18">
        <f xml:space="preserve"> ((RAW!V206 / 1000000000) * 1000)</f>
        <v>266.054687</v>
      </c>
      <c r="X206" s="15" t="str">
        <f xml:space="preserve"> RAW!W206</f>
        <v>S</v>
      </c>
      <c r="Y206" s="15" t="str">
        <f xml:space="preserve"> RAW!X206</f>
        <v>L</v>
      </c>
      <c r="Z206" s="16" t="str">
        <f xml:space="preserve"> RAW!Y206</f>
        <v>N</v>
      </c>
      <c r="AA206" s="15">
        <f xml:space="preserve"> ((RAW!Z206 / 10000000000) * 1000)</f>
        <v>0.33522800000000003</v>
      </c>
      <c r="AB206" s="15">
        <f xml:space="preserve"> RAW!AA206 / 5</f>
        <v>1115</v>
      </c>
      <c r="AC206" s="16">
        <f xml:space="preserve"> ((RAW!AB206 / 1000000) * 1000)</f>
        <v>0</v>
      </c>
    </row>
    <row r="207" spans="1:29" x14ac:dyDescent="0.25">
      <c r="A207">
        <v>12300000</v>
      </c>
      <c r="B207" s="14">
        <f t="shared" si="3"/>
        <v>3.4166666666666665</v>
      </c>
      <c r="C207" s="15">
        <f xml:space="preserve"> RAW!B207 / 5</f>
        <v>1115</v>
      </c>
      <c r="D207" s="15">
        <f xml:space="preserve"> RAW!C207 / 5</f>
        <v>-538.4</v>
      </c>
      <c r="E207" s="16">
        <f xml:space="preserve"> RAW!D207 / 5</f>
        <v>385.2</v>
      </c>
      <c r="F207" s="15">
        <f xml:space="preserve"> RAW!E207 / 5000</f>
        <v>1.3033999999999999</v>
      </c>
      <c r="G207" s="15">
        <f xml:space="preserve"> RAW!F207 / 5000</f>
        <v>-0.51300000000000001</v>
      </c>
      <c r="H207" s="15">
        <f xml:space="preserve"> RAW!G207 / 5000</f>
        <v>-0.18640000000000001</v>
      </c>
      <c r="I207" s="15">
        <f xml:space="preserve"> RAW!H207 / 5000</f>
        <v>-8.3000000000000004E-2</v>
      </c>
      <c r="J207" s="16">
        <f xml:space="preserve"> RAW!I207 / 5000</f>
        <v>0.30259999999999998</v>
      </c>
      <c r="K207" s="16">
        <f xml:space="preserve"> RAW!J207</f>
        <v>11111001</v>
      </c>
      <c r="L207" s="17">
        <f xml:space="preserve"> ((RAW!K207 / 10000000000) * 1000)</f>
        <v>0</v>
      </c>
      <c r="M207" s="18">
        <f xml:space="preserve"> ((RAW!L207 / 1000000000) * 1000)</f>
        <v>254.02415999999999</v>
      </c>
      <c r="N207" s="15" t="str">
        <f xml:space="preserve"> RAW!M207</f>
        <v>R</v>
      </c>
      <c r="O207" s="15" t="str">
        <f xml:space="preserve"> RAW!N207</f>
        <v>L</v>
      </c>
      <c r="P207" s="16" t="str">
        <f xml:space="preserve"> RAW!O207</f>
        <v>-</v>
      </c>
      <c r="Q207" s="17">
        <f xml:space="preserve"> ((RAW!P207 / 10000000000) * 1000)</f>
        <v>0</v>
      </c>
      <c r="R207" s="18">
        <f xml:space="preserve"> ((RAW!Q207 / 1000000000) * 1000)</f>
        <v>0.697797</v>
      </c>
      <c r="S207" s="15" t="str">
        <f xml:space="preserve"> RAW!R207</f>
        <v>S</v>
      </c>
      <c r="T207" s="15" t="str">
        <f xml:space="preserve"> RAW!S207</f>
        <v>L</v>
      </c>
      <c r="U207" s="16" t="str">
        <f xml:space="preserve"> RAW!T207</f>
        <v>N</v>
      </c>
      <c r="V207" s="17">
        <f xml:space="preserve"> ((RAW!U207 / 10000000000) * 1000)</f>
        <v>0</v>
      </c>
      <c r="W207" s="18">
        <f xml:space="preserve"> ((RAW!V207 / 1000000000) * 1000)</f>
        <v>266.054687</v>
      </c>
      <c r="X207" s="15" t="str">
        <f xml:space="preserve"> RAW!W207</f>
        <v>S</v>
      </c>
      <c r="Y207" s="15" t="str">
        <f xml:space="preserve"> RAW!X207</f>
        <v>L</v>
      </c>
      <c r="Z207" s="16" t="str">
        <f xml:space="preserve"> RAW!Y207</f>
        <v>N</v>
      </c>
      <c r="AA207" s="15">
        <f xml:space="preserve"> ((RAW!Z207 / 10000000000) * 1000)</f>
        <v>0</v>
      </c>
      <c r="AB207" s="15">
        <f xml:space="preserve"> RAW!AA207 / 5</f>
        <v>1115</v>
      </c>
      <c r="AC207" s="16">
        <f xml:space="preserve"> ((RAW!AB207 / 1000000) * 1000)</f>
        <v>0</v>
      </c>
    </row>
    <row r="208" spans="1:29" x14ac:dyDescent="0.25">
      <c r="A208">
        <v>12360000</v>
      </c>
      <c r="B208" s="14">
        <f t="shared" si="3"/>
        <v>3.4333333333333331</v>
      </c>
      <c r="C208" s="15">
        <f xml:space="preserve"> RAW!B208 / 5</f>
        <v>1115</v>
      </c>
      <c r="D208" s="15">
        <f xml:space="preserve"> RAW!C208 / 5</f>
        <v>-538.4</v>
      </c>
      <c r="E208" s="16">
        <f xml:space="preserve"> RAW!D208 / 5</f>
        <v>385.2</v>
      </c>
      <c r="F208" s="15">
        <f xml:space="preserve"> RAW!E208 / 5000</f>
        <v>1.3033999999999999</v>
      </c>
      <c r="G208" s="15">
        <f xml:space="preserve"> RAW!F208 / 5000</f>
        <v>-0.51300000000000001</v>
      </c>
      <c r="H208" s="15">
        <f xml:space="preserve"> RAW!G208 / 5000</f>
        <v>-0.18659999999999999</v>
      </c>
      <c r="I208" s="15">
        <f xml:space="preserve"> RAW!H208 / 5000</f>
        <v>-8.3199999999999996E-2</v>
      </c>
      <c r="J208" s="16">
        <f xml:space="preserve"> RAW!I208 / 5000</f>
        <v>0.30259999999999998</v>
      </c>
      <c r="K208" s="16">
        <f xml:space="preserve"> RAW!J208</f>
        <v>11111001</v>
      </c>
      <c r="L208" s="17">
        <f xml:space="preserve"> ((RAW!K208 / 10000000000) * 1000)</f>
        <v>9.6477999999999994E-2</v>
      </c>
      <c r="M208" s="18">
        <f xml:space="preserve"> ((RAW!L208 / 1000000000) * 1000)</f>
        <v>253.95087799999999</v>
      </c>
      <c r="N208" s="15" t="str">
        <f xml:space="preserve"> RAW!M208</f>
        <v>R</v>
      </c>
      <c r="O208" s="15" t="str">
        <f xml:space="preserve"> RAW!N208</f>
        <v>L</v>
      </c>
      <c r="P208" s="16" t="str">
        <f xml:space="preserve"> RAW!O208</f>
        <v>-</v>
      </c>
      <c r="Q208" s="17">
        <f xml:space="preserve"> ((RAW!P208 / 10000000000) * 1000)</f>
        <v>0</v>
      </c>
      <c r="R208" s="18">
        <f xml:space="preserve"> ((RAW!Q208 / 1000000000) * 1000)</f>
        <v>0.697797</v>
      </c>
      <c r="S208" s="15" t="str">
        <f xml:space="preserve"> RAW!R208</f>
        <v>S</v>
      </c>
      <c r="T208" s="15" t="str">
        <f xml:space="preserve"> RAW!S208</f>
        <v>L</v>
      </c>
      <c r="U208" s="16" t="str">
        <f xml:space="preserve"> RAW!T208</f>
        <v>N</v>
      </c>
      <c r="V208" s="17">
        <f xml:space="preserve"> ((RAW!U208 / 10000000000) * 1000)</f>
        <v>0</v>
      </c>
      <c r="W208" s="18">
        <f xml:space="preserve"> ((RAW!V208 / 1000000000) * 1000)</f>
        <v>266.054687</v>
      </c>
      <c r="X208" s="15" t="str">
        <f xml:space="preserve"> RAW!W208</f>
        <v>S</v>
      </c>
      <c r="Y208" s="15" t="str">
        <f xml:space="preserve"> RAW!X208</f>
        <v>L</v>
      </c>
      <c r="Z208" s="16" t="str">
        <f xml:space="preserve"> RAW!Y208</f>
        <v>N</v>
      </c>
      <c r="AA208" s="15">
        <f xml:space="preserve"> ((RAW!Z208 / 10000000000) * 1000)</f>
        <v>9.6477999999999994E-2</v>
      </c>
      <c r="AB208" s="15">
        <f xml:space="preserve"> RAW!AA208 / 5</f>
        <v>1115</v>
      </c>
      <c r="AC208" s="16">
        <f xml:space="preserve"> ((RAW!AB208 / 1000000) * 1000)</f>
        <v>0</v>
      </c>
    </row>
    <row r="209" spans="1:29" x14ac:dyDescent="0.25">
      <c r="A209">
        <v>12420000</v>
      </c>
      <c r="B209" s="14">
        <f t="shared" si="3"/>
        <v>3.45</v>
      </c>
      <c r="C209" s="15">
        <f xml:space="preserve"> RAW!B209 / 5</f>
        <v>1115</v>
      </c>
      <c r="D209" s="15">
        <f xml:space="preserve"> RAW!C209 / 5</f>
        <v>-538.4</v>
      </c>
      <c r="E209" s="16">
        <f xml:space="preserve"> RAW!D209 / 5</f>
        <v>385.2</v>
      </c>
      <c r="F209" s="15">
        <f xml:space="preserve"> RAW!E209 / 5000</f>
        <v>1.3031999999999999</v>
      </c>
      <c r="G209" s="15">
        <f xml:space="preserve"> RAW!F209 / 5000</f>
        <v>-0.51300000000000001</v>
      </c>
      <c r="H209" s="15">
        <f xml:space="preserve"> RAW!G209 / 5000</f>
        <v>-0.18640000000000001</v>
      </c>
      <c r="I209" s="15">
        <f xml:space="preserve"> RAW!H209 / 5000</f>
        <v>-8.3199999999999996E-2</v>
      </c>
      <c r="J209" s="16">
        <f xml:space="preserve"> RAW!I209 / 5000</f>
        <v>0.30259999999999998</v>
      </c>
      <c r="K209" s="16">
        <f xml:space="preserve"> RAW!J209</f>
        <v>11111001</v>
      </c>
      <c r="L209" s="17">
        <f xml:space="preserve"> ((RAW!K209 / 10000000000) * 1000)</f>
        <v>1.3967E-2</v>
      </c>
      <c r="M209" s="18">
        <f xml:space="preserve"> ((RAW!L209 / 1000000000) * 1000)</f>
        <v>253.82992300000001</v>
      </c>
      <c r="N209" s="15" t="str">
        <f xml:space="preserve"> RAW!M209</f>
        <v>R</v>
      </c>
      <c r="O209" s="15" t="str">
        <f xml:space="preserve"> RAW!N209</f>
        <v>L</v>
      </c>
      <c r="P209" s="16" t="str">
        <f xml:space="preserve"> RAW!O209</f>
        <v>-</v>
      </c>
      <c r="Q209" s="17">
        <f xml:space="preserve"> ((RAW!P209 / 10000000000) * 1000)</f>
        <v>0</v>
      </c>
      <c r="R209" s="18">
        <f xml:space="preserve"> ((RAW!Q209 / 1000000000) * 1000)</f>
        <v>0.697797</v>
      </c>
      <c r="S209" s="15" t="str">
        <f xml:space="preserve"> RAW!R209</f>
        <v>S</v>
      </c>
      <c r="T209" s="15" t="str">
        <f xml:space="preserve"> RAW!S209</f>
        <v>L</v>
      </c>
      <c r="U209" s="16" t="str">
        <f xml:space="preserve"> RAW!T209</f>
        <v>N</v>
      </c>
      <c r="V209" s="17">
        <f xml:space="preserve"> ((RAW!U209 / 10000000000) * 1000)</f>
        <v>0</v>
      </c>
      <c r="W209" s="18">
        <f xml:space="preserve"> ((RAW!V209 / 1000000000) * 1000)</f>
        <v>266.054687</v>
      </c>
      <c r="X209" s="15" t="str">
        <f xml:space="preserve"> RAW!W209</f>
        <v>S</v>
      </c>
      <c r="Y209" s="15" t="str">
        <f xml:space="preserve"> RAW!X209</f>
        <v>L</v>
      </c>
      <c r="Z209" s="16" t="str">
        <f xml:space="preserve"> RAW!Y209</f>
        <v>N</v>
      </c>
      <c r="AA209" s="15">
        <f xml:space="preserve"> ((RAW!Z209 / 10000000000) * 1000)</f>
        <v>1.3967E-2</v>
      </c>
      <c r="AB209" s="15">
        <f xml:space="preserve"> RAW!AA209 / 5</f>
        <v>1115</v>
      </c>
      <c r="AC209" s="16">
        <f xml:space="preserve"> ((RAW!AB209 / 1000000) * 1000)</f>
        <v>0</v>
      </c>
    </row>
    <row r="210" spans="1:29" x14ac:dyDescent="0.25">
      <c r="A210">
        <v>12480000</v>
      </c>
      <c r="B210" s="14">
        <f t="shared" si="3"/>
        <v>3.4666666666666668</v>
      </c>
      <c r="C210" s="15">
        <f xml:space="preserve"> RAW!B210 / 5</f>
        <v>1115</v>
      </c>
      <c r="D210" s="15">
        <f xml:space="preserve"> RAW!C210 / 5</f>
        <v>-538.4</v>
      </c>
      <c r="E210" s="16">
        <f xml:space="preserve"> RAW!D210 / 5</f>
        <v>385.2</v>
      </c>
      <c r="F210" s="15">
        <f xml:space="preserve"> RAW!E210 / 5000</f>
        <v>1.3033999999999999</v>
      </c>
      <c r="G210" s="15">
        <f xml:space="preserve"> RAW!F210 / 5000</f>
        <v>-0.51300000000000001</v>
      </c>
      <c r="H210" s="15">
        <f xml:space="preserve"> RAW!G210 / 5000</f>
        <v>-0.18659999999999999</v>
      </c>
      <c r="I210" s="15">
        <f xml:space="preserve"> RAW!H210 / 5000</f>
        <v>-8.3000000000000004E-2</v>
      </c>
      <c r="J210" s="16">
        <f xml:space="preserve"> RAW!I210 / 5000</f>
        <v>0.30259999999999998</v>
      </c>
      <c r="K210" s="16">
        <f xml:space="preserve"> RAW!J210</f>
        <v>11111001</v>
      </c>
      <c r="L210" s="17">
        <f xml:space="preserve"> ((RAW!K210 / 10000000000) * 1000)</f>
        <v>0.14167399999999999</v>
      </c>
      <c r="M210" s="18">
        <f xml:space="preserve"> ((RAW!L210 / 1000000000) * 1000)</f>
        <v>253.75526100000002</v>
      </c>
      <c r="N210" s="15" t="str">
        <f xml:space="preserve"> RAW!M210</f>
        <v>R</v>
      </c>
      <c r="O210" s="15" t="str">
        <f xml:space="preserve"> RAW!N210</f>
        <v>L</v>
      </c>
      <c r="P210" s="16" t="str">
        <f xml:space="preserve"> RAW!O210</f>
        <v>-</v>
      </c>
      <c r="Q210" s="17">
        <f xml:space="preserve"> ((RAW!P210 / 10000000000) * 1000)</f>
        <v>0</v>
      </c>
      <c r="R210" s="18">
        <f xml:space="preserve"> ((RAW!Q210 / 1000000000) * 1000)</f>
        <v>0.697797</v>
      </c>
      <c r="S210" s="15" t="str">
        <f xml:space="preserve"> RAW!R210</f>
        <v>S</v>
      </c>
      <c r="T210" s="15" t="str">
        <f xml:space="preserve"> RAW!S210</f>
        <v>L</v>
      </c>
      <c r="U210" s="16" t="str">
        <f xml:space="preserve"> RAW!T210</f>
        <v>N</v>
      </c>
      <c r="V210" s="17">
        <f xml:space="preserve"> ((RAW!U210 / 10000000000) * 1000)</f>
        <v>0</v>
      </c>
      <c r="W210" s="18">
        <f xml:space="preserve"> ((RAW!V210 / 1000000000) * 1000)</f>
        <v>266.054687</v>
      </c>
      <c r="X210" s="15" t="str">
        <f xml:space="preserve"> RAW!W210</f>
        <v>S</v>
      </c>
      <c r="Y210" s="15" t="str">
        <f xml:space="preserve"> RAW!X210</f>
        <v>L</v>
      </c>
      <c r="Z210" s="16" t="str">
        <f xml:space="preserve"> RAW!Y210</f>
        <v>N</v>
      </c>
      <c r="AA210" s="15">
        <f xml:space="preserve"> ((RAW!Z210 / 10000000000) * 1000)</f>
        <v>0.14167399999999999</v>
      </c>
      <c r="AB210" s="15">
        <f xml:space="preserve"> RAW!AA210 / 5</f>
        <v>1115</v>
      </c>
      <c r="AC210" s="16">
        <f xml:space="preserve"> ((RAW!AB210 / 1000000) * 1000)</f>
        <v>0</v>
      </c>
    </row>
    <row r="211" spans="1:29" x14ac:dyDescent="0.25">
      <c r="A211">
        <v>12540000</v>
      </c>
      <c r="B211" s="14">
        <f t="shared" si="3"/>
        <v>3.4833333333333334</v>
      </c>
      <c r="C211" s="15">
        <f xml:space="preserve"> RAW!B211 / 5</f>
        <v>1115</v>
      </c>
      <c r="D211" s="15">
        <f xml:space="preserve"> RAW!C211 / 5</f>
        <v>-538.4</v>
      </c>
      <c r="E211" s="16">
        <f xml:space="preserve"> RAW!D211 / 5</f>
        <v>385.2</v>
      </c>
      <c r="F211" s="15">
        <f xml:space="preserve"> RAW!E211 / 5000</f>
        <v>1.3033999999999999</v>
      </c>
      <c r="G211" s="15">
        <f xml:space="preserve"> RAW!F211 / 5000</f>
        <v>-0.51300000000000001</v>
      </c>
      <c r="H211" s="15">
        <f xml:space="preserve"> RAW!G211 / 5000</f>
        <v>-0.18659999999999999</v>
      </c>
      <c r="I211" s="15">
        <f xml:space="preserve"> RAW!H211 / 5000</f>
        <v>-8.3000000000000004E-2</v>
      </c>
      <c r="J211" s="16">
        <f xml:space="preserve"> RAW!I211 / 5000</f>
        <v>0.30259999999999998</v>
      </c>
      <c r="K211" s="16">
        <f xml:space="preserve"> RAW!J211</f>
        <v>11111001</v>
      </c>
      <c r="L211" s="17">
        <f xml:space="preserve"> ((RAW!K211 / 10000000000) * 1000)</f>
        <v>0</v>
      </c>
      <c r="M211" s="18">
        <f xml:space="preserve"> ((RAW!L211 / 1000000000) * 1000)</f>
        <v>253.640625</v>
      </c>
      <c r="N211" s="15" t="str">
        <f xml:space="preserve"> RAW!M211</f>
        <v>R</v>
      </c>
      <c r="O211" s="15" t="str">
        <f xml:space="preserve"> RAW!N211</f>
        <v>L</v>
      </c>
      <c r="P211" s="16" t="str">
        <f xml:space="preserve"> RAW!O211</f>
        <v>-</v>
      </c>
      <c r="Q211" s="17">
        <f xml:space="preserve"> ((RAW!P211 / 10000000000) * 1000)</f>
        <v>0</v>
      </c>
      <c r="R211" s="18">
        <f xml:space="preserve"> ((RAW!Q211 / 1000000000) * 1000)</f>
        <v>0.697797</v>
      </c>
      <c r="S211" s="15" t="str">
        <f xml:space="preserve"> RAW!R211</f>
        <v>S</v>
      </c>
      <c r="T211" s="15" t="str">
        <f xml:space="preserve"> RAW!S211</f>
        <v>L</v>
      </c>
      <c r="U211" s="16" t="str">
        <f xml:space="preserve"> RAW!T211</f>
        <v>N</v>
      </c>
      <c r="V211" s="17">
        <f xml:space="preserve"> ((RAW!U211 / 10000000000) * 1000)</f>
        <v>0</v>
      </c>
      <c r="W211" s="18">
        <f xml:space="preserve"> ((RAW!V211 / 1000000000) * 1000)</f>
        <v>266.054687</v>
      </c>
      <c r="X211" s="15" t="str">
        <f xml:space="preserve"> RAW!W211</f>
        <v>S</v>
      </c>
      <c r="Y211" s="15" t="str">
        <f xml:space="preserve"> RAW!X211</f>
        <v>L</v>
      </c>
      <c r="Z211" s="16" t="str">
        <f xml:space="preserve"> RAW!Y211</f>
        <v>N</v>
      </c>
      <c r="AA211" s="15">
        <f xml:space="preserve"> ((RAW!Z211 / 10000000000) * 1000)</f>
        <v>0</v>
      </c>
      <c r="AB211" s="15">
        <f xml:space="preserve"> RAW!AA211 / 5</f>
        <v>1115</v>
      </c>
      <c r="AC211" s="16">
        <f xml:space="preserve"> ((RAW!AB211 / 1000000) * 1000)</f>
        <v>0</v>
      </c>
    </row>
    <row r="212" spans="1:29" x14ac:dyDescent="0.25">
      <c r="A212">
        <v>12600000</v>
      </c>
      <c r="B212" s="14">
        <f t="shared" si="3"/>
        <v>3.5</v>
      </c>
      <c r="C212" s="15">
        <f xml:space="preserve"> RAW!B212 / 5</f>
        <v>1115</v>
      </c>
      <c r="D212" s="15">
        <f xml:space="preserve"> RAW!C212 / 5</f>
        <v>-538.4</v>
      </c>
      <c r="E212" s="16">
        <f xml:space="preserve"> RAW!D212 / 5</f>
        <v>385.2</v>
      </c>
      <c r="F212" s="15">
        <f xml:space="preserve"> RAW!E212 / 5000</f>
        <v>1.3031999999999999</v>
      </c>
      <c r="G212" s="15">
        <f xml:space="preserve"> RAW!F212 / 5000</f>
        <v>-0.51300000000000001</v>
      </c>
      <c r="H212" s="15">
        <f xml:space="preserve"> RAW!G212 / 5000</f>
        <v>-0.18640000000000001</v>
      </c>
      <c r="I212" s="15">
        <f xml:space="preserve"> RAW!H212 / 5000</f>
        <v>-8.3000000000000004E-2</v>
      </c>
      <c r="J212" s="16">
        <f xml:space="preserve"> RAW!I212 / 5000</f>
        <v>0.30259999999999998</v>
      </c>
      <c r="K212" s="16">
        <f xml:space="preserve"> RAW!J212</f>
        <v>11111001</v>
      </c>
      <c r="L212" s="17">
        <f xml:space="preserve"> ((RAW!K212 / 10000000000) * 1000)</f>
        <v>0</v>
      </c>
      <c r="M212" s="18">
        <f xml:space="preserve"> ((RAW!L212 / 1000000000) * 1000)</f>
        <v>253.50265900000002</v>
      </c>
      <c r="N212" s="15" t="str">
        <f xml:space="preserve"> RAW!M212</f>
        <v>R</v>
      </c>
      <c r="O212" s="15" t="str">
        <f xml:space="preserve"> RAW!N212</f>
        <v>L</v>
      </c>
      <c r="P212" s="16" t="str">
        <f xml:space="preserve"> RAW!O212</f>
        <v>-</v>
      </c>
      <c r="Q212" s="17">
        <f xml:space="preserve"> ((RAW!P212 / 10000000000) * 1000)</f>
        <v>0</v>
      </c>
      <c r="R212" s="18">
        <f xml:space="preserve"> ((RAW!Q212 / 1000000000) * 1000)</f>
        <v>0.697797</v>
      </c>
      <c r="S212" s="15" t="str">
        <f xml:space="preserve"> RAW!R212</f>
        <v>S</v>
      </c>
      <c r="T212" s="15" t="str">
        <f xml:space="preserve"> RAW!S212</f>
        <v>L</v>
      </c>
      <c r="U212" s="16" t="str">
        <f xml:space="preserve"> RAW!T212</f>
        <v>N</v>
      </c>
      <c r="V212" s="17">
        <f xml:space="preserve"> ((RAW!U212 / 10000000000) * 1000)</f>
        <v>0</v>
      </c>
      <c r="W212" s="18">
        <f xml:space="preserve"> ((RAW!V212 / 1000000000) * 1000)</f>
        <v>266.054687</v>
      </c>
      <c r="X212" s="15" t="str">
        <f xml:space="preserve"> RAW!W212</f>
        <v>S</v>
      </c>
      <c r="Y212" s="15" t="str">
        <f xml:space="preserve"> RAW!X212</f>
        <v>L</v>
      </c>
      <c r="Z212" s="16" t="str">
        <f xml:space="preserve"> RAW!Y212</f>
        <v>N</v>
      </c>
      <c r="AA212" s="15">
        <f xml:space="preserve"> ((RAW!Z212 / 10000000000) * 1000)</f>
        <v>0</v>
      </c>
      <c r="AB212" s="15">
        <f xml:space="preserve"> RAW!AA212 / 5</f>
        <v>1115</v>
      </c>
      <c r="AC212" s="16">
        <f xml:space="preserve"> ((RAW!AB212 / 1000000) * 1000)</f>
        <v>0</v>
      </c>
    </row>
    <row r="213" spans="1:29" x14ac:dyDescent="0.25">
      <c r="A213">
        <v>12660000</v>
      </c>
      <c r="B213" s="14">
        <f t="shared" si="3"/>
        <v>3.5166666666666666</v>
      </c>
      <c r="C213" s="15">
        <f xml:space="preserve"> RAW!B213 / 5</f>
        <v>1115</v>
      </c>
      <c r="D213" s="15">
        <f xml:space="preserve"> RAW!C213 / 5</f>
        <v>-538.4</v>
      </c>
      <c r="E213" s="16">
        <f xml:space="preserve"> RAW!D213 / 5</f>
        <v>385.2</v>
      </c>
      <c r="F213" s="15">
        <f xml:space="preserve"> RAW!E213 / 5000</f>
        <v>1.3033999999999999</v>
      </c>
      <c r="G213" s="15">
        <f xml:space="preserve"> RAW!F213 / 5000</f>
        <v>-0.51300000000000001</v>
      </c>
      <c r="H213" s="15">
        <f xml:space="preserve"> RAW!G213 / 5000</f>
        <v>-0.18640000000000001</v>
      </c>
      <c r="I213" s="15">
        <f xml:space="preserve"> RAW!H213 / 5000</f>
        <v>-8.2799999999999999E-2</v>
      </c>
      <c r="J213" s="16">
        <f xml:space="preserve"> RAW!I213 / 5000</f>
        <v>0.30259999999999998</v>
      </c>
      <c r="K213" s="16">
        <f xml:space="preserve"> RAW!J213</f>
        <v>11111001</v>
      </c>
      <c r="L213" s="17">
        <f xml:space="preserve"> ((RAW!K213 / 10000000000) * 1000)</f>
        <v>0.197545</v>
      </c>
      <c r="M213" s="18">
        <f xml:space="preserve"> ((RAW!L213 / 1000000000) * 1000)</f>
        <v>253.48282100000003</v>
      </c>
      <c r="N213" s="15" t="str">
        <f xml:space="preserve"> RAW!M213</f>
        <v>R</v>
      </c>
      <c r="O213" s="15" t="str">
        <f xml:space="preserve"> RAW!N213</f>
        <v>L</v>
      </c>
      <c r="P213" s="16" t="str">
        <f xml:space="preserve"> RAW!O213</f>
        <v>-</v>
      </c>
      <c r="Q213" s="17">
        <f xml:space="preserve"> ((RAW!P213 / 10000000000) * 1000)</f>
        <v>0</v>
      </c>
      <c r="R213" s="18">
        <f xml:space="preserve"> ((RAW!Q213 / 1000000000) * 1000)</f>
        <v>0.697797</v>
      </c>
      <c r="S213" s="15" t="str">
        <f xml:space="preserve"> RAW!R213</f>
        <v>S</v>
      </c>
      <c r="T213" s="15" t="str">
        <f xml:space="preserve"> RAW!S213</f>
        <v>L</v>
      </c>
      <c r="U213" s="16" t="str">
        <f xml:space="preserve"> RAW!T213</f>
        <v>N</v>
      </c>
      <c r="V213" s="17">
        <f xml:space="preserve"> ((RAW!U213 / 10000000000) * 1000)</f>
        <v>0</v>
      </c>
      <c r="W213" s="18">
        <f xml:space="preserve"> ((RAW!V213 / 1000000000) * 1000)</f>
        <v>266.054687</v>
      </c>
      <c r="X213" s="15" t="str">
        <f xml:space="preserve"> RAW!W213</f>
        <v>S</v>
      </c>
      <c r="Y213" s="15" t="str">
        <f xml:space="preserve"> RAW!X213</f>
        <v>L</v>
      </c>
      <c r="Z213" s="16" t="str">
        <f xml:space="preserve"> RAW!Y213</f>
        <v>N</v>
      </c>
      <c r="AA213" s="15">
        <f xml:space="preserve"> ((RAW!Z213 / 10000000000) * 1000)</f>
        <v>0.197545</v>
      </c>
      <c r="AB213" s="15">
        <f xml:space="preserve"> RAW!AA213 / 5</f>
        <v>1115</v>
      </c>
      <c r="AC213" s="16">
        <f xml:space="preserve"> ((RAW!AB213 / 1000000) * 1000)</f>
        <v>0</v>
      </c>
    </row>
    <row r="214" spans="1:29" x14ac:dyDescent="0.25">
      <c r="A214">
        <v>12720000</v>
      </c>
      <c r="B214" s="14">
        <f t="shared" si="3"/>
        <v>3.5333333333333332</v>
      </c>
      <c r="C214" s="15">
        <f xml:space="preserve"> RAW!B214 / 5</f>
        <v>1115</v>
      </c>
      <c r="D214" s="15">
        <f xml:space="preserve"> RAW!C214 / 5</f>
        <v>-538.4</v>
      </c>
      <c r="E214" s="16">
        <f xml:space="preserve"> RAW!D214 / 5</f>
        <v>385.2</v>
      </c>
      <c r="F214" s="15">
        <f xml:space="preserve"> RAW!E214 / 5000</f>
        <v>1.3033999999999999</v>
      </c>
      <c r="G214" s="15">
        <f xml:space="preserve"> RAW!F214 / 5000</f>
        <v>-0.51300000000000001</v>
      </c>
      <c r="H214" s="15">
        <f xml:space="preserve"> RAW!G214 / 5000</f>
        <v>-0.18659999999999999</v>
      </c>
      <c r="I214" s="15">
        <f xml:space="preserve"> RAW!H214 / 5000</f>
        <v>-8.3000000000000004E-2</v>
      </c>
      <c r="J214" s="16">
        <f xml:space="preserve"> RAW!I214 / 5000</f>
        <v>0.30280000000000001</v>
      </c>
      <c r="K214" s="16">
        <f xml:space="preserve"> RAW!J214</f>
        <v>11111001</v>
      </c>
      <c r="L214" s="17">
        <f xml:space="preserve"> ((RAW!K214 / 10000000000) * 1000)</f>
        <v>5.986E-3</v>
      </c>
      <c r="M214" s="18">
        <f xml:space="preserve"> ((RAW!L214 / 1000000000) * 1000)</f>
        <v>253.38349999999997</v>
      </c>
      <c r="N214" s="15" t="str">
        <f xml:space="preserve"> RAW!M214</f>
        <v>R</v>
      </c>
      <c r="O214" s="15" t="str">
        <f xml:space="preserve"> RAW!N214</f>
        <v>L</v>
      </c>
      <c r="P214" s="16" t="str">
        <f xml:space="preserve"> RAW!O214</f>
        <v>-</v>
      </c>
      <c r="Q214" s="17">
        <f xml:space="preserve"> ((RAW!P214 / 10000000000) * 1000)</f>
        <v>0</v>
      </c>
      <c r="R214" s="18">
        <f xml:space="preserve"> ((RAW!Q214 / 1000000000) * 1000)</f>
        <v>0.697797</v>
      </c>
      <c r="S214" s="15" t="str">
        <f xml:space="preserve"> RAW!R214</f>
        <v>S</v>
      </c>
      <c r="T214" s="15" t="str">
        <f xml:space="preserve"> RAW!S214</f>
        <v>L</v>
      </c>
      <c r="U214" s="16" t="str">
        <f xml:space="preserve"> RAW!T214</f>
        <v>N</v>
      </c>
      <c r="V214" s="17">
        <f xml:space="preserve"> ((RAW!U214 / 10000000000) * 1000)</f>
        <v>0</v>
      </c>
      <c r="W214" s="18">
        <f xml:space="preserve"> ((RAW!V214 / 1000000000) * 1000)</f>
        <v>266.054687</v>
      </c>
      <c r="X214" s="15" t="str">
        <f xml:space="preserve"> RAW!W214</f>
        <v>S</v>
      </c>
      <c r="Y214" s="15" t="str">
        <f xml:space="preserve"> RAW!X214</f>
        <v>L</v>
      </c>
      <c r="Z214" s="16" t="str">
        <f xml:space="preserve"> RAW!Y214</f>
        <v>N</v>
      </c>
      <c r="AA214" s="15">
        <f xml:space="preserve"> ((RAW!Z214 / 10000000000) * 1000)</f>
        <v>5.986E-3</v>
      </c>
      <c r="AB214" s="15">
        <f xml:space="preserve"> RAW!AA214 / 5</f>
        <v>1115</v>
      </c>
      <c r="AC214" s="16">
        <f xml:space="preserve"> ((RAW!AB214 / 1000000) * 1000)</f>
        <v>0</v>
      </c>
    </row>
    <row r="215" spans="1:29" x14ac:dyDescent="0.25">
      <c r="A215">
        <v>12780000</v>
      </c>
      <c r="B215" s="14">
        <f t="shared" si="3"/>
        <v>3.55</v>
      </c>
      <c r="C215" s="15">
        <f xml:space="preserve"> RAW!B215 / 5</f>
        <v>1115</v>
      </c>
      <c r="D215" s="15">
        <f xml:space="preserve"> RAW!C215 / 5</f>
        <v>-538.4</v>
      </c>
      <c r="E215" s="16">
        <f xml:space="preserve"> RAW!D215 / 5</f>
        <v>385.2</v>
      </c>
      <c r="F215" s="15">
        <f xml:space="preserve"> RAW!E215 / 5000</f>
        <v>1.3033999999999999</v>
      </c>
      <c r="G215" s="15">
        <f xml:space="preserve"> RAW!F215 / 5000</f>
        <v>-0.51300000000000001</v>
      </c>
      <c r="H215" s="15">
        <f xml:space="preserve"> RAW!G215 / 5000</f>
        <v>-0.18640000000000001</v>
      </c>
      <c r="I215" s="15">
        <f xml:space="preserve"> RAW!H215 / 5000</f>
        <v>-8.3000000000000004E-2</v>
      </c>
      <c r="J215" s="16">
        <f xml:space="preserve"> RAW!I215 / 5000</f>
        <v>0.30259999999999998</v>
      </c>
      <c r="K215" s="16">
        <f xml:space="preserve"> RAW!J215</f>
        <v>11111001</v>
      </c>
      <c r="L215" s="17">
        <f xml:space="preserve"> ((RAW!K215 / 10000000000) * 1000)</f>
        <v>3.1925999999999996E-2</v>
      </c>
      <c r="M215" s="18">
        <f xml:space="preserve"> ((RAW!L215 / 1000000000) * 1000)</f>
        <v>253.31652100000002</v>
      </c>
      <c r="N215" s="15" t="str">
        <f xml:space="preserve"> RAW!M215</f>
        <v>R</v>
      </c>
      <c r="O215" s="15" t="str">
        <f xml:space="preserve"> RAW!N215</f>
        <v>L</v>
      </c>
      <c r="P215" s="16" t="str">
        <f xml:space="preserve"> RAW!O215</f>
        <v>-</v>
      </c>
      <c r="Q215" s="17">
        <f xml:space="preserve"> ((RAW!P215 / 10000000000) * 1000)</f>
        <v>0</v>
      </c>
      <c r="R215" s="18">
        <f xml:space="preserve"> ((RAW!Q215 / 1000000000) * 1000)</f>
        <v>0.697797</v>
      </c>
      <c r="S215" s="15" t="str">
        <f xml:space="preserve"> RAW!R215</f>
        <v>S</v>
      </c>
      <c r="T215" s="15" t="str">
        <f xml:space="preserve"> RAW!S215</f>
        <v>L</v>
      </c>
      <c r="U215" s="16" t="str">
        <f xml:space="preserve"> RAW!T215</f>
        <v>N</v>
      </c>
      <c r="V215" s="17">
        <f xml:space="preserve"> ((RAW!U215 / 10000000000) * 1000)</f>
        <v>0</v>
      </c>
      <c r="W215" s="18">
        <f xml:space="preserve"> ((RAW!V215 / 1000000000) * 1000)</f>
        <v>266.054687</v>
      </c>
      <c r="X215" s="15" t="str">
        <f xml:space="preserve"> RAW!W215</f>
        <v>S</v>
      </c>
      <c r="Y215" s="15" t="str">
        <f xml:space="preserve"> RAW!X215</f>
        <v>L</v>
      </c>
      <c r="Z215" s="16" t="str">
        <f xml:space="preserve"> RAW!Y215</f>
        <v>N</v>
      </c>
      <c r="AA215" s="15">
        <f xml:space="preserve"> ((RAW!Z215 / 10000000000) * 1000)</f>
        <v>3.1925999999999996E-2</v>
      </c>
      <c r="AB215" s="15">
        <f xml:space="preserve"> RAW!AA215 / 5</f>
        <v>1115</v>
      </c>
      <c r="AC215" s="16">
        <f xml:space="preserve"> ((RAW!AB215 / 1000000) * 1000)</f>
        <v>0</v>
      </c>
    </row>
    <row r="216" spans="1:29" x14ac:dyDescent="0.25">
      <c r="A216">
        <v>12840000</v>
      </c>
      <c r="B216" s="14">
        <f t="shared" si="3"/>
        <v>3.5666666666666669</v>
      </c>
      <c r="C216" s="15">
        <f xml:space="preserve"> RAW!B216 / 5</f>
        <v>1115</v>
      </c>
      <c r="D216" s="15">
        <f xml:space="preserve"> RAW!C216 / 5</f>
        <v>-538.4</v>
      </c>
      <c r="E216" s="16">
        <f xml:space="preserve"> RAW!D216 / 5</f>
        <v>385.2</v>
      </c>
      <c r="F216" s="15">
        <f xml:space="preserve"> RAW!E216 / 5000</f>
        <v>1.3033999999999999</v>
      </c>
      <c r="G216" s="15">
        <f xml:space="preserve"> RAW!F216 / 5000</f>
        <v>-0.51300000000000001</v>
      </c>
      <c r="H216" s="15">
        <f xml:space="preserve"> RAW!G216 / 5000</f>
        <v>-0.18640000000000001</v>
      </c>
      <c r="I216" s="15">
        <f xml:space="preserve"> RAW!H216 / 5000</f>
        <v>-8.3000000000000004E-2</v>
      </c>
      <c r="J216" s="16">
        <f xml:space="preserve"> RAW!I216 / 5000</f>
        <v>0.30280000000000001</v>
      </c>
      <c r="K216" s="16">
        <f xml:space="preserve"> RAW!J216</f>
        <v>11111001</v>
      </c>
      <c r="L216" s="17">
        <f xml:space="preserve"> ((RAW!K216 / 10000000000) * 1000)</f>
        <v>1.7957999999999998E-2</v>
      </c>
      <c r="M216" s="18">
        <f xml:space="preserve"> ((RAW!L216 / 1000000000) * 1000)</f>
        <v>253.23868300000001</v>
      </c>
      <c r="N216" s="15" t="str">
        <f xml:space="preserve"> RAW!M216</f>
        <v>R</v>
      </c>
      <c r="O216" s="15" t="str">
        <f xml:space="preserve"> RAW!N216</f>
        <v>L</v>
      </c>
      <c r="P216" s="16" t="str">
        <f xml:space="preserve"> RAW!O216</f>
        <v>-</v>
      </c>
      <c r="Q216" s="17">
        <f xml:space="preserve"> ((RAW!P216 / 10000000000) * 1000)</f>
        <v>0</v>
      </c>
      <c r="R216" s="18">
        <f xml:space="preserve"> ((RAW!Q216 / 1000000000) * 1000)</f>
        <v>0.697797</v>
      </c>
      <c r="S216" s="15" t="str">
        <f xml:space="preserve"> RAW!R216</f>
        <v>S</v>
      </c>
      <c r="T216" s="15" t="str">
        <f xml:space="preserve"> RAW!S216</f>
        <v>L</v>
      </c>
      <c r="U216" s="16" t="str">
        <f xml:space="preserve"> RAW!T216</f>
        <v>N</v>
      </c>
      <c r="V216" s="17">
        <f xml:space="preserve"> ((RAW!U216 / 10000000000) * 1000)</f>
        <v>0</v>
      </c>
      <c r="W216" s="18">
        <f xml:space="preserve"> ((RAW!V216 / 1000000000) * 1000)</f>
        <v>266.054687</v>
      </c>
      <c r="X216" s="15" t="str">
        <f xml:space="preserve"> RAW!W216</f>
        <v>S</v>
      </c>
      <c r="Y216" s="15" t="str">
        <f xml:space="preserve"> RAW!X216</f>
        <v>L</v>
      </c>
      <c r="Z216" s="16" t="str">
        <f xml:space="preserve"> RAW!Y216</f>
        <v>N</v>
      </c>
      <c r="AA216" s="15">
        <f xml:space="preserve"> ((RAW!Z216 / 10000000000) * 1000)</f>
        <v>1.7957999999999998E-2</v>
      </c>
      <c r="AB216" s="15">
        <f xml:space="preserve"> RAW!AA216 / 5</f>
        <v>1115</v>
      </c>
      <c r="AC216" s="16">
        <f xml:space="preserve"> ((RAW!AB216 / 1000000) * 1000)</f>
        <v>0</v>
      </c>
    </row>
    <row r="217" spans="1:29" x14ac:dyDescent="0.25">
      <c r="A217">
        <v>12900000</v>
      </c>
      <c r="B217" s="14">
        <f t="shared" si="3"/>
        <v>3.5833333333333335</v>
      </c>
      <c r="C217" s="15">
        <f xml:space="preserve"> RAW!B217 / 5</f>
        <v>1115</v>
      </c>
      <c r="D217" s="15">
        <f xml:space="preserve"> RAW!C217 / 5</f>
        <v>-538.4</v>
      </c>
      <c r="E217" s="16">
        <f xml:space="preserve"> RAW!D217 / 5</f>
        <v>385.2</v>
      </c>
      <c r="F217" s="15">
        <f xml:space="preserve"> RAW!E217 / 5000</f>
        <v>1.3033999999999999</v>
      </c>
      <c r="G217" s="15">
        <f xml:space="preserve"> RAW!F217 / 5000</f>
        <v>-0.51300000000000001</v>
      </c>
      <c r="H217" s="15">
        <f xml:space="preserve"> RAW!G217 / 5000</f>
        <v>-0.18640000000000001</v>
      </c>
      <c r="I217" s="15">
        <f xml:space="preserve"> RAW!H217 / 5000</f>
        <v>-8.3000000000000004E-2</v>
      </c>
      <c r="J217" s="16">
        <f xml:space="preserve"> RAW!I217 / 5000</f>
        <v>0.30259999999999998</v>
      </c>
      <c r="K217" s="16">
        <f xml:space="preserve"> RAW!J217</f>
        <v>11111001</v>
      </c>
      <c r="L217" s="17">
        <f xml:space="preserve"> ((RAW!K217 / 10000000000) * 1000)</f>
        <v>0</v>
      </c>
      <c r="M217" s="18">
        <f xml:space="preserve"> ((RAW!L217 / 1000000000) * 1000)</f>
        <v>253.12349800000001</v>
      </c>
      <c r="N217" s="15" t="str">
        <f xml:space="preserve"> RAW!M217</f>
        <v>R</v>
      </c>
      <c r="O217" s="15" t="str">
        <f xml:space="preserve"> RAW!N217</f>
        <v>L</v>
      </c>
      <c r="P217" s="16" t="str">
        <f xml:space="preserve"> RAW!O217</f>
        <v>-</v>
      </c>
      <c r="Q217" s="17">
        <f xml:space="preserve"> ((RAW!P217 / 10000000000) * 1000)</f>
        <v>0</v>
      </c>
      <c r="R217" s="18">
        <f xml:space="preserve"> ((RAW!Q217 / 1000000000) * 1000)</f>
        <v>0.697797</v>
      </c>
      <c r="S217" s="15" t="str">
        <f xml:space="preserve"> RAW!R217</f>
        <v>S</v>
      </c>
      <c r="T217" s="15" t="str">
        <f xml:space="preserve"> RAW!S217</f>
        <v>L</v>
      </c>
      <c r="U217" s="16" t="str">
        <f xml:space="preserve"> RAW!T217</f>
        <v>N</v>
      </c>
      <c r="V217" s="17">
        <f xml:space="preserve"> ((RAW!U217 / 10000000000) * 1000)</f>
        <v>0</v>
      </c>
      <c r="W217" s="18">
        <f xml:space="preserve"> ((RAW!V217 / 1000000000) * 1000)</f>
        <v>266.054687</v>
      </c>
      <c r="X217" s="15" t="str">
        <f xml:space="preserve"> RAW!W217</f>
        <v>S</v>
      </c>
      <c r="Y217" s="15" t="str">
        <f xml:space="preserve"> RAW!X217</f>
        <v>L</v>
      </c>
      <c r="Z217" s="16" t="str">
        <f xml:space="preserve"> RAW!Y217</f>
        <v>N</v>
      </c>
      <c r="AA217" s="15">
        <f xml:space="preserve"> ((RAW!Z217 / 10000000000) * 1000)</f>
        <v>0</v>
      </c>
      <c r="AB217" s="15">
        <f xml:space="preserve"> RAW!AA217 / 5</f>
        <v>1115</v>
      </c>
      <c r="AC217" s="16">
        <f xml:space="preserve"> ((RAW!AB217 / 1000000) * 1000)</f>
        <v>0</v>
      </c>
    </row>
    <row r="218" spans="1:29" x14ac:dyDescent="0.25">
      <c r="A218">
        <v>12960000</v>
      </c>
      <c r="B218" s="14">
        <f t="shared" si="3"/>
        <v>3.6</v>
      </c>
      <c r="C218" s="15">
        <f xml:space="preserve"> RAW!B218 / 5</f>
        <v>1115</v>
      </c>
      <c r="D218" s="15">
        <f xml:space="preserve"> RAW!C218 / 5</f>
        <v>-538.4</v>
      </c>
      <c r="E218" s="16">
        <f xml:space="preserve"> RAW!D218 / 5</f>
        <v>385.2</v>
      </c>
      <c r="F218" s="15">
        <f xml:space="preserve"> RAW!E218 / 5000</f>
        <v>1.3033999999999999</v>
      </c>
      <c r="G218" s="15">
        <f xml:space="preserve"> RAW!F218 / 5000</f>
        <v>-0.51300000000000001</v>
      </c>
      <c r="H218" s="15">
        <f xml:space="preserve"> RAW!G218 / 5000</f>
        <v>-0.18659999999999999</v>
      </c>
      <c r="I218" s="15">
        <f xml:space="preserve"> RAW!H218 / 5000</f>
        <v>-8.3000000000000004E-2</v>
      </c>
      <c r="J218" s="16">
        <f xml:space="preserve"> RAW!I218 / 5000</f>
        <v>0.30259999999999998</v>
      </c>
      <c r="K218" s="16">
        <f xml:space="preserve"> RAW!J218</f>
        <v>11111001</v>
      </c>
      <c r="L218" s="17">
        <f xml:space="preserve"> ((RAW!K218 / 10000000000) * 1000)</f>
        <v>0.454953</v>
      </c>
      <c r="M218" s="18">
        <f xml:space="preserve"> ((RAW!L218 / 1000000000) * 1000)</f>
        <v>253.05675199999999</v>
      </c>
      <c r="N218" s="15" t="str">
        <f xml:space="preserve"> RAW!M218</f>
        <v>R</v>
      </c>
      <c r="O218" s="15" t="str">
        <f xml:space="preserve"> RAW!N218</f>
        <v>L</v>
      </c>
      <c r="P218" s="16" t="str">
        <f xml:space="preserve"> RAW!O218</f>
        <v>-</v>
      </c>
      <c r="Q218" s="17">
        <f xml:space="preserve"> ((RAW!P218 / 10000000000) * 1000)</f>
        <v>0</v>
      </c>
      <c r="R218" s="18">
        <f xml:space="preserve"> ((RAW!Q218 / 1000000000) * 1000)</f>
        <v>0.697797</v>
      </c>
      <c r="S218" s="15" t="str">
        <f xml:space="preserve"> RAW!R218</f>
        <v>S</v>
      </c>
      <c r="T218" s="15" t="str">
        <f xml:space="preserve"> RAW!S218</f>
        <v>L</v>
      </c>
      <c r="U218" s="16" t="str">
        <f xml:space="preserve"> RAW!T218</f>
        <v>N</v>
      </c>
      <c r="V218" s="17">
        <f xml:space="preserve"> ((RAW!U218 / 10000000000) * 1000)</f>
        <v>0</v>
      </c>
      <c r="W218" s="18">
        <f xml:space="preserve"> ((RAW!V218 / 1000000000) * 1000)</f>
        <v>266.054687</v>
      </c>
      <c r="X218" s="15" t="str">
        <f xml:space="preserve"> RAW!W218</f>
        <v>S</v>
      </c>
      <c r="Y218" s="15" t="str">
        <f xml:space="preserve"> RAW!X218</f>
        <v>L</v>
      </c>
      <c r="Z218" s="16" t="str">
        <f xml:space="preserve"> RAW!Y218</f>
        <v>N</v>
      </c>
      <c r="AA218" s="15">
        <f xml:space="preserve"> ((RAW!Z218 / 10000000000) * 1000)</f>
        <v>0.454953</v>
      </c>
      <c r="AB218" s="15">
        <f xml:space="preserve"> RAW!AA218 / 5</f>
        <v>1115</v>
      </c>
      <c r="AC218" s="16">
        <f xml:space="preserve"> ((RAW!AB218 / 1000000) * 1000)</f>
        <v>0</v>
      </c>
    </row>
    <row r="219" spans="1:29" x14ac:dyDescent="0.25">
      <c r="A219">
        <v>13020000</v>
      </c>
      <c r="B219" s="14">
        <f t="shared" si="3"/>
        <v>3.6166666666666667</v>
      </c>
      <c r="C219" s="15">
        <f xml:space="preserve"> RAW!B219 / 5</f>
        <v>1115</v>
      </c>
      <c r="D219" s="15">
        <f xml:space="preserve"> RAW!C219 / 5</f>
        <v>-538.4</v>
      </c>
      <c r="E219" s="16">
        <f xml:space="preserve"> RAW!D219 / 5</f>
        <v>385.2</v>
      </c>
      <c r="F219" s="15">
        <f xml:space="preserve"> RAW!E219 / 5000</f>
        <v>1.3033999999999999</v>
      </c>
      <c r="G219" s="15">
        <f xml:space="preserve"> RAW!F219 / 5000</f>
        <v>-0.51300000000000001</v>
      </c>
      <c r="H219" s="15">
        <f xml:space="preserve"> RAW!G219 / 5000</f>
        <v>-0.18640000000000001</v>
      </c>
      <c r="I219" s="15">
        <f xml:space="preserve"> RAW!H219 / 5000</f>
        <v>-8.3000000000000004E-2</v>
      </c>
      <c r="J219" s="16">
        <f xml:space="preserve"> RAW!I219 / 5000</f>
        <v>0.30259999999999998</v>
      </c>
      <c r="K219" s="16">
        <f xml:space="preserve"> RAW!J219</f>
        <v>11111001</v>
      </c>
      <c r="L219" s="17">
        <f xml:space="preserve"> ((RAW!K219 / 10000000000) * 1000)</f>
        <v>0</v>
      </c>
      <c r="M219" s="18">
        <f xml:space="preserve"> ((RAW!L219 / 1000000000) * 1000)</f>
        <v>252.98200700000001</v>
      </c>
      <c r="N219" s="15" t="str">
        <f xml:space="preserve"> RAW!M219</f>
        <v>R</v>
      </c>
      <c r="O219" s="15" t="str">
        <f xml:space="preserve"> RAW!N219</f>
        <v>L</v>
      </c>
      <c r="P219" s="16" t="str">
        <f xml:space="preserve"> RAW!O219</f>
        <v>-</v>
      </c>
      <c r="Q219" s="17">
        <f xml:space="preserve"> ((RAW!P219 / 10000000000) * 1000)</f>
        <v>0</v>
      </c>
      <c r="R219" s="18">
        <f xml:space="preserve"> ((RAW!Q219 / 1000000000) * 1000)</f>
        <v>0.697797</v>
      </c>
      <c r="S219" s="15" t="str">
        <f xml:space="preserve"> RAW!R219</f>
        <v>S</v>
      </c>
      <c r="T219" s="15" t="str">
        <f xml:space="preserve"> RAW!S219</f>
        <v>L</v>
      </c>
      <c r="U219" s="16" t="str">
        <f xml:space="preserve"> RAW!T219</f>
        <v>N</v>
      </c>
      <c r="V219" s="17">
        <f xml:space="preserve"> ((RAW!U219 / 10000000000) * 1000)</f>
        <v>0</v>
      </c>
      <c r="W219" s="18">
        <f xml:space="preserve"> ((RAW!V219 / 1000000000) * 1000)</f>
        <v>266.054687</v>
      </c>
      <c r="X219" s="15" t="str">
        <f xml:space="preserve"> RAW!W219</f>
        <v>S</v>
      </c>
      <c r="Y219" s="15" t="str">
        <f xml:space="preserve"> RAW!X219</f>
        <v>L</v>
      </c>
      <c r="Z219" s="16" t="str">
        <f xml:space="preserve"> RAW!Y219</f>
        <v>N</v>
      </c>
      <c r="AA219" s="15">
        <f xml:space="preserve"> ((RAW!Z219 / 10000000000) * 1000)</f>
        <v>0</v>
      </c>
      <c r="AB219" s="15">
        <f xml:space="preserve"> RAW!AA219 / 5</f>
        <v>1115</v>
      </c>
      <c r="AC219" s="16">
        <f xml:space="preserve"> ((RAW!AB219 / 1000000) * 1000)</f>
        <v>0</v>
      </c>
    </row>
    <row r="220" spans="1:29" x14ac:dyDescent="0.25">
      <c r="A220">
        <v>13080000</v>
      </c>
      <c r="B220" s="14">
        <f t="shared" si="3"/>
        <v>3.6333333333333333</v>
      </c>
      <c r="C220" s="15">
        <f xml:space="preserve"> RAW!B220 / 5</f>
        <v>1115</v>
      </c>
      <c r="D220" s="15">
        <f xml:space="preserve"> RAW!C220 / 5</f>
        <v>-538.4</v>
      </c>
      <c r="E220" s="16">
        <f xml:space="preserve"> RAW!D220 / 5</f>
        <v>385.2</v>
      </c>
      <c r="F220" s="15">
        <f xml:space="preserve"> RAW!E220 / 5000</f>
        <v>1.3033999999999999</v>
      </c>
      <c r="G220" s="15">
        <f xml:space="preserve"> RAW!F220 / 5000</f>
        <v>-0.51300000000000001</v>
      </c>
      <c r="H220" s="15">
        <f xml:space="preserve"> RAW!G220 / 5000</f>
        <v>-0.18640000000000001</v>
      </c>
      <c r="I220" s="15">
        <f xml:space="preserve"> RAW!H220 / 5000</f>
        <v>-8.3000000000000004E-2</v>
      </c>
      <c r="J220" s="16">
        <f xml:space="preserve"> RAW!I220 / 5000</f>
        <v>0.30259999999999998</v>
      </c>
      <c r="K220" s="16">
        <f xml:space="preserve"> RAW!J220</f>
        <v>11111001</v>
      </c>
      <c r="L220" s="17">
        <f xml:space="preserve"> ((RAW!K220 / 10000000000) * 1000)</f>
        <v>1.7957999999999998E-2</v>
      </c>
      <c r="M220" s="18">
        <f xml:space="preserve"> ((RAW!L220 / 1000000000) * 1000)</f>
        <v>252.88850499999998</v>
      </c>
      <c r="N220" s="15" t="str">
        <f xml:space="preserve"> RAW!M220</f>
        <v>R</v>
      </c>
      <c r="O220" s="15" t="str">
        <f xml:space="preserve"> RAW!N220</f>
        <v>L</v>
      </c>
      <c r="P220" s="16" t="str">
        <f xml:space="preserve"> RAW!O220</f>
        <v>-</v>
      </c>
      <c r="Q220" s="17">
        <f xml:space="preserve"> ((RAW!P220 / 10000000000) * 1000)</f>
        <v>0</v>
      </c>
      <c r="R220" s="18">
        <f xml:space="preserve"> ((RAW!Q220 / 1000000000) * 1000)</f>
        <v>0.697797</v>
      </c>
      <c r="S220" s="15" t="str">
        <f xml:space="preserve"> RAW!R220</f>
        <v>S</v>
      </c>
      <c r="T220" s="15" t="str">
        <f xml:space="preserve"> RAW!S220</f>
        <v>L</v>
      </c>
      <c r="U220" s="16" t="str">
        <f xml:space="preserve"> RAW!T220</f>
        <v>N</v>
      </c>
      <c r="V220" s="17">
        <f xml:space="preserve"> ((RAW!U220 / 10000000000) * 1000)</f>
        <v>0</v>
      </c>
      <c r="W220" s="18">
        <f xml:space="preserve"> ((RAW!V220 / 1000000000) * 1000)</f>
        <v>266.054687</v>
      </c>
      <c r="X220" s="15" t="str">
        <f xml:space="preserve"> RAW!W220</f>
        <v>S</v>
      </c>
      <c r="Y220" s="15" t="str">
        <f xml:space="preserve"> RAW!X220</f>
        <v>L</v>
      </c>
      <c r="Z220" s="16" t="str">
        <f xml:space="preserve"> RAW!Y220</f>
        <v>N</v>
      </c>
      <c r="AA220" s="15">
        <f xml:space="preserve"> ((RAW!Z220 / 10000000000) * 1000)</f>
        <v>1.7957999999999998E-2</v>
      </c>
      <c r="AB220" s="15">
        <f xml:space="preserve"> RAW!AA220 / 5</f>
        <v>1115</v>
      </c>
      <c r="AC220" s="16">
        <f xml:space="preserve"> ((RAW!AB220 / 1000000) * 1000)</f>
        <v>0</v>
      </c>
    </row>
    <row r="221" spans="1:29" x14ac:dyDescent="0.25">
      <c r="A221">
        <v>13140000</v>
      </c>
      <c r="B221" s="14">
        <f t="shared" si="3"/>
        <v>3.65</v>
      </c>
      <c r="C221" s="15">
        <f xml:space="preserve"> RAW!B221 / 5</f>
        <v>1115</v>
      </c>
      <c r="D221" s="15">
        <f xml:space="preserve"> RAW!C221 / 5</f>
        <v>-538.4</v>
      </c>
      <c r="E221" s="16">
        <f xml:space="preserve"> RAW!D221 / 5</f>
        <v>385.2</v>
      </c>
      <c r="F221" s="15">
        <f xml:space="preserve"> RAW!E221 / 5000</f>
        <v>1.3033999999999999</v>
      </c>
      <c r="G221" s="15">
        <f xml:space="preserve"> RAW!F221 / 5000</f>
        <v>-0.51300000000000001</v>
      </c>
      <c r="H221" s="15">
        <f xml:space="preserve"> RAW!G221 / 5000</f>
        <v>-0.18640000000000001</v>
      </c>
      <c r="I221" s="15">
        <f xml:space="preserve"> RAW!H221 / 5000</f>
        <v>-8.3199999999999996E-2</v>
      </c>
      <c r="J221" s="16">
        <f xml:space="preserve"> RAW!I221 / 5000</f>
        <v>0.30259999999999998</v>
      </c>
      <c r="K221" s="16">
        <f xml:space="preserve"> RAW!J221</f>
        <v>11111001</v>
      </c>
      <c r="L221" s="17">
        <f xml:space="preserve"> ((RAW!K221 / 10000000000) * 1000)</f>
        <v>5.8864E-2</v>
      </c>
      <c r="M221" s="18">
        <f xml:space="preserve"> ((RAW!L221 / 1000000000) * 1000)</f>
        <v>252.791628</v>
      </c>
      <c r="N221" s="15" t="str">
        <f xml:space="preserve"> RAW!M221</f>
        <v>R</v>
      </c>
      <c r="O221" s="15" t="str">
        <f xml:space="preserve"> RAW!N221</f>
        <v>L</v>
      </c>
      <c r="P221" s="16" t="str">
        <f xml:space="preserve"> RAW!O221</f>
        <v>-</v>
      </c>
      <c r="Q221" s="17">
        <f xml:space="preserve"> ((RAW!P221 / 10000000000) * 1000)</f>
        <v>0</v>
      </c>
      <c r="R221" s="18">
        <f xml:space="preserve"> ((RAW!Q221 / 1000000000) * 1000)</f>
        <v>0.697797</v>
      </c>
      <c r="S221" s="15" t="str">
        <f xml:space="preserve"> RAW!R221</f>
        <v>S</v>
      </c>
      <c r="T221" s="15" t="str">
        <f xml:space="preserve"> RAW!S221</f>
        <v>L</v>
      </c>
      <c r="U221" s="16" t="str">
        <f xml:space="preserve"> RAW!T221</f>
        <v>N</v>
      </c>
      <c r="V221" s="17">
        <f xml:space="preserve"> ((RAW!U221 / 10000000000) * 1000)</f>
        <v>0</v>
      </c>
      <c r="W221" s="18">
        <f xml:space="preserve"> ((RAW!V221 / 1000000000) * 1000)</f>
        <v>266.054687</v>
      </c>
      <c r="X221" s="15" t="str">
        <f xml:space="preserve"> RAW!W221</f>
        <v>S</v>
      </c>
      <c r="Y221" s="15" t="str">
        <f xml:space="preserve"> RAW!X221</f>
        <v>L</v>
      </c>
      <c r="Z221" s="16" t="str">
        <f xml:space="preserve"> RAW!Y221</f>
        <v>N</v>
      </c>
      <c r="AA221" s="15">
        <f xml:space="preserve"> ((RAW!Z221 / 10000000000) * 1000)</f>
        <v>5.8864E-2</v>
      </c>
      <c r="AB221" s="15">
        <f xml:space="preserve"> RAW!AA221 / 5</f>
        <v>1115</v>
      </c>
      <c r="AC221" s="16">
        <f xml:space="preserve"> ((RAW!AB221 / 1000000) * 1000)</f>
        <v>0</v>
      </c>
    </row>
    <row r="222" spans="1:29" x14ac:dyDescent="0.25">
      <c r="A222">
        <v>13200000</v>
      </c>
      <c r="B222" s="14">
        <f t="shared" si="3"/>
        <v>3.6666666666666665</v>
      </c>
      <c r="C222" s="15">
        <f xml:space="preserve"> RAW!B222 / 5</f>
        <v>1115</v>
      </c>
      <c r="D222" s="15">
        <f xml:space="preserve"> RAW!C222 / 5</f>
        <v>-538.4</v>
      </c>
      <c r="E222" s="16">
        <f xml:space="preserve"> RAW!D222 / 5</f>
        <v>385.2</v>
      </c>
      <c r="F222" s="15">
        <f xml:space="preserve"> RAW!E222 / 5000</f>
        <v>1.3033999999999999</v>
      </c>
      <c r="G222" s="15">
        <f xml:space="preserve"> RAW!F222 / 5000</f>
        <v>-0.51300000000000001</v>
      </c>
      <c r="H222" s="15">
        <f xml:space="preserve"> RAW!G222 / 5000</f>
        <v>-0.18659999999999999</v>
      </c>
      <c r="I222" s="15">
        <f xml:space="preserve"> RAW!H222 / 5000</f>
        <v>-8.2799999999999999E-2</v>
      </c>
      <c r="J222" s="16">
        <f xml:space="preserve"> RAW!I222 / 5000</f>
        <v>0.30259999999999998</v>
      </c>
      <c r="K222" s="16">
        <f xml:space="preserve"> RAW!J222</f>
        <v>11111001</v>
      </c>
      <c r="L222" s="17">
        <f xml:space="preserve"> ((RAW!K222 / 10000000000) * 1000)</f>
        <v>2.993E-3</v>
      </c>
      <c r="M222" s="18">
        <f xml:space="preserve"> ((RAW!L222 / 1000000000) * 1000)</f>
        <v>252.64694399999999</v>
      </c>
      <c r="N222" s="15" t="str">
        <f xml:space="preserve"> RAW!M222</f>
        <v>R</v>
      </c>
      <c r="O222" s="15" t="str">
        <f xml:space="preserve"> RAW!N222</f>
        <v>L</v>
      </c>
      <c r="P222" s="16" t="str">
        <f xml:space="preserve"> RAW!O222</f>
        <v>-</v>
      </c>
      <c r="Q222" s="17">
        <f xml:space="preserve"> ((RAW!P222 / 10000000000) * 1000)</f>
        <v>0</v>
      </c>
      <c r="R222" s="18">
        <f xml:space="preserve"> ((RAW!Q222 / 1000000000) * 1000)</f>
        <v>0.697797</v>
      </c>
      <c r="S222" s="15" t="str">
        <f xml:space="preserve"> RAW!R222</f>
        <v>S</v>
      </c>
      <c r="T222" s="15" t="str">
        <f xml:space="preserve"> RAW!S222</f>
        <v>L</v>
      </c>
      <c r="U222" s="16" t="str">
        <f xml:space="preserve"> RAW!T222</f>
        <v>N</v>
      </c>
      <c r="V222" s="17">
        <f xml:space="preserve"> ((RAW!U222 / 10000000000) * 1000)</f>
        <v>0</v>
      </c>
      <c r="W222" s="18">
        <f xml:space="preserve"> ((RAW!V222 / 1000000000) * 1000)</f>
        <v>266.054687</v>
      </c>
      <c r="X222" s="15" t="str">
        <f xml:space="preserve"> RAW!W222</f>
        <v>S</v>
      </c>
      <c r="Y222" s="15" t="str">
        <f xml:space="preserve"> RAW!X222</f>
        <v>L</v>
      </c>
      <c r="Z222" s="16" t="str">
        <f xml:space="preserve"> RAW!Y222</f>
        <v>N</v>
      </c>
      <c r="AA222" s="15">
        <f xml:space="preserve"> ((RAW!Z222 / 10000000000) * 1000)</f>
        <v>2.993E-3</v>
      </c>
      <c r="AB222" s="15">
        <f xml:space="preserve"> RAW!AA222 / 5</f>
        <v>1115</v>
      </c>
      <c r="AC222" s="16">
        <f xml:space="preserve"> ((RAW!AB222 / 1000000) * 1000)</f>
        <v>0</v>
      </c>
    </row>
    <row r="223" spans="1:29" x14ac:dyDescent="0.25">
      <c r="A223">
        <v>13260000</v>
      </c>
      <c r="B223" s="14">
        <f t="shared" si="3"/>
        <v>3.6833333333333331</v>
      </c>
      <c r="C223" s="15">
        <f xml:space="preserve"> RAW!B223 / 5</f>
        <v>1115</v>
      </c>
      <c r="D223" s="15">
        <f xml:space="preserve"> RAW!C223 / 5</f>
        <v>-538.4</v>
      </c>
      <c r="E223" s="16">
        <f xml:space="preserve"> RAW!D223 / 5</f>
        <v>385.2</v>
      </c>
      <c r="F223" s="15">
        <f xml:space="preserve"> RAW!E223 / 5000</f>
        <v>1.3033999999999999</v>
      </c>
      <c r="G223" s="15">
        <f xml:space="preserve"> RAW!F223 / 5000</f>
        <v>-0.51300000000000001</v>
      </c>
      <c r="H223" s="15">
        <f xml:space="preserve"> RAW!G223 / 5000</f>
        <v>-0.18659999999999999</v>
      </c>
      <c r="I223" s="15">
        <f xml:space="preserve"> RAW!H223 / 5000</f>
        <v>-8.2799999999999999E-2</v>
      </c>
      <c r="J223" s="16">
        <f xml:space="preserve"> RAW!I223 / 5000</f>
        <v>0.30259999999999998</v>
      </c>
      <c r="K223" s="16">
        <f xml:space="preserve"> RAW!J223</f>
        <v>11111001</v>
      </c>
      <c r="L223" s="17">
        <f xml:space="preserve"> ((RAW!K223 / 10000000000) * 1000)</f>
        <v>0.413049</v>
      </c>
      <c r="M223" s="18">
        <f xml:space="preserve"> ((RAW!L223 / 1000000000) * 1000)</f>
        <v>252.57356300000001</v>
      </c>
      <c r="N223" s="15" t="str">
        <f xml:space="preserve"> RAW!M223</f>
        <v>R</v>
      </c>
      <c r="O223" s="15" t="str">
        <f xml:space="preserve"> RAW!N223</f>
        <v>L</v>
      </c>
      <c r="P223" s="16" t="str">
        <f xml:space="preserve"> RAW!O223</f>
        <v>-</v>
      </c>
      <c r="Q223" s="17">
        <f xml:space="preserve"> ((RAW!P223 / 10000000000) * 1000)</f>
        <v>0</v>
      </c>
      <c r="R223" s="18">
        <f xml:space="preserve"> ((RAW!Q223 / 1000000000) * 1000)</f>
        <v>0.697797</v>
      </c>
      <c r="S223" s="15" t="str">
        <f xml:space="preserve"> RAW!R223</f>
        <v>S</v>
      </c>
      <c r="T223" s="15" t="str">
        <f xml:space="preserve"> RAW!S223</f>
        <v>L</v>
      </c>
      <c r="U223" s="16" t="str">
        <f xml:space="preserve"> RAW!T223</f>
        <v>N</v>
      </c>
      <c r="V223" s="17">
        <f xml:space="preserve"> ((RAW!U223 / 10000000000) * 1000)</f>
        <v>0</v>
      </c>
      <c r="W223" s="18">
        <f xml:space="preserve"> ((RAW!V223 / 1000000000) * 1000)</f>
        <v>266.054687</v>
      </c>
      <c r="X223" s="15" t="str">
        <f xml:space="preserve"> RAW!W223</f>
        <v>S</v>
      </c>
      <c r="Y223" s="15" t="str">
        <f xml:space="preserve"> RAW!X223</f>
        <v>L</v>
      </c>
      <c r="Z223" s="16" t="str">
        <f xml:space="preserve"> RAW!Y223</f>
        <v>N</v>
      </c>
      <c r="AA223" s="15">
        <f xml:space="preserve"> ((RAW!Z223 / 10000000000) * 1000)</f>
        <v>0.413049</v>
      </c>
      <c r="AB223" s="15">
        <f xml:space="preserve"> RAW!AA223 / 5</f>
        <v>1115</v>
      </c>
      <c r="AC223" s="16">
        <f xml:space="preserve"> ((RAW!AB223 / 1000000) * 1000)</f>
        <v>0</v>
      </c>
    </row>
    <row r="224" spans="1:29" x14ac:dyDescent="0.25">
      <c r="A224">
        <v>13320000</v>
      </c>
      <c r="B224" s="14">
        <f t="shared" si="3"/>
        <v>3.7</v>
      </c>
      <c r="C224" s="15">
        <f xml:space="preserve"> RAW!B224 / 5</f>
        <v>1115</v>
      </c>
      <c r="D224" s="15">
        <f xml:space="preserve"> RAW!C224 / 5</f>
        <v>-538.4</v>
      </c>
      <c r="E224" s="16">
        <f xml:space="preserve"> RAW!D224 / 5</f>
        <v>385.2</v>
      </c>
      <c r="F224" s="15">
        <f xml:space="preserve"> RAW!E224 / 5000</f>
        <v>1.3033999999999999</v>
      </c>
      <c r="G224" s="15">
        <f xml:space="preserve"> RAW!F224 / 5000</f>
        <v>-0.51300000000000001</v>
      </c>
      <c r="H224" s="15">
        <f xml:space="preserve"> RAW!G224 / 5000</f>
        <v>-0.18640000000000001</v>
      </c>
      <c r="I224" s="15">
        <f xml:space="preserve"> RAW!H224 / 5000</f>
        <v>-8.3199999999999996E-2</v>
      </c>
      <c r="J224" s="16">
        <f xml:space="preserve"> RAW!I224 / 5000</f>
        <v>0.30259999999999998</v>
      </c>
      <c r="K224" s="16">
        <f xml:space="preserve"> RAW!J224</f>
        <v>11111001</v>
      </c>
      <c r="L224" s="17">
        <f xml:space="preserve"> ((RAW!K224 / 10000000000) * 1000)</f>
        <v>0.17798999999999998</v>
      </c>
      <c r="M224" s="18">
        <f xml:space="preserve"> ((RAW!L224 / 1000000000) * 1000)</f>
        <v>252.46374900000001</v>
      </c>
      <c r="N224" s="15" t="str">
        <f xml:space="preserve"> RAW!M224</f>
        <v>R</v>
      </c>
      <c r="O224" s="15" t="str">
        <f xml:space="preserve"> RAW!N224</f>
        <v>L</v>
      </c>
      <c r="P224" s="16" t="str">
        <f xml:space="preserve"> RAW!O224</f>
        <v>-</v>
      </c>
      <c r="Q224" s="17">
        <f xml:space="preserve"> ((RAW!P224 / 10000000000) * 1000)</f>
        <v>0</v>
      </c>
      <c r="R224" s="18">
        <f xml:space="preserve"> ((RAW!Q224 / 1000000000) * 1000)</f>
        <v>0.697797</v>
      </c>
      <c r="S224" s="15" t="str">
        <f xml:space="preserve"> RAW!R224</f>
        <v>S</v>
      </c>
      <c r="T224" s="15" t="str">
        <f xml:space="preserve"> RAW!S224</f>
        <v>L</v>
      </c>
      <c r="U224" s="16" t="str">
        <f xml:space="preserve"> RAW!T224</f>
        <v>N</v>
      </c>
      <c r="V224" s="17">
        <f xml:space="preserve"> ((RAW!U224 / 10000000000) * 1000)</f>
        <v>0</v>
      </c>
      <c r="W224" s="18">
        <f xml:space="preserve"> ((RAW!V224 / 1000000000) * 1000)</f>
        <v>266.054687</v>
      </c>
      <c r="X224" s="15" t="str">
        <f xml:space="preserve"> RAW!W224</f>
        <v>S</v>
      </c>
      <c r="Y224" s="15" t="str">
        <f xml:space="preserve"> RAW!X224</f>
        <v>L</v>
      </c>
      <c r="Z224" s="16" t="str">
        <f xml:space="preserve"> RAW!Y224</f>
        <v>N</v>
      </c>
      <c r="AA224" s="15">
        <f xml:space="preserve"> ((RAW!Z224 / 10000000000) * 1000)</f>
        <v>0.17798999999999998</v>
      </c>
      <c r="AB224" s="15">
        <f xml:space="preserve"> RAW!AA224 / 5</f>
        <v>1115</v>
      </c>
      <c r="AC224" s="16">
        <f xml:space="preserve"> ((RAW!AB224 / 1000000) * 1000)</f>
        <v>0</v>
      </c>
    </row>
    <row r="225" spans="1:29" x14ac:dyDescent="0.25">
      <c r="A225">
        <v>13380000</v>
      </c>
      <c r="B225" s="14">
        <f t="shared" si="3"/>
        <v>3.7166666666666668</v>
      </c>
      <c r="C225" s="15">
        <f xml:space="preserve"> RAW!B225 / 5</f>
        <v>1115</v>
      </c>
      <c r="D225" s="15">
        <f xml:space="preserve"> RAW!C225 / 5</f>
        <v>-538.4</v>
      </c>
      <c r="E225" s="16">
        <f xml:space="preserve"> RAW!D225 / 5</f>
        <v>385.2</v>
      </c>
      <c r="F225" s="15">
        <f xml:space="preserve"> RAW!E225 / 5000</f>
        <v>1.3033999999999999</v>
      </c>
      <c r="G225" s="15">
        <f xml:space="preserve"> RAW!F225 / 5000</f>
        <v>-0.51300000000000001</v>
      </c>
      <c r="H225" s="15">
        <f xml:space="preserve"> RAW!G225 / 5000</f>
        <v>-0.18659999999999999</v>
      </c>
      <c r="I225" s="15">
        <f xml:space="preserve"> RAW!H225 / 5000</f>
        <v>-8.3000000000000004E-2</v>
      </c>
      <c r="J225" s="16">
        <f xml:space="preserve"> RAW!I225 / 5000</f>
        <v>0.3024</v>
      </c>
      <c r="K225" s="16">
        <f xml:space="preserve"> RAW!J225</f>
        <v>11111001</v>
      </c>
      <c r="L225" s="17">
        <f xml:space="preserve"> ((RAW!K225 / 10000000000) * 1000)</f>
        <v>-3.9899999999999996E-3</v>
      </c>
      <c r="M225" s="18">
        <f xml:space="preserve"> ((RAW!L225 / 1000000000) * 1000)</f>
        <v>252.381405</v>
      </c>
      <c r="N225" s="15" t="str">
        <f xml:space="preserve"> RAW!M225</f>
        <v>R</v>
      </c>
      <c r="O225" s="15" t="str">
        <f xml:space="preserve"> RAW!N225</f>
        <v>L</v>
      </c>
      <c r="P225" s="16" t="str">
        <f xml:space="preserve"> RAW!O225</f>
        <v>-</v>
      </c>
      <c r="Q225" s="17">
        <f xml:space="preserve"> ((RAW!P225 / 10000000000) * 1000)</f>
        <v>0</v>
      </c>
      <c r="R225" s="18">
        <f xml:space="preserve"> ((RAW!Q225 / 1000000000) * 1000)</f>
        <v>0.697797</v>
      </c>
      <c r="S225" s="15" t="str">
        <f xml:space="preserve"> RAW!R225</f>
        <v>S</v>
      </c>
      <c r="T225" s="15" t="str">
        <f xml:space="preserve"> RAW!S225</f>
        <v>L</v>
      </c>
      <c r="U225" s="16" t="str">
        <f xml:space="preserve"> RAW!T225</f>
        <v>N</v>
      </c>
      <c r="V225" s="17">
        <f xml:space="preserve"> ((RAW!U225 / 10000000000) * 1000)</f>
        <v>0</v>
      </c>
      <c r="W225" s="18">
        <f xml:space="preserve"> ((RAW!V225 / 1000000000) * 1000)</f>
        <v>266.054687</v>
      </c>
      <c r="X225" s="15" t="str">
        <f xml:space="preserve"> RAW!W225</f>
        <v>S</v>
      </c>
      <c r="Y225" s="15" t="str">
        <f xml:space="preserve"> RAW!X225</f>
        <v>L</v>
      </c>
      <c r="Z225" s="16" t="str">
        <f xml:space="preserve"> RAW!Y225</f>
        <v>N</v>
      </c>
      <c r="AA225" s="15">
        <f xml:space="preserve"> ((RAW!Z225 / 10000000000) * 1000)</f>
        <v>-3.9899999999999996E-3</v>
      </c>
      <c r="AB225" s="15">
        <f xml:space="preserve"> RAW!AA225 / 5</f>
        <v>1115</v>
      </c>
      <c r="AC225" s="16">
        <f xml:space="preserve"> ((RAW!AB225 / 1000000) * 1000)</f>
        <v>0</v>
      </c>
    </row>
    <row r="226" spans="1:29" x14ac:dyDescent="0.25">
      <c r="A226">
        <v>13440000</v>
      </c>
      <c r="B226" s="14">
        <f t="shared" si="3"/>
        <v>3.7333333333333334</v>
      </c>
      <c r="C226" s="15">
        <f xml:space="preserve"> RAW!B226 / 5</f>
        <v>1115</v>
      </c>
      <c r="D226" s="15">
        <f xml:space="preserve"> RAW!C226 / 5</f>
        <v>-538.4</v>
      </c>
      <c r="E226" s="16">
        <f xml:space="preserve"> RAW!D226 / 5</f>
        <v>385.2</v>
      </c>
      <c r="F226" s="15">
        <f xml:space="preserve"> RAW!E226 / 5000</f>
        <v>1.3033999999999999</v>
      </c>
      <c r="G226" s="15">
        <f xml:space="preserve"> RAW!F226 / 5000</f>
        <v>-0.51300000000000001</v>
      </c>
      <c r="H226" s="15">
        <f xml:space="preserve"> RAW!G226 / 5000</f>
        <v>-0.18659999999999999</v>
      </c>
      <c r="I226" s="15">
        <f xml:space="preserve"> RAW!H226 / 5000</f>
        <v>-8.3000000000000004E-2</v>
      </c>
      <c r="J226" s="16">
        <f xml:space="preserve"> RAW!I226 / 5000</f>
        <v>0.30259999999999998</v>
      </c>
      <c r="K226" s="16">
        <f xml:space="preserve"> RAW!J226</f>
        <v>11111001</v>
      </c>
      <c r="L226" s="17">
        <f xml:space="preserve"> ((RAW!K226 / 10000000000) * 1000)</f>
        <v>1.9455E-2</v>
      </c>
      <c r="M226" s="18">
        <f xml:space="preserve"> ((RAW!L226 / 1000000000) * 1000)</f>
        <v>252.32455199999998</v>
      </c>
      <c r="N226" s="15" t="str">
        <f xml:space="preserve"> RAW!M226</f>
        <v>R</v>
      </c>
      <c r="O226" s="15" t="str">
        <f xml:space="preserve"> RAW!N226</f>
        <v>L</v>
      </c>
      <c r="P226" s="16" t="str">
        <f xml:space="preserve"> RAW!O226</f>
        <v>-</v>
      </c>
      <c r="Q226" s="17">
        <f xml:space="preserve"> ((RAW!P226 / 10000000000) * 1000)</f>
        <v>0</v>
      </c>
      <c r="R226" s="18">
        <f xml:space="preserve"> ((RAW!Q226 / 1000000000) * 1000)</f>
        <v>0.697797</v>
      </c>
      <c r="S226" s="15" t="str">
        <f xml:space="preserve"> RAW!R226</f>
        <v>S</v>
      </c>
      <c r="T226" s="15" t="str">
        <f xml:space="preserve"> RAW!S226</f>
        <v>L</v>
      </c>
      <c r="U226" s="16" t="str">
        <f xml:space="preserve"> RAW!T226</f>
        <v>N</v>
      </c>
      <c r="V226" s="17">
        <f xml:space="preserve"> ((RAW!U226 / 10000000000) * 1000)</f>
        <v>0</v>
      </c>
      <c r="W226" s="18">
        <f xml:space="preserve"> ((RAW!V226 / 1000000000) * 1000)</f>
        <v>266.054687</v>
      </c>
      <c r="X226" s="15" t="str">
        <f xml:space="preserve"> RAW!W226</f>
        <v>S</v>
      </c>
      <c r="Y226" s="15" t="str">
        <f xml:space="preserve"> RAW!X226</f>
        <v>L</v>
      </c>
      <c r="Z226" s="16" t="str">
        <f xml:space="preserve"> RAW!Y226</f>
        <v>N</v>
      </c>
      <c r="AA226" s="15">
        <f xml:space="preserve"> ((RAW!Z226 / 10000000000) * 1000)</f>
        <v>1.9455E-2</v>
      </c>
      <c r="AB226" s="15">
        <f xml:space="preserve"> RAW!AA226 / 5</f>
        <v>1115</v>
      </c>
      <c r="AC226" s="16">
        <f xml:space="preserve"> ((RAW!AB226 / 1000000) * 1000)</f>
        <v>0</v>
      </c>
    </row>
    <row r="227" spans="1:29" x14ac:dyDescent="0.25">
      <c r="A227">
        <v>13500000</v>
      </c>
      <c r="B227" s="14">
        <f t="shared" si="3"/>
        <v>3.75</v>
      </c>
      <c r="C227" s="15">
        <f xml:space="preserve"> RAW!B227 / 5</f>
        <v>1115</v>
      </c>
      <c r="D227" s="15">
        <f xml:space="preserve"> RAW!C227 / 5</f>
        <v>-538.4</v>
      </c>
      <c r="E227" s="16">
        <f xml:space="preserve"> RAW!D227 / 5</f>
        <v>385.2</v>
      </c>
      <c r="F227" s="15">
        <f xml:space="preserve"> RAW!E227 / 5000</f>
        <v>1.3033999999999999</v>
      </c>
      <c r="G227" s="15">
        <f xml:space="preserve"> RAW!F227 / 5000</f>
        <v>-0.51280000000000003</v>
      </c>
      <c r="H227" s="15">
        <f xml:space="preserve"> RAW!G227 / 5000</f>
        <v>-0.18640000000000001</v>
      </c>
      <c r="I227" s="15">
        <f xml:space="preserve"> RAW!H227 / 5000</f>
        <v>-8.3000000000000004E-2</v>
      </c>
      <c r="J227" s="16">
        <f xml:space="preserve"> RAW!I227 / 5000</f>
        <v>0.30259999999999998</v>
      </c>
      <c r="K227" s="16">
        <f xml:space="preserve"> RAW!J227</f>
        <v>11111001</v>
      </c>
      <c r="L227" s="17">
        <f xml:space="preserve"> ((RAW!K227 / 10000000000) * 1000)</f>
        <v>2.5939999999999998E-2</v>
      </c>
      <c r="M227" s="18">
        <f xml:space="preserve"> ((RAW!L227 / 1000000000) * 1000)</f>
        <v>252.27929</v>
      </c>
      <c r="N227" s="15" t="str">
        <f xml:space="preserve"> RAW!M227</f>
        <v>R</v>
      </c>
      <c r="O227" s="15" t="str">
        <f xml:space="preserve"> RAW!N227</f>
        <v>L</v>
      </c>
      <c r="P227" s="16" t="str">
        <f xml:space="preserve"> RAW!O227</f>
        <v>-</v>
      </c>
      <c r="Q227" s="17">
        <f xml:space="preserve"> ((RAW!P227 / 10000000000) * 1000)</f>
        <v>0</v>
      </c>
      <c r="R227" s="18">
        <f xml:space="preserve"> ((RAW!Q227 / 1000000000) * 1000)</f>
        <v>0.697797</v>
      </c>
      <c r="S227" s="15" t="str">
        <f xml:space="preserve"> RAW!R227</f>
        <v>S</v>
      </c>
      <c r="T227" s="15" t="str">
        <f xml:space="preserve"> RAW!S227</f>
        <v>L</v>
      </c>
      <c r="U227" s="16" t="str">
        <f xml:space="preserve"> RAW!T227</f>
        <v>N</v>
      </c>
      <c r="V227" s="17">
        <f xml:space="preserve"> ((RAW!U227 / 10000000000) * 1000)</f>
        <v>0</v>
      </c>
      <c r="W227" s="18">
        <f xml:space="preserve"> ((RAW!V227 / 1000000000) * 1000)</f>
        <v>266.054687</v>
      </c>
      <c r="X227" s="15" t="str">
        <f xml:space="preserve"> RAW!W227</f>
        <v>S</v>
      </c>
      <c r="Y227" s="15" t="str">
        <f xml:space="preserve"> RAW!X227</f>
        <v>L</v>
      </c>
      <c r="Z227" s="16" t="str">
        <f xml:space="preserve"> RAW!Y227</f>
        <v>N</v>
      </c>
      <c r="AA227" s="15">
        <f xml:space="preserve"> ((RAW!Z227 / 10000000000) * 1000)</f>
        <v>2.5939999999999998E-2</v>
      </c>
      <c r="AB227" s="15">
        <f xml:space="preserve"> RAW!AA227 / 5</f>
        <v>1115</v>
      </c>
      <c r="AC227" s="16">
        <f xml:space="preserve"> ((RAW!AB227 / 1000000) * 1000)</f>
        <v>0</v>
      </c>
    </row>
    <row r="228" spans="1:29" x14ac:dyDescent="0.25">
      <c r="A228">
        <v>13560000</v>
      </c>
      <c r="B228" s="14">
        <f t="shared" si="3"/>
        <v>3.7666666666666666</v>
      </c>
      <c r="C228" s="15">
        <f xml:space="preserve"> RAW!B228 / 5</f>
        <v>1115</v>
      </c>
      <c r="D228" s="15">
        <f xml:space="preserve"> RAW!C228 / 5</f>
        <v>-538.4</v>
      </c>
      <c r="E228" s="16">
        <f xml:space="preserve"> RAW!D228 / 5</f>
        <v>385.2</v>
      </c>
      <c r="F228" s="15">
        <f xml:space="preserve"> RAW!E228 / 5000</f>
        <v>1.3033999999999999</v>
      </c>
      <c r="G228" s="15">
        <f xml:space="preserve"> RAW!F228 / 5000</f>
        <v>-0.51280000000000003</v>
      </c>
      <c r="H228" s="15">
        <f xml:space="preserve"> RAW!G228 / 5000</f>
        <v>-0.18659999999999999</v>
      </c>
      <c r="I228" s="15">
        <f xml:space="preserve"> RAW!H228 / 5000</f>
        <v>-8.3000000000000004E-2</v>
      </c>
      <c r="J228" s="16">
        <f xml:space="preserve"> RAW!I228 / 5000</f>
        <v>0.30259999999999998</v>
      </c>
      <c r="K228" s="16">
        <f xml:space="preserve"> RAW!J228</f>
        <v>11111001</v>
      </c>
      <c r="L228" s="17">
        <f xml:space="preserve"> ((RAW!K228 / 10000000000) * 1000)</f>
        <v>9.9769999999999998E-3</v>
      </c>
      <c r="M228" s="18">
        <f xml:space="preserve"> ((RAW!L228 / 1000000000) * 1000)</f>
        <v>252.223851</v>
      </c>
      <c r="N228" s="15" t="str">
        <f xml:space="preserve"> RAW!M228</f>
        <v>R</v>
      </c>
      <c r="O228" s="15" t="str">
        <f xml:space="preserve"> RAW!N228</f>
        <v>L</v>
      </c>
      <c r="P228" s="16" t="str">
        <f xml:space="preserve"> RAW!O228</f>
        <v>-</v>
      </c>
      <c r="Q228" s="17">
        <f xml:space="preserve"> ((RAW!P228 / 10000000000) * 1000)</f>
        <v>0</v>
      </c>
      <c r="R228" s="18">
        <f xml:space="preserve"> ((RAW!Q228 / 1000000000) * 1000)</f>
        <v>0.697797</v>
      </c>
      <c r="S228" s="15" t="str">
        <f xml:space="preserve"> RAW!R228</f>
        <v>S</v>
      </c>
      <c r="T228" s="15" t="str">
        <f xml:space="preserve"> RAW!S228</f>
        <v>L</v>
      </c>
      <c r="U228" s="16" t="str">
        <f xml:space="preserve"> RAW!T228</f>
        <v>N</v>
      </c>
      <c r="V228" s="17">
        <f xml:space="preserve"> ((RAW!U228 / 10000000000) * 1000)</f>
        <v>0</v>
      </c>
      <c r="W228" s="18">
        <f xml:space="preserve"> ((RAW!V228 / 1000000000) * 1000)</f>
        <v>266.054687</v>
      </c>
      <c r="X228" s="15" t="str">
        <f xml:space="preserve"> RAW!W228</f>
        <v>S</v>
      </c>
      <c r="Y228" s="15" t="str">
        <f xml:space="preserve"> RAW!X228</f>
        <v>L</v>
      </c>
      <c r="Z228" s="16" t="str">
        <f xml:space="preserve"> RAW!Y228</f>
        <v>N</v>
      </c>
      <c r="AA228" s="15">
        <f xml:space="preserve"> ((RAW!Z228 / 10000000000) * 1000)</f>
        <v>9.9769999999999998E-3</v>
      </c>
      <c r="AB228" s="15">
        <f xml:space="preserve"> RAW!AA228 / 5</f>
        <v>1115</v>
      </c>
      <c r="AC228" s="16">
        <f xml:space="preserve"> ((RAW!AB228 / 1000000) * 1000)</f>
        <v>0</v>
      </c>
    </row>
    <row r="229" spans="1:29" x14ac:dyDescent="0.25">
      <c r="A229">
        <v>13620000</v>
      </c>
      <c r="B229" s="14">
        <f t="shared" si="3"/>
        <v>3.7833333333333332</v>
      </c>
      <c r="C229" s="15">
        <f xml:space="preserve"> RAW!B229 / 5</f>
        <v>1115</v>
      </c>
      <c r="D229" s="15">
        <f xml:space="preserve"> RAW!C229 / 5</f>
        <v>-538.4</v>
      </c>
      <c r="E229" s="16">
        <f xml:space="preserve"> RAW!D229 / 5</f>
        <v>385.2</v>
      </c>
      <c r="F229" s="15">
        <f xml:space="preserve"> RAW!E229 / 5000</f>
        <v>1.3031999999999999</v>
      </c>
      <c r="G229" s="15">
        <f xml:space="preserve"> RAW!F229 / 5000</f>
        <v>-0.51280000000000003</v>
      </c>
      <c r="H229" s="15">
        <f xml:space="preserve"> RAW!G229 / 5000</f>
        <v>-0.18640000000000001</v>
      </c>
      <c r="I229" s="15">
        <f xml:space="preserve"> RAW!H229 / 5000</f>
        <v>-8.2799999999999999E-2</v>
      </c>
      <c r="J229" s="16">
        <f xml:space="preserve"> RAW!I229 / 5000</f>
        <v>0.30259999999999998</v>
      </c>
      <c r="K229" s="16">
        <f xml:space="preserve"> RAW!J229</f>
        <v>11111001</v>
      </c>
      <c r="L229" s="17">
        <f xml:space="preserve"> ((RAW!K229 / 10000000000) * 1000)</f>
        <v>2.3939999999999999E-3</v>
      </c>
      <c r="M229" s="18">
        <f xml:space="preserve"> ((RAW!L229 / 1000000000) * 1000)</f>
        <v>252.130582</v>
      </c>
      <c r="N229" s="15" t="str">
        <f xml:space="preserve"> RAW!M229</f>
        <v>R</v>
      </c>
      <c r="O229" s="15" t="str">
        <f xml:space="preserve"> RAW!N229</f>
        <v>L</v>
      </c>
      <c r="P229" s="16" t="str">
        <f xml:space="preserve"> RAW!O229</f>
        <v>-</v>
      </c>
      <c r="Q229" s="17">
        <f xml:space="preserve"> ((RAW!P229 / 10000000000) * 1000)</f>
        <v>0</v>
      </c>
      <c r="R229" s="18">
        <f xml:space="preserve"> ((RAW!Q229 / 1000000000) * 1000)</f>
        <v>0.697797</v>
      </c>
      <c r="S229" s="15" t="str">
        <f xml:space="preserve"> RAW!R229</f>
        <v>S</v>
      </c>
      <c r="T229" s="15" t="str">
        <f xml:space="preserve"> RAW!S229</f>
        <v>L</v>
      </c>
      <c r="U229" s="16" t="str">
        <f xml:space="preserve"> RAW!T229</f>
        <v>N</v>
      </c>
      <c r="V229" s="17">
        <f xml:space="preserve"> ((RAW!U229 / 10000000000) * 1000)</f>
        <v>0</v>
      </c>
      <c r="W229" s="18">
        <f xml:space="preserve"> ((RAW!V229 / 1000000000) * 1000)</f>
        <v>266.054687</v>
      </c>
      <c r="X229" s="15" t="str">
        <f xml:space="preserve"> RAW!W229</f>
        <v>S</v>
      </c>
      <c r="Y229" s="15" t="str">
        <f xml:space="preserve"> RAW!X229</f>
        <v>L</v>
      </c>
      <c r="Z229" s="16" t="str">
        <f xml:space="preserve"> RAW!Y229</f>
        <v>N</v>
      </c>
      <c r="AA229" s="15">
        <f xml:space="preserve"> ((RAW!Z229 / 10000000000) * 1000)</f>
        <v>2.3939999999999999E-3</v>
      </c>
      <c r="AB229" s="15">
        <f xml:space="preserve"> RAW!AA229 / 5</f>
        <v>1115</v>
      </c>
      <c r="AC229" s="16">
        <f xml:space="preserve"> ((RAW!AB229 / 1000000) * 1000)</f>
        <v>0</v>
      </c>
    </row>
    <row r="230" spans="1:29" x14ac:dyDescent="0.25">
      <c r="A230">
        <v>13680000</v>
      </c>
      <c r="B230" s="14">
        <f t="shared" si="3"/>
        <v>3.8</v>
      </c>
      <c r="C230" s="15">
        <f xml:space="preserve"> RAW!B230 / 5</f>
        <v>1115</v>
      </c>
      <c r="D230" s="15">
        <f xml:space="preserve"> RAW!C230 / 5</f>
        <v>-538.4</v>
      </c>
      <c r="E230" s="16">
        <f xml:space="preserve"> RAW!D230 / 5</f>
        <v>385.2</v>
      </c>
      <c r="F230" s="15">
        <f xml:space="preserve"> RAW!E230 / 5000</f>
        <v>1.3033999999999999</v>
      </c>
      <c r="G230" s="15">
        <f xml:space="preserve"> RAW!F230 / 5000</f>
        <v>-0.51300000000000001</v>
      </c>
      <c r="H230" s="15">
        <f xml:space="preserve"> RAW!G230 / 5000</f>
        <v>-0.18640000000000001</v>
      </c>
      <c r="I230" s="15">
        <f xml:space="preserve"> RAW!H230 / 5000</f>
        <v>-8.3000000000000004E-2</v>
      </c>
      <c r="J230" s="16">
        <f xml:space="preserve"> RAW!I230 / 5000</f>
        <v>0.30259999999999998</v>
      </c>
      <c r="K230" s="16">
        <f xml:space="preserve"> RAW!J230</f>
        <v>11111001</v>
      </c>
      <c r="L230" s="17">
        <f xml:space="preserve"> ((RAW!K230 / 10000000000) * 1000)</f>
        <v>0.31727</v>
      </c>
      <c r="M230" s="18">
        <f xml:space="preserve"> ((RAW!L230 / 1000000000) * 1000)</f>
        <v>252.11704600000002</v>
      </c>
      <c r="N230" s="15" t="str">
        <f xml:space="preserve"> RAW!M230</f>
        <v>R</v>
      </c>
      <c r="O230" s="15" t="str">
        <f xml:space="preserve"> RAW!N230</f>
        <v>L</v>
      </c>
      <c r="P230" s="16" t="str">
        <f xml:space="preserve"> RAW!O230</f>
        <v>-</v>
      </c>
      <c r="Q230" s="17">
        <f xml:space="preserve"> ((RAW!P230 / 10000000000) * 1000)</f>
        <v>0</v>
      </c>
      <c r="R230" s="18">
        <f xml:space="preserve"> ((RAW!Q230 / 1000000000) * 1000)</f>
        <v>0.697797</v>
      </c>
      <c r="S230" s="15" t="str">
        <f xml:space="preserve"> RAW!R230</f>
        <v>S</v>
      </c>
      <c r="T230" s="15" t="str">
        <f xml:space="preserve"> RAW!S230</f>
        <v>L</v>
      </c>
      <c r="U230" s="16" t="str">
        <f xml:space="preserve"> RAW!T230</f>
        <v>N</v>
      </c>
      <c r="V230" s="17">
        <f xml:space="preserve"> ((RAW!U230 / 10000000000) * 1000)</f>
        <v>0</v>
      </c>
      <c r="W230" s="18">
        <f xml:space="preserve"> ((RAW!V230 / 1000000000) * 1000)</f>
        <v>266.054687</v>
      </c>
      <c r="X230" s="15" t="str">
        <f xml:space="preserve"> RAW!W230</f>
        <v>S</v>
      </c>
      <c r="Y230" s="15" t="str">
        <f xml:space="preserve"> RAW!X230</f>
        <v>L</v>
      </c>
      <c r="Z230" s="16" t="str">
        <f xml:space="preserve"> RAW!Y230</f>
        <v>N</v>
      </c>
      <c r="AA230" s="15">
        <f xml:space="preserve"> ((RAW!Z230 / 10000000000) * 1000)</f>
        <v>0.31727</v>
      </c>
      <c r="AB230" s="15">
        <f xml:space="preserve"> RAW!AA230 / 5</f>
        <v>1115</v>
      </c>
      <c r="AC230" s="16">
        <f xml:space="preserve"> ((RAW!AB230 / 1000000) * 1000)</f>
        <v>0</v>
      </c>
    </row>
    <row r="231" spans="1:29" x14ac:dyDescent="0.25">
      <c r="A231">
        <v>13740000</v>
      </c>
      <c r="B231" s="14">
        <f t="shared" si="3"/>
        <v>3.8166666666666669</v>
      </c>
      <c r="C231" s="15">
        <f xml:space="preserve"> RAW!B231 / 5</f>
        <v>1115</v>
      </c>
      <c r="D231" s="15">
        <f xml:space="preserve"> RAW!C231 / 5</f>
        <v>-538.4</v>
      </c>
      <c r="E231" s="16">
        <f xml:space="preserve"> RAW!D231 / 5</f>
        <v>385.2</v>
      </c>
      <c r="F231" s="15">
        <f xml:space="preserve"> RAW!E231 / 5000</f>
        <v>1.3031999999999999</v>
      </c>
      <c r="G231" s="15">
        <f xml:space="preserve"> RAW!F231 / 5000</f>
        <v>-0.51300000000000001</v>
      </c>
      <c r="H231" s="15">
        <f xml:space="preserve"> RAW!G231 / 5000</f>
        <v>-0.18640000000000001</v>
      </c>
      <c r="I231" s="15">
        <f xml:space="preserve"> RAW!H231 / 5000</f>
        <v>-8.3000000000000004E-2</v>
      </c>
      <c r="J231" s="16">
        <f xml:space="preserve"> RAW!I231 / 5000</f>
        <v>0.3024</v>
      </c>
      <c r="K231" s="16">
        <f xml:space="preserve"> RAW!J231</f>
        <v>11111001</v>
      </c>
      <c r="L231" s="17">
        <f xml:space="preserve"> ((RAW!K231 / 10000000000) * 1000)</f>
        <v>1.4959999999999999E-3</v>
      </c>
      <c r="M231" s="18">
        <f xml:space="preserve"> ((RAW!L231 / 1000000000) * 1000)</f>
        <v>252.03641500000001</v>
      </c>
      <c r="N231" s="15" t="str">
        <f xml:space="preserve"> RAW!M231</f>
        <v>R</v>
      </c>
      <c r="O231" s="15" t="str">
        <f xml:space="preserve"> RAW!N231</f>
        <v>L</v>
      </c>
      <c r="P231" s="16" t="str">
        <f xml:space="preserve"> RAW!O231</f>
        <v>-</v>
      </c>
      <c r="Q231" s="17">
        <f xml:space="preserve"> ((RAW!P231 / 10000000000) * 1000)</f>
        <v>0</v>
      </c>
      <c r="R231" s="18">
        <f xml:space="preserve"> ((RAW!Q231 / 1000000000) * 1000)</f>
        <v>0.697797</v>
      </c>
      <c r="S231" s="15" t="str">
        <f xml:space="preserve"> RAW!R231</f>
        <v>S</v>
      </c>
      <c r="T231" s="15" t="str">
        <f xml:space="preserve"> RAW!S231</f>
        <v>L</v>
      </c>
      <c r="U231" s="16" t="str">
        <f xml:space="preserve"> RAW!T231</f>
        <v>N</v>
      </c>
      <c r="V231" s="17">
        <f xml:space="preserve"> ((RAW!U231 / 10000000000) * 1000)</f>
        <v>0</v>
      </c>
      <c r="W231" s="18">
        <f xml:space="preserve"> ((RAW!V231 / 1000000000) * 1000)</f>
        <v>266.054687</v>
      </c>
      <c r="X231" s="15" t="str">
        <f xml:space="preserve"> RAW!W231</f>
        <v>S</v>
      </c>
      <c r="Y231" s="15" t="str">
        <f xml:space="preserve"> RAW!X231</f>
        <v>L</v>
      </c>
      <c r="Z231" s="16" t="str">
        <f xml:space="preserve"> RAW!Y231</f>
        <v>N</v>
      </c>
      <c r="AA231" s="15">
        <f xml:space="preserve"> ((RAW!Z231 / 10000000000) * 1000)</f>
        <v>1.4959999999999999E-3</v>
      </c>
      <c r="AB231" s="15">
        <f xml:space="preserve"> RAW!AA231 / 5</f>
        <v>1115</v>
      </c>
      <c r="AC231" s="16">
        <f xml:space="preserve"> ((RAW!AB231 / 1000000) * 1000)</f>
        <v>0</v>
      </c>
    </row>
    <row r="232" spans="1:29" x14ac:dyDescent="0.25">
      <c r="A232">
        <v>13800000</v>
      </c>
      <c r="B232" s="14">
        <f t="shared" si="3"/>
        <v>3.8333333333333335</v>
      </c>
      <c r="C232" s="15">
        <f xml:space="preserve"> RAW!B232 / 5</f>
        <v>1115</v>
      </c>
      <c r="D232" s="15">
        <f xml:space="preserve"> RAW!C232 / 5</f>
        <v>-538.4</v>
      </c>
      <c r="E232" s="16">
        <f xml:space="preserve"> RAW!D232 / 5</f>
        <v>385.2</v>
      </c>
      <c r="F232" s="15">
        <f xml:space="preserve"> RAW!E232 / 5000</f>
        <v>1.3036000000000001</v>
      </c>
      <c r="G232" s="15">
        <f xml:space="preserve"> RAW!F232 / 5000</f>
        <v>-0.51280000000000003</v>
      </c>
      <c r="H232" s="15">
        <f xml:space="preserve"> RAW!G232 / 5000</f>
        <v>-0.18659999999999999</v>
      </c>
      <c r="I232" s="15">
        <f xml:space="preserve"> RAW!H232 / 5000</f>
        <v>-8.3199999999999996E-2</v>
      </c>
      <c r="J232" s="16">
        <f xml:space="preserve"> RAW!I232 / 5000</f>
        <v>0.30259999999999998</v>
      </c>
      <c r="K232" s="16">
        <f xml:space="preserve"> RAW!J232</f>
        <v>11111001</v>
      </c>
      <c r="L232" s="17">
        <f xml:space="preserve"> ((RAW!K232 / 10000000000) * 1000)</f>
        <v>0.22148999999999999</v>
      </c>
      <c r="M232" s="18">
        <f xml:space="preserve"> ((RAW!L232 / 1000000000) * 1000)</f>
        <v>251.99886799999999</v>
      </c>
      <c r="N232" s="15" t="str">
        <f xml:space="preserve"> RAW!M232</f>
        <v>R</v>
      </c>
      <c r="O232" s="15" t="str">
        <f xml:space="preserve"> RAW!N232</f>
        <v>L</v>
      </c>
      <c r="P232" s="16" t="str">
        <f xml:space="preserve"> RAW!O232</f>
        <v>-</v>
      </c>
      <c r="Q232" s="17">
        <f xml:space="preserve"> ((RAW!P232 / 10000000000) * 1000)</f>
        <v>0</v>
      </c>
      <c r="R232" s="18">
        <f xml:space="preserve"> ((RAW!Q232 / 1000000000) * 1000)</f>
        <v>0.697797</v>
      </c>
      <c r="S232" s="15" t="str">
        <f xml:space="preserve"> RAW!R232</f>
        <v>S</v>
      </c>
      <c r="T232" s="15" t="str">
        <f xml:space="preserve"> RAW!S232</f>
        <v>L</v>
      </c>
      <c r="U232" s="16" t="str">
        <f xml:space="preserve"> RAW!T232</f>
        <v>N</v>
      </c>
      <c r="V232" s="17">
        <f xml:space="preserve"> ((RAW!U232 / 10000000000) * 1000)</f>
        <v>0</v>
      </c>
      <c r="W232" s="18">
        <f xml:space="preserve"> ((RAW!V232 / 1000000000) * 1000)</f>
        <v>266.054687</v>
      </c>
      <c r="X232" s="15" t="str">
        <f xml:space="preserve"> RAW!W232</f>
        <v>S</v>
      </c>
      <c r="Y232" s="15" t="str">
        <f xml:space="preserve"> RAW!X232</f>
        <v>L</v>
      </c>
      <c r="Z232" s="16" t="str">
        <f xml:space="preserve"> RAW!Y232</f>
        <v>N</v>
      </c>
      <c r="AA232" s="15">
        <f xml:space="preserve"> ((RAW!Z232 / 10000000000) * 1000)</f>
        <v>0.22148999999999999</v>
      </c>
      <c r="AB232" s="15">
        <f xml:space="preserve"> RAW!AA232 / 5</f>
        <v>1115</v>
      </c>
      <c r="AC232" s="16">
        <f xml:space="preserve"> ((RAW!AB232 / 1000000) * 1000)</f>
        <v>0</v>
      </c>
    </row>
    <row r="233" spans="1:29" x14ac:dyDescent="0.25">
      <c r="A233">
        <v>13860000</v>
      </c>
      <c r="B233" s="14">
        <f t="shared" si="3"/>
        <v>3.85</v>
      </c>
      <c r="C233" s="15">
        <f xml:space="preserve"> RAW!B233 / 5</f>
        <v>1115</v>
      </c>
      <c r="D233" s="15">
        <f xml:space="preserve"> RAW!C233 / 5</f>
        <v>-538.4</v>
      </c>
      <c r="E233" s="16">
        <f xml:space="preserve"> RAW!D233 / 5</f>
        <v>385.2</v>
      </c>
      <c r="F233" s="15">
        <f xml:space="preserve"> RAW!E233 / 5000</f>
        <v>1.3031999999999999</v>
      </c>
      <c r="G233" s="15">
        <f xml:space="preserve"> RAW!F233 / 5000</f>
        <v>-0.51300000000000001</v>
      </c>
      <c r="H233" s="15">
        <f xml:space="preserve"> RAW!G233 / 5000</f>
        <v>-0.18659999999999999</v>
      </c>
      <c r="I233" s="15">
        <f xml:space="preserve"> RAW!H233 / 5000</f>
        <v>-8.3000000000000004E-2</v>
      </c>
      <c r="J233" s="16">
        <f xml:space="preserve"> RAW!I233 / 5000</f>
        <v>0.30259999999999998</v>
      </c>
      <c r="K233" s="16">
        <f xml:space="preserve"> RAW!J233</f>
        <v>11111001</v>
      </c>
      <c r="L233" s="17">
        <f xml:space="preserve"> ((RAW!K233 / 10000000000) * 1000)</f>
        <v>0.25142100000000001</v>
      </c>
      <c r="M233" s="18">
        <f xml:space="preserve"> ((RAW!L233 / 1000000000) * 1000)</f>
        <v>251.86584099999999</v>
      </c>
      <c r="N233" s="15" t="str">
        <f xml:space="preserve"> RAW!M233</f>
        <v>R</v>
      </c>
      <c r="O233" s="15" t="str">
        <f xml:space="preserve"> RAW!N233</f>
        <v>L</v>
      </c>
      <c r="P233" s="16" t="str">
        <f xml:space="preserve"> RAW!O233</f>
        <v>-</v>
      </c>
      <c r="Q233" s="17">
        <f xml:space="preserve"> ((RAW!P233 / 10000000000) * 1000)</f>
        <v>0</v>
      </c>
      <c r="R233" s="18">
        <f xml:space="preserve"> ((RAW!Q233 / 1000000000) * 1000)</f>
        <v>0.697797</v>
      </c>
      <c r="S233" s="15" t="str">
        <f xml:space="preserve"> RAW!R233</f>
        <v>S</v>
      </c>
      <c r="T233" s="15" t="str">
        <f xml:space="preserve"> RAW!S233</f>
        <v>L</v>
      </c>
      <c r="U233" s="16" t="str">
        <f xml:space="preserve"> RAW!T233</f>
        <v>N</v>
      </c>
      <c r="V233" s="17">
        <f xml:space="preserve"> ((RAW!U233 / 10000000000) * 1000)</f>
        <v>0</v>
      </c>
      <c r="W233" s="18">
        <f xml:space="preserve"> ((RAW!V233 / 1000000000) * 1000)</f>
        <v>266.054687</v>
      </c>
      <c r="X233" s="15" t="str">
        <f xml:space="preserve"> RAW!W233</f>
        <v>S</v>
      </c>
      <c r="Y233" s="15" t="str">
        <f xml:space="preserve"> RAW!X233</f>
        <v>L</v>
      </c>
      <c r="Z233" s="16" t="str">
        <f xml:space="preserve"> RAW!Y233</f>
        <v>N</v>
      </c>
      <c r="AA233" s="15">
        <f xml:space="preserve"> ((RAW!Z233 / 10000000000) * 1000)</f>
        <v>0.25142100000000001</v>
      </c>
      <c r="AB233" s="15">
        <f xml:space="preserve"> RAW!AA233 / 5</f>
        <v>1115</v>
      </c>
      <c r="AC233" s="16">
        <f xml:space="preserve"> ((RAW!AB233 / 1000000) * 1000)</f>
        <v>0</v>
      </c>
    </row>
    <row r="234" spans="1:29" x14ac:dyDescent="0.25">
      <c r="A234">
        <v>13920000</v>
      </c>
      <c r="B234" s="14">
        <f t="shared" si="3"/>
        <v>3.8666666666666667</v>
      </c>
      <c r="C234" s="15">
        <f xml:space="preserve"> RAW!B234 / 5</f>
        <v>1115</v>
      </c>
      <c r="D234" s="15">
        <f xml:space="preserve"> RAW!C234 / 5</f>
        <v>-538.4</v>
      </c>
      <c r="E234" s="16">
        <f xml:space="preserve"> RAW!D234 / 5</f>
        <v>385.2</v>
      </c>
      <c r="F234" s="15">
        <f xml:space="preserve"> RAW!E234 / 5000</f>
        <v>1.3031999999999999</v>
      </c>
      <c r="G234" s="15">
        <f xml:space="preserve"> RAW!F234 / 5000</f>
        <v>-0.51300000000000001</v>
      </c>
      <c r="H234" s="15">
        <f xml:space="preserve"> RAW!G234 / 5000</f>
        <v>-0.18659999999999999</v>
      </c>
      <c r="I234" s="15">
        <f xml:space="preserve"> RAW!H234 / 5000</f>
        <v>-8.2799999999999999E-2</v>
      </c>
      <c r="J234" s="16">
        <f xml:space="preserve"> RAW!I234 / 5000</f>
        <v>0.30259999999999998</v>
      </c>
      <c r="K234" s="16">
        <f xml:space="preserve"> RAW!J234</f>
        <v>11111001</v>
      </c>
      <c r="L234" s="17">
        <f xml:space="preserve"> ((RAW!K234 / 10000000000) * 1000)</f>
        <v>0.13967800000000002</v>
      </c>
      <c r="M234" s="18">
        <f xml:space="preserve"> ((RAW!L234 / 1000000000) * 1000)</f>
        <v>251.836974</v>
      </c>
      <c r="N234" s="15" t="str">
        <f xml:space="preserve"> RAW!M234</f>
        <v>R</v>
      </c>
      <c r="O234" s="15" t="str">
        <f xml:space="preserve"> RAW!N234</f>
        <v>L</v>
      </c>
      <c r="P234" s="16" t="str">
        <f xml:space="preserve"> RAW!O234</f>
        <v>-</v>
      </c>
      <c r="Q234" s="17">
        <f xml:space="preserve"> ((RAW!P234 / 10000000000) * 1000)</f>
        <v>0</v>
      </c>
      <c r="R234" s="18">
        <f xml:space="preserve"> ((RAW!Q234 / 1000000000) * 1000)</f>
        <v>0.697797</v>
      </c>
      <c r="S234" s="15" t="str">
        <f xml:space="preserve"> RAW!R234</f>
        <v>S</v>
      </c>
      <c r="T234" s="15" t="str">
        <f xml:space="preserve"> RAW!S234</f>
        <v>L</v>
      </c>
      <c r="U234" s="16" t="str">
        <f xml:space="preserve"> RAW!T234</f>
        <v>N</v>
      </c>
      <c r="V234" s="17">
        <f xml:space="preserve"> ((RAW!U234 / 10000000000) * 1000)</f>
        <v>0</v>
      </c>
      <c r="W234" s="18">
        <f xml:space="preserve"> ((RAW!V234 / 1000000000) * 1000)</f>
        <v>266.054687</v>
      </c>
      <c r="X234" s="15" t="str">
        <f xml:space="preserve"> RAW!W234</f>
        <v>S</v>
      </c>
      <c r="Y234" s="15" t="str">
        <f xml:space="preserve"> RAW!X234</f>
        <v>L</v>
      </c>
      <c r="Z234" s="16" t="str">
        <f xml:space="preserve"> RAW!Y234</f>
        <v>N</v>
      </c>
      <c r="AA234" s="15">
        <f xml:space="preserve"> ((RAW!Z234 / 10000000000) * 1000)</f>
        <v>0.13967800000000002</v>
      </c>
      <c r="AB234" s="15">
        <f xml:space="preserve"> RAW!AA234 / 5</f>
        <v>1115</v>
      </c>
      <c r="AC234" s="16">
        <f xml:space="preserve"> ((RAW!AB234 / 1000000) * 1000)</f>
        <v>0</v>
      </c>
    </row>
    <row r="235" spans="1:29" x14ac:dyDescent="0.25">
      <c r="A235">
        <v>13980000</v>
      </c>
      <c r="B235" s="14">
        <f t="shared" si="3"/>
        <v>3.8833333333333333</v>
      </c>
      <c r="C235" s="15">
        <f xml:space="preserve"> RAW!B235 / 5</f>
        <v>1115</v>
      </c>
      <c r="D235" s="15">
        <f xml:space="preserve"> RAW!C235 / 5</f>
        <v>-538.4</v>
      </c>
      <c r="E235" s="16">
        <f xml:space="preserve"> RAW!D235 / 5</f>
        <v>385.2</v>
      </c>
      <c r="F235" s="15">
        <f xml:space="preserve"> RAW!E235 / 5000</f>
        <v>1.3033999999999999</v>
      </c>
      <c r="G235" s="15">
        <f xml:space="preserve"> RAW!F235 / 5000</f>
        <v>-0.51300000000000001</v>
      </c>
      <c r="H235" s="15">
        <f xml:space="preserve"> RAW!G235 / 5000</f>
        <v>-0.1862</v>
      </c>
      <c r="I235" s="15">
        <f xml:space="preserve"> RAW!H235 / 5000</f>
        <v>-8.3199999999999996E-2</v>
      </c>
      <c r="J235" s="16">
        <f xml:space="preserve"> RAW!I235 / 5000</f>
        <v>0.30259999999999998</v>
      </c>
      <c r="K235" s="16">
        <f xml:space="preserve"> RAW!J235</f>
        <v>11111001</v>
      </c>
      <c r="L235" s="17">
        <f xml:space="preserve"> ((RAW!K235 / 10000000000) * 1000)</f>
        <v>5.5871000000000004E-2</v>
      </c>
      <c r="M235" s="18">
        <f xml:space="preserve"> ((RAW!L235 / 1000000000) * 1000)</f>
        <v>251.73477599999998</v>
      </c>
      <c r="N235" s="15" t="str">
        <f xml:space="preserve"> RAW!M235</f>
        <v>R</v>
      </c>
      <c r="O235" s="15" t="str">
        <f xml:space="preserve"> RAW!N235</f>
        <v>L</v>
      </c>
      <c r="P235" s="16" t="str">
        <f xml:space="preserve"> RAW!O235</f>
        <v>-</v>
      </c>
      <c r="Q235" s="17">
        <f xml:space="preserve"> ((RAW!P235 / 10000000000) * 1000)</f>
        <v>0</v>
      </c>
      <c r="R235" s="18">
        <f xml:space="preserve"> ((RAW!Q235 / 1000000000) * 1000)</f>
        <v>0.697797</v>
      </c>
      <c r="S235" s="15" t="str">
        <f xml:space="preserve"> RAW!R235</f>
        <v>S</v>
      </c>
      <c r="T235" s="15" t="str">
        <f xml:space="preserve"> RAW!S235</f>
        <v>L</v>
      </c>
      <c r="U235" s="16" t="str">
        <f xml:space="preserve"> RAW!T235</f>
        <v>N</v>
      </c>
      <c r="V235" s="17">
        <f xml:space="preserve"> ((RAW!U235 / 10000000000) * 1000)</f>
        <v>0</v>
      </c>
      <c r="W235" s="18">
        <f xml:space="preserve"> ((RAW!V235 / 1000000000) * 1000)</f>
        <v>266.054687</v>
      </c>
      <c r="X235" s="15" t="str">
        <f xml:space="preserve"> RAW!W235</f>
        <v>S</v>
      </c>
      <c r="Y235" s="15" t="str">
        <f xml:space="preserve"> RAW!X235</f>
        <v>L</v>
      </c>
      <c r="Z235" s="16" t="str">
        <f xml:space="preserve"> RAW!Y235</f>
        <v>N</v>
      </c>
      <c r="AA235" s="15">
        <f xml:space="preserve"> ((RAW!Z235 / 10000000000) * 1000)</f>
        <v>5.5871000000000004E-2</v>
      </c>
      <c r="AB235" s="15">
        <f xml:space="preserve"> RAW!AA235 / 5</f>
        <v>1115</v>
      </c>
      <c r="AC235" s="16">
        <f xml:space="preserve"> ((RAW!AB235 / 1000000) * 1000)</f>
        <v>0</v>
      </c>
    </row>
    <row r="236" spans="1:29" x14ac:dyDescent="0.25">
      <c r="A236">
        <v>14040000</v>
      </c>
      <c r="B236" s="14">
        <f t="shared" si="3"/>
        <v>3.9</v>
      </c>
      <c r="C236" s="15">
        <f xml:space="preserve"> RAW!B236 / 5</f>
        <v>1115</v>
      </c>
      <c r="D236" s="15">
        <f xml:space="preserve"> RAW!C236 / 5</f>
        <v>-538.4</v>
      </c>
      <c r="E236" s="16">
        <f xml:space="preserve"> RAW!D236 / 5</f>
        <v>385.2</v>
      </c>
      <c r="F236" s="15">
        <f xml:space="preserve"> RAW!E236 / 5000</f>
        <v>1.3033999999999999</v>
      </c>
      <c r="G236" s="15">
        <f xml:space="preserve"> RAW!F236 / 5000</f>
        <v>-0.51300000000000001</v>
      </c>
      <c r="H236" s="15">
        <f xml:space="preserve"> RAW!G236 / 5000</f>
        <v>-0.18640000000000001</v>
      </c>
      <c r="I236" s="15">
        <f xml:space="preserve"> RAW!H236 / 5000</f>
        <v>-8.3000000000000004E-2</v>
      </c>
      <c r="J236" s="16">
        <f xml:space="preserve"> RAW!I236 / 5000</f>
        <v>0.30259999999999998</v>
      </c>
      <c r="K236" s="16">
        <f xml:space="preserve"> RAW!J236</f>
        <v>11111001</v>
      </c>
      <c r="L236" s="17">
        <f xml:space="preserve"> ((RAW!K236 / 10000000000) * 1000)</f>
        <v>5.5472E-2</v>
      </c>
      <c r="M236" s="18">
        <f xml:space="preserve"> ((RAW!L236 / 1000000000) * 1000)</f>
        <v>251.68068300000002</v>
      </c>
      <c r="N236" s="15" t="str">
        <f xml:space="preserve"> RAW!M236</f>
        <v>R</v>
      </c>
      <c r="O236" s="15" t="str">
        <f xml:space="preserve"> RAW!N236</f>
        <v>L</v>
      </c>
      <c r="P236" s="16" t="str">
        <f xml:space="preserve"> RAW!O236</f>
        <v>-</v>
      </c>
      <c r="Q236" s="17">
        <f xml:space="preserve"> ((RAW!P236 / 10000000000) * 1000)</f>
        <v>0</v>
      </c>
      <c r="R236" s="18">
        <f xml:space="preserve"> ((RAW!Q236 / 1000000000) * 1000)</f>
        <v>0.697797</v>
      </c>
      <c r="S236" s="15" t="str">
        <f xml:space="preserve"> RAW!R236</f>
        <v>S</v>
      </c>
      <c r="T236" s="15" t="str">
        <f xml:space="preserve"> RAW!S236</f>
        <v>L</v>
      </c>
      <c r="U236" s="16" t="str">
        <f xml:space="preserve"> RAW!T236</f>
        <v>N</v>
      </c>
      <c r="V236" s="17">
        <f xml:space="preserve"> ((RAW!U236 / 10000000000) * 1000)</f>
        <v>0</v>
      </c>
      <c r="W236" s="18">
        <f xml:space="preserve"> ((RAW!V236 / 1000000000) * 1000)</f>
        <v>266.054687</v>
      </c>
      <c r="X236" s="15" t="str">
        <f xml:space="preserve"> RAW!W236</f>
        <v>S</v>
      </c>
      <c r="Y236" s="15" t="str">
        <f xml:space="preserve"> RAW!X236</f>
        <v>L</v>
      </c>
      <c r="Z236" s="16" t="str">
        <f xml:space="preserve"> RAW!Y236</f>
        <v>N</v>
      </c>
      <c r="AA236" s="15">
        <f xml:space="preserve"> ((RAW!Z236 / 10000000000) * 1000)</f>
        <v>5.5472E-2</v>
      </c>
      <c r="AB236" s="15">
        <f xml:space="preserve"> RAW!AA236 / 5</f>
        <v>1115</v>
      </c>
      <c r="AC236" s="16">
        <f xml:space="preserve"> ((RAW!AB236 / 1000000) * 1000)</f>
        <v>0</v>
      </c>
    </row>
    <row r="237" spans="1:29" x14ac:dyDescent="0.25">
      <c r="A237">
        <v>14100000</v>
      </c>
      <c r="B237" s="14">
        <f t="shared" si="3"/>
        <v>3.9166666666666665</v>
      </c>
      <c r="C237" s="15">
        <f xml:space="preserve"> RAW!B237 / 5</f>
        <v>1115</v>
      </c>
      <c r="D237" s="15">
        <f xml:space="preserve"> RAW!C237 / 5</f>
        <v>-538.4</v>
      </c>
      <c r="E237" s="16">
        <f xml:space="preserve"> RAW!D237 / 5</f>
        <v>385.2</v>
      </c>
      <c r="F237" s="15">
        <f xml:space="preserve"> RAW!E237 / 5000</f>
        <v>1.3033999999999999</v>
      </c>
      <c r="G237" s="15">
        <f xml:space="preserve"> RAW!F237 / 5000</f>
        <v>-0.51300000000000001</v>
      </c>
      <c r="H237" s="15">
        <f xml:space="preserve"> RAW!G237 / 5000</f>
        <v>-0.18640000000000001</v>
      </c>
      <c r="I237" s="15">
        <f xml:space="preserve"> RAW!H237 / 5000</f>
        <v>-8.3000000000000004E-2</v>
      </c>
      <c r="J237" s="16">
        <f xml:space="preserve"> RAW!I237 / 5000</f>
        <v>0.30259999999999998</v>
      </c>
      <c r="K237" s="16">
        <f xml:space="preserve"> RAW!J237</f>
        <v>11111001</v>
      </c>
      <c r="L237" s="17">
        <f xml:space="preserve"> ((RAW!K237 / 10000000000) * 1000)</f>
        <v>0.120023</v>
      </c>
      <c r="M237" s="18">
        <f xml:space="preserve"> ((RAW!L237 / 1000000000) * 1000)</f>
        <v>251.55282800000001</v>
      </c>
      <c r="N237" s="15" t="str">
        <f xml:space="preserve"> RAW!M237</f>
        <v>R</v>
      </c>
      <c r="O237" s="15" t="str">
        <f xml:space="preserve"> RAW!N237</f>
        <v>L</v>
      </c>
      <c r="P237" s="16" t="str">
        <f xml:space="preserve"> RAW!O237</f>
        <v>-</v>
      </c>
      <c r="Q237" s="17">
        <f xml:space="preserve"> ((RAW!P237 / 10000000000) * 1000)</f>
        <v>0</v>
      </c>
      <c r="R237" s="18">
        <f xml:space="preserve"> ((RAW!Q237 / 1000000000) * 1000)</f>
        <v>0.697797</v>
      </c>
      <c r="S237" s="15" t="str">
        <f xml:space="preserve"> RAW!R237</f>
        <v>S</v>
      </c>
      <c r="T237" s="15" t="str">
        <f xml:space="preserve"> RAW!S237</f>
        <v>L</v>
      </c>
      <c r="U237" s="16" t="str">
        <f xml:space="preserve"> RAW!T237</f>
        <v>N</v>
      </c>
      <c r="V237" s="17">
        <f xml:space="preserve"> ((RAW!U237 / 10000000000) * 1000)</f>
        <v>0</v>
      </c>
      <c r="W237" s="18">
        <f xml:space="preserve"> ((RAW!V237 / 1000000000) * 1000)</f>
        <v>266.054687</v>
      </c>
      <c r="X237" s="15" t="str">
        <f xml:space="preserve"> RAW!W237</f>
        <v>S</v>
      </c>
      <c r="Y237" s="15" t="str">
        <f xml:space="preserve"> RAW!X237</f>
        <v>L</v>
      </c>
      <c r="Z237" s="16" t="str">
        <f xml:space="preserve"> RAW!Y237</f>
        <v>N</v>
      </c>
      <c r="AA237" s="15">
        <f xml:space="preserve"> ((RAW!Z237 / 10000000000) * 1000)</f>
        <v>0.120023</v>
      </c>
      <c r="AB237" s="15">
        <f xml:space="preserve"> RAW!AA237 / 5</f>
        <v>1115</v>
      </c>
      <c r="AC237" s="16">
        <f xml:space="preserve"> ((RAW!AB237 / 1000000) * 1000)</f>
        <v>0</v>
      </c>
    </row>
    <row r="238" spans="1:29" x14ac:dyDescent="0.25">
      <c r="A238">
        <v>14160000</v>
      </c>
      <c r="B238" s="14">
        <f t="shared" si="3"/>
        <v>3.9333333333333331</v>
      </c>
      <c r="C238" s="15">
        <f xml:space="preserve"> RAW!B238 / 5</f>
        <v>1115</v>
      </c>
      <c r="D238" s="15">
        <f xml:space="preserve"> RAW!C238 / 5</f>
        <v>-538.4</v>
      </c>
      <c r="E238" s="16">
        <f xml:space="preserve"> RAW!D238 / 5</f>
        <v>385.2</v>
      </c>
      <c r="F238" s="15">
        <f xml:space="preserve"> RAW!E238 / 5000</f>
        <v>1.3033999999999999</v>
      </c>
      <c r="G238" s="15">
        <f xml:space="preserve"> RAW!F238 / 5000</f>
        <v>-0.51300000000000001</v>
      </c>
      <c r="H238" s="15">
        <f xml:space="preserve"> RAW!G238 / 5000</f>
        <v>-0.18659999999999999</v>
      </c>
      <c r="I238" s="15">
        <f xml:space="preserve"> RAW!H238 / 5000</f>
        <v>-8.3000000000000004E-2</v>
      </c>
      <c r="J238" s="16">
        <f xml:space="preserve"> RAW!I238 / 5000</f>
        <v>0.3024</v>
      </c>
      <c r="K238" s="16">
        <f xml:space="preserve"> RAW!J238</f>
        <v>11111001</v>
      </c>
      <c r="L238" s="17">
        <f xml:space="preserve"> ((RAW!K238 / 10000000000) * 1000)</f>
        <v>-3.9899999999999996E-3</v>
      </c>
      <c r="M238" s="18">
        <f xml:space="preserve"> ((RAW!L238 / 1000000000) * 1000)</f>
        <v>251.43957099999997</v>
      </c>
      <c r="N238" s="15" t="str">
        <f xml:space="preserve"> RAW!M238</f>
        <v>R</v>
      </c>
      <c r="O238" s="15" t="str">
        <f xml:space="preserve"> RAW!N238</f>
        <v>L</v>
      </c>
      <c r="P238" s="16" t="str">
        <f xml:space="preserve"> RAW!O238</f>
        <v>-</v>
      </c>
      <c r="Q238" s="17">
        <f xml:space="preserve"> ((RAW!P238 / 10000000000) * 1000)</f>
        <v>0</v>
      </c>
      <c r="R238" s="18">
        <f xml:space="preserve"> ((RAW!Q238 / 1000000000) * 1000)</f>
        <v>0.697797</v>
      </c>
      <c r="S238" s="15" t="str">
        <f xml:space="preserve"> RAW!R238</f>
        <v>S</v>
      </c>
      <c r="T238" s="15" t="str">
        <f xml:space="preserve"> RAW!S238</f>
        <v>L</v>
      </c>
      <c r="U238" s="16" t="str">
        <f xml:space="preserve"> RAW!T238</f>
        <v>N</v>
      </c>
      <c r="V238" s="17">
        <f xml:space="preserve"> ((RAW!U238 / 10000000000) * 1000)</f>
        <v>0</v>
      </c>
      <c r="W238" s="18">
        <f xml:space="preserve"> ((RAW!V238 / 1000000000) * 1000)</f>
        <v>266.054687</v>
      </c>
      <c r="X238" s="15" t="str">
        <f xml:space="preserve"> RAW!W238</f>
        <v>S</v>
      </c>
      <c r="Y238" s="15" t="str">
        <f xml:space="preserve"> RAW!X238</f>
        <v>L</v>
      </c>
      <c r="Z238" s="16" t="str">
        <f xml:space="preserve"> RAW!Y238</f>
        <v>N</v>
      </c>
      <c r="AA238" s="15">
        <f xml:space="preserve"> ((RAW!Z238 / 10000000000) * 1000)</f>
        <v>-3.9899999999999996E-3</v>
      </c>
      <c r="AB238" s="15">
        <f xml:space="preserve"> RAW!AA238 / 5</f>
        <v>1115</v>
      </c>
      <c r="AC238" s="16">
        <f xml:space="preserve"> ((RAW!AB238 / 1000000) * 1000)</f>
        <v>0</v>
      </c>
    </row>
    <row r="239" spans="1:29" x14ac:dyDescent="0.25">
      <c r="A239">
        <v>14220000</v>
      </c>
      <c r="B239" s="14">
        <f t="shared" si="3"/>
        <v>3.95</v>
      </c>
      <c r="C239" s="15">
        <f xml:space="preserve"> RAW!B239 / 5</f>
        <v>1115</v>
      </c>
      <c r="D239" s="15">
        <f xml:space="preserve"> RAW!C239 / 5</f>
        <v>-538.4</v>
      </c>
      <c r="E239" s="16">
        <f xml:space="preserve"> RAW!D239 / 5</f>
        <v>385.2</v>
      </c>
      <c r="F239" s="15">
        <f xml:space="preserve"> RAW!E239 / 5000</f>
        <v>1.3031999999999999</v>
      </c>
      <c r="G239" s="15">
        <f xml:space="preserve"> RAW!F239 / 5000</f>
        <v>-0.51300000000000001</v>
      </c>
      <c r="H239" s="15">
        <f xml:space="preserve"> RAW!G239 / 5000</f>
        <v>-0.18640000000000001</v>
      </c>
      <c r="I239" s="15">
        <f xml:space="preserve"> RAW!H239 / 5000</f>
        <v>-8.2799999999999999E-2</v>
      </c>
      <c r="J239" s="16">
        <f xml:space="preserve"> RAW!I239 / 5000</f>
        <v>0.30280000000000001</v>
      </c>
      <c r="K239" s="16">
        <f xml:space="preserve"> RAW!J239</f>
        <v>11111001</v>
      </c>
      <c r="L239" s="17">
        <f xml:space="preserve"> ((RAW!K239 / 10000000000) * 1000)</f>
        <v>5.986E-3</v>
      </c>
      <c r="M239" s="18">
        <f xml:space="preserve"> ((RAW!L239 / 1000000000) * 1000)</f>
        <v>251.412184</v>
      </c>
      <c r="N239" s="15" t="str">
        <f xml:space="preserve"> RAW!M239</f>
        <v>R</v>
      </c>
      <c r="O239" s="15" t="str">
        <f xml:space="preserve"> RAW!N239</f>
        <v>L</v>
      </c>
      <c r="P239" s="16" t="str">
        <f xml:space="preserve"> RAW!O239</f>
        <v>-</v>
      </c>
      <c r="Q239" s="17">
        <f xml:space="preserve"> ((RAW!P239 / 10000000000) * 1000)</f>
        <v>0</v>
      </c>
      <c r="R239" s="18">
        <f xml:space="preserve"> ((RAW!Q239 / 1000000000) * 1000)</f>
        <v>0.697797</v>
      </c>
      <c r="S239" s="15" t="str">
        <f xml:space="preserve"> RAW!R239</f>
        <v>S</v>
      </c>
      <c r="T239" s="15" t="str">
        <f xml:space="preserve"> RAW!S239</f>
        <v>L</v>
      </c>
      <c r="U239" s="16" t="str">
        <f xml:space="preserve"> RAW!T239</f>
        <v>N</v>
      </c>
      <c r="V239" s="17">
        <f xml:space="preserve"> ((RAW!U239 / 10000000000) * 1000)</f>
        <v>0</v>
      </c>
      <c r="W239" s="18">
        <f xml:space="preserve"> ((RAW!V239 / 1000000000) * 1000)</f>
        <v>266.054687</v>
      </c>
      <c r="X239" s="15" t="str">
        <f xml:space="preserve"> RAW!W239</f>
        <v>S</v>
      </c>
      <c r="Y239" s="15" t="str">
        <f xml:space="preserve"> RAW!X239</f>
        <v>L</v>
      </c>
      <c r="Z239" s="16" t="str">
        <f xml:space="preserve"> RAW!Y239</f>
        <v>N</v>
      </c>
      <c r="AA239" s="15">
        <f xml:space="preserve"> ((RAW!Z239 / 10000000000) * 1000)</f>
        <v>5.986E-3</v>
      </c>
      <c r="AB239" s="15">
        <f xml:space="preserve"> RAW!AA239 / 5</f>
        <v>1115</v>
      </c>
      <c r="AC239" s="16">
        <f xml:space="preserve"> ((RAW!AB239 / 1000000) * 1000)</f>
        <v>0</v>
      </c>
    </row>
    <row r="240" spans="1:29" x14ac:dyDescent="0.25">
      <c r="A240">
        <v>14280000</v>
      </c>
      <c r="B240" s="14">
        <f t="shared" si="3"/>
        <v>3.9666666666666668</v>
      </c>
      <c r="C240" s="15">
        <f xml:space="preserve"> RAW!B240 / 5</f>
        <v>1115</v>
      </c>
      <c r="D240" s="15">
        <f xml:space="preserve"> RAW!C240 / 5</f>
        <v>-538.4</v>
      </c>
      <c r="E240" s="16">
        <f xml:space="preserve"> RAW!D240 / 5</f>
        <v>385.2</v>
      </c>
      <c r="F240" s="15">
        <f xml:space="preserve"> RAW!E240 / 5000</f>
        <v>1.3033999999999999</v>
      </c>
      <c r="G240" s="15">
        <f xml:space="preserve"> RAW!F240 / 5000</f>
        <v>-0.51300000000000001</v>
      </c>
      <c r="H240" s="15">
        <f xml:space="preserve"> RAW!G240 / 5000</f>
        <v>-0.18659999999999999</v>
      </c>
      <c r="I240" s="15">
        <f xml:space="preserve"> RAW!H240 / 5000</f>
        <v>-8.3000000000000004E-2</v>
      </c>
      <c r="J240" s="16">
        <f xml:space="preserve"> RAW!I240 / 5000</f>
        <v>0.30259999999999998</v>
      </c>
      <c r="K240" s="16">
        <f xml:space="preserve"> RAW!J240</f>
        <v>11111001</v>
      </c>
      <c r="L240" s="17">
        <f xml:space="preserve"> ((RAW!K240 / 10000000000) * 1000)</f>
        <v>1.9949999999999998E-3</v>
      </c>
      <c r="M240" s="18">
        <f xml:space="preserve"> ((RAW!L240 / 1000000000) * 1000)</f>
        <v>251.35970499999999</v>
      </c>
      <c r="N240" s="15" t="str">
        <f xml:space="preserve"> RAW!M240</f>
        <v>R</v>
      </c>
      <c r="O240" s="15" t="str">
        <f xml:space="preserve"> RAW!N240</f>
        <v>L</v>
      </c>
      <c r="P240" s="16" t="str">
        <f xml:space="preserve"> RAW!O240</f>
        <v>-</v>
      </c>
      <c r="Q240" s="17">
        <f xml:space="preserve"> ((RAW!P240 / 10000000000) * 1000)</f>
        <v>0</v>
      </c>
      <c r="R240" s="18">
        <f xml:space="preserve"> ((RAW!Q240 / 1000000000) * 1000)</f>
        <v>0.697797</v>
      </c>
      <c r="S240" s="15" t="str">
        <f xml:space="preserve"> RAW!R240</f>
        <v>S</v>
      </c>
      <c r="T240" s="15" t="str">
        <f xml:space="preserve"> RAW!S240</f>
        <v>L</v>
      </c>
      <c r="U240" s="16" t="str">
        <f xml:space="preserve"> RAW!T240</f>
        <v>N</v>
      </c>
      <c r="V240" s="17">
        <f xml:space="preserve"> ((RAW!U240 / 10000000000) * 1000)</f>
        <v>0</v>
      </c>
      <c r="W240" s="18">
        <f xml:space="preserve"> ((RAW!V240 / 1000000000) * 1000)</f>
        <v>266.054687</v>
      </c>
      <c r="X240" s="15" t="str">
        <f xml:space="preserve"> RAW!W240</f>
        <v>S</v>
      </c>
      <c r="Y240" s="15" t="str">
        <f xml:space="preserve"> RAW!X240</f>
        <v>L</v>
      </c>
      <c r="Z240" s="16" t="str">
        <f xml:space="preserve"> RAW!Y240</f>
        <v>N</v>
      </c>
      <c r="AA240" s="15">
        <f xml:space="preserve"> ((RAW!Z240 / 10000000000) * 1000)</f>
        <v>1.9949999999999998E-3</v>
      </c>
      <c r="AB240" s="15">
        <f xml:space="preserve"> RAW!AA240 / 5</f>
        <v>1115</v>
      </c>
      <c r="AC240" s="16">
        <f xml:space="preserve"> ((RAW!AB240 / 1000000) * 1000)</f>
        <v>0</v>
      </c>
    </row>
    <row r="241" spans="1:29" x14ac:dyDescent="0.25">
      <c r="A241">
        <v>14340000</v>
      </c>
      <c r="B241" s="14">
        <f t="shared" si="3"/>
        <v>3.9833333333333334</v>
      </c>
      <c r="C241" s="15">
        <f xml:space="preserve"> RAW!B241 / 5</f>
        <v>1115</v>
      </c>
      <c r="D241" s="15">
        <f xml:space="preserve"> RAW!C241 / 5</f>
        <v>-538.4</v>
      </c>
      <c r="E241" s="16">
        <f xml:space="preserve"> RAW!D241 / 5</f>
        <v>385.2</v>
      </c>
      <c r="F241" s="15">
        <f xml:space="preserve"> RAW!E241 / 5000</f>
        <v>1.3033999999999999</v>
      </c>
      <c r="G241" s="15">
        <f xml:space="preserve"> RAW!F241 / 5000</f>
        <v>-0.51300000000000001</v>
      </c>
      <c r="H241" s="15">
        <f xml:space="preserve"> RAW!G241 / 5000</f>
        <v>-0.18640000000000001</v>
      </c>
      <c r="I241" s="15">
        <f xml:space="preserve"> RAW!H241 / 5000</f>
        <v>-8.3199999999999996E-2</v>
      </c>
      <c r="J241" s="16">
        <f xml:space="preserve"> RAW!I241 / 5000</f>
        <v>0.30259999999999998</v>
      </c>
      <c r="K241" s="16">
        <f xml:space="preserve"> RAW!J241</f>
        <v>11111001</v>
      </c>
      <c r="L241" s="17">
        <f xml:space="preserve"> ((RAW!K241 / 10000000000) * 1000)</f>
        <v>0</v>
      </c>
      <c r="M241" s="18">
        <f xml:space="preserve"> ((RAW!L241 / 1000000000) * 1000)</f>
        <v>251.264341</v>
      </c>
      <c r="N241" s="15" t="str">
        <f xml:space="preserve"> RAW!M241</f>
        <v>R</v>
      </c>
      <c r="O241" s="15" t="str">
        <f xml:space="preserve"> RAW!N241</f>
        <v>L</v>
      </c>
      <c r="P241" s="16" t="str">
        <f xml:space="preserve"> RAW!O241</f>
        <v>-</v>
      </c>
      <c r="Q241" s="17">
        <f xml:space="preserve"> ((RAW!P241 / 10000000000) * 1000)</f>
        <v>0</v>
      </c>
      <c r="R241" s="18">
        <f xml:space="preserve"> ((RAW!Q241 / 1000000000) * 1000)</f>
        <v>0.697797</v>
      </c>
      <c r="S241" s="15" t="str">
        <f xml:space="preserve"> RAW!R241</f>
        <v>S</v>
      </c>
      <c r="T241" s="15" t="str">
        <f xml:space="preserve"> RAW!S241</f>
        <v>L</v>
      </c>
      <c r="U241" s="16" t="str">
        <f xml:space="preserve"> RAW!T241</f>
        <v>N</v>
      </c>
      <c r="V241" s="17">
        <f xml:space="preserve"> ((RAW!U241 / 10000000000) * 1000)</f>
        <v>0</v>
      </c>
      <c r="W241" s="18">
        <f xml:space="preserve"> ((RAW!V241 / 1000000000) * 1000)</f>
        <v>266.054687</v>
      </c>
      <c r="X241" s="15" t="str">
        <f xml:space="preserve"> RAW!W241</f>
        <v>S</v>
      </c>
      <c r="Y241" s="15" t="str">
        <f xml:space="preserve"> RAW!X241</f>
        <v>L</v>
      </c>
      <c r="Z241" s="16" t="str">
        <f xml:space="preserve"> RAW!Y241</f>
        <v>N</v>
      </c>
      <c r="AA241" s="15">
        <f xml:space="preserve"> ((RAW!Z241 / 10000000000) * 1000)</f>
        <v>0</v>
      </c>
      <c r="AB241" s="15">
        <f xml:space="preserve"> RAW!AA241 / 5</f>
        <v>1115</v>
      </c>
      <c r="AC241" s="16">
        <f xml:space="preserve"> ((RAW!AB241 / 1000000) * 1000)</f>
        <v>0</v>
      </c>
    </row>
    <row r="242" spans="1:29" x14ac:dyDescent="0.25">
      <c r="A242">
        <v>14400000</v>
      </c>
      <c r="B242" s="14">
        <f t="shared" si="3"/>
        <v>4</v>
      </c>
      <c r="C242" s="15">
        <f xml:space="preserve"> RAW!B242 / 5</f>
        <v>1115</v>
      </c>
      <c r="D242" s="15">
        <f xml:space="preserve"> RAW!C242 / 5</f>
        <v>-538.4</v>
      </c>
      <c r="E242" s="16">
        <f xml:space="preserve"> RAW!D242 / 5</f>
        <v>385.2</v>
      </c>
      <c r="F242" s="15">
        <f xml:space="preserve"> RAW!E242 / 5000</f>
        <v>1.3033999999999999</v>
      </c>
      <c r="G242" s="15">
        <f xml:space="preserve"> RAW!F242 / 5000</f>
        <v>-0.51280000000000003</v>
      </c>
      <c r="H242" s="15">
        <f xml:space="preserve"> RAW!G242 / 5000</f>
        <v>-0.18659999999999999</v>
      </c>
      <c r="I242" s="15">
        <f xml:space="preserve"> RAW!H242 / 5000</f>
        <v>-8.3000000000000004E-2</v>
      </c>
      <c r="J242" s="16">
        <f xml:space="preserve"> RAW!I242 / 5000</f>
        <v>0.30299999999999999</v>
      </c>
      <c r="K242" s="16">
        <f xml:space="preserve"> RAW!J242</f>
        <v>11111001</v>
      </c>
      <c r="L242" s="17">
        <f xml:space="preserve"> ((RAW!K242 / 10000000000) * 1000)</f>
        <v>1.297E-3</v>
      </c>
      <c r="M242" s="18">
        <f xml:space="preserve"> ((RAW!L242 / 1000000000) * 1000)</f>
        <v>251.17843899999997</v>
      </c>
      <c r="N242" s="15" t="str">
        <f xml:space="preserve"> RAW!M242</f>
        <v>R</v>
      </c>
      <c r="O242" s="15" t="str">
        <f xml:space="preserve"> RAW!N242</f>
        <v>L</v>
      </c>
      <c r="P242" s="16" t="str">
        <f xml:space="preserve"> RAW!O242</f>
        <v>-</v>
      </c>
      <c r="Q242" s="17">
        <f xml:space="preserve"> ((RAW!P242 / 10000000000) * 1000)</f>
        <v>0</v>
      </c>
      <c r="R242" s="18">
        <f xml:space="preserve"> ((RAW!Q242 / 1000000000) * 1000)</f>
        <v>0.697797</v>
      </c>
      <c r="S242" s="15" t="str">
        <f xml:space="preserve"> RAW!R242</f>
        <v>S</v>
      </c>
      <c r="T242" s="15" t="str">
        <f xml:space="preserve"> RAW!S242</f>
        <v>L</v>
      </c>
      <c r="U242" s="16" t="str">
        <f xml:space="preserve"> RAW!T242</f>
        <v>N</v>
      </c>
      <c r="V242" s="17">
        <f xml:space="preserve"> ((RAW!U242 / 10000000000) * 1000)</f>
        <v>0</v>
      </c>
      <c r="W242" s="18">
        <f xml:space="preserve"> ((RAW!V242 / 1000000000) * 1000)</f>
        <v>266.054687</v>
      </c>
      <c r="X242" s="15" t="str">
        <f xml:space="preserve"> RAW!W242</f>
        <v>S</v>
      </c>
      <c r="Y242" s="15" t="str">
        <f xml:space="preserve"> RAW!X242</f>
        <v>L</v>
      </c>
      <c r="Z242" s="16" t="str">
        <f xml:space="preserve"> RAW!Y242</f>
        <v>N</v>
      </c>
      <c r="AA242" s="15">
        <f xml:space="preserve"> ((RAW!Z242 / 10000000000) * 1000)</f>
        <v>1.297E-3</v>
      </c>
      <c r="AB242" s="15">
        <f xml:space="preserve"> RAW!AA242 / 5</f>
        <v>1115</v>
      </c>
      <c r="AC242" s="16">
        <f xml:space="preserve"> ((RAW!AB242 / 1000000) * 1000)</f>
        <v>0</v>
      </c>
    </row>
    <row r="243" spans="1:29" x14ac:dyDescent="0.25">
      <c r="A243">
        <v>14460000</v>
      </c>
      <c r="B243" s="14">
        <f t="shared" si="3"/>
        <v>4.0166666666666666</v>
      </c>
      <c r="C243" s="15">
        <f xml:space="preserve"> RAW!B243 / 5</f>
        <v>1115</v>
      </c>
      <c r="D243" s="15">
        <f xml:space="preserve"> RAW!C243 / 5</f>
        <v>-538.4</v>
      </c>
      <c r="E243" s="16">
        <f xml:space="preserve"> RAW!D243 / 5</f>
        <v>385.2</v>
      </c>
      <c r="F243" s="15">
        <f xml:space="preserve"> RAW!E243 / 5000</f>
        <v>1.3033999999999999</v>
      </c>
      <c r="G243" s="15">
        <f xml:space="preserve"> RAW!F243 / 5000</f>
        <v>-0.51300000000000001</v>
      </c>
      <c r="H243" s="15">
        <f xml:space="preserve"> RAW!G243 / 5000</f>
        <v>-0.18640000000000001</v>
      </c>
      <c r="I243" s="15">
        <f xml:space="preserve"> RAW!H243 / 5000</f>
        <v>-8.3199999999999996E-2</v>
      </c>
      <c r="J243" s="16">
        <f xml:space="preserve"> RAW!I243 / 5000</f>
        <v>0.30280000000000001</v>
      </c>
      <c r="K243" s="16">
        <f xml:space="preserve"> RAW!J243</f>
        <v>11111001</v>
      </c>
      <c r="L243" s="17">
        <f xml:space="preserve"> ((RAW!K243 / 10000000000) * 1000)</f>
        <v>0.20951800000000001</v>
      </c>
      <c r="M243" s="18">
        <f xml:space="preserve"> ((RAW!L243 / 1000000000) * 1000)</f>
        <v>251.12373100000002</v>
      </c>
      <c r="N243" s="15" t="str">
        <f xml:space="preserve"> RAW!M243</f>
        <v>R</v>
      </c>
      <c r="O243" s="15" t="str">
        <f xml:space="preserve"> RAW!N243</f>
        <v>L</v>
      </c>
      <c r="P243" s="16" t="str">
        <f xml:space="preserve"> RAW!O243</f>
        <v>-</v>
      </c>
      <c r="Q243" s="17">
        <f xml:space="preserve"> ((RAW!P243 / 10000000000) * 1000)</f>
        <v>0</v>
      </c>
      <c r="R243" s="18">
        <f xml:space="preserve"> ((RAW!Q243 / 1000000000) * 1000)</f>
        <v>0.697797</v>
      </c>
      <c r="S243" s="15" t="str">
        <f xml:space="preserve"> RAW!R243</f>
        <v>S</v>
      </c>
      <c r="T243" s="15" t="str">
        <f xml:space="preserve"> RAW!S243</f>
        <v>L</v>
      </c>
      <c r="U243" s="16" t="str">
        <f xml:space="preserve"> RAW!T243</f>
        <v>N</v>
      </c>
      <c r="V243" s="17">
        <f xml:space="preserve"> ((RAW!U243 / 10000000000) * 1000)</f>
        <v>0</v>
      </c>
      <c r="W243" s="18">
        <f xml:space="preserve"> ((RAW!V243 / 1000000000) * 1000)</f>
        <v>266.054687</v>
      </c>
      <c r="X243" s="15" t="str">
        <f xml:space="preserve"> RAW!W243</f>
        <v>S</v>
      </c>
      <c r="Y243" s="15" t="str">
        <f xml:space="preserve"> RAW!X243</f>
        <v>L</v>
      </c>
      <c r="Z243" s="16" t="str">
        <f xml:space="preserve"> RAW!Y243</f>
        <v>N</v>
      </c>
      <c r="AA243" s="15">
        <f xml:space="preserve"> ((RAW!Z243 / 10000000000) * 1000)</f>
        <v>0.20951800000000001</v>
      </c>
      <c r="AB243" s="15">
        <f xml:space="preserve"> RAW!AA243 / 5</f>
        <v>1115</v>
      </c>
      <c r="AC243" s="16">
        <f xml:space="preserve"> ((RAW!AB243 / 1000000) * 1000)</f>
        <v>0</v>
      </c>
    </row>
    <row r="244" spans="1:29" x14ac:dyDescent="0.25">
      <c r="A244">
        <v>14520000</v>
      </c>
      <c r="B244" s="14">
        <f t="shared" si="3"/>
        <v>4.0333333333333332</v>
      </c>
      <c r="C244" s="15">
        <f xml:space="preserve"> RAW!B244 / 5</f>
        <v>1115</v>
      </c>
      <c r="D244" s="15">
        <f xml:space="preserve"> RAW!C244 / 5</f>
        <v>-538.4</v>
      </c>
      <c r="E244" s="16">
        <f xml:space="preserve"> RAW!D244 / 5</f>
        <v>385.2</v>
      </c>
      <c r="F244" s="15">
        <f xml:space="preserve"> RAW!E244 / 5000</f>
        <v>1.3033999999999999</v>
      </c>
      <c r="G244" s="15">
        <f xml:space="preserve"> RAW!F244 / 5000</f>
        <v>-0.51300000000000001</v>
      </c>
      <c r="H244" s="15">
        <f xml:space="preserve"> RAW!G244 / 5000</f>
        <v>-0.18640000000000001</v>
      </c>
      <c r="I244" s="15">
        <f xml:space="preserve"> RAW!H244 / 5000</f>
        <v>-8.3000000000000004E-2</v>
      </c>
      <c r="J244" s="16">
        <f xml:space="preserve"> RAW!I244 / 5000</f>
        <v>0.3024</v>
      </c>
      <c r="K244" s="16">
        <f xml:space="preserve"> RAW!J244</f>
        <v>11111001</v>
      </c>
      <c r="L244" s="17">
        <f xml:space="preserve"> ((RAW!K244 / 10000000000) * 1000)</f>
        <v>0.19684699999999999</v>
      </c>
      <c r="M244" s="18">
        <f xml:space="preserve"> ((RAW!L244 / 1000000000) * 1000)</f>
        <v>251.00084700000002</v>
      </c>
      <c r="N244" s="15" t="str">
        <f xml:space="preserve"> RAW!M244</f>
        <v>R</v>
      </c>
      <c r="O244" s="15" t="str">
        <f xml:space="preserve"> RAW!N244</f>
        <v>L</v>
      </c>
      <c r="P244" s="16" t="str">
        <f xml:space="preserve"> RAW!O244</f>
        <v>-</v>
      </c>
      <c r="Q244" s="17">
        <f xml:space="preserve"> ((RAW!P244 / 10000000000) * 1000)</f>
        <v>0</v>
      </c>
      <c r="R244" s="18">
        <f xml:space="preserve"> ((RAW!Q244 / 1000000000) * 1000)</f>
        <v>0.697797</v>
      </c>
      <c r="S244" s="15" t="str">
        <f xml:space="preserve"> RAW!R244</f>
        <v>S</v>
      </c>
      <c r="T244" s="15" t="str">
        <f xml:space="preserve"> RAW!S244</f>
        <v>L</v>
      </c>
      <c r="U244" s="16" t="str">
        <f xml:space="preserve"> RAW!T244</f>
        <v>N</v>
      </c>
      <c r="V244" s="17">
        <f xml:space="preserve"> ((RAW!U244 / 10000000000) * 1000)</f>
        <v>0</v>
      </c>
      <c r="W244" s="18">
        <f xml:space="preserve"> ((RAW!V244 / 1000000000) * 1000)</f>
        <v>266.054687</v>
      </c>
      <c r="X244" s="15" t="str">
        <f xml:space="preserve"> RAW!W244</f>
        <v>S</v>
      </c>
      <c r="Y244" s="15" t="str">
        <f xml:space="preserve"> RAW!X244</f>
        <v>L</v>
      </c>
      <c r="Z244" s="16" t="str">
        <f xml:space="preserve"> RAW!Y244</f>
        <v>N</v>
      </c>
      <c r="AA244" s="15">
        <f xml:space="preserve"> ((RAW!Z244 / 10000000000) * 1000)</f>
        <v>0.19684699999999999</v>
      </c>
      <c r="AB244" s="15">
        <f xml:space="preserve"> RAW!AA244 / 5</f>
        <v>1115</v>
      </c>
      <c r="AC244" s="16">
        <f xml:space="preserve"> ((RAW!AB244 / 1000000) * 1000)</f>
        <v>0</v>
      </c>
    </row>
    <row r="245" spans="1:29" x14ac:dyDescent="0.25">
      <c r="A245">
        <v>14580000</v>
      </c>
      <c r="B245" s="14">
        <f t="shared" si="3"/>
        <v>4.05</v>
      </c>
      <c r="C245" s="15">
        <f xml:space="preserve"> RAW!B245 / 5</f>
        <v>1115</v>
      </c>
      <c r="D245" s="15">
        <f xml:space="preserve"> RAW!C245 / 5</f>
        <v>-538.4</v>
      </c>
      <c r="E245" s="16">
        <f xml:space="preserve"> RAW!D245 / 5</f>
        <v>385.2</v>
      </c>
      <c r="F245" s="15">
        <f xml:space="preserve"> RAW!E245 / 5000</f>
        <v>1.3033999999999999</v>
      </c>
      <c r="G245" s="15">
        <f xml:space="preserve"> RAW!F245 / 5000</f>
        <v>-0.51300000000000001</v>
      </c>
      <c r="H245" s="15">
        <f xml:space="preserve"> RAW!G245 / 5000</f>
        <v>-0.18640000000000001</v>
      </c>
      <c r="I245" s="15">
        <f xml:space="preserve"> RAW!H245 / 5000</f>
        <v>-8.3000000000000004E-2</v>
      </c>
      <c r="J245" s="16">
        <f xml:space="preserve"> RAW!I245 / 5000</f>
        <v>0.30280000000000001</v>
      </c>
      <c r="K245" s="16">
        <f xml:space="preserve"> RAW!J245</f>
        <v>11111001</v>
      </c>
      <c r="L245" s="17">
        <f xml:space="preserve"> ((RAW!K245 / 10000000000) * 1000)</f>
        <v>7.1036000000000002E-2</v>
      </c>
      <c r="M245" s="18">
        <f xml:space="preserve"> ((RAW!L245 / 1000000000) * 1000)</f>
        <v>250.97695199999998</v>
      </c>
      <c r="N245" s="15" t="str">
        <f xml:space="preserve"> RAW!M245</f>
        <v>R</v>
      </c>
      <c r="O245" s="15" t="str">
        <f xml:space="preserve"> RAW!N245</f>
        <v>L</v>
      </c>
      <c r="P245" s="16" t="str">
        <f xml:space="preserve"> RAW!O245</f>
        <v>-</v>
      </c>
      <c r="Q245" s="17">
        <f xml:space="preserve"> ((RAW!P245 / 10000000000) * 1000)</f>
        <v>0</v>
      </c>
      <c r="R245" s="18">
        <f xml:space="preserve"> ((RAW!Q245 / 1000000000) * 1000)</f>
        <v>0.697797</v>
      </c>
      <c r="S245" s="15" t="str">
        <f xml:space="preserve"> RAW!R245</f>
        <v>S</v>
      </c>
      <c r="T245" s="15" t="str">
        <f xml:space="preserve"> RAW!S245</f>
        <v>L</v>
      </c>
      <c r="U245" s="16" t="str">
        <f xml:space="preserve"> RAW!T245</f>
        <v>N</v>
      </c>
      <c r="V245" s="17">
        <f xml:space="preserve"> ((RAW!U245 / 10000000000) * 1000)</f>
        <v>0</v>
      </c>
      <c r="W245" s="18">
        <f xml:space="preserve"> ((RAW!V245 / 1000000000) * 1000)</f>
        <v>266.054687</v>
      </c>
      <c r="X245" s="15" t="str">
        <f xml:space="preserve"> RAW!W245</f>
        <v>S</v>
      </c>
      <c r="Y245" s="15" t="str">
        <f xml:space="preserve"> RAW!X245</f>
        <v>L</v>
      </c>
      <c r="Z245" s="16" t="str">
        <f xml:space="preserve"> RAW!Y245</f>
        <v>N</v>
      </c>
      <c r="AA245" s="15">
        <f xml:space="preserve"> ((RAW!Z245 / 10000000000) * 1000)</f>
        <v>7.1036000000000002E-2</v>
      </c>
      <c r="AB245" s="15">
        <f xml:space="preserve"> RAW!AA245 / 5</f>
        <v>1115</v>
      </c>
      <c r="AC245" s="16">
        <f xml:space="preserve"> ((RAW!AB245 / 1000000) * 1000)</f>
        <v>0</v>
      </c>
    </row>
    <row r="246" spans="1:29" x14ac:dyDescent="0.25">
      <c r="A246">
        <v>14640000</v>
      </c>
      <c r="B246" s="14">
        <f t="shared" si="3"/>
        <v>4.0666666666666664</v>
      </c>
      <c r="C246" s="15">
        <f xml:space="preserve"> RAW!B246 / 5</f>
        <v>1115</v>
      </c>
      <c r="D246" s="15">
        <f xml:space="preserve"> RAW!C246 / 5</f>
        <v>-538.4</v>
      </c>
      <c r="E246" s="16">
        <f xml:space="preserve"> RAW!D246 / 5</f>
        <v>385.2</v>
      </c>
      <c r="F246" s="15">
        <f xml:space="preserve"> RAW!E246 / 5000</f>
        <v>1.3031999999999999</v>
      </c>
      <c r="G246" s="15">
        <f xml:space="preserve"> RAW!F246 / 5000</f>
        <v>-0.51300000000000001</v>
      </c>
      <c r="H246" s="15">
        <f xml:space="preserve"> RAW!G246 / 5000</f>
        <v>-0.18659999999999999</v>
      </c>
      <c r="I246" s="15">
        <f xml:space="preserve"> RAW!H246 / 5000</f>
        <v>-8.3000000000000004E-2</v>
      </c>
      <c r="J246" s="16">
        <f xml:space="preserve"> RAW!I246 / 5000</f>
        <v>0.30259999999999998</v>
      </c>
      <c r="K246" s="16">
        <f xml:space="preserve"> RAW!J246</f>
        <v>11111001</v>
      </c>
      <c r="L246" s="17">
        <f xml:space="preserve"> ((RAW!K246 / 10000000000) * 1000)</f>
        <v>7.9799999999999999E-4</v>
      </c>
      <c r="M246" s="18">
        <f xml:space="preserve"> ((RAW!L246 / 1000000000) * 1000)</f>
        <v>250.87639999999999</v>
      </c>
      <c r="N246" s="15" t="str">
        <f xml:space="preserve"> RAW!M246</f>
        <v>R</v>
      </c>
      <c r="O246" s="15" t="str">
        <f xml:space="preserve"> RAW!N246</f>
        <v>L</v>
      </c>
      <c r="P246" s="16" t="str">
        <f xml:space="preserve"> RAW!O246</f>
        <v>-</v>
      </c>
      <c r="Q246" s="17">
        <f xml:space="preserve"> ((RAW!P246 / 10000000000) * 1000)</f>
        <v>0</v>
      </c>
      <c r="R246" s="18">
        <f xml:space="preserve"> ((RAW!Q246 / 1000000000) * 1000)</f>
        <v>0.697797</v>
      </c>
      <c r="S246" s="15" t="str">
        <f xml:space="preserve"> RAW!R246</f>
        <v>S</v>
      </c>
      <c r="T246" s="15" t="str">
        <f xml:space="preserve"> RAW!S246</f>
        <v>L</v>
      </c>
      <c r="U246" s="16" t="str">
        <f xml:space="preserve"> RAW!T246</f>
        <v>N</v>
      </c>
      <c r="V246" s="17">
        <f xml:space="preserve"> ((RAW!U246 / 10000000000) * 1000)</f>
        <v>0</v>
      </c>
      <c r="W246" s="18">
        <f xml:space="preserve"> ((RAW!V246 / 1000000000) * 1000)</f>
        <v>266.054687</v>
      </c>
      <c r="X246" s="15" t="str">
        <f xml:space="preserve"> RAW!W246</f>
        <v>S</v>
      </c>
      <c r="Y246" s="15" t="str">
        <f xml:space="preserve"> RAW!X246</f>
        <v>L</v>
      </c>
      <c r="Z246" s="16" t="str">
        <f xml:space="preserve"> RAW!Y246</f>
        <v>N</v>
      </c>
      <c r="AA246" s="15">
        <f xml:space="preserve"> ((RAW!Z246 / 10000000000) * 1000)</f>
        <v>7.9799999999999999E-4</v>
      </c>
      <c r="AB246" s="15">
        <f xml:space="preserve"> RAW!AA246 / 5</f>
        <v>1115</v>
      </c>
      <c r="AC246" s="16">
        <f xml:space="preserve"> ((RAW!AB246 / 1000000) * 1000)</f>
        <v>0</v>
      </c>
    </row>
    <row r="247" spans="1:29" x14ac:dyDescent="0.25">
      <c r="A247">
        <v>14700000</v>
      </c>
      <c r="B247" s="14">
        <f t="shared" si="3"/>
        <v>4.083333333333333</v>
      </c>
      <c r="C247" s="15">
        <f xml:space="preserve"> RAW!B247 / 5</f>
        <v>1115</v>
      </c>
      <c r="D247" s="15">
        <f xml:space="preserve"> RAW!C247 / 5</f>
        <v>-538.4</v>
      </c>
      <c r="E247" s="16">
        <f xml:space="preserve"> RAW!D247 / 5</f>
        <v>385.2</v>
      </c>
      <c r="F247" s="15">
        <f xml:space="preserve"> RAW!E247 / 5000</f>
        <v>1.3033999999999999</v>
      </c>
      <c r="G247" s="15">
        <f xml:space="preserve"> RAW!F247 / 5000</f>
        <v>-0.51300000000000001</v>
      </c>
      <c r="H247" s="15">
        <f xml:space="preserve"> RAW!G247 / 5000</f>
        <v>-0.18640000000000001</v>
      </c>
      <c r="I247" s="15">
        <f xml:space="preserve"> RAW!H247 / 5000</f>
        <v>-8.3000000000000004E-2</v>
      </c>
      <c r="J247" s="16">
        <f xml:space="preserve"> RAW!I247 / 5000</f>
        <v>0.30280000000000001</v>
      </c>
      <c r="K247" s="16">
        <f xml:space="preserve"> RAW!J247</f>
        <v>11111001</v>
      </c>
      <c r="L247" s="17">
        <f xml:space="preserve"> ((RAW!K247 / 10000000000) * 1000)</f>
        <v>0.15165099999999998</v>
      </c>
      <c r="M247" s="18">
        <f xml:space="preserve"> ((RAW!L247 / 1000000000) * 1000)</f>
        <v>250.80040799999998</v>
      </c>
      <c r="N247" s="15" t="str">
        <f xml:space="preserve"> RAW!M247</f>
        <v>R</v>
      </c>
      <c r="O247" s="15" t="str">
        <f xml:space="preserve"> RAW!N247</f>
        <v>L</v>
      </c>
      <c r="P247" s="16" t="str">
        <f xml:space="preserve"> RAW!O247</f>
        <v>-</v>
      </c>
      <c r="Q247" s="17">
        <f xml:space="preserve"> ((RAW!P247 / 10000000000) * 1000)</f>
        <v>0</v>
      </c>
      <c r="R247" s="18">
        <f xml:space="preserve"> ((RAW!Q247 / 1000000000) * 1000)</f>
        <v>0.697797</v>
      </c>
      <c r="S247" s="15" t="str">
        <f xml:space="preserve"> RAW!R247</f>
        <v>S</v>
      </c>
      <c r="T247" s="15" t="str">
        <f xml:space="preserve"> RAW!S247</f>
        <v>L</v>
      </c>
      <c r="U247" s="16" t="str">
        <f xml:space="preserve"> RAW!T247</f>
        <v>N</v>
      </c>
      <c r="V247" s="17">
        <f xml:space="preserve"> ((RAW!U247 / 10000000000) * 1000)</f>
        <v>0</v>
      </c>
      <c r="W247" s="18">
        <f xml:space="preserve"> ((RAW!V247 / 1000000000) * 1000)</f>
        <v>266.054687</v>
      </c>
      <c r="X247" s="15" t="str">
        <f xml:space="preserve"> RAW!W247</f>
        <v>S</v>
      </c>
      <c r="Y247" s="15" t="str">
        <f xml:space="preserve"> RAW!X247</f>
        <v>L</v>
      </c>
      <c r="Z247" s="16" t="str">
        <f xml:space="preserve"> RAW!Y247</f>
        <v>N</v>
      </c>
      <c r="AA247" s="15">
        <f xml:space="preserve"> ((RAW!Z247 / 10000000000) * 1000)</f>
        <v>0.15165099999999998</v>
      </c>
      <c r="AB247" s="15">
        <f xml:space="preserve"> RAW!AA247 / 5</f>
        <v>1115</v>
      </c>
      <c r="AC247" s="16">
        <f xml:space="preserve"> ((RAW!AB247 / 1000000) * 1000)</f>
        <v>0</v>
      </c>
    </row>
    <row r="248" spans="1:29" x14ac:dyDescent="0.25">
      <c r="A248">
        <v>14760000</v>
      </c>
      <c r="B248" s="14">
        <f t="shared" si="3"/>
        <v>4.0999999999999996</v>
      </c>
      <c r="C248" s="15">
        <f xml:space="preserve"> RAW!B248 / 5</f>
        <v>1115</v>
      </c>
      <c r="D248" s="15">
        <f xml:space="preserve"> RAW!C248 / 5</f>
        <v>-538.4</v>
      </c>
      <c r="E248" s="16">
        <f xml:space="preserve"> RAW!D248 / 5</f>
        <v>385.2</v>
      </c>
      <c r="F248" s="15">
        <f xml:space="preserve"> RAW!E248 / 5000</f>
        <v>1.3033999999999999</v>
      </c>
      <c r="G248" s="15">
        <f xml:space="preserve"> RAW!F248 / 5000</f>
        <v>-0.51300000000000001</v>
      </c>
      <c r="H248" s="15">
        <f xml:space="preserve"> RAW!G248 / 5000</f>
        <v>-0.18640000000000001</v>
      </c>
      <c r="I248" s="15">
        <f xml:space="preserve"> RAW!H248 / 5000</f>
        <v>-8.3000000000000004E-2</v>
      </c>
      <c r="J248" s="16">
        <f xml:space="preserve"> RAW!I248 / 5000</f>
        <v>0.30259999999999998</v>
      </c>
      <c r="K248" s="16">
        <f xml:space="preserve"> RAW!J248</f>
        <v>11111001</v>
      </c>
      <c r="L248" s="17">
        <f xml:space="preserve"> ((RAW!K248 / 10000000000) * 1000)</f>
        <v>0.12481199999999999</v>
      </c>
      <c r="M248" s="18">
        <f xml:space="preserve"> ((RAW!L248 / 1000000000) * 1000)</f>
        <v>250.71675100000002</v>
      </c>
      <c r="N248" s="15" t="str">
        <f xml:space="preserve"> RAW!M248</f>
        <v>R</v>
      </c>
      <c r="O248" s="15" t="str">
        <f xml:space="preserve"> RAW!N248</f>
        <v>L</v>
      </c>
      <c r="P248" s="16" t="str">
        <f xml:space="preserve"> RAW!O248</f>
        <v>-</v>
      </c>
      <c r="Q248" s="17">
        <f xml:space="preserve"> ((RAW!P248 / 10000000000) * 1000)</f>
        <v>0</v>
      </c>
      <c r="R248" s="18">
        <f xml:space="preserve"> ((RAW!Q248 / 1000000000) * 1000)</f>
        <v>0.697797</v>
      </c>
      <c r="S248" s="15" t="str">
        <f xml:space="preserve"> RAW!R248</f>
        <v>S</v>
      </c>
      <c r="T248" s="15" t="str">
        <f xml:space="preserve"> RAW!S248</f>
        <v>L</v>
      </c>
      <c r="U248" s="16" t="str">
        <f xml:space="preserve"> RAW!T248</f>
        <v>N</v>
      </c>
      <c r="V248" s="17">
        <f xml:space="preserve"> ((RAW!U248 / 10000000000) * 1000)</f>
        <v>0</v>
      </c>
      <c r="W248" s="18">
        <f xml:space="preserve"> ((RAW!V248 / 1000000000) * 1000)</f>
        <v>266.054687</v>
      </c>
      <c r="X248" s="15" t="str">
        <f xml:space="preserve"> RAW!W248</f>
        <v>S</v>
      </c>
      <c r="Y248" s="15" t="str">
        <f xml:space="preserve"> RAW!X248</f>
        <v>L</v>
      </c>
      <c r="Z248" s="16" t="str">
        <f xml:space="preserve"> RAW!Y248</f>
        <v>N</v>
      </c>
      <c r="AA248" s="15">
        <f xml:space="preserve"> ((RAW!Z248 / 10000000000) * 1000)</f>
        <v>0.12481199999999999</v>
      </c>
      <c r="AB248" s="15">
        <f xml:space="preserve"> RAW!AA248 / 5</f>
        <v>1115</v>
      </c>
      <c r="AC248" s="16">
        <f xml:space="preserve"> ((RAW!AB248 / 1000000) * 1000)</f>
        <v>0</v>
      </c>
    </row>
    <row r="249" spans="1:29" x14ac:dyDescent="0.25">
      <c r="A249">
        <v>14820000</v>
      </c>
      <c r="B249" s="14">
        <f t="shared" si="3"/>
        <v>4.1166666666666663</v>
      </c>
      <c r="C249" s="15">
        <f xml:space="preserve"> RAW!B249 / 5</f>
        <v>1115</v>
      </c>
      <c r="D249" s="15">
        <f xml:space="preserve"> RAW!C249 / 5</f>
        <v>-538.4</v>
      </c>
      <c r="E249" s="16">
        <f xml:space="preserve"> RAW!D249 / 5</f>
        <v>385.2</v>
      </c>
      <c r="F249" s="15">
        <f xml:space="preserve"> RAW!E249 / 5000</f>
        <v>1.3033999999999999</v>
      </c>
      <c r="G249" s="15">
        <f xml:space="preserve"> RAW!F249 / 5000</f>
        <v>-0.51300000000000001</v>
      </c>
      <c r="H249" s="15">
        <f xml:space="preserve"> RAW!G249 / 5000</f>
        <v>-0.18640000000000001</v>
      </c>
      <c r="I249" s="15">
        <f xml:space="preserve"> RAW!H249 / 5000</f>
        <v>-8.3000000000000004E-2</v>
      </c>
      <c r="J249" s="16">
        <f xml:space="preserve"> RAW!I249 / 5000</f>
        <v>0.30259999999999998</v>
      </c>
      <c r="K249" s="16">
        <f xml:space="preserve"> RAW!J249</f>
        <v>11111001</v>
      </c>
      <c r="L249" s="17">
        <f xml:space="preserve"> ((RAW!K249 / 10000000000) * 1000)</f>
        <v>1.5962999999999998E-2</v>
      </c>
      <c r="M249" s="18">
        <f xml:space="preserve"> ((RAW!L249 / 1000000000) * 1000)</f>
        <v>250.63339200000001</v>
      </c>
      <c r="N249" s="15" t="str">
        <f xml:space="preserve"> RAW!M249</f>
        <v>R</v>
      </c>
      <c r="O249" s="15" t="str">
        <f xml:space="preserve"> RAW!N249</f>
        <v>L</v>
      </c>
      <c r="P249" s="16" t="str">
        <f xml:space="preserve"> RAW!O249</f>
        <v>-</v>
      </c>
      <c r="Q249" s="17">
        <f xml:space="preserve"> ((RAW!P249 / 10000000000) * 1000)</f>
        <v>0</v>
      </c>
      <c r="R249" s="18">
        <f xml:space="preserve"> ((RAW!Q249 / 1000000000) * 1000)</f>
        <v>0.697797</v>
      </c>
      <c r="S249" s="15" t="str">
        <f xml:space="preserve"> RAW!R249</f>
        <v>S</v>
      </c>
      <c r="T249" s="15" t="str">
        <f xml:space="preserve"> RAW!S249</f>
        <v>L</v>
      </c>
      <c r="U249" s="16" t="str">
        <f xml:space="preserve"> RAW!T249</f>
        <v>N</v>
      </c>
      <c r="V249" s="17">
        <f xml:space="preserve"> ((RAW!U249 / 10000000000) * 1000)</f>
        <v>0</v>
      </c>
      <c r="W249" s="18">
        <f xml:space="preserve"> ((RAW!V249 / 1000000000) * 1000)</f>
        <v>266.054687</v>
      </c>
      <c r="X249" s="15" t="str">
        <f xml:space="preserve"> RAW!W249</f>
        <v>S</v>
      </c>
      <c r="Y249" s="15" t="str">
        <f xml:space="preserve"> RAW!X249</f>
        <v>L</v>
      </c>
      <c r="Z249" s="16" t="str">
        <f xml:space="preserve"> RAW!Y249</f>
        <v>N</v>
      </c>
      <c r="AA249" s="15">
        <f xml:space="preserve"> ((RAW!Z249 / 10000000000) * 1000)</f>
        <v>1.5962999999999998E-2</v>
      </c>
      <c r="AB249" s="15">
        <f xml:space="preserve"> RAW!AA249 / 5</f>
        <v>1115</v>
      </c>
      <c r="AC249" s="16">
        <f xml:space="preserve"> ((RAW!AB249 / 1000000) * 1000)</f>
        <v>0</v>
      </c>
    </row>
    <row r="250" spans="1:29" x14ac:dyDescent="0.25">
      <c r="A250">
        <v>14880000</v>
      </c>
      <c r="B250" s="14">
        <f t="shared" si="3"/>
        <v>4.1333333333333337</v>
      </c>
      <c r="C250" s="15">
        <f xml:space="preserve"> RAW!B250 / 5</f>
        <v>1115</v>
      </c>
      <c r="D250" s="15">
        <f xml:space="preserve"> RAW!C250 / 5</f>
        <v>-538.4</v>
      </c>
      <c r="E250" s="16">
        <f xml:space="preserve"> RAW!D250 / 5</f>
        <v>385.2</v>
      </c>
      <c r="F250" s="15">
        <f xml:space="preserve"> RAW!E250 / 5000</f>
        <v>1.3031999999999999</v>
      </c>
      <c r="G250" s="15">
        <f xml:space="preserve"> RAW!F250 / 5000</f>
        <v>-0.51300000000000001</v>
      </c>
      <c r="H250" s="15">
        <f xml:space="preserve"> RAW!G250 / 5000</f>
        <v>-0.18659999999999999</v>
      </c>
      <c r="I250" s="15">
        <f xml:space="preserve"> RAW!H250 / 5000</f>
        <v>-8.3000000000000004E-2</v>
      </c>
      <c r="J250" s="16">
        <f xml:space="preserve"> RAW!I250 / 5000</f>
        <v>0.30259999999999998</v>
      </c>
      <c r="K250" s="16">
        <f xml:space="preserve"> RAW!J250</f>
        <v>11111001</v>
      </c>
      <c r="L250" s="17">
        <f xml:space="preserve"> ((RAW!K250 / 10000000000) * 1000)</f>
        <v>0</v>
      </c>
      <c r="M250" s="18">
        <f xml:space="preserve"> ((RAW!L250 / 1000000000) * 1000)</f>
        <v>250.54290099999997</v>
      </c>
      <c r="N250" s="15" t="str">
        <f xml:space="preserve"> RAW!M250</f>
        <v>R</v>
      </c>
      <c r="O250" s="15" t="str">
        <f xml:space="preserve"> RAW!N250</f>
        <v>L</v>
      </c>
      <c r="P250" s="16" t="str">
        <f xml:space="preserve"> RAW!O250</f>
        <v>-</v>
      </c>
      <c r="Q250" s="17">
        <f xml:space="preserve"> ((RAW!P250 / 10000000000) * 1000)</f>
        <v>0</v>
      </c>
      <c r="R250" s="18">
        <f xml:space="preserve"> ((RAW!Q250 / 1000000000) * 1000)</f>
        <v>0.697797</v>
      </c>
      <c r="S250" s="15" t="str">
        <f xml:space="preserve"> RAW!R250</f>
        <v>S</v>
      </c>
      <c r="T250" s="15" t="str">
        <f xml:space="preserve"> RAW!S250</f>
        <v>L</v>
      </c>
      <c r="U250" s="16" t="str">
        <f xml:space="preserve"> RAW!T250</f>
        <v>N</v>
      </c>
      <c r="V250" s="17">
        <f xml:space="preserve"> ((RAW!U250 / 10000000000) * 1000)</f>
        <v>0</v>
      </c>
      <c r="W250" s="18">
        <f xml:space="preserve"> ((RAW!V250 / 1000000000) * 1000)</f>
        <v>266.054687</v>
      </c>
      <c r="X250" s="15" t="str">
        <f xml:space="preserve"> RAW!W250</f>
        <v>S</v>
      </c>
      <c r="Y250" s="15" t="str">
        <f xml:space="preserve"> RAW!X250</f>
        <v>L</v>
      </c>
      <c r="Z250" s="16" t="str">
        <f xml:space="preserve"> RAW!Y250</f>
        <v>N</v>
      </c>
      <c r="AA250" s="15">
        <f xml:space="preserve"> ((RAW!Z250 / 10000000000) * 1000)</f>
        <v>0</v>
      </c>
      <c r="AB250" s="15">
        <f xml:space="preserve"> RAW!AA250 / 5</f>
        <v>1115</v>
      </c>
      <c r="AC250" s="16">
        <f xml:space="preserve"> ((RAW!AB250 / 1000000) * 1000)</f>
        <v>0</v>
      </c>
    </row>
    <row r="251" spans="1:29" x14ac:dyDescent="0.25">
      <c r="A251">
        <v>14940000</v>
      </c>
      <c r="B251" s="14">
        <f t="shared" si="3"/>
        <v>4.1500000000000004</v>
      </c>
      <c r="C251" s="15">
        <f xml:space="preserve"> RAW!B251 / 5</f>
        <v>1115</v>
      </c>
      <c r="D251" s="15">
        <f xml:space="preserve"> RAW!C251 / 5</f>
        <v>-538.4</v>
      </c>
      <c r="E251" s="16">
        <f xml:space="preserve"> RAW!D251 / 5</f>
        <v>385.2</v>
      </c>
      <c r="F251" s="15">
        <f xml:space="preserve"> RAW!E251 / 5000</f>
        <v>1.3033999999999999</v>
      </c>
      <c r="G251" s="15">
        <f xml:space="preserve"> RAW!F251 / 5000</f>
        <v>-0.51300000000000001</v>
      </c>
      <c r="H251" s="15">
        <f xml:space="preserve"> RAW!G251 / 5000</f>
        <v>-0.18659999999999999</v>
      </c>
      <c r="I251" s="15">
        <f xml:space="preserve"> RAW!H251 / 5000</f>
        <v>-8.3000000000000004E-2</v>
      </c>
      <c r="J251" s="16">
        <f xml:space="preserve"> RAW!I251 / 5000</f>
        <v>0.30259999999999998</v>
      </c>
      <c r="K251" s="16">
        <f xml:space="preserve"> RAW!J251</f>
        <v>11111001</v>
      </c>
      <c r="L251" s="17">
        <f xml:space="preserve"> ((RAW!K251 / 10000000000) * 1000)</f>
        <v>3.9899999999999996E-3</v>
      </c>
      <c r="M251" s="18">
        <f xml:space="preserve"> ((RAW!L251 / 1000000000) * 1000)</f>
        <v>250.50008200000002</v>
      </c>
      <c r="N251" s="15" t="str">
        <f xml:space="preserve"> RAW!M251</f>
        <v>R</v>
      </c>
      <c r="O251" s="15" t="str">
        <f xml:space="preserve"> RAW!N251</f>
        <v>L</v>
      </c>
      <c r="P251" s="16" t="str">
        <f xml:space="preserve"> RAW!O251</f>
        <v>-</v>
      </c>
      <c r="Q251" s="17">
        <f xml:space="preserve"> ((RAW!P251 / 10000000000) * 1000)</f>
        <v>0</v>
      </c>
      <c r="R251" s="18">
        <f xml:space="preserve"> ((RAW!Q251 / 1000000000) * 1000)</f>
        <v>0.697797</v>
      </c>
      <c r="S251" s="15" t="str">
        <f xml:space="preserve"> RAW!R251</f>
        <v>S</v>
      </c>
      <c r="T251" s="15" t="str">
        <f xml:space="preserve"> RAW!S251</f>
        <v>L</v>
      </c>
      <c r="U251" s="16" t="str">
        <f xml:space="preserve"> RAW!T251</f>
        <v>N</v>
      </c>
      <c r="V251" s="17">
        <f xml:space="preserve"> ((RAW!U251 / 10000000000) * 1000)</f>
        <v>0</v>
      </c>
      <c r="W251" s="18">
        <f xml:space="preserve"> ((RAW!V251 / 1000000000) * 1000)</f>
        <v>266.054687</v>
      </c>
      <c r="X251" s="15" t="str">
        <f xml:space="preserve"> RAW!W251</f>
        <v>S</v>
      </c>
      <c r="Y251" s="15" t="str">
        <f xml:space="preserve"> RAW!X251</f>
        <v>L</v>
      </c>
      <c r="Z251" s="16" t="str">
        <f xml:space="preserve"> RAW!Y251</f>
        <v>N</v>
      </c>
      <c r="AA251" s="15">
        <f xml:space="preserve"> ((RAW!Z251 / 10000000000) * 1000)</f>
        <v>3.9899999999999996E-3</v>
      </c>
      <c r="AB251" s="15">
        <f xml:space="preserve"> RAW!AA251 / 5</f>
        <v>1115</v>
      </c>
      <c r="AC251" s="16">
        <f xml:space="preserve"> ((RAW!AB251 / 1000000) * 1000)</f>
        <v>0</v>
      </c>
    </row>
    <row r="252" spans="1:29" x14ac:dyDescent="0.25">
      <c r="A252">
        <v>15000000</v>
      </c>
      <c r="B252" s="14">
        <f t="shared" si="3"/>
        <v>4.166666666666667</v>
      </c>
      <c r="C252" s="15">
        <f xml:space="preserve"> RAW!B252 / 5</f>
        <v>1115</v>
      </c>
      <c r="D252" s="15">
        <f xml:space="preserve"> RAW!C252 / 5</f>
        <v>-538.4</v>
      </c>
      <c r="E252" s="16">
        <f xml:space="preserve"> RAW!D252 / 5</f>
        <v>385.2</v>
      </c>
      <c r="F252" s="15">
        <f xml:space="preserve"> RAW!E252 / 5000</f>
        <v>1.3033999999999999</v>
      </c>
      <c r="G252" s="15">
        <f xml:space="preserve"> RAW!F252 / 5000</f>
        <v>-0.51300000000000001</v>
      </c>
      <c r="H252" s="15">
        <f xml:space="preserve"> RAW!G252 / 5000</f>
        <v>-0.18659999999999999</v>
      </c>
      <c r="I252" s="15">
        <f xml:space="preserve"> RAW!H252 / 5000</f>
        <v>-8.3199999999999996E-2</v>
      </c>
      <c r="J252" s="16">
        <f xml:space="preserve"> RAW!I252 / 5000</f>
        <v>0.3024</v>
      </c>
      <c r="K252" s="16">
        <f xml:space="preserve"> RAW!J252</f>
        <v>11111001</v>
      </c>
      <c r="L252" s="17">
        <f xml:space="preserve"> ((RAW!K252 / 10000000000) * 1000)</f>
        <v>0.57268200000000002</v>
      </c>
      <c r="M252" s="18">
        <f xml:space="preserve"> ((RAW!L252 / 1000000000) * 1000)</f>
        <v>250.416708</v>
      </c>
      <c r="N252" s="15" t="str">
        <f xml:space="preserve"> RAW!M252</f>
        <v>R</v>
      </c>
      <c r="O252" s="15" t="str">
        <f xml:space="preserve"> RAW!N252</f>
        <v>L</v>
      </c>
      <c r="P252" s="16" t="str">
        <f xml:space="preserve"> RAW!O252</f>
        <v>-</v>
      </c>
      <c r="Q252" s="17">
        <f xml:space="preserve"> ((RAW!P252 / 10000000000) * 1000)</f>
        <v>0</v>
      </c>
      <c r="R252" s="18">
        <f xml:space="preserve"> ((RAW!Q252 / 1000000000) * 1000)</f>
        <v>0.697797</v>
      </c>
      <c r="S252" s="15" t="str">
        <f xml:space="preserve"> RAW!R252</f>
        <v>S</v>
      </c>
      <c r="T252" s="15" t="str">
        <f xml:space="preserve"> RAW!S252</f>
        <v>L</v>
      </c>
      <c r="U252" s="16" t="str">
        <f xml:space="preserve"> RAW!T252</f>
        <v>N</v>
      </c>
      <c r="V252" s="17">
        <f xml:space="preserve"> ((RAW!U252 / 10000000000) * 1000)</f>
        <v>0</v>
      </c>
      <c r="W252" s="18">
        <f xml:space="preserve"> ((RAW!V252 / 1000000000) * 1000)</f>
        <v>266.054687</v>
      </c>
      <c r="X252" s="15" t="str">
        <f xml:space="preserve"> RAW!W252</f>
        <v>S</v>
      </c>
      <c r="Y252" s="15" t="str">
        <f xml:space="preserve"> RAW!X252</f>
        <v>L</v>
      </c>
      <c r="Z252" s="16" t="str">
        <f xml:space="preserve"> RAW!Y252</f>
        <v>N</v>
      </c>
      <c r="AA252" s="15">
        <f xml:space="preserve"> ((RAW!Z252 / 10000000000) * 1000)</f>
        <v>0.57268200000000002</v>
      </c>
      <c r="AB252" s="15">
        <f xml:space="preserve"> RAW!AA252 / 5</f>
        <v>1115</v>
      </c>
      <c r="AC252" s="16">
        <f xml:space="preserve"> ((RAW!AB252 / 1000000) * 1000)</f>
        <v>0</v>
      </c>
    </row>
    <row r="253" spans="1:29" x14ac:dyDescent="0.25">
      <c r="A253">
        <v>15060000</v>
      </c>
      <c r="B253" s="14">
        <f t="shared" si="3"/>
        <v>4.1833333333333336</v>
      </c>
      <c r="C253" s="15">
        <f xml:space="preserve"> RAW!B253 / 5</f>
        <v>1115</v>
      </c>
      <c r="D253" s="15">
        <f xml:space="preserve"> RAW!C253 / 5</f>
        <v>-538.4</v>
      </c>
      <c r="E253" s="16">
        <f xml:space="preserve"> RAW!D253 / 5</f>
        <v>385.2</v>
      </c>
      <c r="F253" s="15">
        <f xml:space="preserve"> RAW!E253 / 5000</f>
        <v>1.3031999999999999</v>
      </c>
      <c r="G253" s="15">
        <f xml:space="preserve"> RAW!F253 / 5000</f>
        <v>-0.51300000000000001</v>
      </c>
      <c r="H253" s="15">
        <f xml:space="preserve"> RAW!G253 / 5000</f>
        <v>-0.18659999999999999</v>
      </c>
      <c r="I253" s="15">
        <f xml:space="preserve"> RAW!H253 / 5000</f>
        <v>-8.3000000000000004E-2</v>
      </c>
      <c r="J253" s="16">
        <f xml:space="preserve"> RAW!I253 / 5000</f>
        <v>0.30259999999999998</v>
      </c>
      <c r="K253" s="16">
        <f xml:space="preserve"> RAW!J253</f>
        <v>11111001</v>
      </c>
      <c r="L253" s="17">
        <f xml:space="preserve"> ((RAW!K253 / 10000000000) * 1000)</f>
        <v>1.1972E-2</v>
      </c>
      <c r="M253" s="18">
        <f xml:space="preserve"> ((RAW!L253 / 1000000000) * 1000)</f>
        <v>250.314143</v>
      </c>
      <c r="N253" s="15" t="str">
        <f xml:space="preserve"> RAW!M253</f>
        <v>R</v>
      </c>
      <c r="O253" s="15" t="str">
        <f xml:space="preserve"> RAW!N253</f>
        <v>L</v>
      </c>
      <c r="P253" s="16" t="str">
        <f xml:space="preserve"> RAW!O253</f>
        <v>-</v>
      </c>
      <c r="Q253" s="17">
        <f xml:space="preserve"> ((RAW!P253 / 10000000000) * 1000)</f>
        <v>0</v>
      </c>
      <c r="R253" s="18">
        <f xml:space="preserve"> ((RAW!Q253 / 1000000000) * 1000)</f>
        <v>0.697797</v>
      </c>
      <c r="S253" s="15" t="str">
        <f xml:space="preserve"> RAW!R253</f>
        <v>S</v>
      </c>
      <c r="T253" s="15" t="str">
        <f xml:space="preserve"> RAW!S253</f>
        <v>L</v>
      </c>
      <c r="U253" s="16" t="str">
        <f xml:space="preserve"> RAW!T253</f>
        <v>N</v>
      </c>
      <c r="V253" s="17">
        <f xml:space="preserve"> ((RAW!U253 / 10000000000) * 1000)</f>
        <v>0</v>
      </c>
      <c r="W253" s="18">
        <f xml:space="preserve"> ((RAW!V253 / 1000000000) * 1000)</f>
        <v>266.054687</v>
      </c>
      <c r="X253" s="15" t="str">
        <f xml:space="preserve"> RAW!W253</f>
        <v>S</v>
      </c>
      <c r="Y253" s="15" t="str">
        <f xml:space="preserve"> RAW!X253</f>
        <v>L</v>
      </c>
      <c r="Z253" s="16" t="str">
        <f xml:space="preserve"> RAW!Y253</f>
        <v>N</v>
      </c>
      <c r="AA253" s="15">
        <f xml:space="preserve"> ((RAW!Z253 / 10000000000) * 1000)</f>
        <v>1.1972E-2</v>
      </c>
      <c r="AB253" s="15">
        <f xml:space="preserve"> RAW!AA253 / 5</f>
        <v>1115</v>
      </c>
      <c r="AC253" s="16">
        <f xml:space="preserve"> ((RAW!AB253 / 1000000) * 1000)</f>
        <v>0</v>
      </c>
    </row>
    <row r="254" spans="1:29" x14ac:dyDescent="0.25">
      <c r="A254">
        <v>15120000</v>
      </c>
      <c r="B254" s="14">
        <f t="shared" si="3"/>
        <v>4.2</v>
      </c>
      <c r="C254" s="15">
        <f xml:space="preserve"> RAW!B254 / 5</f>
        <v>1115</v>
      </c>
      <c r="D254" s="15">
        <f xml:space="preserve"> RAW!C254 / 5</f>
        <v>-538.4</v>
      </c>
      <c r="E254" s="16">
        <f xml:space="preserve"> RAW!D254 / 5</f>
        <v>385.2</v>
      </c>
      <c r="F254" s="15">
        <f xml:space="preserve"> RAW!E254 / 5000</f>
        <v>1.3033999999999999</v>
      </c>
      <c r="G254" s="15">
        <f xml:space="preserve"> RAW!F254 / 5000</f>
        <v>-0.51300000000000001</v>
      </c>
      <c r="H254" s="15">
        <f xml:space="preserve"> RAW!G254 / 5000</f>
        <v>-0.18640000000000001</v>
      </c>
      <c r="I254" s="15">
        <f xml:space="preserve"> RAW!H254 / 5000</f>
        <v>-8.3000000000000004E-2</v>
      </c>
      <c r="J254" s="16">
        <f xml:space="preserve"> RAW!I254 / 5000</f>
        <v>0.30280000000000001</v>
      </c>
      <c r="K254" s="16">
        <f xml:space="preserve"> RAW!J254</f>
        <v>11111001</v>
      </c>
      <c r="L254" s="17">
        <f xml:space="preserve"> ((RAW!K254 / 10000000000) * 1000)</f>
        <v>5.9800000000000001E-4</v>
      </c>
      <c r="M254" s="18">
        <f xml:space="preserve"> ((RAW!L254 / 1000000000) * 1000)</f>
        <v>250.24889400000001</v>
      </c>
      <c r="N254" s="15" t="str">
        <f xml:space="preserve"> RAW!M254</f>
        <v>R</v>
      </c>
      <c r="O254" s="15" t="str">
        <f xml:space="preserve"> RAW!N254</f>
        <v>L</v>
      </c>
      <c r="P254" s="16" t="str">
        <f xml:space="preserve"> RAW!O254</f>
        <v>-</v>
      </c>
      <c r="Q254" s="17">
        <f xml:space="preserve"> ((RAW!P254 / 10000000000) * 1000)</f>
        <v>0</v>
      </c>
      <c r="R254" s="18">
        <f xml:space="preserve"> ((RAW!Q254 / 1000000000) * 1000)</f>
        <v>0.697797</v>
      </c>
      <c r="S254" s="15" t="str">
        <f xml:space="preserve"> RAW!R254</f>
        <v>S</v>
      </c>
      <c r="T254" s="15" t="str">
        <f xml:space="preserve"> RAW!S254</f>
        <v>L</v>
      </c>
      <c r="U254" s="16" t="str">
        <f xml:space="preserve"> RAW!T254</f>
        <v>N</v>
      </c>
      <c r="V254" s="17">
        <f xml:space="preserve"> ((RAW!U254 / 10000000000) * 1000)</f>
        <v>0</v>
      </c>
      <c r="W254" s="18">
        <f xml:space="preserve"> ((RAW!V254 / 1000000000) * 1000)</f>
        <v>266.054687</v>
      </c>
      <c r="X254" s="15" t="str">
        <f xml:space="preserve"> RAW!W254</f>
        <v>S</v>
      </c>
      <c r="Y254" s="15" t="str">
        <f xml:space="preserve"> RAW!X254</f>
        <v>L</v>
      </c>
      <c r="Z254" s="16" t="str">
        <f xml:space="preserve"> RAW!Y254</f>
        <v>N</v>
      </c>
      <c r="AA254" s="15">
        <f xml:space="preserve"> ((RAW!Z254 / 10000000000) * 1000)</f>
        <v>5.9800000000000001E-4</v>
      </c>
      <c r="AB254" s="15">
        <f xml:space="preserve"> RAW!AA254 / 5</f>
        <v>1115</v>
      </c>
      <c r="AC254" s="16">
        <f xml:space="preserve"> ((RAW!AB254 / 1000000) * 1000)</f>
        <v>0</v>
      </c>
    </row>
    <row r="255" spans="1:29" x14ac:dyDescent="0.25">
      <c r="A255">
        <v>15180000</v>
      </c>
      <c r="B255" s="14">
        <f t="shared" si="3"/>
        <v>4.2166666666666668</v>
      </c>
      <c r="C255" s="15">
        <f xml:space="preserve"> RAW!B255 / 5</f>
        <v>1115</v>
      </c>
      <c r="D255" s="15">
        <f xml:space="preserve"> RAW!C255 / 5</f>
        <v>-538.4</v>
      </c>
      <c r="E255" s="16">
        <f xml:space="preserve"> RAW!D255 / 5</f>
        <v>385.2</v>
      </c>
      <c r="F255" s="15">
        <f xml:space="preserve"> RAW!E255 / 5000</f>
        <v>1.3031999999999999</v>
      </c>
      <c r="G255" s="15">
        <f xml:space="preserve"> RAW!F255 / 5000</f>
        <v>-0.51300000000000001</v>
      </c>
      <c r="H255" s="15">
        <f xml:space="preserve"> RAW!G255 / 5000</f>
        <v>-0.18640000000000001</v>
      </c>
      <c r="I255" s="15">
        <f xml:space="preserve"> RAW!H255 / 5000</f>
        <v>-8.3000000000000004E-2</v>
      </c>
      <c r="J255" s="16">
        <f xml:space="preserve"> RAW!I255 / 5000</f>
        <v>0.30280000000000001</v>
      </c>
      <c r="K255" s="16">
        <f xml:space="preserve"> RAW!J255</f>
        <v>11111001</v>
      </c>
      <c r="L255" s="17">
        <f xml:space="preserve"> ((RAW!K255 / 10000000000) * 1000)</f>
        <v>0</v>
      </c>
      <c r="M255" s="18">
        <f xml:space="preserve"> ((RAW!L255 / 1000000000) * 1000)</f>
        <v>250.18419200000002</v>
      </c>
      <c r="N255" s="15" t="str">
        <f xml:space="preserve"> RAW!M255</f>
        <v>R</v>
      </c>
      <c r="O255" s="15" t="str">
        <f xml:space="preserve"> RAW!N255</f>
        <v>L</v>
      </c>
      <c r="P255" s="16" t="str">
        <f xml:space="preserve"> RAW!O255</f>
        <v>-</v>
      </c>
      <c r="Q255" s="17">
        <f xml:space="preserve"> ((RAW!P255 / 10000000000) * 1000)</f>
        <v>0</v>
      </c>
      <c r="R255" s="18">
        <f xml:space="preserve"> ((RAW!Q255 / 1000000000) * 1000)</f>
        <v>0.697797</v>
      </c>
      <c r="S255" s="15" t="str">
        <f xml:space="preserve"> RAW!R255</f>
        <v>S</v>
      </c>
      <c r="T255" s="15" t="str">
        <f xml:space="preserve"> RAW!S255</f>
        <v>L</v>
      </c>
      <c r="U255" s="16" t="str">
        <f xml:space="preserve"> RAW!T255</f>
        <v>N</v>
      </c>
      <c r="V255" s="17">
        <f xml:space="preserve"> ((RAW!U255 / 10000000000) * 1000)</f>
        <v>0</v>
      </c>
      <c r="W255" s="18">
        <f xml:space="preserve"> ((RAW!V255 / 1000000000) * 1000)</f>
        <v>266.054687</v>
      </c>
      <c r="X255" s="15" t="str">
        <f xml:space="preserve"> RAW!W255</f>
        <v>S</v>
      </c>
      <c r="Y255" s="15" t="str">
        <f xml:space="preserve"> RAW!X255</f>
        <v>L</v>
      </c>
      <c r="Z255" s="16" t="str">
        <f xml:space="preserve"> RAW!Y255</f>
        <v>N</v>
      </c>
      <c r="AA255" s="15">
        <f xml:space="preserve"> ((RAW!Z255 / 10000000000) * 1000)</f>
        <v>0</v>
      </c>
      <c r="AB255" s="15">
        <f xml:space="preserve"> RAW!AA255 / 5</f>
        <v>1115</v>
      </c>
      <c r="AC255" s="16">
        <f xml:space="preserve"> ((RAW!AB255 / 1000000) * 1000)</f>
        <v>0</v>
      </c>
    </row>
    <row r="256" spans="1:29" x14ac:dyDescent="0.25">
      <c r="A256">
        <v>15240000</v>
      </c>
      <c r="B256" s="14">
        <f t="shared" si="3"/>
        <v>4.2333333333333334</v>
      </c>
      <c r="C256" s="15">
        <f xml:space="preserve"> RAW!B256 / 5</f>
        <v>1115</v>
      </c>
      <c r="D256" s="15">
        <f xml:space="preserve"> RAW!C256 / 5</f>
        <v>-538.4</v>
      </c>
      <c r="E256" s="16">
        <f xml:space="preserve"> RAW!D256 / 5</f>
        <v>385.2</v>
      </c>
      <c r="F256" s="15">
        <f xml:space="preserve"> RAW!E256 / 5000</f>
        <v>1.3033999999999999</v>
      </c>
      <c r="G256" s="15">
        <f xml:space="preserve"> RAW!F256 / 5000</f>
        <v>-0.51300000000000001</v>
      </c>
      <c r="H256" s="15">
        <f xml:space="preserve"> RAW!G256 / 5000</f>
        <v>-0.18640000000000001</v>
      </c>
      <c r="I256" s="15">
        <f xml:space="preserve"> RAW!H256 / 5000</f>
        <v>-8.3000000000000004E-2</v>
      </c>
      <c r="J256" s="16">
        <f xml:space="preserve"> RAW!I256 / 5000</f>
        <v>0.30259999999999998</v>
      </c>
      <c r="K256" s="16">
        <f xml:space="preserve"> RAW!J256</f>
        <v>11111001</v>
      </c>
      <c r="L256" s="17">
        <f xml:space="preserve"> ((RAW!K256 / 10000000000) * 1000)</f>
        <v>2.1250999999999999E-2</v>
      </c>
      <c r="M256" s="18">
        <f xml:space="preserve"> ((RAW!L256 / 1000000000) * 1000)</f>
        <v>250.12960099999998</v>
      </c>
      <c r="N256" s="15" t="str">
        <f xml:space="preserve"> RAW!M256</f>
        <v>R</v>
      </c>
      <c r="O256" s="15" t="str">
        <f xml:space="preserve"> RAW!N256</f>
        <v>L</v>
      </c>
      <c r="P256" s="16" t="str">
        <f xml:space="preserve"> RAW!O256</f>
        <v>-</v>
      </c>
      <c r="Q256" s="17">
        <f xml:space="preserve"> ((RAW!P256 / 10000000000) * 1000)</f>
        <v>0</v>
      </c>
      <c r="R256" s="18">
        <f xml:space="preserve"> ((RAW!Q256 / 1000000000) * 1000)</f>
        <v>0.697797</v>
      </c>
      <c r="S256" s="15" t="str">
        <f xml:space="preserve"> RAW!R256</f>
        <v>S</v>
      </c>
      <c r="T256" s="15" t="str">
        <f xml:space="preserve"> RAW!S256</f>
        <v>L</v>
      </c>
      <c r="U256" s="16" t="str">
        <f xml:space="preserve"> RAW!T256</f>
        <v>N</v>
      </c>
      <c r="V256" s="17">
        <f xml:space="preserve"> ((RAW!U256 / 10000000000) * 1000)</f>
        <v>0</v>
      </c>
      <c r="W256" s="18">
        <f xml:space="preserve"> ((RAW!V256 / 1000000000) * 1000)</f>
        <v>266.054687</v>
      </c>
      <c r="X256" s="15" t="str">
        <f xml:space="preserve"> RAW!W256</f>
        <v>S</v>
      </c>
      <c r="Y256" s="15" t="str">
        <f xml:space="preserve"> RAW!X256</f>
        <v>L</v>
      </c>
      <c r="Z256" s="16" t="str">
        <f xml:space="preserve"> RAW!Y256</f>
        <v>N</v>
      </c>
      <c r="AA256" s="15">
        <f xml:space="preserve"> ((RAW!Z256 / 10000000000) * 1000)</f>
        <v>2.1250999999999999E-2</v>
      </c>
      <c r="AB256" s="15">
        <f xml:space="preserve"> RAW!AA256 / 5</f>
        <v>1115</v>
      </c>
      <c r="AC256" s="16">
        <f xml:space="preserve"> ((RAW!AB256 / 1000000) * 1000)</f>
        <v>0</v>
      </c>
    </row>
    <row r="257" spans="1:29" x14ac:dyDescent="0.25">
      <c r="A257">
        <v>15300000</v>
      </c>
      <c r="B257" s="14">
        <f t="shared" si="3"/>
        <v>4.25</v>
      </c>
      <c r="C257" s="15">
        <f xml:space="preserve"> RAW!B257 / 5</f>
        <v>1115</v>
      </c>
      <c r="D257" s="15">
        <f xml:space="preserve"> RAW!C257 / 5</f>
        <v>-538.4</v>
      </c>
      <c r="E257" s="16">
        <f xml:space="preserve"> RAW!D257 / 5</f>
        <v>385.2</v>
      </c>
      <c r="F257" s="15">
        <f xml:space="preserve"> RAW!E257 / 5000</f>
        <v>1.3033999999999999</v>
      </c>
      <c r="G257" s="15">
        <f xml:space="preserve"> RAW!F257 / 5000</f>
        <v>-0.51300000000000001</v>
      </c>
      <c r="H257" s="15">
        <f xml:space="preserve"> RAW!G257 / 5000</f>
        <v>-0.18640000000000001</v>
      </c>
      <c r="I257" s="15">
        <f xml:space="preserve"> RAW!H257 / 5000</f>
        <v>-8.3000000000000004E-2</v>
      </c>
      <c r="J257" s="16">
        <f xml:space="preserve"> RAW!I257 / 5000</f>
        <v>0.30280000000000001</v>
      </c>
      <c r="K257" s="16">
        <f xml:space="preserve"> RAW!J257</f>
        <v>11111001</v>
      </c>
      <c r="L257" s="17">
        <f xml:space="preserve"> ((RAW!K257 / 10000000000) * 1000)</f>
        <v>3.9899999999999996E-3</v>
      </c>
      <c r="M257" s="18">
        <f xml:space="preserve"> ((RAW!L257 / 1000000000) * 1000)</f>
        <v>250.03217500000002</v>
      </c>
      <c r="N257" s="15" t="str">
        <f xml:space="preserve"> RAW!M257</f>
        <v>R</v>
      </c>
      <c r="O257" s="15" t="str">
        <f xml:space="preserve"> RAW!N257</f>
        <v>L</v>
      </c>
      <c r="P257" s="16" t="str">
        <f xml:space="preserve"> RAW!O257</f>
        <v>-</v>
      </c>
      <c r="Q257" s="17">
        <f xml:space="preserve"> ((RAW!P257 / 10000000000) * 1000)</f>
        <v>0</v>
      </c>
      <c r="R257" s="18">
        <f xml:space="preserve"> ((RAW!Q257 / 1000000000) * 1000)</f>
        <v>0.697797</v>
      </c>
      <c r="S257" s="15" t="str">
        <f xml:space="preserve"> RAW!R257</f>
        <v>S</v>
      </c>
      <c r="T257" s="15" t="str">
        <f xml:space="preserve"> RAW!S257</f>
        <v>L</v>
      </c>
      <c r="U257" s="16" t="str">
        <f xml:space="preserve"> RAW!T257</f>
        <v>N</v>
      </c>
      <c r="V257" s="17">
        <f xml:space="preserve"> ((RAW!U257 / 10000000000) * 1000)</f>
        <v>0</v>
      </c>
      <c r="W257" s="18">
        <f xml:space="preserve"> ((RAW!V257 / 1000000000) * 1000)</f>
        <v>266.054687</v>
      </c>
      <c r="X257" s="15" t="str">
        <f xml:space="preserve"> RAW!W257</f>
        <v>S</v>
      </c>
      <c r="Y257" s="15" t="str">
        <f xml:space="preserve"> RAW!X257</f>
        <v>L</v>
      </c>
      <c r="Z257" s="16" t="str">
        <f xml:space="preserve"> RAW!Y257</f>
        <v>N</v>
      </c>
      <c r="AA257" s="15">
        <f xml:space="preserve"> ((RAW!Z257 / 10000000000) * 1000)</f>
        <v>3.9899999999999996E-3</v>
      </c>
      <c r="AB257" s="15">
        <f xml:space="preserve"> RAW!AA257 / 5</f>
        <v>1115</v>
      </c>
      <c r="AC257" s="16">
        <f xml:space="preserve"> ((RAW!AB257 / 1000000) * 1000)</f>
        <v>0</v>
      </c>
    </row>
    <row r="258" spans="1:29" x14ac:dyDescent="0.25">
      <c r="A258">
        <v>15360000</v>
      </c>
      <c r="B258" s="14">
        <f t="shared" si="3"/>
        <v>4.2666666666666666</v>
      </c>
      <c r="C258" s="15">
        <f xml:space="preserve"> RAW!B258 / 5</f>
        <v>1115</v>
      </c>
      <c r="D258" s="15">
        <f xml:space="preserve"> RAW!C258 / 5</f>
        <v>-538.4</v>
      </c>
      <c r="E258" s="16">
        <f xml:space="preserve"> RAW!D258 / 5</f>
        <v>385.2</v>
      </c>
      <c r="F258" s="15">
        <f xml:space="preserve"> RAW!E258 / 5000</f>
        <v>1.3033999999999999</v>
      </c>
      <c r="G258" s="15">
        <f xml:space="preserve"> RAW!F258 / 5000</f>
        <v>-0.51300000000000001</v>
      </c>
      <c r="H258" s="15">
        <f xml:space="preserve"> RAW!G258 / 5000</f>
        <v>-0.18659999999999999</v>
      </c>
      <c r="I258" s="15">
        <f xml:space="preserve"> RAW!H258 / 5000</f>
        <v>-8.3199999999999996E-2</v>
      </c>
      <c r="J258" s="16">
        <f xml:space="preserve"> RAW!I258 / 5000</f>
        <v>0.30259999999999998</v>
      </c>
      <c r="K258" s="16">
        <f xml:space="preserve"> RAW!J258</f>
        <v>11111001</v>
      </c>
      <c r="L258" s="17">
        <f xml:space="preserve"> ((RAW!K258 / 10000000000) * 1000)</f>
        <v>0.36515999999999998</v>
      </c>
      <c r="M258" s="18">
        <f xml:space="preserve"> ((RAW!L258 / 1000000000) * 1000)</f>
        <v>249.86481000000001</v>
      </c>
      <c r="N258" s="15" t="str">
        <f xml:space="preserve"> RAW!M258</f>
        <v>R</v>
      </c>
      <c r="O258" s="15" t="str">
        <f xml:space="preserve"> RAW!N258</f>
        <v>L</v>
      </c>
      <c r="P258" s="16" t="str">
        <f xml:space="preserve"> RAW!O258</f>
        <v>-</v>
      </c>
      <c r="Q258" s="17">
        <f xml:space="preserve"> ((RAW!P258 / 10000000000) * 1000)</f>
        <v>0</v>
      </c>
      <c r="R258" s="18">
        <f xml:space="preserve"> ((RAW!Q258 / 1000000000) * 1000)</f>
        <v>0.697797</v>
      </c>
      <c r="S258" s="15" t="str">
        <f xml:space="preserve"> RAW!R258</f>
        <v>S</v>
      </c>
      <c r="T258" s="15" t="str">
        <f xml:space="preserve"> RAW!S258</f>
        <v>L</v>
      </c>
      <c r="U258" s="16" t="str">
        <f xml:space="preserve"> RAW!T258</f>
        <v>N</v>
      </c>
      <c r="V258" s="17">
        <f xml:space="preserve"> ((RAW!U258 / 10000000000) * 1000)</f>
        <v>0</v>
      </c>
      <c r="W258" s="18">
        <f xml:space="preserve"> ((RAW!V258 / 1000000000) * 1000)</f>
        <v>266.054687</v>
      </c>
      <c r="X258" s="15" t="str">
        <f xml:space="preserve"> RAW!W258</f>
        <v>S</v>
      </c>
      <c r="Y258" s="15" t="str">
        <f xml:space="preserve"> RAW!X258</f>
        <v>L</v>
      </c>
      <c r="Z258" s="16" t="str">
        <f xml:space="preserve"> RAW!Y258</f>
        <v>N</v>
      </c>
      <c r="AA258" s="15">
        <f xml:space="preserve"> ((RAW!Z258 / 10000000000) * 1000)</f>
        <v>0.36515999999999998</v>
      </c>
      <c r="AB258" s="15">
        <f xml:space="preserve"> RAW!AA258 / 5</f>
        <v>1115</v>
      </c>
      <c r="AC258" s="16">
        <f xml:space="preserve"> ((RAW!AB258 / 1000000) * 1000)</f>
        <v>0</v>
      </c>
    </row>
    <row r="259" spans="1:29" x14ac:dyDescent="0.25">
      <c r="A259">
        <v>15420000</v>
      </c>
      <c r="B259" s="14">
        <f t="shared" si="3"/>
        <v>4.2833333333333332</v>
      </c>
      <c r="C259" s="15">
        <f xml:space="preserve"> RAW!B259 / 5</f>
        <v>1115</v>
      </c>
      <c r="D259" s="15">
        <f xml:space="preserve"> RAW!C259 / 5</f>
        <v>-538.4</v>
      </c>
      <c r="E259" s="16">
        <f xml:space="preserve"> RAW!D259 / 5</f>
        <v>385.2</v>
      </c>
      <c r="F259" s="15">
        <f xml:space="preserve"> RAW!E259 / 5000</f>
        <v>1.3033999999999999</v>
      </c>
      <c r="G259" s="15">
        <f xml:space="preserve"> RAW!F259 / 5000</f>
        <v>-0.51300000000000001</v>
      </c>
      <c r="H259" s="15">
        <f xml:space="preserve"> RAW!G259 / 5000</f>
        <v>-0.18640000000000001</v>
      </c>
      <c r="I259" s="15">
        <f xml:space="preserve"> RAW!H259 / 5000</f>
        <v>-8.3000000000000004E-2</v>
      </c>
      <c r="J259" s="16">
        <f xml:space="preserve"> RAW!I259 / 5000</f>
        <v>0.30259999999999998</v>
      </c>
      <c r="K259" s="16">
        <f xml:space="preserve"> RAW!J259</f>
        <v>11111001</v>
      </c>
      <c r="L259" s="17">
        <f xml:space="preserve"> ((RAW!K259 / 10000000000) * 1000)</f>
        <v>0</v>
      </c>
      <c r="M259" s="18">
        <f xml:space="preserve"> ((RAW!L259 / 1000000000) * 1000)</f>
        <v>249.808773</v>
      </c>
      <c r="N259" s="15" t="str">
        <f xml:space="preserve"> RAW!M259</f>
        <v>R</v>
      </c>
      <c r="O259" s="15" t="str">
        <f xml:space="preserve"> RAW!N259</f>
        <v>L</v>
      </c>
      <c r="P259" s="16" t="str">
        <f xml:space="preserve"> RAW!O259</f>
        <v>-</v>
      </c>
      <c r="Q259" s="17">
        <f xml:space="preserve"> ((RAW!P259 / 10000000000) * 1000)</f>
        <v>0</v>
      </c>
      <c r="R259" s="18">
        <f xml:space="preserve"> ((RAW!Q259 / 1000000000) * 1000)</f>
        <v>0.697797</v>
      </c>
      <c r="S259" s="15" t="str">
        <f xml:space="preserve"> RAW!R259</f>
        <v>S</v>
      </c>
      <c r="T259" s="15" t="str">
        <f xml:space="preserve"> RAW!S259</f>
        <v>L</v>
      </c>
      <c r="U259" s="16" t="str">
        <f xml:space="preserve"> RAW!T259</f>
        <v>N</v>
      </c>
      <c r="V259" s="17">
        <f xml:space="preserve"> ((RAW!U259 / 10000000000) * 1000)</f>
        <v>0</v>
      </c>
      <c r="W259" s="18">
        <f xml:space="preserve"> ((RAW!V259 / 1000000000) * 1000)</f>
        <v>266.054687</v>
      </c>
      <c r="X259" s="15" t="str">
        <f xml:space="preserve"> RAW!W259</f>
        <v>S</v>
      </c>
      <c r="Y259" s="15" t="str">
        <f xml:space="preserve"> RAW!X259</f>
        <v>L</v>
      </c>
      <c r="Z259" s="16" t="str">
        <f xml:space="preserve"> RAW!Y259</f>
        <v>N</v>
      </c>
      <c r="AA259" s="15">
        <f xml:space="preserve"> ((RAW!Z259 / 10000000000) * 1000)</f>
        <v>0</v>
      </c>
      <c r="AB259" s="15">
        <f xml:space="preserve"> RAW!AA259 / 5</f>
        <v>1115</v>
      </c>
      <c r="AC259" s="16">
        <f xml:space="preserve"> ((RAW!AB259 / 1000000) * 1000)</f>
        <v>0</v>
      </c>
    </row>
    <row r="260" spans="1:29" x14ac:dyDescent="0.25">
      <c r="A260">
        <v>15480000</v>
      </c>
      <c r="B260" s="14">
        <f t="shared" si="3"/>
        <v>4.3</v>
      </c>
      <c r="C260" s="15">
        <f xml:space="preserve"> RAW!B260 / 5</f>
        <v>1115</v>
      </c>
      <c r="D260" s="15">
        <f xml:space="preserve"> RAW!C260 / 5</f>
        <v>-538.4</v>
      </c>
      <c r="E260" s="16">
        <f xml:space="preserve"> RAW!D260 / 5</f>
        <v>385.2</v>
      </c>
      <c r="F260" s="15">
        <f xml:space="preserve"> RAW!E260 / 5000</f>
        <v>1.3033999999999999</v>
      </c>
      <c r="G260" s="15">
        <f xml:space="preserve"> RAW!F260 / 5000</f>
        <v>-0.51300000000000001</v>
      </c>
      <c r="H260" s="15">
        <f xml:space="preserve"> RAW!G260 / 5000</f>
        <v>-0.18659999999999999</v>
      </c>
      <c r="I260" s="15">
        <f xml:space="preserve"> RAW!H260 / 5000</f>
        <v>-8.3000000000000004E-2</v>
      </c>
      <c r="J260" s="16">
        <f xml:space="preserve"> RAW!I260 / 5000</f>
        <v>0.3024</v>
      </c>
      <c r="K260" s="16">
        <f xml:space="preserve"> RAW!J260</f>
        <v>11111001</v>
      </c>
      <c r="L260" s="17">
        <f xml:space="preserve"> ((RAW!K260 / 10000000000) * 1000)</f>
        <v>0.10376099999999999</v>
      </c>
      <c r="M260" s="18">
        <f xml:space="preserve"> ((RAW!L260 / 1000000000) * 1000)</f>
        <v>249.749426</v>
      </c>
      <c r="N260" s="15" t="str">
        <f xml:space="preserve"> RAW!M260</f>
        <v>R</v>
      </c>
      <c r="O260" s="15" t="str">
        <f xml:space="preserve"> RAW!N260</f>
        <v>L</v>
      </c>
      <c r="P260" s="16" t="str">
        <f xml:space="preserve"> RAW!O260</f>
        <v>-</v>
      </c>
      <c r="Q260" s="17">
        <f xml:space="preserve"> ((RAW!P260 / 10000000000) * 1000)</f>
        <v>0</v>
      </c>
      <c r="R260" s="18">
        <f xml:space="preserve"> ((RAW!Q260 / 1000000000) * 1000)</f>
        <v>0.697797</v>
      </c>
      <c r="S260" s="15" t="str">
        <f xml:space="preserve"> RAW!R260</f>
        <v>S</v>
      </c>
      <c r="T260" s="15" t="str">
        <f xml:space="preserve"> RAW!S260</f>
        <v>L</v>
      </c>
      <c r="U260" s="16" t="str">
        <f xml:space="preserve"> RAW!T260</f>
        <v>N</v>
      </c>
      <c r="V260" s="17">
        <f xml:space="preserve"> ((RAW!U260 / 10000000000) * 1000)</f>
        <v>0</v>
      </c>
      <c r="W260" s="18">
        <f xml:space="preserve"> ((RAW!V260 / 1000000000) * 1000)</f>
        <v>266.054687</v>
      </c>
      <c r="X260" s="15" t="str">
        <f xml:space="preserve"> RAW!W260</f>
        <v>S</v>
      </c>
      <c r="Y260" s="15" t="str">
        <f xml:space="preserve"> RAW!X260</f>
        <v>L</v>
      </c>
      <c r="Z260" s="16" t="str">
        <f xml:space="preserve"> RAW!Y260</f>
        <v>N</v>
      </c>
      <c r="AA260" s="15">
        <f xml:space="preserve"> ((RAW!Z260 / 10000000000) * 1000)</f>
        <v>0.10376099999999999</v>
      </c>
      <c r="AB260" s="15">
        <f xml:space="preserve"> RAW!AA260 / 5</f>
        <v>1115</v>
      </c>
      <c r="AC260" s="16">
        <f xml:space="preserve"> ((RAW!AB260 / 1000000) * 1000)</f>
        <v>0</v>
      </c>
    </row>
    <row r="261" spans="1:29" x14ac:dyDescent="0.25">
      <c r="A261">
        <v>15540000</v>
      </c>
      <c r="B261" s="14">
        <f t="shared" ref="B261:B324" si="4">A261/(1000*60*60)</f>
        <v>4.3166666666666664</v>
      </c>
      <c r="C261" s="15">
        <f xml:space="preserve"> RAW!B261 / 5</f>
        <v>1115</v>
      </c>
      <c r="D261" s="15">
        <f xml:space="preserve"> RAW!C261 / 5</f>
        <v>-538.4</v>
      </c>
      <c r="E261" s="16">
        <f xml:space="preserve"> RAW!D261 / 5</f>
        <v>385.2</v>
      </c>
      <c r="F261" s="15">
        <f xml:space="preserve"> RAW!E261 / 5000</f>
        <v>1.3033999999999999</v>
      </c>
      <c r="G261" s="15">
        <f xml:space="preserve"> RAW!F261 / 5000</f>
        <v>-0.51300000000000001</v>
      </c>
      <c r="H261" s="15">
        <f xml:space="preserve"> RAW!G261 / 5000</f>
        <v>-0.18640000000000001</v>
      </c>
      <c r="I261" s="15">
        <f xml:space="preserve"> RAW!H261 / 5000</f>
        <v>-8.3000000000000004E-2</v>
      </c>
      <c r="J261" s="16">
        <f xml:space="preserve"> RAW!I261 / 5000</f>
        <v>0.30259999999999998</v>
      </c>
      <c r="K261" s="16">
        <f xml:space="preserve"> RAW!J261</f>
        <v>11111001</v>
      </c>
      <c r="L261" s="17">
        <f xml:space="preserve"> ((RAW!K261 / 10000000000) * 1000)</f>
        <v>1.5962999999999998E-2</v>
      </c>
      <c r="M261" s="18">
        <f xml:space="preserve"> ((RAW!L261 / 1000000000) * 1000)</f>
        <v>249.65690500000002</v>
      </c>
      <c r="N261" s="15" t="str">
        <f xml:space="preserve"> RAW!M261</f>
        <v>R</v>
      </c>
      <c r="O261" s="15" t="str">
        <f xml:space="preserve"> RAW!N261</f>
        <v>L</v>
      </c>
      <c r="P261" s="16" t="str">
        <f xml:space="preserve"> RAW!O261</f>
        <v>-</v>
      </c>
      <c r="Q261" s="17">
        <f xml:space="preserve"> ((RAW!P261 / 10000000000) * 1000)</f>
        <v>0</v>
      </c>
      <c r="R261" s="18">
        <f xml:space="preserve"> ((RAW!Q261 / 1000000000) * 1000)</f>
        <v>0.697797</v>
      </c>
      <c r="S261" s="15" t="str">
        <f xml:space="preserve"> RAW!R261</f>
        <v>S</v>
      </c>
      <c r="T261" s="15" t="str">
        <f xml:space="preserve"> RAW!S261</f>
        <v>L</v>
      </c>
      <c r="U261" s="16" t="str">
        <f xml:space="preserve"> RAW!T261</f>
        <v>N</v>
      </c>
      <c r="V261" s="17">
        <f xml:space="preserve"> ((RAW!U261 / 10000000000) * 1000)</f>
        <v>0</v>
      </c>
      <c r="W261" s="18">
        <f xml:space="preserve"> ((RAW!V261 / 1000000000) * 1000)</f>
        <v>266.054687</v>
      </c>
      <c r="X261" s="15" t="str">
        <f xml:space="preserve"> RAW!W261</f>
        <v>S</v>
      </c>
      <c r="Y261" s="15" t="str">
        <f xml:space="preserve"> RAW!X261</f>
        <v>L</v>
      </c>
      <c r="Z261" s="16" t="str">
        <f xml:space="preserve"> RAW!Y261</f>
        <v>N</v>
      </c>
      <c r="AA261" s="15">
        <f xml:space="preserve"> ((RAW!Z261 / 10000000000) * 1000)</f>
        <v>1.5962999999999998E-2</v>
      </c>
      <c r="AB261" s="15">
        <f xml:space="preserve"> RAW!AA261 / 5</f>
        <v>1115</v>
      </c>
      <c r="AC261" s="16">
        <f xml:space="preserve"> ((RAW!AB261 / 1000000) * 1000)</f>
        <v>0</v>
      </c>
    </row>
    <row r="262" spans="1:29" x14ac:dyDescent="0.25">
      <c r="A262">
        <v>15600000</v>
      </c>
      <c r="B262" s="14">
        <f t="shared" si="4"/>
        <v>4.333333333333333</v>
      </c>
      <c r="C262" s="15">
        <f xml:space="preserve"> RAW!B262 / 5</f>
        <v>1115.5999999999999</v>
      </c>
      <c r="D262" s="15">
        <f xml:space="preserve"> RAW!C262 / 5</f>
        <v>-538.4</v>
      </c>
      <c r="E262" s="16">
        <f xml:space="preserve"> RAW!D262 / 5</f>
        <v>385.2</v>
      </c>
      <c r="F262" s="15">
        <f xml:space="preserve"> RAW!E262 / 5000</f>
        <v>1.3033999999999999</v>
      </c>
      <c r="G262" s="15">
        <f xml:space="preserve"> RAW!F262 / 5000</f>
        <v>-0.51300000000000001</v>
      </c>
      <c r="H262" s="15">
        <f xml:space="preserve"> RAW!G262 / 5000</f>
        <v>-0.18640000000000001</v>
      </c>
      <c r="I262" s="15">
        <f xml:space="preserve"> RAW!H262 / 5000</f>
        <v>-8.3199999999999996E-2</v>
      </c>
      <c r="J262" s="16">
        <f xml:space="preserve"> RAW!I262 / 5000</f>
        <v>0.30280000000000001</v>
      </c>
      <c r="K262" s="16">
        <f xml:space="preserve"> RAW!J262</f>
        <v>11111001</v>
      </c>
      <c r="L262" s="17">
        <f xml:space="preserve"> ((RAW!K262 / 10000000000) * 1000)</f>
        <v>0.12770599999999999</v>
      </c>
      <c r="M262" s="18">
        <f xml:space="preserve"> ((RAW!L262 / 1000000000) * 1000)</f>
        <v>249.47064999999998</v>
      </c>
      <c r="N262" s="15" t="str">
        <f xml:space="preserve"> RAW!M262</f>
        <v>R</v>
      </c>
      <c r="O262" s="15" t="str">
        <f xml:space="preserve"> RAW!N262</f>
        <v>L</v>
      </c>
      <c r="P262" s="16" t="str">
        <f xml:space="preserve"> RAW!O262</f>
        <v>-</v>
      </c>
      <c r="Q262" s="17">
        <f xml:space="preserve"> ((RAW!P262 / 10000000000) * 1000)</f>
        <v>0</v>
      </c>
      <c r="R262" s="18">
        <f xml:space="preserve"> ((RAW!Q262 / 1000000000) * 1000)</f>
        <v>0.697797</v>
      </c>
      <c r="S262" s="15" t="str">
        <f xml:space="preserve"> RAW!R262</f>
        <v>S</v>
      </c>
      <c r="T262" s="15" t="str">
        <f xml:space="preserve"> RAW!S262</f>
        <v>L</v>
      </c>
      <c r="U262" s="16" t="str">
        <f xml:space="preserve"> RAW!T262</f>
        <v>N</v>
      </c>
      <c r="V262" s="17">
        <f xml:space="preserve"> ((RAW!U262 / 10000000000) * 1000)</f>
        <v>0</v>
      </c>
      <c r="W262" s="18">
        <f xml:space="preserve"> ((RAW!V262 / 1000000000) * 1000)</f>
        <v>266.054687</v>
      </c>
      <c r="X262" s="15" t="str">
        <f xml:space="preserve"> RAW!W262</f>
        <v>S</v>
      </c>
      <c r="Y262" s="15" t="str">
        <f xml:space="preserve"> RAW!X262</f>
        <v>L</v>
      </c>
      <c r="Z262" s="16" t="str">
        <f xml:space="preserve"> RAW!Y262</f>
        <v>N</v>
      </c>
      <c r="AA262" s="15">
        <f xml:space="preserve"> ((RAW!Z262 / 10000000000) * 1000)</f>
        <v>0.12770599999999999</v>
      </c>
      <c r="AB262" s="15">
        <f xml:space="preserve"> RAW!AA262 / 5</f>
        <v>1115.5999999999999</v>
      </c>
      <c r="AC262" s="16">
        <f xml:space="preserve"> ((RAW!AB262 / 1000000) * 1000)</f>
        <v>0</v>
      </c>
    </row>
    <row r="263" spans="1:29" x14ac:dyDescent="0.25">
      <c r="A263">
        <v>15660000</v>
      </c>
      <c r="B263" s="14">
        <f t="shared" si="4"/>
        <v>4.3499999999999996</v>
      </c>
      <c r="C263" s="15">
        <f xml:space="preserve"> RAW!B263 / 5</f>
        <v>1115</v>
      </c>
      <c r="D263" s="15">
        <f xml:space="preserve"> RAW!C263 / 5</f>
        <v>-538.4</v>
      </c>
      <c r="E263" s="16">
        <f xml:space="preserve"> RAW!D263 / 5</f>
        <v>385.2</v>
      </c>
      <c r="F263" s="15">
        <f xml:space="preserve"> RAW!E263 / 5000</f>
        <v>1.3033999999999999</v>
      </c>
      <c r="G263" s="15">
        <f xml:space="preserve"> RAW!F263 / 5000</f>
        <v>-0.51300000000000001</v>
      </c>
      <c r="H263" s="15">
        <f xml:space="preserve"> RAW!G263 / 5000</f>
        <v>-0.18640000000000001</v>
      </c>
      <c r="I263" s="15">
        <f xml:space="preserve"> RAW!H263 / 5000</f>
        <v>-8.3199999999999996E-2</v>
      </c>
      <c r="J263" s="16">
        <f xml:space="preserve"> RAW!I263 / 5000</f>
        <v>0.30280000000000001</v>
      </c>
      <c r="K263" s="16">
        <f xml:space="preserve"> RAW!J263</f>
        <v>11111001</v>
      </c>
      <c r="L263" s="17">
        <f xml:space="preserve"> ((RAW!K263 / 10000000000) * 1000)</f>
        <v>0.1736</v>
      </c>
      <c r="M263" s="18">
        <f xml:space="preserve"> ((RAW!L263 / 1000000000) * 1000)</f>
        <v>249.46311800000001</v>
      </c>
      <c r="N263" s="15" t="str">
        <f xml:space="preserve"> RAW!M263</f>
        <v>R</v>
      </c>
      <c r="O263" s="15" t="str">
        <f xml:space="preserve"> RAW!N263</f>
        <v>L</v>
      </c>
      <c r="P263" s="16" t="str">
        <f xml:space="preserve"> RAW!O263</f>
        <v>-</v>
      </c>
      <c r="Q263" s="17">
        <f xml:space="preserve"> ((RAW!P263 / 10000000000) * 1000)</f>
        <v>0</v>
      </c>
      <c r="R263" s="18">
        <f xml:space="preserve"> ((RAW!Q263 / 1000000000) * 1000)</f>
        <v>0.697797</v>
      </c>
      <c r="S263" s="15" t="str">
        <f xml:space="preserve"> RAW!R263</f>
        <v>S</v>
      </c>
      <c r="T263" s="15" t="str">
        <f xml:space="preserve"> RAW!S263</f>
        <v>L</v>
      </c>
      <c r="U263" s="16" t="str">
        <f xml:space="preserve"> RAW!T263</f>
        <v>N</v>
      </c>
      <c r="V263" s="17">
        <f xml:space="preserve"> ((RAW!U263 / 10000000000) * 1000)</f>
        <v>0</v>
      </c>
      <c r="W263" s="18">
        <f xml:space="preserve"> ((RAW!V263 / 1000000000) * 1000)</f>
        <v>266.054687</v>
      </c>
      <c r="X263" s="15" t="str">
        <f xml:space="preserve"> RAW!W263</f>
        <v>S</v>
      </c>
      <c r="Y263" s="15" t="str">
        <f xml:space="preserve"> RAW!X263</f>
        <v>L</v>
      </c>
      <c r="Z263" s="16" t="str">
        <f xml:space="preserve"> RAW!Y263</f>
        <v>N</v>
      </c>
      <c r="AA263" s="15">
        <f xml:space="preserve"> ((RAW!Z263 / 10000000000) * 1000)</f>
        <v>0.1736</v>
      </c>
      <c r="AB263" s="15">
        <f xml:space="preserve"> RAW!AA263 / 5</f>
        <v>1115</v>
      </c>
      <c r="AC263" s="16">
        <f xml:space="preserve"> ((RAW!AB263 / 1000000) * 1000)</f>
        <v>0</v>
      </c>
    </row>
    <row r="264" spans="1:29" x14ac:dyDescent="0.25">
      <c r="A264">
        <v>15720000</v>
      </c>
      <c r="B264" s="14">
        <f t="shared" si="4"/>
        <v>4.3666666666666663</v>
      </c>
      <c r="C264" s="15">
        <f xml:space="preserve"> RAW!B264 / 5</f>
        <v>1115</v>
      </c>
      <c r="D264" s="15">
        <f xml:space="preserve"> RAW!C264 / 5</f>
        <v>-538.4</v>
      </c>
      <c r="E264" s="16">
        <f xml:space="preserve"> RAW!D264 / 5</f>
        <v>385.2</v>
      </c>
      <c r="F264" s="15">
        <f xml:space="preserve"> RAW!E264 / 5000</f>
        <v>1.3033999999999999</v>
      </c>
      <c r="G264" s="15">
        <f xml:space="preserve"> RAW!F264 / 5000</f>
        <v>-0.51300000000000001</v>
      </c>
      <c r="H264" s="15">
        <f xml:space="preserve"> RAW!G264 / 5000</f>
        <v>-0.18640000000000001</v>
      </c>
      <c r="I264" s="15">
        <f xml:space="preserve"> RAW!H264 / 5000</f>
        <v>-8.2799999999999999E-2</v>
      </c>
      <c r="J264" s="16">
        <f xml:space="preserve"> RAW!I264 / 5000</f>
        <v>0.30280000000000001</v>
      </c>
      <c r="K264" s="16">
        <f xml:space="preserve"> RAW!J264</f>
        <v>11111001</v>
      </c>
      <c r="L264" s="17">
        <f xml:space="preserve"> ((RAW!K264 / 10000000000) * 1000)</f>
        <v>2.4940000000000001E-3</v>
      </c>
      <c r="M264" s="18">
        <f xml:space="preserve"> ((RAW!L264 / 1000000000) * 1000)</f>
        <v>249.35674599999999</v>
      </c>
      <c r="N264" s="15" t="str">
        <f xml:space="preserve"> RAW!M264</f>
        <v>R</v>
      </c>
      <c r="O264" s="15" t="str">
        <f xml:space="preserve"> RAW!N264</f>
        <v>L</v>
      </c>
      <c r="P264" s="16" t="str">
        <f xml:space="preserve"> RAW!O264</f>
        <v>-</v>
      </c>
      <c r="Q264" s="17">
        <f xml:space="preserve"> ((RAW!P264 / 10000000000) * 1000)</f>
        <v>0</v>
      </c>
      <c r="R264" s="18">
        <f xml:space="preserve"> ((RAW!Q264 / 1000000000) * 1000)</f>
        <v>0.697797</v>
      </c>
      <c r="S264" s="15" t="str">
        <f xml:space="preserve"> RAW!R264</f>
        <v>S</v>
      </c>
      <c r="T264" s="15" t="str">
        <f xml:space="preserve"> RAW!S264</f>
        <v>L</v>
      </c>
      <c r="U264" s="16" t="str">
        <f xml:space="preserve"> RAW!T264</f>
        <v>N</v>
      </c>
      <c r="V264" s="17">
        <f xml:space="preserve"> ((RAW!U264 / 10000000000) * 1000)</f>
        <v>0</v>
      </c>
      <c r="W264" s="18">
        <f xml:space="preserve"> ((RAW!V264 / 1000000000) * 1000)</f>
        <v>266.054687</v>
      </c>
      <c r="X264" s="15" t="str">
        <f xml:space="preserve"> RAW!W264</f>
        <v>S</v>
      </c>
      <c r="Y264" s="15" t="str">
        <f xml:space="preserve"> RAW!X264</f>
        <v>L</v>
      </c>
      <c r="Z264" s="16" t="str">
        <f xml:space="preserve"> RAW!Y264</f>
        <v>N</v>
      </c>
      <c r="AA264" s="15">
        <f xml:space="preserve"> ((RAW!Z264 / 10000000000) * 1000)</f>
        <v>2.4940000000000001E-3</v>
      </c>
      <c r="AB264" s="15">
        <f xml:space="preserve"> RAW!AA264 / 5</f>
        <v>1115</v>
      </c>
      <c r="AC264" s="16">
        <f xml:space="preserve"> ((RAW!AB264 / 1000000) * 1000)</f>
        <v>0</v>
      </c>
    </row>
    <row r="265" spans="1:29" x14ac:dyDescent="0.25">
      <c r="A265">
        <v>15780000</v>
      </c>
      <c r="B265" s="14">
        <f t="shared" si="4"/>
        <v>4.3833333333333337</v>
      </c>
      <c r="C265" s="15">
        <f xml:space="preserve"> RAW!B265 / 5</f>
        <v>1115</v>
      </c>
      <c r="D265" s="15">
        <f xml:space="preserve"> RAW!C265 / 5</f>
        <v>-538.4</v>
      </c>
      <c r="E265" s="16">
        <f xml:space="preserve"> RAW!D265 / 5</f>
        <v>385.2</v>
      </c>
      <c r="F265" s="15">
        <f xml:space="preserve"> RAW!E265 / 5000</f>
        <v>1.3036000000000001</v>
      </c>
      <c r="G265" s="15">
        <f xml:space="preserve"> RAW!F265 / 5000</f>
        <v>-0.51300000000000001</v>
      </c>
      <c r="H265" s="15">
        <f xml:space="preserve"> RAW!G265 / 5000</f>
        <v>-0.18640000000000001</v>
      </c>
      <c r="I265" s="15">
        <f xml:space="preserve"> RAW!H265 / 5000</f>
        <v>-8.3199999999999996E-2</v>
      </c>
      <c r="J265" s="16">
        <f xml:space="preserve"> RAW!I265 / 5000</f>
        <v>0.30280000000000001</v>
      </c>
      <c r="K265" s="16">
        <f xml:space="preserve"> RAW!J265</f>
        <v>11111001</v>
      </c>
      <c r="L265" s="17">
        <f xml:space="preserve"> ((RAW!K265 / 10000000000) * 1000)</f>
        <v>1.9949999999999998E-3</v>
      </c>
      <c r="M265" s="18">
        <f xml:space="preserve"> ((RAW!L265 / 1000000000) * 1000)</f>
        <v>249.277278</v>
      </c>
      <c r="N265" s="15" t="str">
        <f xml:space="preserve"> RAW!M265</f>
        <v>R</v>
      </c>
      <c r="O265" s="15" t="str">
        <f xml:space="preserve"> RAW!N265</f>
        <v>L</v>
      </c>
      <c r="P265" s="16" t="str">
        <f xml:space="preserve"> RAW!O265</f>
        <v>-</v>
      </c>
      <c r="Q265" s="17">
        <f xml:space="preserve"> ((RAW!P265 / 10000000000) * 1000)</f>
        <v>0</v>
      </c>
      <c r="R265" s="18">
        <f xml:space="preserve"> ((RAW!Q265 / 1000000000) * 1000)</f>
        <v>0.697797</v>
      </c>
      <c r="S265" s="15" t="str">
        <f xml:space="preserve"> RAW!R265</f>
        <v>S</v>
      </c>
      <c r="T265" s="15" t="str">
        <f xml:space="preserve"> RAW!S265</f>
        <v>L</v>
      </c>
      <c r="U265" s="16" t="str">
        <f xml:space="preserve"> RAW!T265</f>
        <v>N</v>
      </c>
      <c r="V265" s="17">
        <f xml:space="preserve"> ((RAW!U265 / 10000000000) * 1000)</f>
        <v>0</v>
      </c>
      <c r="W265" s="18">
        <f xml:space="preserve"> ((RAW!V265 / 1000000000) * 1000)</f>
        <v>266.054687</v>
      </c>
      <c r="X265" s="15" t="str">
        <f xml:space="preserve"> RAW!W265</f>
        <v>S</v>
      </c>
      <c r="Y265" s="15" t="str">
        <f xml:space="preserve"> RAW!X265</f>
        <v>L</v>
      </c>
      <c r="Z265" s="16" t="str">
        <f xml:space="preserve"> RAW!Y265</f>
        <v>N</v>
      </c>
      <c r="AA265" s="15">
        <f xml:space="preserve"> ((RAW!Z265 / 10000000000) * 1000)</f>
        <v>1.9949999999999998E-3</v>
      </c>
      <c r="AB265" s="15">
        <f xml:space="preserve"> RAW!AA265 / 5</f>
        <v>1115</v>
      </c>
      <c r="AC265" s="16">
        <f xml:space="preserve"> ((RAW!AB265 / 1000000) * 1000)</f>
        <v>0</v>
      </c>
    </row>
    <row r="266" spans="1:29" x14ac:dyDescent="0.25">
      <c r="A266">
        <v>15840000</v>
      </c>
      <c r="B266" s="14">
        <f t="shared" si="4"/>
        <v>4.4000000000000004</v>
      </c>
      <c r="C266" s="15">
        <f xml:space="preserve"> RAW!B266 / 5</f>
        <v>1115</v>
      </c>
      <c r="D266" s="15">
        <f xml:space="preserve"> RAW!C266 / 5</f>
        <v>-538.4</v>
      </c>
      <c r="E266" s="16">
        <f xml:space="preserve"> RAW!D266 / 5</f>
        <v>385.2</v>
      </c>
      <c r="F266" s="15">
        <f xml:space="preserve"> RAW!E266 / 5000</f>
        <v>1.3033999999999999</v>
      </c>
      <c r="G266" s="15">
        <f xml:space="preserve"> RAW!F266 / 5000</f>
        <v>-0.51300000000000001</v>
      </c>
      <c r="H266" s="15">
        <f xml:space="preserve"> RAW!G266 / 5000</f>
        <v>-0.18659999999999999</v>
      </c>
      <c r="I266" s="15">
        <f xml:space="preserve"> RAW!H266 / 5000</f>
        <v>-8.3199999999999996E-2</v>
      </c>
      <c r="J266" s="16">
        <f xml:space="preserve"> RAW!I266 / 5000</f>
        <v>0.30259999999999998</v>
      </c>
      <c r="K266" s="16">
        <f xml:space="preserve"> RAW!J266</f>
        <v>11111001</v>
      </c>
      <c r="L266" s="17">
        <f xml:space="preserve"> ((RAW!K266 / 10000000000) * 1000)</f>
        <v>0.57068699999999994</v>
      </c>
      <c r="M266" s="18">
        <f xml:space="preserve"> ((RAW!L266 / 1000000000) * 1000)</f>
        <v>249.103644</v>
      </c>
      <c r="N266" s="15" t="str">
        <f xml:space="preserve"> RAW!M266</f>
        <v>R</v>
      </c>
      <c r="O266" s="15" t="str">
        <f xml:space="preserve"> RAW!N266</f>
        <v>L</v>
      </c>
      <c r="P266" s="16" t="str">
        <f xml:space="preserve"> RAW!O266</f>
        <v>-</v>
      </c>
      <c r="Q266" s="17">
        <f xml:space="preserve"> ((RAW!P266 / 10000000000) * 1000)</f>
        <v>0</v>
      </c>
      <c r="R266" s="18">
        <f xml:space="preserve"> ((RAW!Q266 / 1000000000) * 1000)</f>
        <v>0.697797</v>
      </c>
      <c r="S266" s="15" t="str">
        <f xml:space="preserve"> RAW!R266</f>
        <v>S</v>
      </c>
      <c r="T266" s="15" t="str">
        <f xml:space="preserve"> RAW!S266</f>
        <v>L</v>
      </c>
      <c r="U266" s="16" t="str">
        <f xml:space="preserve"> RAW!T266</f>
        <v>N</v>
      </c>
      <c r="V266" s="17">
        <f xml:space="preserve"> ((RAW!U266 / 10000000000) * 1000)</f>
        <v>0</v>
      </c>
      <c r="W266" s="18">
        <f xml:space="preserve"> ((RAW!V266 / 1000000000) * 1000)</f>
        <v>266.054687</v>
      </c>
      <c r="X266" s="15" t="str">
        <f xml:space="preserve"> RAW!W266</f>
        <v>S</v>
      </c>
      <c r="Y266" s="15" t="str">
        <f xml:space="preserve"> RAW!X266</f>
        <v>L</v>
      </c>
      <c r="Z266" s="16" t="str">
        <f xml:space="preserve"> RAW!Y266</f>
        <v>N</v>
      </c>
      <c r="AA266" s="15">
        <f xml:space="preserve"> ((RAW!Z266 / 10000000000) * 1000)</f>
        <v>0.57068699999999994</v>
      </c>
      <c r="AB266" s="15">
        <f xml:space="preserve"> RAW!AA266 / 5</f>
        <v>1115</v>
      </c>
      <c r="AC266" s="16">
        <f xml:space="preserve"> ((RAW!AB266 / 1000000) * 1000)</f>
        <v>0</v>
      </c>
    </row>
    <row r="267" spans="1:29" x14ac:dyDescent="0.25">
      <c r="A267">
        <v>15900000</v>
      </c>
      <c r="B267" s="14">
        <f t="shared" si="4"/>
        <v>4.416666666666667</v>
      </c>
      <c r="C267" s="15">
        <f xml:space="preserve"> RAW!B267 / 5</f>
        <v>1115</v>
      </c>
      <c r="D267" s="15">
        <f xml:space="preserve"> RAW!C267 / 5</f>
        <v>-538.4</v>
      </c>
      <c r="E267" s="16">
        <f xml:space="preserve"> RAW!D267 / 5</f>
        <v>385.2</v>
      </c>
      <c r="F267" s="15">
        <f xml:space="preserve"> RAW!E267 / 5000</f>
        <v>1.3033999999999999</v>
      </c>
      <c r="G267" s="15">
        <f xml:space="preserve"> RAW!F267 / 5000</f>
        <v>-0.51280000000000003</v>
      </c>
      <c r="H267" s="15">
        <f xml:space="preserve"> RAW!G267 / 5000</f>
        <v>-0.18640000000000001</v>
      </c>
      <c r="I267" s="15">
        <f xml:space="preserve"> RAW!H267 / 5000</f>
        <v>-8.3000000000000004E-2</v>
      </c>
      <c r="J267" s="16">
        <f xml:space="preserve"> RAW!I267 / 5000</f>
        <v>0.30259999999999998</v>
      </c>
      <c r="K267" s="16">
        <f xml:space="preserve"> RAW!J267</f>
        <v>11111001</v>
      </c>
      <c r="L267" s="17">
        <f xml:space="preserve"> ((RAW!K267 / 10000000000) * 1000)</f>
        <v>0.135687</v>
      </c>
      <c r="M267" s="18">
        <f xml:space="preserve"> ((RAW!L267 / 1000000000) * 1000)</f>
        <v>249.10011900000001</v>
      </c>
      <c r="N267" s="15" t="str">
        <f xml:space="preserve"> RAW!M267</f>
        <v>R</v>
      </c>
      <c r="O267" s="15" t="str">
        <f xml:space="preserve"> RAW!N267</f>
        <v>L</v>
      </c>
      <c r="P267" s="16" t="str">
        <f xml:space="preserve"> RAW!O267</f>
        <v>-</v>
      </c>
      <c r="Q267" s="17">
        <f xml:space="preserve"> ((RAW!P267 / 10000000000) * 1000)</f>
        <v>0</v>
      </c>
      <c r="R267" s="18">
        <f xml:space="preserve"> ((RAW!Q267 / 1000000000) * 1000)</f>
        <v>0.697797</v>
      </c>
      <c r="S267" s="15" t="str">
        <f xml:space="preserve"> RAW!R267</f>
        <v>S</v>
      </c>
      <c r="T267" s="15" t="str">
        <f xml:space="preserve"> RAW!S267</f>
        <v>L</v>
      </c>
      <c r="U267" s="16" t="str">
        <f xml:space="preserve"> RAW!T267</f>
        <v>N</v>
      </c>
      <c r="V267" s="17">
        <f xml:space="preserve"> ((RAW!U267 / 10000000000) * 1000)</f>
        <v>0</v>
      </c>
      <c r="W267" s="18">
        <f xml:space="preserve"> ((RAW!V267 / 1000000000) * 1000)</f>
        <v>266.054687</v>
      </c>
      <c r="X267" s="15" t="str">
        <f xml:space="preserve"> RAW!W267</f>
        <v>S</v>
      </c>
      <c r="Y267" s="15" t="str">
        <f xml:space="preserve"> RAW!X267</f>
        <v>L</v>
      </c>
      <c r="Z267" s="16" t="str">
        <f xml:space="preserve"> RAW!Y267</f>
        <v>N</v>
      </c>
      <c r="AA267" s="15">
        <f xml:space="preserve"> ((RAW!Z267 / 10000000000) * 1000)</f>
        <v>0.135687</v>
      </c>
      <c r="AB267" s="15">
        <f xml:space="preserve"> RAW!AA267 / 5</f>
        <v>1115</v>
      </c>
      <c r="AC267" s="16">
        <f xml:space="preserve"> ((RAW!AB267 / 1000000) * 1000)</f>
        <v>0</v>
      </c>
    </row>
    <row r="268" spans="1:29" x14ac:dyDescent="0.25">
      <c r="A268">
        <v>15960000</v>
      </c>
      <c r="B268" s="14">
        <f t="shared" si="4"/>
        <v>4.4333333333333336</v>
      </c>
      <c r="C268" s="15">
        <f xml:space="preserve"> RAW!B268 / 5</f>
        <v>1115</v>
      </c>
      <c r="D268" s="15">
        <f xml:space="preserve"> RAW!C268 / 5</f>
        <v>-538.4</v>
      </c>
      <c r="E268" s="16">
        <f xml:space="preserve"> RAW!D268 / 5</f>
        <v>385.2</v>
      </c>
      <c r="F268" s="15">
        <f xml:space="preserve"> RAW!E268 / 5000</f>
        <v>1.3033999999999999</v>
      </c>
      <c r="G268" s="15">
        <f xml:space="preserve"> RAW!F268 / 5000</f>
        <v>-0.51300000000000001</v>
      </c>
      <c r="H268" s="15">
        <f xml:space="preserve"> RAW!G268 / 5000</f>
        <v>-0.18640000000000001</v>
      </c>
      <c r="I268" s="15">
        <f xml:space="preserve"> RAW!H268 / 5000</f>
        <v>-8.3000000000000004E-2</v>
      </c>
      <c r="J268" s="16">
        <f xml:space="preserve"> RAW!I268 / 5000</f>
        <v>0.30259999999999998</v>
      </c>
      <c r="K268" s="16">
        <f xml:space="preserve"> RAW!J268</f>
        <v>11111001</v>
      </c>
      <c r="L268" s="17">
        <f xml:space="preserve"> ((RAW!K268 / 10000000000) * 1000)</f>
        <v>6.3852999999999993E-2</v>
      </c>
      <c r="M268" s="18">
        <f xml:space="preserve"> ((RAW!L268 / 1000000000) * 1000)</f>
        <v>248.97914800000001</v>
      </c>
      <c r="N268" s="15" t="str">
        <f xml:space="preserve"> RAW!M268</f>
        <v>R</v>
      </c>
      <c r="O268" s="15" t="str">
        <f xml:space="preserve"> RAW!N268</f>
        <v>L</v>
      </c>
      <c r="P268" s="16" t="str">
        <f xml:space="preserve"> RAW!O268</f>
        <v>-</v>
      </c>
      <c r="Q268" s="17">
        <f xml:space="preserve"> ((RAW!P268 / 10000000000) * 1000)</f>
        <v>0</v>
      </c>
      <c r="R268" s="18">
        <f xml:space="preserve"> ((RAW!Q268 / 1000000000) * 1000)</f>
        <v>0.697797</v>
      </c>
      <c r="S268" s="15" t="str">
        <f xml:space="preserve"> RAW!R268</f>
        <v>S</v>
      </c>
      <c r="T268" s="15" t="str">
        <f xml:space="preserve"> RAW!S268</f>
        <v>L</v>
      </c>
      <c r="U268" s="16" t="str">
        <f xml:space="preserve"> RAW!T268</f>
        <v>N</v>
      </c>
      <c r="V268" s="17">
        <f xml:space="preserve"> ((RAW!U268 / 10000000000) * 1000)</f>
        <v>0</v>
      </c>
      <c r="W268" s="18">
        <f xml:space="preserve"> ((RAW!V268 / 1000000000) * 1000)</f>
        <v>266.054687</v>
      </c>
      <c r="X268" s="15" t="str">
        <f xml:space="preserve"> RAW!W268</f>
        <v>S</v>
      </c>
      <c r="Y268" s="15" t="str">
        <f xml:space="preserve"> RAW!X268</f>
        <v>L</v>
      </c>
      <c r="Z268" s="16" t="str">
        <f xml:space="preserve"> RAW!Y268</f>
        <v>N</v>
      </c>
      <c r="AA268" s="15">
        <f xml:space="preserve"> ((RAW!Z268 / 10000000000) * 1000)</f>
        <v>6.3852999999999993E-2</v>
      </c>
      <c r="AB268" s="15">
        <f xml:space="preserve"> RAW!AA268 / 5</f>
        <v>1115</v>
      </c>
      <c r="AC268" s="16">
        <f xml:space="preserve"> ((RAW!AB268 / 1000000) * 1000)</f>
        <v>0</v>
      </c>
    </row>
    <row r="269" spans="1:29" x14ac:dyDescent="0.25">
      <c r="A269">
        <v>16020000</v>
      </c>
      <c r="B269" s="14">
        <f t="shared" si="4"/>
        <v>4.45</v>
      </c>
      <c r="C269" s="15">
        <f xml:space="preserve"> RAW!B269 / 5</f>
        <v>1115</v>
      </c>
      <c r="D269" s="15">
        <f xml:space="preserve"> RAW!C269 / 5</f>
        <v>-538.4</v>
      </c>
      <c r="E269" s="16">
        <f xml:space="preserve"> RAW!D269 / 5</f>
        <v>385.2</v>
      </c>
      <c r="F269" s="15">
        <f xml:space="preserve"> RAW!E269 / 5000</f>
        <v>1.3033999999999999</v>
      </c>
      <c r="G269" s="15">
        <f xml:space="preserve"> RAW!F269 / 5000</f>
        <v>-0.51300000000000001</v>
      </c>
      <c r="H269" s="15">
        <f xml:space="preserve"> RAW!G269 / 5000</f>
        <v>-0.18640000000000001</v>
      </c>
      <c r="I269" s="15">
        <f xml:space="preserve"> RAW!H269 / 5000</f>
        <v>-8.2799999999999999E-2</v>
      </c>
      <c r="J269" s="16">
        <f xml:space="preserve"> RAW!I269 / 5000</f>
        <v>0.30280000000000001</v>
      </c>
      <c r="K269" s="16">
        <f xml:space="preserve"> RAW!J269</f>
        <v>11111001</v>
      </c>
      <c r="L269" s="17">
        <f xml:space="preserve"> ((RAW!K269 / 10000000000) * 1000)</f>
        <v>0</v>
      </c>
      <c r="M269" s="18">
        <f xml:space="preserve"> ((RAW!L269 / 1000000000) * 1000)</f>
        <v>248.90195800000001</v>
      </c>
      <c r="N269" s="15" t="str">
        <f xml:space="preserve"> RAW!M269</f>
        <v>R</v>
      </c>
      <c r="O269" s="15" t="str">
        <f xml:space="preserve"> RAW!N269</f>
        <v>L</v>
      </c>
      <c r="P269" s="16" t="str">
        <f xml:space="preserve"> RAW!O269</f>
        <v>-</v>
      </c>
      <c r="Q269" s="17">
        <f xml:space="preserve"> ((RAW!P269 / 10000000000) * 1000)</f>
        <v>0</v>
      </c>
      <c r="R269" s="18">
        <f xml:space="preserve"> ((RAW!Q269 / 1000000000) * 1000)</f>
        <v>0.697797</v>
      </c>
      <c r="S269" s="15" t="str">
        <f xml:space="preserve"> RAW!R269</f>
        <v>S</v>
      </c>
      <c r="T269" s="15" t="str">
        <f xml:space="preserve"> RAW!S269</f>
        <v>L</v>
      </c>
      <c r="U269" s="16" t="str">
        <f xml:space="preserve"> RAW!T269</f>
        <v>N</v>
      </c>
      <c r="V269" s="17">
        <f xml:space="preserve"> ((RAW!U269 / 10000000000) * 1000)</f>
        <v>0</v>
      </c>
      <c r="W269" s="18">
        <f xml:space="preserve"> ((RAW!V269 / 1000000000) * 1000)</f>
        <v>266.054687</v>
      </c>
      <c r="X269" s="15" t="str">
        <f xml:space="preserve"> RAW!W269</f>
        <v>S</v>
      </c>
      <c r="Y269" s="15" t="str">
        <f xml:space="preserve"> RAW!X269</f>
        <v>L</v>
      </c>
      <c r="Z269" s="16" t="str">
        <f xml:space="preserve"> RAW!Y269</f>
        <v>N</v>
      </c>
      <c r="AA269" s="15">
        <f xml:space="preserve"> ((RAW!Z269 / 10000000000) * 1000)</f>
        <v>0</v>
      </c>
      <c r="AB269" s="15">
        <f xml:space="preserve"> RAW!AA269 / 5</f>
        <v>1115</v>
      </c>
      <c r="AC269" s="16">
        <f xml:space="preserve"> ((RAW!AB269 / 1000000) * 1000)</f>
        <v>0</v>
      </c>
    </row>
    <row r="270" spans="1:29" x14ac:dyDescent="0.25">
      <c r="A270">
        <v>16080000</v>
      </c>
      <c r="B270" s="14">
        <f t="shared" si="4"/>
        <v>4.4666666666666668</v>
      </c>
      <c r="C270" s="15">
        <f xml:space="preserve"> RAW!B270 / 5</f>
        <v>1115</v>
      </c>
      <c r="D270" s="15">
        <f xml:space="preserve"> RAW!C270 / 5</f>
        <v>-538.4</v>
      </c>
      <c r="E270" s="16">
        <f xml:space="preserve"> RAW!D270 / 5</f>
        <v>385.2</v>
      </c>
      <c r="F270" s="15">
        <f xml:space="preserve"> RAW!E270 / 5000</f>
        <v>1.3033999999999999</v>
      </c>
      <c r="G270" s="15">
        <f xml:space="preserve"> RAW!F270 / 5000</f>
        <v>-0.51300000000000001</v>
      </c>
      <c r="H270" s="15">
        <f xml:space="preserve"> RAW!G270 / 5000</f>
        <v>-0.18640000000000001</v>
      </c>
      <c r="I270" s="15">
        <f xml:space="preserve"> RAW!H270 / 5000</f>
        <v>-8.3000000000000004E-2</v>
      </c>
      <c r="J270" s="16">
        <f xml:space="preserve"> RAW!I270 / 5000</f>
        <v>0.3024</v>
      </c>
      <c r="K270" s="16">
        <f xml:space="preserve"> RAW!J270</f>
        <v>11111001</v>
      </c>
      <c r="L270" s="17">
        <f xml:space="preserve"> ((RAW!K270 / 10000000000) * 1000)</f>
        <v>3.1925999999999996E-2</v>
      </c>
      <c r="M270" s="18">
        <f xml:space="preserve"> ((RAW!L270 / 1000000000) * 1000)</f>
        <v>248.768765</v>
      </c>
      <c r="N270" s="15" t="str">
        <f xml:space="preserve"> RAW!M270</f>
        <v>R</v>
      </c>
      <c r="O270" s="15" t="str">
        <f xml:space="preserve"> RAW!N270</f>
        <v>L</v>
      </c>
      <c r="P270" s="16" t="str">
        <f xml:space="preserve"> RAW!O270</f>
        <v>-</v>
      </c>
      <c r="Q270" s="17">
        <f xml:space="preserve"> ((RAW!P270 / 10000000000) * 1000)</f>
        <v>0</v>
      </c>
      <c r="R270" s="18">
        <f xml:space="preserve"> ((RAW!Q270 / 1000000000) * 1000)</f>
        <v>0.697797</v>
      </c>
      <c r="S270" s="15" t="str">
        <f xml:space="preserve"> RAW!R270</f>
        <v>S</v>
      </c>
      <c r="T270" s="15" t="str">
        <f xml:space="preserve"> RAW!S270</f>
        <v>L</v>
      </c>
      <c r="U270" s="16" t="str">
        <f xml:space="preserve"> RAW!T270</f>
        <v>N</v>
      </c>
      <c r="V270" s="17">
        <f xml:space="preserve"> ((RAW!U270 / 10000000000) * 1000)</f>
        <v>0</v>
      </c>
      <c r="W270" s="18">
        <f xml:space="preserve"> ((RAW!V270 / 1000000000) * 1000)</f>
        <v>266.054687</v>
      </c>
      <c r="X270" s="15" t="str">
        <f xml:space="preserve"> RAW!W270</f>
        <v>S</v>
      </c>
      <c r="Y270" s="15" t="str">
        <f xml:space="preserve"> RAW!X270</f>
        <v>L</v>
      </c>
      <c r="Z270" s="16" t="str">
        <f xml:space="preserve"> RAW!Y270</f>
        <v>N</v>
      </c>
      <c r="AA270" s="15">
        <f xml:space="preserve"> ((RAW!Z270 / 10000000000) * 1000)</f>
        <v>3.1925999999999996E-2</v>
      </c>
      <c r="AB270" s="15">
        <f xml:space="preserve"> RAW!AA270 / 5</f>
        <v>1115</v>
      </c>
      <c r="AC270" s="16">
        <f xml:space="preserve"> ((RAW!AB270 / 1000000) * 1000)</f>
        <v>0</v>
      </c>
    </row>
    <row r="271" spans="1:29" x14ac:dyDescent="0.25">
      <c r="A271">
        <v>16140000</v>
      </c>
      <c r="B271" s="14">
        <f t="shared" si="4"/>
        <v>4.4833333333333334</v>
      </c>
      <c r="C271" s="15">
        <f xml:space="preserve"> RAW!B271 / 5</f>
        <v>1115</v>
      </c>
      <c r="D271" s="15">
        <f xml:space="preserve"> RAW!C271 / 5</f>
        <v>-538.4</v>
      </c>
      <c r="E271" s="16">
        <f xml:space="preserve"> RAW!D271 / 5</f>
        <v>385.2</v>
      </c>
      <c r="F271" s="15">
        <f xml:space="preserve"> RAW!E271 / 5000</f>
        <v>1.3033999999999999</v>
      </c>
      <c r="G271" s="15">
        <f xml:space="preserve"> RAW!F271 / 5000</f>
        <v>-0.51300000000000001</v>
      </c>
      <c r="H271" s="15">
        <f xml:space="preserve"> RAW!G271 / 5000</f>
        <v>-0.18640000000000001</v>
      </c>
      <c r="I271" s="15">
        <f xml:space="preserve"> RAW!H271 / 5000</f>
        <v>-8.3000000000000004E-2</v>
      </c>
      <c r="J271" s="16">
        <f xml:space="preserve"> RAW!I271 / 5000</f>
        <v>0.30259999999999998</v>
      </c>
      <c r="K271" s="16">
        <f xml:space="preserve"> RAW!J271</f>
        <v>11111001</v>
      </c>
      <c r="L271" s="17">
        <f xml:space="preserve"> ((RAW!K271 / 10000000000) * 1000)</f>
        <v>4.1899999999999993E-3</v>
      </c>
      <c r="M271" s="18">
        <f xml:space="preserve"> ((RAW!L271 / 1000000000) * 1000)</f>
        <v>248.69636500000001</v>
      </c>
      <c r="N271" s="15" t="str">
        <f xml:space="preserve"> RAW!M271</f>
        <v>R</v>
      </c>
      <c r="O271" s="15" t="str">
        <f xml:space="preserve"> RAW!N271</f>
        <v>L</v>
      </c>
      <c r="P271" s="16" t="str">
        <f xml:space="preserve"> RAW!O271</f>
        <v>-</v>
      </c>
      <c r="Q271" s="17">
        <f xml:space="preserve"> ((RAW!P271 / 10000000000) * 1000)</f>
        <v>0</v>
      </c>
      <c r="R271" s="18">
        <f xml:space="preserve"> ((RAW!Q271 / 1000000000) * 1000)</f>
        <v>0.697797</v>
      </c>
      <c r="S271" s="15" t="str">
        <f xml:space="preserve"> RAW!R271</f>
        <v>S</v>
      </c>
      <c r="T271" s="15" t="str">
        <f xml:space="preserve"> RAW!S271</f>
        <v>L</v>
      </c>
      <c r="U271" s="16" t="str">
        <f xml:space="preserve"> RAW!T271</f>
        <v>N</v>
      </c>
      <c r="V271" s="17">
        <f xml:space="preserve"> ((RAW!U271 / 10000000000) * 1000)</f>
        <v>0</v>
      </c>
      <c r="W271" s="18">
        <f xml:space="preserve"> ((RAW!V271 / 1000000000) * 1000)</f>
        <v>266.054687</v>
      </c>
      <c r="X271" s="15" t="str">
        <f xml:space="preserve"> RAW!W271</f>
        <v>S</v>
      </c>
      <c r="Y271" s="15" t="str">
        <f xml:space="preserve"> RAW!X271</f>
        <v>L</v>
      </c>
      <c r="Z271" s="16" t="str">
        <f xml:space="preserve"> RAW!Y271</f>
        <v>N</v>
      </c>
      <c r="AA271" s="15">
        <f xml:space="preserve"> ((RAW!Z271 / 10000000000) * 1000)</f>
        <v>4.1899999999999993E-3</v>
      </c>
      <c r="AB271" s="15">
        <f xml:space="preserve"> RAW!AA271 / 5</f>
        <v>1115</v>
      </c>
      <c r="AC271" s="16">
        <f xml:space="preserve"> ((RAW!AB271 / 1000000) * 1000)</f>
        <v>0</v>
      </c>
    </row>
    <row r="272" spans="1:29" x14ac:dyDescent="0.25">
      <c r="A272">
        <v>16200000</v>
      </c>
      <c r="B272" s="14">
        <f t="shared" si="4"/>
        <v>4.5</v>
      </c>
      <c r="C272" s="15">
        <f xml:space="preserve"> RAW!B272 / 5</f>
        <v>1115</v>
      </c>
      <c r="D272" s="15">
        <f xml:space="preserve"> RAW!C272 / 5</f>
        <v>-538.4</v>
      </c>
      <c r="E272" s="16">
        <f xml:space="preserve"> RAW!D272 / 5</f>
        <v>385.2</v>
      </c>
      <c r="F272" s="15">
        <f xml:space="preserve"> RAW!E272 / 5000</f>
        <v>1.3033999999999999</v>
      </c>
      <c r="G272" s="15">
        <f xml:space="preserve"> RAW!F272 / 5000</f>
        <v>-0.51300000000000001</v>
      </c>
      <c r="H272" s="15">
        <f xml:space="preserve"> RAW!G272 / 5000</f>
        <v>-0.18640000000000001</v>
      </c>
      <c r="I272" s="15">
        <f xml:space="preserve"> RAW!H272 / 5000</f>
        <v>-8.3000000000000004E-2</v>
      </c>
      <c r="J272" s="16">
        <f xml:space="preserve"> RAW!I272 / 5000</f>
        <v>0.30259999999999998</v>
      </c>
      <c r="K272" s="16">
        <f xml:space="preserve"> RAW!J272</f>
        <v>11111001</v>
      </c>
      <c r="L272" s="17">
        <f xml:space="preserve"> ((RAW!K272 / 10000000000) * 1000)</f>
        <v>0.69839299999999993</v>
      </c>
      <c r="M272" s="18">
        <f xml:space="preserve"> ((RAW!L272 / 1000000000) * 1000)</f>
        <v>248.561724</v>
      </c>
      <c r="N272" s="15" t="str">
        <f xml:space="preserve"> RAW!M272</f>
        <v>R</v>
      </c>
      <c r="O272" s="15" t="str">
        <f xml:space="preserve"> RAW!N272</f>
        <v>L</v>
      </c>
      <c r="P272" s="16" t="str">
        <f xml:space="preserve"> RAW!O272</f>
        <v>-</v>
      </c>
      <c r="Q272" s="17">
        <f xml:space="preserve"> ((RAW!P272 / 10000000000) * 1000)</f>
        <v>0</v>
      </c>
      <c r="R272" s="18">
        <f xml:space="preserve"> ((RAW!Q272 / 1000000000) * 1000)</f>
        <v>0.697797</v>
      </c>
      <c r="S272" s="15" t="str">
        <f xml:space="preserve"> RAW!R272</f>
        <v>S</v>
      </c>
      <c r="T272" s="15" t="str">
        <f xml:space="preserve"> RAW!S272</f>
        <v>L</v>
      </c>
      <c r="U272" s="16" t="str">
        <f xml:space="preserve"> RAW!T272</f>
        <v>N</v>
      </c>
      <c r="V272" s="17">
        <f xml:space="preserve"> ((RAW!U272 / 10000000000) * 1000)</f>
        <v>0</v>
      </c>
      <c r="W272" s="18">
        <f xml:space="preserve"> ((RAW!V272 / 1000000000) * 1000)</f>
        <v>266.054687</v>
      </c>
      <c r="X272" s="15" t="str">
        <f xml:space="preserve"> RAW!W272</f>
        <v>S</v>
      </c>
      <c r="Y272" s="15" t="str">
        <f xml:space="preserve"> RAW!X272</f>
        <v>L</v>
      </c>
      <c r="Z272" s="16" t="str">
        <f xml:space="preserve"> RAW!Y272</f>
        <v>N</v>
      </c>
      <c r="AA272" s="15">
        <f xml:space="preserve"> ((RAW!Z272 / 10000000000) * 1000)</f>
        <v>0.69839299999999993</v>
      </c>
      <c r="AB272" s="15">
        <f xml:space="preserve"> RAW!AA272 / 5</f>
        <v>1115</v>
      </c>
      <c r="AC272" s="16">
        <f xml:space="preserve"> ((RAW!AB272 / 1000000) * 1000)</f>
        <v>0</v>
      </c>
    </row>
    <row r="273" spans="1:29" x14ac:dyDescent="0.25">
      <c r="A273">
        <v>16260000</v>
      </c>
      <c r="B273" s="14">
        <f t="shared" si="4"/>
        <v>4.5166666666666666</v>
      </c>
      <c r="C273" s="15">
        <f xml:space="preserve"> RAW!B273 / 5</f>
        <v>1115</v>
      </c>
      <c r="D273" s="15">
        <f xml:space="preserve"> RAW!C273 / 5</f>
        <v>-538.4</v>
      </c>
      <c r="E273" s="16">
        <f xml:space="preserve"> RAW!D273 / 5</f>
        <v>385.2</v>
      </c>
      <c r="F273" s="15">
        <f xml:space="preserve"> RAW!E273 / 5000</f>
        <v>1.3033999999999999</v>
      </c>
      <c r="G273" s="15">
        <f xml:space="preserve"> RAW!F273 / 5000</f>
        <v>-0.51300000000000001</v>
      </c>
      <c r="H273" s="15">
        <f xml:space="preserve"> RAW!G273 / 5000</f>
        <v>-0.18640000000000001</v>
      </c>
      <c r="I273" s="15">
        <f xml:space="preserve"> RAW!H273 / 5000</f>
        <v>-8.3000000000000004E-2</v>
      </c>
      <c r="J273" s="16">
        <f xml:space="preserve"> RAW!I273 / 5000</f>
        <v>0.30259999999999998</v>
      </c>
      <c r="K273" s="16">
        <f xml:space="preserve"> RAW!J273</f>
        <v>11111001</v>
      </c>
      <c r="L273" s="17">
        <f xml:space="preserve"> ((RAW!K273 / 10000000000) * 1000)</f>
        <v>0.53676500000000005</v>
      </c>
      <c r="M273" s="18">
        <f xml:space="preserve"> ((RAW!L273 / 1000000000) * 1000)</f>
        <v>248.458279</v>
      </c>
      <c r="N273" s="15" t="str">
        <f xml:space="preserve"> RAW!M273</f>
        <v>R</v>
      </c>
      <c r="O273" s="15" t="str">
        <f xml:space="preserve"> RAW!N273</f>
        <v>L</v>
      </c>
      <c r="P273" s="16" t="str">
        <f xml:space="preserve"> RAW!O273</f>
        <v>-</v>
      </c>
      <c r="Q273" s="17">
        <f xml:space="preserve"> ((RAW!P273 / 10000000000) * 1000)</f>
        <v>0</v>
      </c>
      <c r="R273" s="18">
        <f xml:space="preserve"> ((RAW!Q273 / 1000000000) * 1000)</f>
        <v>0.697797</v>
      </c>
      <c r="S273" s="15" t="str">
        <f xml:space="preserve"> RAW!R273</f>
        <v>S</v>
      </c>
      <c r="T273" s="15" t="str">
        <f xml:space="preserve"> RAW!S273</f>
        <v>L</v>
      </c>
      <c r="U273" s="16" t="str">
        <f xml:space="preserve"> RAW!T273</f>
        <v>N</v>
      </c>
      <c r="V273" s="17">
        <f xml:space="preserve"> ((RAW!U273 / 10000000000) * 1000)</f>
        <v>0</v>
      </c>
      <c r="W273" s="18">
        <f xml:space="preserve"> ((RAW!V273 / 1000000000) * 1000)</f>
        <v>266.054687</v>
      </c>
      <c r="X273" s="15" t="str">
        <f xml:space="preserve"> RAW!W273</f>
        <v>S</v>
      </c>
      <c r="Y273" s="15" t="str">
        <f xml:space="preserve"> RAW!X273</f>
        <v>L</v>
      </c>
      <c r="Z273" s="16" t="str">
        <f xml:space="preserve"> RAW!Y273</f>
        <v>N</v>
      </c>
      <c r="AA273" s="15">
        <f xml:space="preserve"> ((RAW!Z273 / 10000000000) * 1000)</f>
        <v>0.53676500000000005</v>
      </c>
      <c r="AB273" s="15">
        <f xml:space="preserve"> RAW!AA273 / 5</f>
        <v>1115</v>
      </c>
      <c r="AC273" s="16">
        <f xml:space="preserve"> ((RAW!AB273 / 1000000) * 1000)</f>
        <v>0</v>
      </c>
    </row>
    <row r="274" spans="1:29" x14ac:dyDescent="0.25">
      <c r="A274">
        <v>16320000</v>
      </c>
      <c r="B274" s="14">
        <f t="shared" si="4"/>
        <v>4.5333333333333332</v>
      </c>
      <c r="C274" s="15">
        <f xml:space="preserve"> RAW!B274 / 5</f>
        <v>1115</v>
      </c>
      <c r="D274" s="15">
        <f xml:space="preserve"> RAW!C274 / 5</f>
        <v>-538.4</v>
      </c>
      <c r="E274" s="16">
        <f xml:space="preserve"> RAW!D274 / 5</f>
        <v>385.2</v>
      </c>
      <c r="F274" s="15">
        <f xml:space="preserve"> RAW!E274 / 5000</f>
        <v>1.3033999999999999</v>
      </c>
      <c r="G274" s="15">
        <f xml:space="preserve"> RAW!F274 / 5000</f>
        <v>-0.51300000000000001</v>
      </c>
      <c r="H274" s="15">
        <f xml:space="preserve"> RAW!G274 / 5000</f>
        <v>-0.18640000000000001</v>
      </c>
      <c r="I274" s="15">
        <f xml:space="preserve"> RAW!H274 / 5000</f>
        <v>-8.3000000000000004E-2</v>
      </c>
      <c r="J274" s="16">
        <f xml:space="preserve"> RAW!I274 / 5000</f>
        <v>0.3024</v>
      </c>
      <c r="K274" s="16">
        <f xml:space="preserve"> RAW!J274</f>
        <v>11111001</v>
      </c>
      <c r="L274" s="17">
        <f xml:space="preserve"> ((RAW!K274 / 10000000000) * 1000)</f>
        <v>0.32724700000000001</v>
      </c>
      <c r="M274" s="18">
        <f xml:space="preserve"> ((RAW!L274 / 1000000000) * 1000)</f>
        <v>248.424407</v>
      </c>
      <c r="N274" s="15" t="str">
        <f xml:space="preserve"> RAW!M274</f>
        <v>R</v>
      </c>
      <c r="O274" s="15" t="str">
        <f xml:space="preserve"> RAW!N274</f>
        <v>L</v>
      </c>
      <c r="P274" s="16" t="str">
        <f xml:space="preserve"> RAW!O274</f>
        <v>-</v>
      </c>
      <c r="Q274" s="17">
        <f xml:space="preserve"> ((RAW!P274 / 10000000000) * 1000)</f>
        <v>0</v>
      </c>
      <c r="R274" s="18">
        <f xml:space="preserve"> ((RAW!Q274 / 1000000000) * 1000)</f>
        <v>0.697797</v>
      </c>
      <c r="S274" s="15" t="str">
        <f xml:space="preserve"> RAW!R274</f>
        <v>S</v>
      </c>
      <c r="T274" s="15" t="str">
        <f xml:space="preserve"> RAW!S274</f>
        <v>L</v>
      </c>
      <c r="U274" s="16" t="str">
        <f xml:space="preserve"> RAW!T274</f>
        <v>N</v>
      </c>
      <c r="V274" s="17">
        <f xml:space="preserve"> ((RAW!U274 / 10000000000) * 1000)</f>
        <v>0</v>
      </c>
      <c r="W274" s="18">
        <f xml:space="preserve"> ((RAW!V274 / 1000000000) * 1000)</f>
        <v>266.054687</v>
      </c>
      <c r="X274" s="15" t="str">
        <f xml:space="preserve"> RAW!W274</f>
        <v>S</v>
      </c>
      <c r="Y274" s="15" t="str">
        <f xml:space="preserve"> RAW!X274</f>
        <v>L</v>
      </c>
      <c r="Z274" s="16" t="str">
        <f xml:space="preserve"> RAW!Y274</f>
        <v>N</v>
      </c>
      <c r="AA274" s="15">
        <f xml:space="preserve"> ((RAW!Z274 / 10000000000) * 1000)</f>
        <v>0.32724700000000001</v>
      </c>
      <c r="AB274" s="15">
        <f xml:space="preserve"> RAW!AA274 / 5</f>
        <v>1115</v>
      </c>
      <c r="AC274" s="16">
        <f xml:space="preserve"> ((RAW!AB274 / 1000000) * 1000)</f>
        <v>0</v>
      </c>
    </row>
    <row r="275" spans="1:29" x14ac:dyDescent="0.25">
      <c r="A275">
        <v>16380000</v>
      </c>
      <c r="B275" s="14">
        <f t="shared" si="4"/>
        <v>4.55</v>
      </c>
      <c r="C275" s="15">
        <f xml:space="preserve"> RAW!B275 / 5</f>
        <v>1115</v>
      </c>
      <c r="D275" s="15">
        <f xml:space="preserve"> RAW!C275 / 5</f>
        <v>-538.4</v>
      </c>
      <c r="E275" s="16">
        <f xml:space="preserve"> RAW!D275 / 5</f>
        <v>385.2</v>
      </c>
      <c r="F275" s="15">
        <f xml:space="preserve"> RAW!E275 / 5000</f>
        <v>1.3033999999999999</v>
      </c>
      <c r="G275" s="15">
        <f xml:space="preserve"> RAW!F275 / 5000</f>
        <v>-0.51300000000000001</v>
      </c>
      <c r="H275" s="15">
        <f xml:space="preserve"> RAW!G275 / 5000</f>
        <v>-0.18640000000000001</v>
      </c>
      <c r="I275" s="15">
        <f xml:space="preserve"> RAW!H275 / 5000</f>
        <v>-8.3000000000000004E-2</v>
      </c>
      <c r="J275" s="16">
        <f xml:space="preserve"> RAW!I275 / 5000</f>
        <v>0.3024</v>
      </c>
      <c r="K275" s="16">
        <f xml:space="preserve"> RAW!J275</f>
        <v>11111001</v>
      </c>
      <c r="L275" s="17">
        <f xml:space="preserve"> ((RAW!K275 / 10000000000) * 1000)</f>
        <v>0.25142100000000001</v>
      </c>
      <c r="M275" s="18">
        <f xml:space="preserve"> ((RAW!L275 / 1000000000) * 1000)</f>
        <v>248.29851299999999</v>
      </c>
      <c r="N275" s="15" t="str">
        <f xml:space="preserve"> RAW!M275</f>
        <v>R</v>
      </c>
      <c r="O275" s="15" t="str">
        <f xml:space="preserve"> RAW!N275</f>
        <v>L</v>
      </c>
      <c r="P275" s="16" t="str">
        <f xml:space="preserve"> RAW!O275</f>
        <v>-</v>
      </c>
      <c r="Q275" s="17">
        <f xml:space="preserve"> ((RAW!P275 / 10000000000) * 1000)</f>
        <v>0</v>
      </c>
      <c r="R275" s="18">
        <f xml:space="preserve"> ((RAW!Q275 / 1000000000) * 1000)</f>
        <v>0.697797</v>
      </c>
      <c r="S275" s="15" t="str">
        <f xml:space="preserve"> RAW!R275</f>
        <v>S</v>
      </c>
      <c r="T275" s="15" t="str">
        <f xml:space="preserve"> RAW!S275</f>
        <v>L</v>
      </c>
      <c r="U275" s="16" t="str">
        <f xml:space="preserve"> RAW!T275</f>
        <v>N</v>
      </c>
      <c r="V275" s="17">
        <f xml:space="preserve"> ((RAW!U275 / 10000000000) * 1000)</f>
        <v>0</v>
      </c>
      <c r="W275" s="18">
        <f xml:space="preserve"> ((RAW!V275 / 1000000000) * 1000)</f>
        <v>266.054687</v>
      </c>
      <c r="X275" s="15" t="str">
        <f xml:space="preserve"> RAW!W275</f>
        <v>S</v>
      </c>
      <c r="Y275" s="15" t="str">
        <f xml:space="preserve"> RAW!X275</f>
        <v>L</v>
      </c>
      <c r="Z275" s="16" t="str">
        <f xml:space="preserve"> RAW!Y275</f>
        <v>N</v>
      </c>
      <c r="AA275" s="15">
        <f xml:space="preserve"> ((RAW!Z275 / 10000000000) * 1000)</f>
        <v>0.25142100000000001</v>
      </c>
      <c r="AB275" s="15">
        <f xml:space="preserve"> RAW!AA275 / 5</f>
        <v>1115</v>
      </c>
      <c r="AC275" s="16">
        <f xml:space="preserve"> ((RAW!AB275 / 1000000) * 1000)</f>
        <v>0</v>
      </c>
    </row>
    <row r="276" spans="1:29" x14ac:dyDescent="0.25">
      <c r="A276">
        <v>16440000</v>
      </c>
      <c r="B276" s="14">
        <f t="shared" si="4"/>
        <v>4.5666666666666664</v>
      </c>
      <c r="C276" s="15">
        <f xml:space="preserve"> RAW!B276 / 5</f>
        <v>1115</v>
      </c>
      <c r="D276" s="15">
        <f xml:space="preserve"> RAW!C276 / 5</f>
        <v>-538.4</v>
      </c>
      <c r="E276" s="16">
        <f xml:space="preserve"> RAW!D276 / 5</f>
        <v>385.2</v>
      </c>
      <c r="F276" s="15">
        <f xml:space="preserve"> RAW!E276 / 5000</f>
        <v>1.3033999999999999</v>
      </c>
      <c r="G276" s="15">
        <f xml:space="preserve"> RAW!F276 / 5000</f>
        <v>-0.51280000000000003</v>
      </c>
      <c r="H276" s="15">
        <f xml:space="preserve"> RAW!G276 / 5000</f>
        <v>-0.18640000000000001</v>
      </c>
      <c r="I276" s="15">
        <f xml:space="preserve"> RAW!H276 / 5000</f>
        <v>-8.3199999999999996E-2</v>
      </c>
      <c r="J276" s="16">
        <f xml:space="preserve"> RAW!I276 / 5000</f>
        <v>0.30259999999999998</v>
      </c>
      <c r="K276" s="16">
        <f xml:space="preserve"> RAW!J276</f>
        <v>11111001</v>
      </c>
      <c r="L276" s="17">
        <f xml:space="preserve"> ((RAW!K276 / 10000000000) * 1000)</f>
        <v>3.9899999999999996E-3</v>
      </c>
      <c r="M276" s="18">
        <f xml:space="preserve"> ((RAW!L276 / 1000000000) * 1000)</f>
        <v>248.23135099999999</v>
      </c>
      <c r="N276" s="15" t="str">
        <f xml:space="preserve"> RAW!M276</f>
        <v>R</v>
      </c>
      <c r="O276" s="15" t="str">
        <f xml:space="preserve"> RAW!N276</f>
        <v>L</v>
      </c>
      <c r="P276" s="16" t="str">
        <f xml:space="preserve"> RAW!O276</f>
        <v>-</v>
      </c>
      <c r="Q276" s="17">
        <f xml:space="preserve"> ((RAW!P276 / 10000000000) * 1000)</f>
        <v>0</v>
      </c>
      <c r="R276" s="18">
        <f xml:space="preserve"> ((RAW!Q276 / 1000000000) * 1000)</f>
        <v>0.697797</v>
      </c>
      <c r="S276" s="15" t="str">
        <f xml:space="preserve"> RAW!R276</f>
        <v>S</v>
      </c>
      <c r="T276" s="15" t="str">
        <f xml:space="preserve"> RAW!S276</f>
        <v>L</v>
      </c>
      <c r="U276" s="16" t="str">
        <f xml:space="preserve"> RAW!T276</f>
        <v>N</v>
      </c>
      <c r="V276" s="17">
        <f xml:space="preserve"> ((RAW!U276 / 10000000000) * 1000)</f>
        <v>0</v>
      </c>
      <c r="W276" s="18">
        <f xml:space="preserve"> ((RAW!V276 / 1000000000) * 1000)</f>
        <v>266.054687</v>
      </c>
      <c r="X276" s="15" t="str">
        <f xml:space="preserve"> RAW!W276</f>
        <v>S</v>
      </c>
      <c r="Y276" s="15" t="str">
        <f xml:space="preserve"> RAW!X276</f>
        <v>L</v>
      </c>
      <c r="Z276" s="16" t="str">
        <f xml:space="preserve"> RAW!Y276</f>
        <v>N</v>
      </c>
      <c r="AA276" s="15">
        <f xml:space="preserve"> ((RAW!Z276 / 10000000000) * 1000)</f>
        <v>3.9899999999999996E-3</v>
      </c>
      <c r="AB276" s="15">
        <f xml:space="preserve"> RAW!AA276 / 5</f>
        <v>1115</v>
      </c>
      <c r="AC276" s="16">
        <f xml:space="preserve"> ((RAW!AB276 / 1000000) * 1000)</f>
        <v>0</v>
      </c>
    </row>
    <row r="277" spans="1:29" x14ac:dyDescent="0.25">
      <c r="A277">
        <v>16500000</v>
      </c>
      <c r="B277" s="14">
        <f t="shared" si="4"/>
        <v>4.583333333333333</v>
      </c>
      <c r="C277" s="15">
        <f xml:space="preserve"> RAW!B277 / 5</f>
        <v>1115</v>
      </c>
      <c r="D277" s="15">
        <f xml:space="preserve"> RAW!C277 / 5</f>
        <v>-538.4</v>
      </c>
      <c r="E277" s="16">
        <f xml:space="preserve"> RAW!D277 / 5</f>
        <v>385.2</v>
      </c>
      <c r="F277" s="15">
        <f xml:space="preserve"> RAW!E277 / 5000</f>
        <v>1.3033999999999999</v>
      </c>
      <c r="G277" s="15">
        <f xml:space="preserve"> RAW!F277 / 5000</f>
        <v>-0.51300000000000001</v>
      </c>
      <c r="H277" s="15">
        <f xml:space="preserve"> RAW!G277 / 5000</f>
        <v>-0.18640000000000001</v>
      </c>
      <c r="I277" s="15">
        <f xml:space="preserve"> RAW!H277 / 5000</f>
        <v>-8.3000000000000004E-2</v>
      </c>
      <c r="J277" s="16">
        <f xml:space="preserve"> RAW!I277 / 5000</f>
        <v>0.3024</v>
      </c>
      <c r="K277" s="16">
        <f xml:space="preserve"> RAW!J277</f>
        <v>11111001</v>
      </c>
      <c r="L277" s="17">
        <f xml:space="preserve"> ((RAW!K277 / 10000000000) * 1000)</f>
        <v>7.1635000000000004E-2</v>
      </c>
      <c r="M277" s="18">
        <f xml:space="preserve"> ((RAW!L277 / 1000000000) * 1000)</f>
        <v>248.108384</v>
      </c>
      <c r="N277" s="15" t="str">
        <f xml:space="preserve"> RAW!M277</f>
        <v>R</v>
      </c>
      <c r="O277" s="15" t="str">
        <f xml:space="preserve"> RAW!N277</f>
        <v>L</v>
      </c>
      <c r="P277" s="16" t="str">
        <f xml:space="preserve"> RAW!O277</f>
        <v>-</v>
      </c>
      <c r="Q277" s="17">
        <f xml:space="preserve"> ((RAW!P277 / 10000000000) * 1000)</f>
        <v>0</v>
      </c>
      <c r="R277" s="18">
        <f xml:space="preserve"> ((RAW!Q277 / 1000000000) * 1000)</f>
        <v>0.697797</v>
      </c>
      <c r="S277" s="15" t="str">
        <f xml:space="preserve"> RAW!R277</f>
        <v>S</v>
      </c>
      <c r="T277" s="15" t="str">
        <f xml:space="preserve"> RAW!S277</f>
        <v>L</v>
      </c>
      <c r="U277" s="16" t="str">
        <f xml:space="preserve"> RAW!T277</f>
        <v>N</v>
      </c>
      <c r="V277" s="17">
        <f xml:space="preserve"> ((RAW!U277 / 10000000000) * 1000)</f>
        <v>0</v>
      </c>
      <c r="W277" s="18">
        <f xml:space="preserve"> ((RAW!V277 / 1000000000) * 1000)</f>
        <v>266.054687</v>
      </c>
      <c r="X277" s="15" t="str">
        <f xml:space="preserve"> RAW!W277</f>
        <v>S</v>
      </c>
      <c r="Y277" s="15" t="str">
        <f xml:space="preserve"> RAW!X277</f>
        <v>L</v>
      </c>
      <c r="Z277" s="16" t="str">
        <f xml:space="preserve"> RAW!Y277</f>
        <v>N</v>
      </c>
      <c r="AA277" s="15">
        <f xml:space="preserve"> ((RAW!Z277 / 10000000000) * 1000)</f>
        <v>7.1635000000000004E-2</v>
      </c>
      <c r="AB277" s="15">
        <f xml:space="preserve"> RAW!AA277 / 5</f>
        <v>1115</v>
      </c>
      <c r="AC277" s="16">
        <f xml:space="preserve"> ((RAW!AB277 / 1000000) * 1000)</f>
        <v>0</v>
      </c>
    </row>
    <row r="278" spans="1:29" x14ac:dyDescent="0.25">
      <c r="A278">
        <v>16560000</v>
      </c>
      <c r="B278" s="14">
        <f t="shared" si="4"/>
        <v>4.5999999999999996</v>
      </c>
      <c r="C278" s="15">
        <f xml:space="preserve"> RAW!B278 / 5</f>
        <v>1115</v>
      </c>
      <c r="D278" s="15">
        <f xml:space="preserve"> RAW!C278 / 5</f>
        <v>-538.4</v>
      </c>
      <c r="E278" s="16">
        <f xml:space="preserve"> RAW!D278 / 5</f>
        <v>385.2</v>
      </c>
      <c r="F278" s="15">
        <f xml:space="preserve"> RAW!E278 / 5000</f>
        <v>1.3033999999999999</v>
      </c>
      <c r="G278" s="15">
        <f xml:space="preserve"> RAW!F278 / 5000</f>
        <v>-0.51300000000000001</v>
      </c>
      <c r="H278" s="15">
        <f xml:space="preserve"> RAW!G278 / 5000</f>
        <v>-0.18659999999999999</v>
      </c>
      <c r="I278" s="15">
        <f xml:space="preserve"> RAW!H278 / 5000</f>
        <v>-8.3000000000000004E-2</v>
      </c>
      <c r="J278" s="16">
        <f xml:space="preserve"> RAW!I278 / 5000</f>
        <v>0.30259999999999998</v>
      </c>
      <c r="K278" s="16">
        <f xml:space="preserve"> RAW!J278</f>
        <v>11111001</v>
      </c>
      <c r="L278" s="17">
        <f xml:space="preserve"> ((RAW!K278 / 10000000000) * 1000)</f>
        <v>9.9769999999999998E-3</v>
      </c>
      <c r="M278" s="18">
        <f xml:space="preserve"> ((RAW!L278 / 1000000000) * 1000)</f>
        <v>248.04193699999999</v>
      </c>
      <c r="N278" s="15" t="str">
        <f xml:space="preserve"> RAW!M278</f>
        <v>R</v>
      </c>
      <c r="O278" s="15" t="str">
        <f xml:space="preserve"> RAW!N278</f>
        <v>L</v>
      </c>
      <c r="P278" s="16" t="str">
        <f xml:space="preserve"> RAW!O278</f>
        <v>-</v>
      </c>
      <c r="Q278" s="17">
        <f xml:space="preserve"> ((RAW!P278 / 10000000000) * 1000)</f>
        <v>0</v>
      </c>
      <c r="R278" s="18">
        <f xml:space="preserve"> ((RAW!Q278 / 1000000000) * 1000)</f>
        <v>0.697797</v>
      </c>
      <c r="S278" s="15" t="str">
        <f xml:space="preserve"> RAW!R278</f>
        <v>S</v>
      </c>
      <c r="T278" s="15" t="str">
        <f xml:space="preserve"> RAW!S278</f>
        <v>L</v>
      </c>
      <c r="U278" s="16" t="str">
        <f xml:space="preserve"> RAW!T278</f>
        <v>N</v>
      </c>
      <c r="V278" s="17">
        <f xml:space="preserve"> ((RAW!U278 / 10000000000) * 1000)</f>
        <v>0</v>
      </c>
      <c r="W278" s="18">
        <f xml:space="preserve"> ((RAW!V278 / 1000000000) * 1000)</f>
        <v>266.054687</v>
      </c>
      <c r="X278" s="15" t="str">
        <f xml:space="preserve"> RAW!W278</f>
        <v>S</v>
      </c>
      <c r="Y278" s="15" t="str">
        <f xml:space="preserve"> RAW!X278</f>
        <v>L</v>
      </c>
      <c r="Z278" s="16" t="str">
        <f xml:space="preserve"> RAW!Y278</f>
        <v>N</v>
      </c>
      <c r="AA278" s="15">
        <f xml:space="preserve"> ((RAW!Z278 / 10000000000) * 1000)</f>
        <v>9.9769999999999998E-3</v>
      </c>
      <c r="AB278" s="15">
        <f xml:space="preserve"> RAW!AA278 / 5</f>
        <v>1115</v>
      </c>
      <c r="AC278" s="16">
        <f xml:space="preserve"> ((RAW!AB278 / 1000000) * 1000)</f>
        <v>0</v>
      </c>
    </row>
    <row r="279" spans="1:29" x14ac:dyDescent="0.25">
      <c r="A279">
        <v>16620000</v>
      </c>
      <c r="B279" s="14">
        <f t="shared" si="4"/>
        <v>4.6166666666666663</v>
      </c>
      <c r="C279" s="15">
        <f xml:space="preserve"> RAW!B279 / 5</f>
        <v>1115</v>
      </c>
      <c r="D279" s="15">
        <f xml:space="preserve"> RAW!C279 / 5</f>
        <v>-538.4</v>
      </c>
      <c r="E279" s="16">
        <f xml:space="preserve"> RAW!D279 / 5</f>
        <v>385.2</v>
      </c>
      <c r="F279" s="15">
        <f xml:space="preserve"> RAW!E279 / 5000</f>
        <v>1.3033999999999999</v>
      </c>
      <c r="G279" s="15">
        <f xml:space="preserve"> RAW!F279 / 5000</f>
        <v>-0.51300000000000001</v>
      </c>
      <c r="H279" s="15">
        <f xml:space="preserve"> RAW!G279 / 5000</f>
        <v>-0.18659999999999999</v>
      </c>
      <c r="I279" s="15">
        <f xml:space="preserve"> RAW!H279 / 5000</f>
        <v>-8.3000000000000004E-2</v>
      </c>
      <c r="J279" s="16">
        <f xml:space="preserve"> RAW!I279 / 5000</f>
        <v>0.30259999999999998</v>
      </c>
      <c r="K279" s="16">
        <f xml:space="preserve"> RAW!J279</f>
        <v>11111001</v>
      </c>
      <c r="L279" s="17">
        <f xml:space="preserve"> ((RAW!K279 / 10000000000) * 1000)</f>
        <v>-5.986E-3</v>
      </c>
      <c r="M279" s="18">
        <f xml:space="preserve"> ((RAW!L279 / 1000000000) * 1000)</f>
        <v>247.97454199999999</v>
      </c>
      <c r="N279" s="15" t="str">
        <f xml:space="preserve"> RAW!M279</f>
        <v>R</v>
      </c>
      <c r="O279" s="15" t="str">
        <f xml:space="preserve"> RAW!N279</f>
        <v>L</v>
      </c>
      <c r="P279" s="16" t="str">
        <f xml:space="preserve"> RAW!O279</f>
        <v>-</v>
      </c>
      <c r="Q279" s="17">
        <f xml:space="preserve"> ((RAW!P279 / 10000000000) * 1000)</f>
        <v>0</v>
      </c>
      <c r="R279" s="18">
        <f xml:space="preserve"> ((RAW!Q279 / 1000000000) * 1000)</f>
        <v>0.697797</v>
      </c>
      <c r="S279" s="15" t="str">
        <f xml:space="preserve"> RAW!R279</f>
        <v>S</v>
      </c>
      <c r="T279" s="15" t="str">
        <f xml:space="preserve"> RAW!S279</f>
        <v>L</v>
      </c>
      <c r="U279" s="16" t="str">
        <f xml:space="preserve"> RAW!T279</f>
        <v>N</v>
      </c>
      <c r="V279" s="17">
        <f xml:space="preserve"> ((RAW!U279 / 10000000000) * 1000)</f>
        <v>0</v>
      </c>
      <c r="W279" s="18">
        <f xml:space="preserve"> ((RAW!V279 / 1000000000) * 1000)</f>
        <v>266.054687</v>
      </c>
      <c r="X279" s="15" t="str">
        <f xml:space="preserve"> RAW!W279</f>
        <v>S</v>
      </c>
      <c r="Y279" s="15" t="str">
        <f xml:space="preserve"> RAW!X279</f>
        <v>L</v>
      </c>
      <c r="Z279" s="16" t="str">
        <f xml:space="preserve"> RAW!Y279</f>
        <v>N</v>
      </c>
      <c r="AA279" s="15">
        <f xml:space="preserve"> ((RAW!Z279 / 10000000000) * 1000)</f>
        <v>-5.986E-3</v>
      </c>
      <c r="AB279" s="15">
        <f xml:space="preserve"> RAW!AA279 / 5</f>
        <v>1115</v>
      </c>
      <c r="AC279" s="16">
        <f xml:space="preserve"> ((RAW!AB279 / 1000000) * 1000)</f>
        <v>0</v>
      </c>
    </row>
    <row r="280" spans="1:29" x14ac:dyDescent="0.25">
      <c r="A280">
        <v>16680000</v>
      </c>
      <c r="B280" s="14">
        <f t="shared" si="4"/>
        <v>4.6333333333333337</v>
      </c>
      <c r="C280" s="15">
        <f xml:space="preserve"> RAW!B280 / 5</f>
        <v>1115</v>
      </c>
      <c r="D280" s="15">
        <f xml:space="preserve"> RAW!C280 / 5</f>
        <v>-538.4</v>
      </c>
      <c r="E280" s="16">
        <f xml:space="preserve"> RAW!D280 / 5</f>
        <v>385.2</v>
      </c>
      <c r="F280" s="15">
        <f xml:space="preserve"> RAW!E280 / 5000</f>
        <v>1.3033999999999999</v>
      </c>
      <c r="G280" s="15">
        <f xml:space="preserve"> RAW!F280 / 5000</f>
        <v>-0.51300000000000001</v>
      </c>
      <c r="H280" s="15">
        <f xml:space="preserve"> RAW!G280 / 5000</f>
        <v>-0.18640000000000001</v>
      </c>
      <c r="I280" s="15">
        <f xml:space="preserve"> RAW!H280 / 5000</f>
        <v>-8.3000000000000004E-2</v>
      </c>
      <c r="J280" s="16">
        <f xml:space="preserve"> RAW!I280 / 5000</f>
        <v>0.30259999999999998</v>
      </c>
      <c r="K280" s="16">
        <f xml:space="preserve"> RAW!J280</f>
        <v>11111001</v>
      </c>
      <c r="L280" s="17">
        <f xml:space="preserve"> ((RAW!K280 / 10000000000) * 1000)</f>
        <v>7.9810000000000002E-3</v>
      </c>
      <c r="M280" s="18">
        <f xml:space="preserve"> ((RAW!L280 / 1000000000) * 1000)</f>
        <v>247.855931</v>
      </c>
      <c r="N280" s="15" t="str">
        <f xml:space="preserve"> RAW!M280</f>
        <v>R</v>
      </c>
      <c r="O280" s="15" t="str">
        <f xml:space="preserve"> RAW!N280</f>
        <v>L</v>
      </c>
      <c r="P280" s="16" t="str">
        <f xml:space="preserve"> RAW!O280</f>
        <v>-</v>
      </c>
      <c r="Q280" s="17">
        <f xml:space="preserve"> ((RAW!P280 / 10000000000) * 1000)</f>
        <v>0</v>
      </c>
      <c r="R280" s="18">
        <f xml:space="preserve"> ((RAW!Q280 / 1000000000) * 1000)</f>
        <v>0.697797</v>
      </c>
      <c r="S280" s="15" t="str">
        <f xml:space="preserve"> RAW!R280</f>
        <v>S</v>
      </c>
      <c r="T280" s="15" t="str">
        <f xml:space="preserve"> RAW!S280</f>
        <v>L</v>
      </c>
      <c r="U280" s="16" t="str">
        <f xml:space="preserve"> RAW!T280</f>
        <v>N</v>
      </c>
      <c r="V280" s="17">
        <f xml:space="preserve"> ((RAW!U280 / 10000000000) * 1000)</f>
        <v>0</v>
      </c>
      <c r="W280" s="18">
        <f xml:space="preserve"> ((RAW!V280 / 1000000000) * 1000)</f>
        <v>266.054687</v>
      </c>
      <c r="X280" s="15" t="str">
        <f xml:space="preserve"> RAW!W280</f>
        <v>S</v>
      </c>
      <c r="Y280" s="15" t="str">
        <f xml:space="preserve"> RAW!X280</f>
        <v>L</v>
      </c>
      <c r="Z280" s="16" t="str">
        <f xml:space="preserve"> RAW!Y280</f>
        <v>N</v>
      </c>
      <c r="AA280" s="15">
        <f xml:space="preserve"> ((RAW!Z280 / 10000000000) * 1000)</f>
        <v>7.9810000000000002E-3</v>
      </c>
      <c r="AB280" s="15">
        <f xml:space="preserve"> RAW!AA280 / 5</f>
        <v>1115</v>
      </c>
      <c r="AC280" s="16">
        <f xml:space="preserve"> ((RAW!AB280 / 1000000) * 1000)</f>
        <v>0</v>
      </c>
    </row>
    <row r="281" spans="1:29" x14ac:dyDescent="0.25">
      <c r="A281">
        <v>16740000</v>
      </c>
      <c r="B281" s="14">
        <f t="shared" si="4"/>
        <v>4.6500000000000004</v>
      </c>
      <c r="C281" s="15">
        <f xml:space="preserve"> RAW!B281 / 5</f>
        <v>1115</v>
      </c>
      <c r="D281" s="15">
        <f xml:space="preserve"> RAW!C281 / 5</f>
        <v>-538.4</v>
      </c>
      <c r="E281" s="16">
        <f xml:space="preserve"> RAW!D281 / 5</f>
        <v>385.2</v>
      </c>
      <c r="F281" s="15">
        <f xml:space="preserve"> RAW!E281 / 5000</f>
        <v>1.3033999999999999</v>
      </c>
      <c r="G281" s="15">
        <f xml:space="preserve"> RAW!F281 / 5000</f>
        <v>-0.51300000000000001</v>
      </c>
      <c r="H281" s="15">
        <f xml:space="preserve"> RAW!G281 / 5000</f>
        <v>-0.18640000000000001</v>
      </c>
      <c r="I281" s="15">
        <f xml:space="preserve"> RAW!H281 / 5000</f>
        <v>-8.3199999999999996E-2</v>
      </c>
      <c r="J281" s="16">
        <f xml:space="preserve"> RAW!I281 / 5000</f>
        <v>0.30259999999999998</v>
      </c>
      <c r="K281" s="16">
        <f xml:space="preserve"> RAW!J281</f>
        <v>11111001</v>
      </c>
      <c r="L281" s="17">
        <f xml:space="preserve"> ((RAW!K281 / 10000000000) * 1000)</f>
        <v>0.120023</v>
      </c>
      <c r="M281" s="18">
        <f xml:space="preserve"> ((RAW!L281 / 1000000000) * 1000)</f>
        <v>247.771309</v>
      </c>
      <c r="N281" s="15" t="str">
        <f xml:space="preserve"> RAW!M281</f>
        <v>R</v>
      </c>
      <c r="O281" s="15" t="str">
        <f xml:space="preserve"> RAW!N281</f>
        <v>L</v>
      </c>
      <c r="P281" s="16" t="str">
        <f xml:space="preserve"> RAW!O281</f>
        <v>-</v>
      </c>
      <c r="Q281" s="17">
        <f xml:space="preserve"> ((RAW!P281 / 10000000000) * 1000)</f>
        <v>0</v>
      </c>
      <c r="R281" s="18">
        <f xml:space="preserve"> ((RAW!Q281 / 1000000000) * 1000)</f>
        <v>0.697797</v>
      </c>
      <c r="S281" s="15" t="str">
        <f xml:space="preserve"> RAW!R281</f>
        <v>S</v>
      </c>
      <c r="T281" s="15" t="str">
        <f xml:space="preserve"> RAW!S281</f>
        <v>L</v>
      </c>
      <c r="U281" s="16" t="str">
        <f xml:space="preserve"> RAW!T281</f>
        <v>N</v>
      </c>
      <c r="V281" s="17">
        <f xml:space="preserve"> ((RAW!U281 / 10000000000) * 1000)</f>
        <v>0</v>
      </c>
      <c r="W281" s="18">
        <f xml:space="preserve"> ((RAW!V281 / 1000000000) * 1000)</f>
        <v>266.054687</v>
      </c>
      <c r="X281" s="15" t="str">
        <f xml:space="preserve"> RAW!W281</f>
        <v>S</v>
      </c>
      <c r="Y281" s="15" t="str">
        <f xml:space="preserve"> RAW!X281</f>
        <v>L</v>
      </c>
      <c r="Z281" s="16" t="str">
        <f xml:space="preserve"> RAW!Y281</f>
        <v>N</v>
      </c>
      <c r="AA281" s="15">
        <f xml:space="preserve"> ((RAW!Z281 / 10000000000) * 1000)</f>
        <v>0.120023</v>
      </c>
      <c r="AB281" s="15">
        <f xml:space="preserve"> RAW!AA281 / 5</f>
        <v>1115</v>
      </c>
      <c r="AC281" s="16">
        <f xml:space="preserve"> ((RAW!AB281 / 1000000) * 1000)</f>
        <v>0</v>
      </c>
    </row>
    <row r="282" spans="1:29" x14ac:dyDescent="0.25">
      <c r="A282">
        <v>16800000</v>
      </c>
      <c r="B282" s="14">
        <f t="shared" si="4"/>
        <v>4.666666666666667</v>
      </c>
      <c r="C282" s="15">
        <f xml:space="preserve"> RAW!B282 / 5</f>
        <v>1115</v>
      </c>
      <c r="D282" s="15">
        <f xml:space="preserve"> RAW!C282 / 5</f>
        <v>-538.4</v>
      </c>
      <c r="E282" s="16">
        <f xml:space="preserve"> RAW!D282 / 5</f>
        <v>385.2</v>
      </c>
      <c r="F282" s="15">
        <f xml:space="preserve"> RAW!E282 / 5000</f>
        <v>1.3036000000000001</v>
      </c>
      <c r="G282" s="15">
        <f xml:space="preserve"> RAW!F282 / 5000</f>
        <v>-0.51300000000000001</v>
      </c>
      <c r="H282" s="15">
        <f xml:space="preserve"> RAW!G282 / 5000</f>
        <v>-0.18659999999999999</v>
      </c>
      <c r="I282" s="15">
        <f xml:space="preserve"> RAW!H282 / 5000</f>
        <v>-8.3199999999999996E-2</v>
      </c>
      <c r="J282" s="16">
        <f xml:space="preserve"> RAW!I282 / 5000</f>
        <v>0.30259999999999998</v>
      </c>
      <c r="K282" s="16">
        <f xml:space="preserve"> RAW!J282</f>
        <v>11111001</v>
      </c>
      <c r="L282" s="17">
        <f xml:space="preserve"> ((RAW!K282 / 10000000000) * 1000)</f>
        <v>-7.9810000000000002E-3</v>
      </c>
      <c r="M282" s="18">
        <f xml:space="preserve"> ((RAW!L282 / 1000000000) * 1000)</f>
        <v>247.710815</v>
      </c>
      <c r="N282" s="15" t="str">
        <f xml:space="preserve"> RAW!M282</f>
        <v>R</v>
      </c>
      <c r="O282" s="15" t="str">
        <f xml:space="preserve"> RAW!N282</f>
        <v>L</v>
      </c>
      <c r="P282" s="16" t="str">
        <f xml:space="preserve"> RAW!O282</f>
        <v>-</v>
      </c>
      <c r="Q282" s="17">
        <f xml:space="preserve"> ((RAW!P282 / 10000000000) * 1000)</f>
        <v>0</v>
      </c>
      <c r="R282" s="18">
        <f xml:space="preserve"> ((RAW!Q282 / 1000000000) * 1000)</f>
        <v>0.697797</v>
      </c>
      <c r="S282" s="15" t="str">
        <f xml:space="preserve"> RAW!R282</f>
        <v>S</v>
      </c>
      <c r="T282" s="15" t="str">
        <f xml:space="preserve"> RAW!S282</f>
        <v>L</v>
      </c>
      <c r="U282" s="16" t="str">
        <f xml:space="preserve"> RAW!T282</f>
        <v>N</v>
      </c>
      <c r="V282" s="17">
        <f xml:space="preserve"> ((RAW!U282 / 10000000000) * 1000)</f>
        <v>0</v>
      </c>
      <c r="W282" s="18">
        <f xml:space="preserve"> ((RAW!V282 / 1000000000) * 1000)</f>
        <v>266.054687</v>
      </c>
      <c r="X282" s="15" t="str">
        <f xml:space="preserve"> RAW!W282</f>
        <v>S</v>
      </c>
      <c r="Y282" s="15" t="str">
        <f xml:space="preserve"> RAW!X282</f>
        <v>L</v>
      </c>
      <c r="Z282" s="16" t="str">
        <f xml:space="preserve"> RAW!Y282</f>
        <v>N</v>
      </c>
      <c r="AA282" s="15">
        <f xml:space="preserve"> ((RAW!Z282 / 10000000000) * 1000)</f>
        <v>-7.9810000000000002E-3</v>
      </c>
      <c r="AB282" s="15">
        <f xml:space="preserve"> RAW!AA282 / 5</f>
        <v>1115</v>
      </c>
      <c r="AC282" s="16">
        <f xml:space="preserve"> ((RAW!AB282 / 1000000) * 1000)</f>
        <v>0</v>
      </c>
    </row>
    <row r="283" spans="1:29" x14ac:dyDescent="0.25">
      <c r="A283">
        <v>16860000</v>
      </c>
      <c r="B283" s="14">
        <f t="shared" si="4"/>
        <v>4.6833333333333336</v>
      </c>
      <c r="C283" s="15">
        <f xml:space="preserve"> RAW!B283 / 5</f>
        <v>1115</v>
      </c>
      <c r="D283" s="15">
        <f xml:space="preserve"> RAW!C283 / 5</f>
        <v>-538.4</v>
      </c>
      <c r="E283" s="16">
        <f xml:space="preserve"> RAW!D283 / 5</f>
        <v>385.2</v>
      </c>
      <c r="F283" s="15">
        <f xml:space="preserve"> RAW!E283 / 5000</f>
        <v>1.3033999999999999</v>
      </c>
      <c r="G283" s="15">
        <f xml:space="preserve"> RAW!F283 / 5000</f>
        <v>-0.51300000000000001</v>
      </c>
      <c r="H283" s="15">
        <f xml:space="preserve"> RAW!G283 / 5000</f>
        <v>-0.18640000000000001</v>
      </c>
      <c r="I283" s="15">
        <f xml:space="preserve"> RAW!H283 / 5000</f>
        <v>-8.3199999999999996E-2</v>
      </c>
      <c r="J283" s="16">
        <f xml:space="preserve"> RAW!I283 / 5000</f>
        <v>0.30259999999999998</v>
      </c>
      <c r="K283" s="16">
        <f xml:space="preserve"> RAW!J283</f>
        <v>11111001</v>
      </c>
      <c r="L283" s="17">
        <f xml:space="preserve"> ((RAW!K283 / 10000000000) * 1000)</f>
        <v>2.2447999999999999E-2</v>
      </c>
      <c r="M283" s="18">
        <f xml:space="preserve"> ((RAW!L283 / 1000000000) * 1000)</f>
        <v>247.64159100000001</v>
      </c>
      <c r="N283" s="15" t="str">
        <f xml:space="preserve"> RAW!M283</f>
        <v>R</v>
      </c>
      <c r="O283" s="15" t="str">
        <f xml:space="preserve"> RAW!N283</f>
        <v>L</v>
      </c>
      <c r="P283" s="16" t="str">
        <f xml:space="preserve"> RAW!O283</f>
        <v>-</v>
      </c>
      <c r="Q283" s="17">
        <f xml:space="preserve"> ((RAW!P283 / 10000000000) * 1000)</f>
        <v>0</v>
      </c>
      <c r="R283" s="18">
        <f xml:space="preserve"> ((RAW!Q283 / 1000000000) * 1000)</f>
        <v>0.697797</v>
      </c>
      <c r="S283" s="15" t="str">
        <f xml:space="preserve"> RAW!R283</f>
        <v>S</v>
      </c>
      <c r="T283" s="15" t="str">
        <f xml:space="preserve"> RAW!S283</f>
        <v>L</v>
      </c>
      <c r="U283" s="16" t="str">
        <f xml:space="preserve"> RAW!T283</f>
        <v>N</v>
      </c>
      <c r="V283" s="17">
        <f xml:space="preserve"> ((RAW!U283 / 10000000000) * 1000)</f>
        <v>0</v>
      </c>
      <c r="W283" s="18">
        <f xml:space="preserve"> ((RAW!V283 / 1000000000) * 1000)</f>
        <v>266.054687</v>
      </c>
      <c r="X283" s="15" t="str">
        <f xml:space="preserve"> RAW!W283</f>
        <v>S</v>
      </c>
      <c r="Y283" s="15" t="str">
        <f xml:space="preserve"> RAW!X283</f>
        <v>L</v>
      </c>
      <c r="Z283" s="16" t="str">
        <f xml:space="preserve"> RAW!Y283</f>
        <v>N</v>
      </c>
      <c r="AA283" s="15">
        <f xml:space="preserve"> ((RAW!Z283 / 10000000000) * 1000)</f>
        <v>2.2447999999999999E-2</v>
      </c>
      <c r="AB283" s="15">
        <f xml:space="preserve"> RAW!AA283 / 5</f>
        <v>1115</v>
      </c>
      <c r="AC283" s="16">
        <f xml:space="preserve"> ((RAW!AB283 / 1000000) * 1000)</f>
        <v>0</v>
      </c>
    </row>
    <row r="284" spans="1:29" x14ac:dyDescent="0.25">
      <c r="A284">
        <v>16920000</v>
      </c>
      <c r="B284" s="14">
        <f t="shared" si="4"/>
        <v>4.7</v>
      </c>
      <c r="C284" s="15">
        <f xml:space="preserve"> RAW!B284 / 5</f>
        <v>1115</v>
      </c>
      <c r="D284" s="15">
        <f xml:space="preserve"> RAW!C284 / 5</f>
        <v>-538.4</v>
      </c>
      <c r="E284" s="16">
        <f xml:space="preserve"> RAW!D284 / 5</f>
        <v>385.2</v>
      </c>
      <c r="F284" s="15">
        <f xml:space="preserve"> RAW!E284 / 5000</f>
        <v>1.3031999999999999</v>
      </c>
      <c r="G284" s="15">
        <f xml:space="preserve"> RAW!F284 / 5000</f>
        <v>-0.51280000000000003</v>
      </c>
      <c r="H284" s="15">
        <f xml:space="preserve"> RAW!G284 / 5000</f>
        <v>-0.18640000000000001</v>
      </c>
      <c r="I284" s="15">
        <f xml:space="preserve"> RAW!H284 / 5000</f>
        <v>-8.3000000000000004E-2</v>
      </c>
      <c r="J284" s="16">
        <f xml:space="preserve"> RAW!I284 / 5000</f>
        <v>0.30259999999999998</v>
      </c>
      <c r="K284" s="16">
        <f xml:space="preserve"> RAW!J284</f>
        <v>11111001</v>
      </c>
      <c r="L284" s="17">
        <f xml:space="preserve"> ((RAW!K284 / 10000000000) * 1000)</f>
        <v>0</v>
      </c>
      <c r="M284" s="18">
        <f xml:space="preserve"> ((RAW!L284 / 1000000000) * 1000)</f>
        <v>247.53347300000001</v>
      </c>
      <c r="N284" s="15" t="str">
        <f xml:space="preserve"> RAW!M284</f>
        <v>R</v>
      </c>
      <c r="O284" s="15" t="str">
        <f xml:space="preserve"> RAW!N284</f>
        <v>L</v>
      </c>
      <c r="P284" s="16" t="str">
        <f xml:space="preserve"> RAW!O284</f>
        <v>-</v>
      </c>
      <c r="Q284" s="17">
        <f xml:space="preserve"> ((RAW!P284 / 10000000000) * 1000)</f>
        <v>0</v>
      </c>
      <c r="R284" s="18">
        <f xml:space="preserve"> ((RAW!Q284 / 1000000000) * 1000)</f>
        <v>0.697797</v>
      </c>
      <c r="S284" s="15" t="str">
        <f xml:space="preserve"> RAW!R284</f>
        <v>S</v>
      </c>
      <c r="T284" s="15" t="str">
        <f xml:space="preserve"> RAW!S284</f>
        <v>L</v>
      </c>
      <c r="U284" s="16" t="str">
        <f xml:space="preserve"> RAW!T284</f>
        <v>N</v>
      </c>
      <c r="V284" s="17">
        <f xml:space="preserve"> ((RAW!U284 / 10000000000) * 1000)</f>
        <v>0</v>
      </c>
      <c r="W284" s="18">
        <f xml:space="preserve"> ((RAW!V284 / 1000000000) * 1000)</f>
        <v>266.054687</v>
      </c>
      <c r="X284" s="15" t="str">
        <f xml:space="preserve"> RAW!W284</f>
        <v>S</v>
      </c>
      <c r="Y284" s="15" t="str">
        <f xml:space="preserve"> RAW!X284</f>
        <v>L</v>
      </c>
      <c r="Z284" s="16" t="str">
        <f xml:space="preserve"> RAW!Y284</f>
        <v>N</v>
      </c>
      <c r="AA284" s="15">
        <f xml:space="preserve"> ((RAW!Z284 / 10000000000) * 1000)</f>
        <v>0</v>
      </c>
      <c r="AB284" s="15">
        <f xml:space="preserve"> RAW!AA284 / 5</f>
        <v>1115</v>
      </c>
      <c r="AC284" s="16">
        <f xml:space="preserve"> ((RAW!AB284 / 1000000) * 1000)</f>
        <v>0</v>
      </c>
    </row>
    <row r="285" spans="1:29" x14ac:dyDescent="0.25">
      <c r="A285">
        <v>16980000</v>
      </c>
      <c r="B285" s="14">
        <f t="shared" si="4"/>
        <v>4.7166666666666668</v>
      </c>
      <c r="C285" s="15">
        <f xml:space="preserve"> RAW!B285 / 5</f>
        <v>1115</v>
      </c>
      <c r="D285" s="15">
        <f xml:space="preserve"> RAW!C285 / 5</f>
        <v>-538.4</v>
      </c>
      <c r="E285" s="16">
        <f xml:space="preserve"> RAW!D285 / 5</f>
        <v>385.2</v>
      </c>
      <c r="F285" s="15">
        <f xml:space="preserve"> RAW!E285 / 5000</f>
        <v>1.3031999999999999</v>
      </c>
      <c r="G285" s="15">
        <f xml:space="preserve"> RAW!F285 / 5000</f>
        <v>-0.51300000000000001</v>
      </c>
      <c r="H285" s="15">
        <f xml:space="preserve"> RAW!G285 / 5000</f>
        <v>-0.18659999999999999</v>
      </c>
      <c r="I285" s="15">
        <f xml:space="preserve"> RAW!H285 / 5000</f>
        <v>-8.3000000000000004E-2</v>
      </c>
      <c r="J285" s="16">
        <f xml:space="preserve"> RAW!I285 / 5000</f>
        <v>0.30280000000000001</v>
      </c>
      <c r="K285" s="16">
        <f xml:space="preserve"> RAW!J285</f>
        <v>11111001</v>
      </c>
      <c r="L285" s="17">
        <f xml:space="preserve"> ((RAW!K285 / 10000000000) * 1000)</f>
        <v>0.138381</v>
      </c>
      <c r="M285" s="18">
        <f xml:space="preserve"> ((RAW!L285 / 1000000000) * 1000)</f>
        <v>247.45972599999999</v>
      </c>
      <c r="N285" s="15" t="str">
        <f xml:space="preserve"> RAW!M285</f>
        <v>R</v>
      </c>
      <c r="O285" s="15" t="str">
        <f xml:space="preserve"> RAW!N285</f>
        <v>L</v>
      </c>
      <c r="P285" s="16" t="str">
        <f xml:space="preserve"> RAW!O285</f>
        <v>-</v>
      </c>
      <c r="Q285" s="17">
        <f xml:space="preserve"> ((RAW!P285 / 10000000000) * 1000)</f>
        <v>0</v>
      </c>
      <c r="R285" s="18">
        <f xml:space="preserve"> ((RAW!Q285 / 1000000000) * 1000)</f>
        <v>0.697797</v>
      </c>
      <c r="S285" s="15" t="str">
        <f xml:space="preserve"> RAW!R285</f>
        <v>S</v>
      </c>
      <c r="T285" s="15" t="str">
        <f xml:space="preserve"> RAW!S285</f>
        <v>L</v>
      </c>
      <c r="U285" s="16" t="str">
        <f xml:space="preserve"> RAW!T285</f>
        <v>N</v>
      </c>
      <c r="V285" s="17">
        <f xml:space="preserve"> ((RAW!U285 / 10000000000) * 1000)</f>
        <v>0</v>
      </c>
      <c r="W285" s="18">
        <f xml:space="preserve"> ((RAW!V285 / 1000000000) * 1000)</f>
        <v>266.054687</v>
      </c>
      <c r="X285" s="15" t="str">
        <f xml:space="preserve"> RAW!W285</f>
        <v>S</v>
      </c>
      <c r="Y285" s="15" t="str">
        <f xml:space="preserve"> RAW!X285</f>
        <v>L</v>
      </c>
      <c r="Z285" s="16" t="str">
        <f xml:space="preserve"> RAW!Y285</f>
        <v>N</v>
      </c>
      <c r="AA285" s="15">
        <f xml:space="preserve"> ((RAW!Z285 / 10000000000) * 1000)</f>
        <v>0.138381</v>
      </c>
      <c r="AB285" s="15">
        <f xml:space="preserve"> RAW!AA285 / 5</f>
        <v>1115</v>
      </c>
      <c r="AC285" s="16">
        <f xml:space="preserve"> ((RAW!AB285 / 1000000) * 1000)</f>
        <v>0</v>
      </c>
    </row>
    <row r="286" spans="1:29" x14ac:dyDescent="0.25">
      <c r="A286">
        <v>17040000</v>
      </c>
      <c r="B286" s="14">
        <f t="shared" si="4"/>
        <v>4.7333333333333334</v>
      </c>
      <c r="C286" s="15">
        <f xml:space="preserve"> RAW!B286 / 5</f>
        <v>1115</v>
      </c>
      <c r="D286" s="15">
        <f xml:space="preserve"> RAW!C286 / 5</f>
        <v>-538.4</v>
      </c>
      <c r="E286" s="16">
        <f xml:space="preserve"> RAW!D286 / 5</f>
        <v>385.2</v>
      </c>
      <c r="F286" s="15">
        <f xml:space="preserve"> RAW!E286 / 5000</f>
        <v>1.3036000000000001</v>
      </c>
      <c r="G286" s="15">
        <f xml:space="preserve"> RAW!F286 / 5000</f>
        <v>-0.51300000000000001</v>
      </c>
      <c r="H286" s="15">
        <f xml:space="preserve"> RAW!G286 / 5000</f>
        <v>-0.18640000000000001</v>
      </c>
      <c r="I286" s="15">
        <f xml:space="preserve"> RAW!H286 / 5000</f>
        <v>-8.3000000000000004E-2</v>
      </c>
      <c r="J286" s="16">
        <f xml:space="preserve"> RAW!I286 / 5000</f>
        <v>0.30259999999999998</v>
      </c>
      <c r="K286" s="16">
        <f xml:space="preserve"> RAW!J286</f>
        <v>11111001</v>
      </c>
      <c r="L286" s="17">
        <f xml:space="preserve"> ((RAW!K286 / 10000000000) * 1000)</f>
        <v>4.7879999999999997E-3</v>
      </c>
      <c r="M286" s="18">
        <f xml:space="preserve"> ((RAW!L286 / 1000000000) * 1000)</f>
        <v>247.36845199999999</v>
      </c>
      <c r="N286" s="15" t="str">
        <f xml:space="preserve"> RAW!M286</f>
        <v>R</v>
      </c>
      <c r="O286" s="15" t="str">
        <f xml:space="preserve"> RAW!N286</f>
        <v>L</v>
      </c>
      <c r="P286" s="16" t="str">
        <f xml:space="preserve"> RAW!O286</f>
        <v>-</v>
      </c>
      <c r="Q286" s="17">
        <f xml:space="preserve"> ((RAW!P286 / 10000000000) * 1000)</f>
        <v>0</v>
      </c>
      <c r="R286" s="18">
        <f xml:space="preserve"> ((RAW!Q286 / 1000000000) * 1000)</f>
        <v>0.697797</v>
      </c>
      <c r="S286" s="15" t="str">
        <f xml:space="preserve"> RAW!R286</f>
        <v>S</v>
      </c>
      <c r="T286" s="15" t="str">
        <f xml:space="preserve"> RAW!S286</f>
        <v>L</v>
      </c>
      <c r="U286" s="16" t="str">
        <f xml:space="preserve"> RAW!T286</f>
        <v>N</v>
      </c>
      <c r="V286" s="17">
        <f xml:space="preserve"> ((RAW!U286 / 10000000000) * 1000)</f>
        <v>0</v>
      </c>
      <c r="W286" s="18">
        <f xml:space="preserve"> ((RAW!V286 / 1000000000) * 1000)</f>
        <v>266.054687</v>
      </c>
      <c r="X286" s="15" t="str">
        <f xml:space="preserve"> RAW!W286</f>
        <v>S</v>
      </c>
      <c r="Y286" s="15" t="str">
        <f xml:space="preserve"> RAW!X286</f>
        <v>L</v>
      </c>
      <c r="Z286" s="16" t="str">
        <f xml:space="preserve"> RAW!Y286</f>
        <v>N</v>
      </c>
      <c r="AA286" s="15">
        <f xml:space="preserve"> ((RAW!Z286 / 10000000000) * 1000)</f>
        <v>4.7879999999999997E-3</v>
      </c>
      <c r="AB286" s="15">
        <f xml:space="preserve"> RAW!AA286 / 5</f>
        <v>1115</v>
      </c>
      <c r="AC286" s="16">
        <f xml:space="preserve"> ((RAW!AB286 / 1000000) * 1000)</f>
        <v>0</v>
      </c>
    </row>
    <row r="287" spans="1:29" x14ac:dyDescent="0.25">
      <c r="A287">
        <v>17100000</v>
      </c>
      <c r="B287" s="14">
        <f t="shared" si="4"/>
        <v>4.75</v>
      </c>
      <c r="C287" s="15">
        <f xml:space="preserve"> RAW!B287 / 5</f>
        <v>1115</v>
      </c>
      <c r="D287" s="15">
        <f xml:space="preserve"> RAW!C287 / 5</f>
        <v>-538.4</v>
      </c>
      <c r="E287" s="16">
        <f xml:space="preserve"> RAW!D287 / 5</f>
        <v>385.2</v>
      </c>
      <c r="F287" s="15">
        <f xml:space="preserve"> RAW!E287 / 5000</f>
        <v>1.3031999999999999</v>
      </c>
      <c r="G287" s="15">
        <f xml:space="preserve"> RAW!F287 / 5000</f>
        <v>-0.51300000000000001</v>
      </c>
      <c r="H287" s="15">
        <f xml:space="preserve"> RAW!G287 / 5000</f>
        <v>-0.18640000000000001</v>
      </c>
      <c r="I287" s="15">
        <f xml:space="preserve"> RAW!H287 / 5000</f>
        <v>-8.3000000000000004E-2</v>
      </c>
      <c r="J287" s="16">
        <f xml:space="preserve"> RAW!I287 / 5000</f>
        <v>0.30259999999999998</v>
      </c>
      <c r="K287" s="16">
        <f xml:space="preserve"> RAW!J287</f>
        <v>11111001</v>
      </c>
      <c r="L287" s="17">
        <f xml:space="preserve"> ((RAW!K287 / 10000000000) * 1000)</f>
        <v>-4.7889000000000001E-2</v>
      </c>
      <c r="M287" s="18">
        <f xml:space="preserve"> ((RAW!L287 / 1000000000) * 1000)</f>
        <v>247.19451900000001</v>
      </c>
      <c r="N287" s="15" t="str">
        <f xml:space="preserve"> RAW!M287</f>
        <v>R</v>
      </c>
      <c r="O287" s="15" t="str">
        <f xml:space="preserve"> RAW!N287</f>
        <v>L</v>
      </c>
      <c r="P287" s="16" t="str">
        <f xml:space="preserve"> RAW!O287</f>
        <v>-</v>
      </c>
      <c r="Q287" s="17">
        <f xml:space="preserve"> ((RAW!P287 / 10000000000) * 1000)</f>
        <v>0</v>
      </c>
      <c r="R287" s="18">
        <f xml:space="preserve"> ((RAW!Q287 / 1000000000) * 1000)</f>
        <v>0.697797</v>
      </c>
      <c r="S287" s="15" t="str">
        <f xml:space="preserve"> RAW!R287</f>
        <v>S</v>
      </c>
      <c r="T287" s="15" t="str">
        <f xml:space="preserve"> RAW!S287</f>
        <v>L</v>
      </c>
      <c r="U287" s="16" t="str">
        <f xml:space="preserve"> RAW!T287</f>
        <v>N</v>
      </c>
      <c r="V287" s="17">
        <f xml:space="preserve"> ((RAW!U287 / 10000000000) * 1000)</f>
        <v>0</v>
      </c>
      <c r="W287" s="18">
        <f xml:space="preserve"> ((RAW!V287 / 1000000000) * 1000)</f>
        <v>266.054687</v>
      </c>
      <c r="X287" s="15" t="str">
        <f xml:space="preserve"> RAW!W287</f>
        <v>S</v>
      </c>
      <c r="Y287" s="15" t="str">
        <f xml:space="preserve"> RAW!X287</f>
        <v>L</v>
      </c>
      <c r="Z287" s="16" t="str">
        <f xml:space="preserve"> RAW!Y287</f>
        <v>N</v>
      </c>
      <c r="AA287" s="15">
        <f xml:space="preserve"> ((RAW!Z287 / 10000000000) * 1000)</f>
        <v>-4.7889000000000001E-2</v>
      </c>
      <c r="AB287" s="15">
        <f xml:space="preserve"> RAW!AA287 / 5</f>
        <v>1115</v>
      </c>
      <c r="AC287" s="16">
        <f xml:space="preserve"> ((RAW!AB287 / 1000000) * 1000)</f>
        <v>0</v>
      </c>
    </row>
    <row r="288" spans="1:29" x14ac:dyDescent="0.25">
      <c r="A288">
        <v>17160000</v>
      </c>
      <c r="B288" s="14">
        <f t="shared" si="4"/>
        <v>4.7666666666666666</v>
      </c>
      <c r="C288" s="15">
        <f xml:space="preserve"> RAW!B288 / 5</f>
        <v>1115</v>
      </c>
      <c r="D288" s="15">
        <f xml:space="preserve"> RAW!C288 / 5</f>
        <v>-538.4</v>
      </c>
      <c r="E288" s="16">
        <f xml:space="preserve"> RAW!D288 / 5</f>
        <v>385.2</v>
      </c>
      <c r="F288" s="15">
        <f xml:space="preserve"> RAW!E288 / 5000</f>
        <v>1.3033999999999999</v>
      </c>
      <c r="G288" s="15">
        <f xml:space="preserve"> RAW!F288 / 5000</f>
        <v>-0.51300000000000001</v>
      </c>
      <c r="H288" s="15">
        <f xml:space="preserve"> RAW!G288 / 5000</f>
        <v>-0.18659999999999999</v>
      </c>
      <c r="I288" s="15">
        <f xml:space="preserve"> RAW!H288 / 5000</f>
        <v>-8.3000000000000004E-2</v>
      </c>
      <c r="J288" s="16">
        <f xml:space="preserve"> RAW!I288 / 5000</f>
        <v>0.3024</v>
      </c>
      <c r="K288" s="16">
        <f xml:space="preserve"> RAW!J288</f>
        <v>11111001</v>
      </c>
      <c r="L288" s="17">
        <f xml:space="preserve"> ((RAW!K288 / 10000000000) * 1000)</f>
        <v>6.5839999999999996E-3</v>
      </c>
      <c r="M288" s="18">
        <f xml:space="preserve"> ((RAW!L288 / 1000000000) * 1000)</f>
        <v>247.15946599999998</v>
      </c>
      <c r="N288" s="15" t="str">
        <f xml:space="preserve"> RAW!M288</f>
        <v>R</v>
      </c>
      <c r="O288" s="15" t="str">
        <f xml:space="preserve"> RAW!N288</f>
        <v>L</v>
      </c>
      <c r="P288" s="16" t="str">
        <f xml:space="preserve"> RAW!O288</f>
        <v>-</v>
      </c>
      <c r="Q288" s="17">
        <f xml:space="preserve"> ((RAW!P288 / 10000000000) * 1000)</f>
        <v>0</v>
      </c>
      <c r="R288" s="18">
        <f xml:space="preserve"> ((RAW!Q288 / 1000000000) * 1000)</f>
        <v>0.697797</v>
      </c>
      <c r="S288" s="15" t="str">
        <f xml:space="preserve"> RAW!R288</f>
        <v>S</v>
      </c>
      <c r="T288" s="15" t="str">
        <f xml:space="preserve"> RAW!S288</f>
        <v>L</v>
      </c>
      <c r="U288" s="16" t="str">
        <f xml:space="preserve"> RAW!T288</f>
        <v>N</v>
      </c>
      <c r="V288" s="17">
        <f xml:space="preserve"> ((RAW!U288 / 10000000000) * 1000)</f>
        <v>0</v>
      </c>
      <c r="W288" s="18">
        <f xml:space="preserve"> ((RAW!V288 / 1000000000) * 1000)</f>
        <v>266.054687</v>
      </c>
      <c r="X288" s="15" t="str">
        <f xml:space="preserve"> RAW!W288</f>
        <v>S</v>
      </c>
      <c r="Y288" s="15" t="str">
        <f xml:space="preserve"> RAW!X288</f>
        <v>L</v>
      </c>
      <c r="Z288" s="16" t="str">
        <f xml:space="preserve"> RAW!Y288</f>
        <v>N</v>
      </c>
      <c r="AA288" s="15">
        <f xml:space="preserve"> ((RAW!Z288 / 10000000000) * 1000)</f>
        <v>6.5839999999999996E-3</v>
      </c>
      <c r="AB288" s="15">
        <f xml:space="preserve"> RAW!AA288 / 5</f>
        <v>1115</v>
      </c>
      <c r="AC288" s="16">
        <f xml:space="preserve"> ((RAW!AB288 / 1000000) * 1000)</f>
        <v>0</v>
      </c>
    </row>
    <row r="289" spans="1:29" x14ac:dyDescent="0.25">
      <c r="A289">
        <v>17220000</v>
      </c>
      <c r="B289" s="14">
        <f t="shared" si="4"/>
        <v>4.7833333333333332</v>
      </c>
      <c r="C289" s="15">
        <f xml:space="preserve"> RAW!B289 / 5</f>
        <v>1115</v>
      </c>
      <c r="D289" s="15">
        <f xml:space="preserve"> RAW!C289 / 5</f>
        <v>-538.4</v>
      </c>
      <c r="E289" s="16">
        <f xml:space="preserve"> RAW!D289 / 5</f>
        <v>385.2</v>
      </c>
      <c r="F289" s="15">
        <f xml:space="preserve"> RAW!E289 / 5000</f>
        <v>1.3033999999999999</v>
      </c>
      <c r="G289" s="15">
        <f xml:space="preserve"> RAW!F289 / 5000</f>
        <v>-0.51300000000000001</v>
      </c>
      <c r="H289" s="15">
        <f xml:space="preserve"> RAW!G289 / 5000</f>
        <v>-0.18640000000000001</v>
      </c>
      <c r="I289" s="15">
        <f xml:space="preserve"> RAW!H289 / 5000</f>
        <v>-8.3199999999999996E-2</v>
      </c>
      <c r="J289" s="16">
        <f xml:space="preserve"> RAW!I289 / 5000</f>
        <v>0.30280000000000001</v>
      </c>
      <c r="K289" s="16">
        <f xml:space="preserve"> RAW!J289</f>
        <v>11111001</v>
      </c>
      <c r="L289" s="17">
        <f xml:space="preserve"> ((RAW!K289 / 10000000000) * 1000)</f>
        <v>1.895E-3</v>
      </c>
      <c r="M289" s="18">
        <f xml:space="preserve"> ((RAW!L289 / 1000000000) * 1000)</f>
        <v>247.04675900000001</v>
      </c>
      <c r="N289" s="15" t="str">
        <f xml:space="preserve"> RAW!M289</f>
        <v>R</v>
      </c>
      <c r="O289" s="15" t="str">
        <f xml:space="preserve"> RAW!N289</f>
        <v>L</v>
      </c>
      <c r="P289" s="16" t="str">
        <f xml:space="preserve"> RAW!O289</f>
        <v>-</v>
      </c>
      <c r="Q289" s="17">
        <f xml:space="preserve"> ((RAW!P289 / 10000000000) * 1000)</f>
        <v>0</v>
      </c>
      <c r="R289" s="18">
        <f xml:space="preserve"> ((RAW!Q289 / 1000000000) * 1000)</f>
        <v>0.697797</v>
      </c>
      <c r="S289" s="15" t="str">
        <f xml:space="preserve"> RAW!R289</f>
        <v>S</v>
      </c>
      <c r="T289" s="15" t="str">
        <f xml:space="preserve"> RAW!S289</f>
        <v>L</v>
      </c>
      <c r="U289" s="16" t="str">
        <f xml:space="preserve"> RAW!T289</f>
        <v>N</v>
      </c>
      <c r="V289" s="17">
        <f xml:space="preserve"> ((RAW!U289 / 10000000000) * 1000)</f>
        <v>0</v>
      </c>
      <c r="W289" s="18">
        <f xml:space="preserve"> ((RAW!V289 / 1000000000) * 1000)</f>
        <v>266.054687</v>
      </c>
      <c r="X289" s="15" t="str">
        <f xml:space="preserve"> RAW!W289</f>
        <v>S</v>
      </c>
      <c r="Y289" s="15" t="str">
        <f xml:space="preserve"> RAW!X289</f>
        <v>L</v>
      </c>
      <c r="Z289" s="16" t="str">
        <f xml:space="preserve"> RAW!Y289</f>
        <v>N</v>
      </c>
      <c r="AA289" s="15">
        <f xml:space="preserve"> ((RAW!Z289 / 10000000000) * 1000)</f>
        <v>1.895E-3</v>
      </c>
      <c r="AB289" s="15">
        <f xml:space="preserve"> RAW!AA289 / 5</f>
        <v>1115</v>
      </c>
      <c r="AC289" s="16">
        <f xml:space="preserve"> ((RAW!AB289 / 1000000) * 1000)</f>
        <v>0</v>
      </c>
    </row>
    <row r="290" spans="1:29" x14ac:dyDescent="0.25">
      <c r="A290">
        <v>17280000</v>
      </c>
      <c r="B290" s="14">
        <f t="shared" si="4"/>
        <v>4.8</v>
      </c>
      <c r="C290" s="15">
        <f xml:space="preserve"> RAW!B290 / 5</f>
        <v>1115</v>
      </c>
      <c r="D290" s="15">
        <f xml:space="preserve"> RAW!C290 / 5</f>
        <v>-538.4</v>
      </c>
      <c r="E290" s="16">
        <f xml:space="preserve"> RAW!D290 / 5</f>
        <v>385.2</v>
      </c>
      <c r="F290" s="15">
        <f xml:space="preserve"> RAW!E290 / 5000</f>
        <v>1.3033999999999999</v>
      </c>
      <c r="G290" s="15">
        <f xml:space="preserve"> RAW!F290 / 5000</f>
        <v>-0.51300000000000001</v>
      </c>
      <c r="H290" s="15">
        <f xml:space="preserve"> RAW!G290 / 5000</f>
        <v>-0.18659999999999999</v>
      </c>
      <c r="I290" s="15">
        <f xml:space="preserve"> RAW!H290 / 5000</f>
        <v>-8.3000000000000004E-2</v>
      </c>
      <c r="J290" s="16">
        <f xml:space="preserve"> RAW!I290 / 5000</f>
        <v>0.30259999999999998</v>
      </c>
      <c r="K290" s="16">
        <f xml:space="preserve"> RAW!J290</f>
        <v>11111001</v>
      </c>
      <c r="L290" s="17">
        <f xml:space="preserve"> ((RAW!K290 / 10000000000) * 1000)</f>
        <v>0</v>
      </c>
      <c r="M290" s="18">
        <f xml:space="preserve"> ((RAW!L290 / 1000000000) * 1000)</f>
        <v>246.88977</v>
      </c>
      <c r="N290" s="15" t="str">
        <f xml:space="preserve"> RAW!M290</f>
        <v>R</v>
      </c>
      <c r="O290" s="15" t="str">
        <f xml:space="preserve"> RAW!N290</f>
        <v>L</v>
      </c>
      <c r="P290" s="16" t="str">
        <f xml:space="preserve"> RAW!O290</f>
        <v>-</v>
      </c>
      <c r="Q290" s="17">
        <f xml:space="preserve"> ((RAW!P290 / 10000000000) * 1000)</f>
        <v>0</v>
      </c>
      <c r="R290" s="18">
        <f xml:space="preserve"> ((RAW!Q290 / 1000000000) * 1000)</f>
        <v>0.697797</v>
      </c>
      <c r="S290" s="15" t="str">
        <f xml:space="preserve"> RAW!R290</f>
        <v>S</v>
      </c>
      <c r="T290" s="15" t="str">
        <f xml:space="preserve"> RAW!S290</f>
        <v>L</v>
      </c>
      <c r="U290" s="16" t="str">
        <f xml:space="preserve"> RAW!T290</f>
        <v>N</v>
      </c>
      <c r="V290" s="17">
        <f xml:space="preserve"> ((RAW!U290 / 10000000000) * 1000)</f>
        <v>0</v>
      </c>
      <c r="W290" s="18">
        <f xml:space="preserve"> ((RAW!V290 / 1000000000) * 1000)</f>
        <v>266.054687</v>
      </c>
      <c r="X290" s="15" t="str">
        <f xml:space="preserve"> RAW!W290</f>
        <v>S</v>
      </c>
      <c r="Y290" s="15" t="str">
        <f xml:space="preserve"> RAW!X290</f>
        <v>L</v>
      </c>
      <c r="Z290" s="16" t="str">
        <f xml:space="preserve"> RAW!Y290</f>
        <v>N</v>
      </c>
      <c r="AA290" s="15">
        <f xml:space="preserve"> ((RAW!Z290 / 10000000000) * 1000)</f>
        <v>0</v>
      </c>
      <c r="AB290" s="15">
        <f xml:space="preserve"> RAW!AA290 / 5</f>
        <v>1115</v>
      </c>
      <c r="AC290" s="16">
        <f xml:space="preserve"> ((RAW!AB290 / 1000000) * 1000)</f>
        <v>0</v>
      </c>
    </row>
    <row r="291" spans="1:29" x14ac:dyDescent="0.25">
      <c r="A291">
        <v>17340000</v>
      </c>
      <c r="B291" s="14">
        <f t="shared" si="4"/>
        <v>4.8166666666666664</v>
      </c>
      <c r="C291" s="15">
        <f xml:space="preserve"> RAW!B291 / 5</f>
        <v>1115</v>
      </c>
      <c r="D291" s="15">
        <f xml:space="preserve"> RAW!C291 / 5</f>
        <v>-538.4</v>
      </c>
      <c r="E291" s="16">
        <f xml:space="preserve"> RAW!D291 / 5</f>
        <v>385.2</v>
      </c>
      <c r="F291" s="15">
        <f xml:space="preserve"> RAW!E291 / 5000</f>
        <v>1.3033999999999999</v>
      </c>
      <c r="G291" s="15">
        <f xml:space="preserve"> RAW!F291 / 5000</f>
        <v>-0.51300000000000001</v>
      </c>
      <c r="H291" s="15">
        <f xml:space="preserve"> RAW!G291 / 5000</f>
        <v>-0.18659999999999999</v>
      </c>
      <c r="I291" s="15">
        <f xml:space="preserve"> RAW!H291 / 5000</f>
        <v>-8.3000000000000004E-2</v>
      </c>
      <c r="J291" s="16">
        <f xml:space="preserve"> RAW!I291 / 5000</f>
        <v>0.30259999999999998</v>
      </c>
      <c r="K291" s="16">
        <f xml:space="preserve"> RAW!J291</f>
        <v>11111001</v>
      </c>
      <c r="L291" s="17">
        <f xml:space="preserve"> ((RAW!K291 / 10000000000) * 1000)</f>
        <v>0.14127500000000001</v>
      </c>
      <c r="M291" s="18">
        <f xml:space="preserve"> ((RAW!L291 / 1000000000) * 1000)</f>
        <v>246.79610199999999</v>
      </c>
      <c r="N291" s="15" t="str">
        <f xml:space="preserve"> RAW!M291</f>
        <v>R</v>
      </c>
      <c r="O291" s="15" t="str">
        <f xml:space="preserve"> RAW!N291</f>
        <v>L</v>
      </c>
      <c r="P291" s="16" t="str">
        <f xml:space="preserve"> RAW!O291</f>
        <v>-</v>
      </c>
      <c r="Q291" s="17">
        <f xml:space="preserve"> ((RAW!P291 / 10000000000) * 1000)</f>
        <v>0</v>
      </c>
      <c r="R291" s="18">
        <f xml:space="preserve"> ((RAW!Q291 / 1000000000) * 1000)</f>
        <v>0.697797</v>
      </c>
      <c r="S291" s="15" t="str">
        <f xml:space="preserve"> RAW!R291</f>
        <v>S</v>
      </c>
      <c r="T291" s="15" t="str">
        <f xml:space="preserve"> RAW!S291</f>
        <v>L</v>
      </c>
      <c r="U291" s="16" t="str">
        <f xml:space="preserve"> RAW!T291</f>
        <v>N</v>
      </c>
      <c r="V291" s="17">
        <f xml:space="preserve"> ((RAW!U291 / 10000000000) * 1000)</f>
        <v>0</v>
      </c>
      <c r="W291" s="18">
        <f xml:space="preserve"> ((RAW!V291 / 1000000000) * 1000)</f>
        <v>266.054687</v>
      </c>
      <c r="X291" s="15" t="str">
        <f xml:space="preserve"> RAW!W291</f>
        <v>S</v>
      </c>
      <c r="Y291" s="15" t="str">
        <f xml:space="preserve"> RAW!X291</f>
        <v>L</v>
      </c>
      <c r="Z291" s="16" t="str">
        <f xml:space="preserve"> RAW!Y291</f>
        <v>N</v>
      </c>
      <c r="AA291" s="15">
        <f xml:space="preserve"> ((RAW!Z291 / 10000000000) * 1000)</f>
        <v>0.14127500000000001</v>
      </c>
      <c r="AB291" s="15">
        <f xml:space="preserve"> RAW!AA291 / 5</f>
        <v>1115</v>
      </c>
      <c r="AC291" s="16">
        <f xml:space="preserve"> ((RAW!AB291 / 1000000) * 1000)</f>
        <v>0</v>
      </c>
    </row>
    <row r="292" spans="1:29" x14ac:dyDescent="0.25">
      <c r="A292">
        <v>17400000</v>
      </c>
      <c r="B292" s="14">
        <f t="shared" si="4"/>
        <v>4.833333333333333</v>
      </c>
      <c r="C292" s="15">
        <f xml:space="preserve"> RAW!B292 / 5</f>
        <v>1115</v>
      </c>
      <c r="D292" s="15">
        <f xml:space="preserve"> RAW!C292 / 5</f>
        <v>-538.4</v>
      </c>
      <c r="E292" s="16">
        <f xml:space="preserve"> RAW!D292 / 5</f>
        <v>385.2</v>
      </c>
      <c r="F292" s="15">
        <f xml:space="preserve"> RAW!E292 / 5000</f>
        <v>1.3033999999999999</v>
      </c>
      <c r="G292" s="15">
        <f xml:space="preserve"> RAW!F292 / 5000</f>
        <v>-0.51300000000000001</v>
      </c>
      <c r="H292" s="15">
        <f xml:space="preserve"> RAW!G292 / 5000</f>
        <v>-0.18640000000000001</v>
      </c>
      <c r="I292" s="15">
        <f xml:space="preserve"> RAW!H292 / 5000</f>
        <v>-8.3199999999999996E-2</v>
      </c>
      <c r="J292" s="16">
        <f xml:space="preserve"> RAW!I292 / 5000</f>
        <v>0.30259999999999998</v>
      </c>
      <c r="K292" s="16">
        <f xml:space="preserve"> RAW!J292</f>
        <v>11111001</v>
      </c>
      <c r="L292" s="17">
        <f xml:space="preserve"> ((RAW!K292 / 10000000000) * 1000)</f>
        <v>1.3967E-2</v>
      </c>
      <c r="M292" s="18">
        <f xml:space="preserve"> ((RAW!L292 / 1000000000) * 1000)</f>
        <v>246.64757700000001</v>
      </c>
      <c r="N292" s="15" t="str">
        <f xml:space="preserve"> RAW!M292</f>
        <v>R</v>
      </c>
      <c r="O292" s="15" t="str">
        <f xml:space="preserve"> RAW!N292</f>
        <v>L</v>
      </c>
      <c r="P292" s="16" t="str">
        <f xml:space="preserve"> RAW!O292</f>
        <v>-</v>
      </c>
      <c r="Q292" s="17">
        <f xml:space="preserve"> ((RAW!P292 / 10000000000) * 1000)</f>
        <v>0</v>
      </c>
      <c r="R292" s="18">
        <f xml:space="preserve"> ((RAW!Q292 / 1000000000) * 1000)</f>
        <v>0.697797</v>
      </c>
      <c r="S292" s="15" t="str">
        <f xml:space="preserve"> RAW!R292</f>
        <v>S</v>
      </c>
      <c r="T292" s="15" t="str">
        <f xml:space="preserve"> RAW!S292</f>
        <v>L</v>
      </c>
      <c r="U292" s="16" t="str">
        <f xml:space="preserve"> RAW!T292</f>
        <v>N</v>
      </c>
      <c r="V292" s="17">
        <f xml:space="preserve"> ((RAW!U292 / 10000000000) * 1000)</f>
        <v>0</v>
      </c>
      <c r="W292" s="18">
        <f xml:space="preserve"> ((RAW!V292 / 1000000000) * 1000)</f>
        <v>266.054687</v>
      </c>
      <c r="X292" s="15" t="str">
        <f xml:space="preserve"> RAW!W292</f>
        <v>S</v>
      </c>
      <c r="Y292" s="15" t="str">
        <f xml:space="preserve"> RAW!X292</f>
        <v>L</v>
      </c>
      <c r="Z292" s="16" t="str">
        <f xml:space="preserve"> RAW!Y292</f>
        <v>N</v>
      </c>
      <c r="AA292" s="15">
        <f xml:space="preserve"> ((RAW!Z292 / 10000000000) * 1000)</f>
        <v>1.3967E-2</v>
      </c>
      <c r="AB292" s="15">
        <f xml:space="preserve"> RAW!AA292 / 5</f>
        <v>1115</v>
      </c>
      <c r="AC292" s="16">
        <f xml:space="preserve"> ((RAW!AB292 / 1000000) * 1000)</f>
        <v>0</v>
      </c>
    </row>
    <row r="293" spans="1:29" x14ac:dyDescent="0.25">
      <c r="A293">
        <v>17460000</v>
      </c>
      <c r="B293" s="14">
        <f t="shared" si="4"/>
        <v>4.8499999999999996</v>
      </c>
      <c r="C293" s="15">
        <f xml:space="preserve"> RAW!B293 / 5</f>
        <v>1115</v>
      </c>
      <c r="D293" s="15">
        <f xml:space="preserve"> RAW!C293 / 5</f>
        <v>-538.4</v>
      </c>
      <c r="E293" s="16">
        <f xml:space="preserve"> RAW!D293 / 5</f>
        <v>385.2</v>
      </c>
      <c r="F293" s="15">
        <f xml:space="preserve"> RAW!E293 / 5000</f>
        <v>1.3033999999999999</v>
      </c>
      <c r="G293" s="15">
        <f xml:space="preserve"> RAW!F293 / 5000</f>
        <v>-0.51300000000000001</v>
      </c>
      <c r="H293" s="15">
        <f xml:space="preserve"> RAW!G293 / 5000</f>
        <v>-0.18640000000000001</v>
      </c>
      <c r="I293" s="15">
        <f xml:space="preserve"> RAW!H293 / 5000</f>
        <v>-8.3000000000000004E-2</v>
      </c>
      <c r="J293" s="16">
        <f xml:space="preserve"> RAW!I293 / 5000</f>
        <v>0.3024</v>
      </c>
      <c r="K293" s="16">
        <f xml:space="preserve"> RAW!J293</f>
        <v>11111001</v>
      </c>
      <c r="L293" s="17">
        <f xml:space="preserve"> ((RAW!K293 / 10000000000) * 1000)</f>
        <v>4.5893999999999997E-2</v>
      </c>
      <c r="M293" s="18">
        <f xml:space="preserve"> ((RAW!L293 / 1000000000) * 1000)</f>
        <v>246.574828</v>
      </c>
      <c r="N293" s="15" t="str">
        <f xml:space="preserve"> RAW!M293</f>
        <v>R</v>
      </c>
      <c r="O293" s="15" t="str">
        <f xml:space="preserve"> RAW!N293</f>
        <v>L</v>
      </c>
      <c r="P293" s="16" t="str">
        <f xml:space="preserve"> RAW!O293</f>
        <v>-</v>
      </c>
      <c r="Q293" s="17">
        <f xml:space="preserve"> ((RAW!P293 / 10000000000) * 1000)</f>
        <v>0</v>
      </c>
      <c r="R293" s="18">
        <f xml:space="preserve"> ((RAW!Q293 / 1000000000) * 1000)</f>
        <v>0.697797</v>
      </c>
      <c r="S293" s="15" t="str">
        <f xml:space="preserve"> RAW!R293</f>
        <v>S</v>
      </c>
      <c r="T293" s="15" t="str">
        <f xml:space="preserve"> RAW!S293</f>
        <v>L</v>
      </c>
      <c r="U293" s="16" t="str">
        <f xml:space="preserve"> RAW!T293</f>
        <v>N</v>
      </c>
      <c r="V293" s="17">
        <f xml:space="preserve"> ((RAW!U293 / 10000000000) * 1000)</f>
        <v>0</v>
      </c>
      <c r="W293" s="18">
        <f xml:space="preserve"> ((RAW!V293 / 1000000000) * 1000)</f>
        <v>266.054687</v>
      </c>
      <c r="X293" s="15" t="str">
        <f xml:space="preserve"> RAW!W293</f>
        <v>S</v>
      </c>
      <c r="Y293" s="15" t="str">
        <f xml:space="preserve"> RAW!X293</f>
        <v>L</v>
      </c>
      <c r="Z293" s="16" t="str">
        <f xml:space="preserve"> RAW!Y293</f>
        <v>N</v>
      </c>
      <c r="AA293" s="15">
        <f xml:space="preserve"> ((RAW!Z293 / 10000000000) * 1000)</f>
        <v>4.5893999999999997E-2</v>
      </c>
      <c r="AB293" s="15">
        <f xml:space="preserve"> RAW!AA293 / 5</f>
        <v>1115</v>
      </c>
      <c r="AC293" s="16">
        <f xml:space="preserve"> ((RAW!AB293 / 1000000) * 1000)</f>
        <v>0</v>
      </c>
    </row>
    <row r="294" spans="1:29" x14ac:dyDescent="0.25">
      <c r="A294">
        <v>17520000</v>
      </c>
      <c r="B294" s="14">
        <f t="shared" si="4"/>
        <v>4.8666666666666663</v>
      </c>
      <c r="C294" s="15">
        <f xml:space="preserve"> RAW!B294 / 5</f>
        <v>1115</v>
      </c>
      <c r="D294" s="15">
        <f xml:space="preserve"> RAW!C294 / 5</f>
        <v>-538.4</v>
      </c>
      <c r="E294" s="16">
        <f xml:space="preserve"> RAW!D294 / 5</f>
        <v>385.2</v>
      </c>
      <c r="F294" s="15">
        <f xml:space="preserve"> RAW!E294 / 5000</f>
        <v>1.3033999999999999</v>
      </c>
      <c r="G294" s="15">
        <f xml:space="preserve"> RAW!F294 / 5000</f>
        <v>-0.51300000000000001</v>
      </c>
      <c r="H294" s="15">
        <f xml:space="preserve"> RAW!G294 / 5000</f>
        <v>-0.18640000000000001</v>
      </c>
      <c r="I294" s="15">
        <f xml:space="preserve"> RAW!H294 / 5000</f>
        <v>-8.3000000000000004E-2</v>
      </c>
      <c r="J294" s="16">
        <f xml:space="preserve"> RAW!I294 / 5000</f>
        <v>0.30259999999999998</v>
      </c>
      <c r="K294" s="16">
        <f xml:space="preserve"> RAW!J294</f>
        <v>11111001</v>
      </c>
      <c r="L294" s="17">
        <f xml:space="preserve"> ((RAW!K294 / 10000000000) * 1000)</f>
        <v>0.355182</v>
      </c>
      <c r="M294" s="18">
        <f xml:space="preserve"> ((RAW!L294 / 1000000000) * 1000)</f>
        <v>246.49210199999999</v>
      </c>
      <c r="N294" s="15" t="str">
        <f xml:space="preserve"> RAW!M294</f>
        <v>R</v>
      </c>
      <c r="O294" s="15" t="str">
        <f xml:space="preserve"> RAW!N294</f>
        <v>L</v>
      </c>
      <c r="P294" s="16" t="str">
        <f xml:space="preserve"> RAW!O294</f>
        <v>-</v>
      </c>
      <c r="Q294" s="17">
        <f xml:space="preserve"> ((RAW!P294 / 10000000000) * 1000)</f>
        <v>0</v>
      </c>
      <c r="R294" s="18">
        <f xml:space="preserve"> ((RAW!Q294 / 1000000000) * 1000)</f>
        <v>0.697797</v>
      </c>
      <c r="S294" s="15" t="str">
        <f xml:space="preserve"> RAW!R294</f>
        <v>S</v>
      </c>
      <c r="T294" s="15" t="str">
        <f xml:space="preserve"> RAW!S294</f>
        <v>L</v>
      </c>
      <c r="U294" s="16" t="str">
        <f xml:space="preserve"> RAW!T294</f>
        <v>N</v>
      </c>
      <c r="V294" s="17">
        <f xml:space="preserve"> ((RAW!U294 / 10000000000) * 1000)</f>
        <v>0</v>
      </c>
      <c r="W294" s="18">
        <f xml:space="preserve"> ((RAW!V294 / 1000000000) * 1000)</f>
        <v>266.054687</v>
      </c>
      <c r="X294" s="15" t="str">
        <f xml:space="preserve"> RAW!W294</f>
        <v>S</v>
      </c>
      <c r="Y294" s="15" t="str">
        <f xml:space="preserve"> RAW!X294</f>
        <v>L</v>
      </c>
      <c r="Z294" s="16" t="str">
        <f xml:space="preserve"> RAW!Y294</f>
        <v>N</v>
      </c>
      <c r="AA294" s="15">
        <f xml:space="preserve"> ((RAW!Z294 / 10000000000) * 1000)</f>
        <v>0.355182</v>
      </c>
      <c r="AB294" s="15">
        <f xml:space="preserve"> RAW!AA294 / 5</f>
        <v>1115</v>
      </c>
      <c r="AC294" s="16">
        <f xml:space="preserve"> ((RAW!AB294 / 1000000) * 1000)</f>
        <v>0</v>
      </c>
    </row>
    <row r="295" spans="1:29" x14ac:dyDescent="0.25">
      <c r="A295">
        <v>17580000</v>
      </c>
      <c r="B295" s="14">
        <f t="shared" si="4"/>
        <v>4.8833333333333337</v>
      </c>
      <c r="C295" s="15">
        <f xml:space="preserve"> RAW!B295 / 5</f>
        <v>1115</v>
      </c>
      <c r="D295" s="15">
        <f xml:space="preserve"> RAW!C295 / 5</f>
        <v>-538.4</v>
      </c>
      <c r="E295" s="16">
        <f xml:space="preserve"> RAW!D295 / 5</f>
        <v>385.2</v>
      </c>
      <c r="F295" s="15">
        <f xml:space="preserve"> RAW!E295 / 5000</f>
        <v>1.3031999999999999</v>
      </c>
      <c r="G295" s="15">
        <f xml:space="preserve"> RAW!F295 / 5000</f>
        <v>-0.51300000000000001</v>
      </c>
      <c r="H295" s="15">
        <f xml:space="preserve"> RAW!G295 / 5000</f>
        <v>-0.18659999999999999</v>
      </c>
      <c r="I295" s="15">
        <f xml:space="preserve"> RAW!H295 / 5000</f>
        <v>-8.3000000000000004E-2</v>
      </c>
      <c r="J295" s="16">
        <f xml:space="preserve"> RAW!I295 / 5000</f>
        <v>0.30280000000000001</v>
      </c>
      <c r="K295" s="16">
        <f xml:space="preserve"> RAW!J295</f>
        <v>11111001</v>
      </c>
      <c r="L295" s="17">
        <f xml:space="preserve"> ((RAW!K295 / 10000000000) * 1000)</f>
        <v>0</v>
      </c>
      <c r="M295" s="18">
        <f xml:space="preserve"> ((RAW!L295 / 1000000000) * 1000)</f>
        <v>246.373591</v>
      </c>
      <c r="N295" s="15" t="str">
        <f xml:space="preserve"> RAW!M295</f>
        <v>R</v>
      </c>
      <c r="O295" s="15" t="str">
        <f xml:space="preserve"> RAW!N295</f>
        <v>L</v>
      </c>
      <c r="P295" s="16" t="str">
        <f xml:space="preserve"> RAW!O295</f>
        <v>-</v>
      </c>
      <c r="Q295" s="17">
        <f xml:space="preserve"> ((RAW!P295 / 10000000000) * 1000)</f>
        <v>0</v>
      </c>
      <c r="R295" s="18">
        <f xml:space="preserve"> ((RAW!Q295 / 1000000000) * 1000)</f>
        <v>0.697797</v>
      </c>
      <c r="S295" s="15" t="str">
        <f xml:space="preserve"> RAW!R295</f>
        <v>S</v>
      </c>
      <c r="T295" s="15" t="str">
        <f xml:space="preserve"> RAW!S295</f>
        <v>L</v>
      </c>
      <c r="U295" s="16" t="str">
        <f xml:space="preserve"> RAW!T295</f>
        <v>N</v>
      </c>
      <c r="V295" s="17">
        <f xml:space="preserve"> ((RAW!U295 / 10000000000) * 1000)</f>
        <v>0</v>
      </c>
      <c r="W295" s="18">
        <f xml:space="preserve"> ((RAW!V295 / 1000000000) * 1000)</f>
        <v>266.054687</v>
      </c>
      <c r="X295" s="15" t="str">
        <f xml:space="preserve"> RAW!W295</f>
        <v>S</v>
      </c>
      <c r="Y295" s="15" t="str">
        <f xml:space="preserve"> RAW!X295</f>
        <v>L</v>
      </c>
      <c r="Z295" s="16" t="str">
        <f xml:space="preserve"> RAW!Y295</f>
        <v>N</v>
      </c>
      <c r="AA295" s="15">
        <f xml:space="preserve"> ((RAW!Z295 / 10000000000) * 1000)</f>
        <v>0</v>
      </c>
      <c r="AB295" s="15">
        <f xml:space="preserve"> RAW!AA295 / 5</f>
        <v>1115</v>
      </c>
      <c r="AC295" s="16">
        <f xml:space="preserve"> ((RAW!AB295 / 1000000) * 1000)</f>
        <v>0</v>
      </c>
    </row>
    <row r="296" spans="1:29" x14ac:dyDescent="0.25">
      <c r="A296">
        <v>17640000</v>
      </c>
      <c r="B296" s="14">
        <f t="shared" si="4"/>
        <v>4.9000000000000004</v>
      </c>
      <c r="C296" s="15">
        <f xml:space="preserve"> RAW!B296 / 5</f>
        <v>1115</v>
      </c>
      <c r="D296" s="15">
        <f xml:space="preserve"> RAW!C296 / 5</f>
        <v>-538.4</v>
      </c>
      <c r="E296" s="16">
        <f xml:space="preserve"> RAW!D296 / 5</f>
        <v>385.2</v>
      </c>
      <c r="F296" s="15">
        <f xml:space="preserve"> RAW!E296 / 5000</f>
        <v>1.3036000000000001</v>
      </c>
      <c r="G296" s="15">
        <f xml:space="preserve"> RAW!F296 / 5000</f>
        <v>-0.51300000000000001</v>
      </c>
      <c r="H296" s="15">
        <f xml:space="preserve"> RAW!G296 / 5000</f>
        <v>-0.18640000000000001</v>
      </c>
      <c r="I296" s="15">
        <f xml:space="preserve"> RAW!H296 / 5000</f>
        <v>-8.3199999999999996E-2</v>
      </c>
      <c r="J296" s="16">
        <f xml:space="preserve"> RAW!I296 / 5000</f>
        <v>0.30259999999999998</v>
      </c>
      <c r="K296" s="16">
        <f xml:space="preserve"> RAW!J296</f>
        <v>11111001</v>
      </c>
      <c r="L296" s="17">
        <f xml:space="preserve"> ((RAW!K296 / 10000000000) * 1000)</f>
        <v>1.596E-3</v>
      </c>
      <c r="M296" s="18">
        <f xml:space="preserve"> ((RAW!L296 / 1000000000) * 1000)</f>
        <v>246.28770499999999</v>
      </c>
      <c r="N296" s="15" t="str">
        <f xml:space="preserve"> RAW!M296</f>
        <v>R</v>
      </c>
      <c r="O296" s="15" t="str">
        <f xml:space="preserve"> RAW!N296</f>
        <v>L</v>
      </c>
      <c r="P296" s="16" t="str">
        <f xml:space="preserve"> RAW!O296</f>
        <v>-</v>
      </c>
      <c r="Q296" s="17">
        <f xml:space="preserve"> ((RAW!P296 / 10000000000) * 1000)</f>
        <v>0</v>
      </c>
      <c r="R296" s="18">
        <f xml:space="preserve"> ((RAW!Q296 / 1000000000) * 1000)</f>
        <v>0.697797</v>
      </c>
      <c r="S296" s="15" t="str">
        <f xml:space="preserve"> RAW!R296</f>
        <v>S</v>
      </c>
      <c r="T296" s="15" t="str">
        <f xml:space="preserve"> RAW!S296</f>
        <v>L</v>
      </c>
      <c r="U296" s="16" t="str">
        <f xml:space="preserve"> RAW!T296</f>
        <v>N</v>
      </c>
      <c r="V296" s="17">
        <f xml:space="preserve"> ((RAW!U296 / 10000000000) * 1000)</f>
        <v>0</v>
      </c>
      <c r="W296" s="18">
        <f xml:space="preserve"> ((RAW!V296 / 1000000000) * 1000)</f>
        <v>266.054687</v>
      </c>
      <c r="X296" s="15" t="str">
        <f xml:space="preserve"> RAW!W296</f>
        <v>S</v>
      </c>
      <c r="Y296" s="15" t="str">
        <f xml:space="preserve"> RAW!X296</f>
        <v>L</v>
      </c>
      <c r="Z296" s="16" t="str">
        <f xml:space="preserve"> RAW!Y296</f>
        <v>N</v>
      </c>
      <c r="AA296" s="15">
        <f xml:space="preserve"> ((RAW!Z296 / 10000000000) * 1000)</f>
        <v>1.596E-3</v>
      </c>
      <c r="AB296" s="15">
        <f xml:space="preserve"> RAW!AA296 / 5</f>
        <v>1115</v>
      </c>
      <c r="AC296" s="16">
        <f xml:space="preserve"> ((RAW!AB296 / 1000000) * 1000)</f>
        <v>0</v>
      </c>
    </row>
    <row r="297" spans="1:29" x14ac:dyDescent="0.25">
      <c r="A297">
        <v>17700000</v>
      </c>
      <c r="B297" s="14">
        <f t="shared" si="4"/>
        <v>4.916666666666667</v>
      </c>
      <c r="C297" s="15">
        <f xml:space="preserve"> RAW!B297 / 5</f>
        <v>1115</v>
      </c>
      <c r="D297" s="15">
        <f xml:space="preserve"> RAW!C297 / 5</f>
        <v>-538.4</v>
      </c>
      <c r="E297" s="16">
        <f xml:space="preserve"> RAW!D297 / 5</f>
        <v>385.2</v>
      </c>
      <c r="F297" s="15">
        <f xml:space="preserve"> RAW!E297 / 5000</f>
        <v>1.3033999999999999</v>
      </c>
      <c r="G297" s="15">
        <f xml:space="preserve"> RAW!F297 / 5000</f>
        <v>-0.51300000000000001</v>
      </c>
      <c r="H297" s="15">
        <f xml:space="preserve"> RAW!G297 / 5000</f>
        <v>-0.18640000000000001</v>
      </c>
      <c r="I297" s="15">
        <f xml:space="preserve"> RAW!H297 / 5000</f>
        <v>-8.2799999999999999E-2</v>
      </c>
      <c r="J297" s="16">
        <f xml:space="preserve"> RAW!I297 / 5000</f>
        <v>0.30259999999999998</v>
      </c>
      <c r="K297" s="16">
        <f xml:space="preserve"> RAW!J297</f>
        <v>11111001</v>
      </c>
      <c r="L297" s="17">
        <f xml:space="preserve"> ((RAW!K297 / 10000000000) * 1000)</f>
        <v>7.9810000000000002E-3</v>
      </c>
      <c r="M297" s="18">
        <f xml:space="preserve"> ((RAW!L297 / 1000000000) * 1000)</f>
        <v>246.24674899999999</v>
      </c>
      <c r="N297" s="15" t="str">
        <f xml:space="preserve"> RAW!M297</f>
        <v>R</v>
      </c>
      <c r="O297" s="15" t="str">
        <f xml:space="preserve"> RAW!N297</f>
        <v>L</v>
      </c>
      <c r="P297" s="16" t="str">
        <f xml:space="preserve"> RAW!O297</f>
        <v>-</v>
      </c>
      <c r="Q297" s="17">
        <f xml:space="preserve"> ((RAW!P297 / 10000000000) * 1000)</f>
        <v>0</v>
      </c>
      <c r="R297" s="18">
        <f xml:space="preserve"> ((RAW!Q297 / 1000000000) * 1000)</f>
        <v>0.697797</v>
      </c>
      <c r="S297" s="15" t="str">
        <f xml:space="preserve"> RAW!R297</f>
        <v>S</v>
      </c>
      <c r="T297" s="15" t="str">
        <f xml:space="preserve"> RAW!S297</f>
        <v>L</v>
      </c>
      <c r="U297" s="16" t="str">
        <f xml:space="preserve"> RAW!T297</f>
        <v>N</v>
      </c>
      <c r="V297" s="17">
        <f xml:space="preserve"> ((RAW!U297 / 10000000000) * 1000)</f>
        <v>0</v>
      </c>
      <c r="W297" s="18">
        <f xml:space="preserve"> ((RAW!V297 / 1000000000) * 1000)</f>
        <v>266.054687</v>
      </c>
      <c r="X297" s="15" t="str">
        <f xml:space="preserve"> RAW!W297</f>
        <v>S</v>
      </c>
      <c r="Y297" s="15" t="str">
        <f xml:space="preserve"> RAW!X297</f>
        <v>L</v>
      </c>
      <c r="Z297" s="16" t="str">
        <f xml:space="preserve"> RAW!Y297</f>
        <v>N</v>
      </c>
      <c r="AA297" s="15">
        <f xml:space="preserve"> ((RAW!Z297 / 10000000000) * 1000)</f>
        <v>7.9810000000000002E-3</v>
      </c>
      <c r="AB297" s="15">
        <f xml:space="preserve"> RAW!AA297 / 5</f>
        <v>1115</v>
      </c>
      <c r="AC297" s="16">
        <f xml:space="preserve"> ((RAW!AB297 / 1000000) * 1000)</f>
        <v>0</v>
      </c>
    </row>
    <row r="298" spans="1:29" x14ac:dyDescent="0.25">
      <c r="A298">
        <v>17760000</v>
      </c>
      <c r="B298" s="14">
        <f t="shared" si="4"/>
        <v>4.9333333333333336</v>
      </c>
      <c r="C298" s="15">
        <f xml:space="preserve"> RAW!B298 / 5</f>
        <v>1115</v>
      </c>
      <c r="D298" s="15">
        <f xml:space="preserve"> RAW!C298 / 5</f>
        <v>-538.4</v>
      </c>
      <c r="E298" s="16">
        <f xml:space="preserve"> RAW!D298 / 5</f>
        <v>385.2</v>
      </c>
      <c r="F298" s="15">
        <f xml:space="preserve"> RAW!E298 / 5000</f>
        <v>1.3033999999999999</v>
      </c>
      <c r="G298" s="15">
        <f xml:space="preserve"> RAW!F298 / 5000</f>
        <v>-0.51300000000000001</v>
      </c>
      <c r="H298" s="15">
        <f xml:space="preserve"> RAW!G298 / 5000</f>
        <v>-0.18659999999999999</v>
      </c>
      <c r="I298" s="15">
        <f xml:space="preserve"> RAW!H298 / 5000</f>
        <v>-8.3000000000000004E-2</v>
      </c>
      <c r="J298" s="16">
        <f xml:space="preserve"> RAW!I298 / 5000</f>
        <v>0.30280000000000001</v>
      </c>
      <c r="K298" s="16">
        <f xml:space="preserve"> RAW!J298</f>
        <v>11111001</v>
      </c>
      <c r="L298" s="17">
        <f xml:space="preserve"> ((RAW!K298 / 10000000000) * 1000)</f>
        <v>0.115733</v>
      </c>
      <c r="M298" s="18">
        <f xml:space="preserve"> ((RAW!L298 / 1000000000) * 1000)</f>
        <v>246.133859</v>
      </c>
      <c r="N298" s="15" t="str">
        <f xml:space="preserve"> RAW!M298</f>
        <v>R</v>
      </c>
      <c r="O298" s="15" t="str">
        <f xml:space="preserve"> RAW!N298</f>
        <v>L</v>
      </c>
      <c r="P298" s="16" t="str">
        <f xml:space="preserve"> RAW!O298</f>
        <v>-</v>
      </c>
      <c r="Q298" s="17">
        <f xml:space="preserve"> ((RAW!P298 / 10000000000) * 1000)</f>
        <v>0</v>
      </c>
      <c r="R298" s="18">
        <f xml:space="preserve"> ((RAW!Q298 / 1000000000) * 1000)</f>
        <v>0.697797</v>
      </c>
      <c r="S298" s="15" t="str">
        <f xml:space="preserve"> RAW!R298</f>
        <v>S</v>
      </c>
      <c r="T298" s="15" t="str">
        <f xml:space="preserve"> RAW!S298</f>
        <v>L</v>
      </c>
      <c r="U298" s="16" t="str">
        <f xml:space="preserve"> RAW!T298</f>
        <v>N</v>
      </c>
      <c r="V298" s="17">
        <f xml:space="preserve"> ((RAW!U298 / 10000000000) * 1000)</f>
        <v>0</v>
      </c>
      <c r="W298" s="18">
        <f xml:space="preserve"> ((RAW!V298 / 1000000000) * 1000)</f>
        <v>266.054687</v>
      </c>
      <c r="X298" s="15" t="str">
        <f xml:space="preserve"> RAW!W298</f>
        <v>S</v>
      </c>
      <c r="Y298" s="15" t="str">
        <f xml:space="preserve"> RAW!X298</f>
        <v>L</v>
      </c>
      <c r="Z298" s="16" t="str">
        <f xml:space="preserve"> RAW!Y298</f>
        <v>N</v>
      </c>
      <c r="AA298" s="15">
        <f xml:space="preserve"> ((RAW!Z298 / 10000000000) * 1000)</f>
        <v>0.115733</v>
      </c>
      <c r="AB298" s="15">
        <f xml:space="preserve"> RAW!AA298 / 5</f>
        <v>1115</v>
      </c>
      <c r="AC298" s="16">
        <f xml:space="preserve"> ((RAW!AB298 / 1000000) * 1000)</f>
        <v>0</v>
      </c>
    </row>
    <row r="299" spans="1:29" x14ac:dyDescent="0.25">
      <c r="A299">
        <v>17820000</v>
      </c>
      <c r="B299" s="14">
        <f t="shared" si="4"/>
        <v>4.95</v>
      </c>
      <c r="C299" s="15">
        <f xml:space="preserve"> RAW!B299 / 5</f>
        <v>1115</v>
      </c>
      <c r="D299" s="15">
        <f xml:space="preserve"> RAW!C299 / 5</f>
        <v>-538.4</v>
      </c>
      <c r="E299" s="16">
        <f xml:space="preserve"> RAW!D299 / 5</f>
        <v>385.2</v>
      </c>
      <c r="F299" s="15">
        <f xml:space="preserve"> RAW!E299 / 5000</f>
        <v>1.3033999999999999</v>
      </c>
      <c r="G299" s="15">
        <f xml:space="preserve"> RAW!F299 / 5000</f>
        <v>-0.51280000000000003</v>
      </c>
      <c r="H299" s="15">
        <f xml:space="preserve"> RAW!G299 / 5000</f>
        <v>-0.18640000000000001</v>
      </c>
      <c r="I299" s="15">
        <f xml:space="preserve"> RAW!H299 / 5000</f>
        <v>-8.3000000000000004E-2</v>
      </c>
      <c r="J299" s="16">
        <f xml:space="preserve"> RAW!I299 / 5000</f>
        <v>0.30259999999999998</v>
      </c>
      <c r="K299" s="16">
        <f xml:space="preserve"> RAW!J299</f>
        <v>11111001</v>
      </c>
      <c r="L299" s="17">
        <f xml:space="preserve"> ((RAW!K299 / 10000000000) * 1000)</f>
        <v>0.31727</v>
      </c>
      <c r="M299" s="18">
        <f xml:space="preserve"> ((RAW!L299 / 1000000000) * 1000)</f>
        <v>246.04240299999998</v>
      </c>
      <c r="N299" s="15" t="str">
        <f xml:space="preserve"> RAW!M299</f>
        <v>R</v>
      </c>
      <c r="O299" s="15" t="str">
        <f xml:space="preserve"> RAW!N299</f>
        <v>L</v>
      </c>
      <c r="P299" s="16" t="str">
        <f xml:space="preserve"> RAW!O299</f>
        <v>-</v>
      </c>
      <c r="Q299" s="17">
        <f xml:space="preserve"> ((RAW!P299 / 10000000000) * 1000)</f>
        <v>0</v>
      </c>
      <c r="R299" s="18">
        <f xml:space="preserve"> ((RAW!Q299 / 1000000000) * 1000)</f>
        <v>0.697797</v>
      </c>
      <c r="S299" s="15" t="str">
        <f xml:space="preserve"> RAW!R299</f>
        <v>S</v>
      </c>
      <c r="T299" s="15" t="str">
        <f xml:space="preserve"> RAW!S299</f>
        <v>L</v>
      </c>
      <c r="U299" s="16" t="str">
        <f xml:space="preserve"> RAW!T299</f>
        <v>N</v>
      </c>
      <c r="V299" s="17">
        <f xml:space="preserve"> ((RAW!U299 / 10000000000) * 1000)</f>
        <v>0</v>
      </c>
      <c r="W299" s="18">
        <f xml:space="preserve"> ((RAW!V299 / 1000000000) * 1000)</f>
        <v>266.054687</v>
      </c>
      <c r="X299" s="15" t="str">
        <f xml:space="preserve"> RAW!W299</f>
        <v>S</v>
      </c>
      <c r="Y299" s="15" t="str">
        <f xml:space="preserve"> RAW!X299</f>
        <v>L</v>
      </c>
      <c r="Z299" s="16" t="str">
        <f xml:space="preserve"> RAW!Y299</f>
        <v>N</v>
      </c>
      <c r="AA299" s="15">
        <f xml:space="preserve"> ((RAW!Z299 / 10000000000) * 1000)</f>
        <v>0.31727</v>
      </c>
      <c r="AB299" s="15">
        <f xml:space="preserve"> RAW!AA299 / 5</f>
        <v>1115</v>
      </c>
      <c r="AC299" s="16">
        <f xml:space="preserve"> ((RAW!AB299 / 1000000) * 1000)</f>
        <v>0</v>
      </c>
    </row>
    <row r="300" spans="1:29" x14ac:dyDescent="0.25">
      <c r="A300">
        <v>17880000</v>
      </c>
      <c r="B300" s="14">
        <f t="shared" si="4"/>
        <v>4.9666666666666668</v>
      </c>
      <c r="C300" s="15">
        <f xml:space="preserve"> RAW!B300 / 5</f>
        <v>1115</v>
      </c>
      <c r="D300" s="15">
        <f xml:space="preserve"> RAW!C300 / 5</f>
        <v>-538.4</v>
      </c>
      <c r="E300" s="16">
        <f xml:space="preserve"> RAW!D300 / 5</f>
        <v>385.2</v>
      </c>
      <c r="F300" s="15">
        <f xml:space="preserve"> RAW!E300 / 5000</f>
        <v>1.3033999999999999</v>
      </c>
      <c r="G300" s="15">
        <f xml:space="preserve"> RAW!F300 / 5000</f>
        <v>-0.51300000000000001</v>
      </c>
      <c r="H300" s="15">
        <f xml:space="preserve"> RAW!G300 / 5000</f>
        <v>-0.18640000000000001</v>
      </c>
      <c r="I300" s="15">
        <f xml:space="preserve"> RAW!H300 / 5000</f>
        <v>-8.2799999999999999E-2</v>
      </c>
      <c r="J300" s="16">
        <f xml:space="preserve"> RAW!I300 / 5000</f>
        <v>0.30259999999999998</v>
      </c>
      <c r="K300" s="16">
        <f xml:space="preserve"> RAW!J300</f>
        <v>11111001</v>
      </c>
      <c r="L300" s="17">
        <f xml:space="preserve"> ((RAW!K300 / 10000000000) * 1000)</f>
        <v>-1.9949999999999998E-3</v>
      </c>
      <c r="M300" s="18">
        <f xml:space="preserve"> ((RAW!L300 / 1000000000) * 1000)</f>
        <v>245.98563300000001</v>
      </c>
      <c r="N300" s="15" t="str">
        <f xml:space="preserve"> RAW!M300</f>
        <v>R</v>
      </c>
      <c r="O300" s="15" t="str">
        <f xml:space="preserve"> RAW!N300</f>
        <v>L</v>
      </c>
      <c r="P300" s="16" t="str">
        <f xml:space="preserve"> RAW!O300</f>
        <v>-</v>
      </c>
      <c r="Q300" s="17">
        <f xml:space="preserve"> ((RAW!P300 / 10000000000) * 1000)</f>
        <v>0</v>
      </c>
      <c r="R300" s="18">
        <f xml:space="preserve"> ((RAW!Q300 / 1000000000) * 1000)</f>
        <v>0.697797</v>
      </c>
      <c r="S300" s="15" t="str">
        <f xml:space="preserve"> RAW!R300</f>
        <v>S</v>
      </c>
      <c r="T300" s="15" t="str">
        <f xml:space="preserve"> RAW!S300</f>
        <v>L</v>
      </c>
      <c r="U300" s="16" t="str">
        <f xml:space="preserve"> RAW!T300</f>
        <v>N</v>
      </c>
      <c r="V300" s="17">
        <f xml:space="preserve"> ((RAW!U300 / 10000000000) * 1000)</f>
        <v>0</v>
      </c>
      <c r="W300" s="18">
        <f xml:space="preserve"> ((RAW!V300 / 1000000000) * 1000)</f>
        <v>266.054687</v>
      </c>
      <c r="X300" s="15" t="str">
        <f xml:space="preserve"> RAW!W300</f>
        <v>S</v>
      </c>
      <c r="Y300" s="15" t="str">
        <f xml:space="preserve"> RAW!X300</f>
        <v>L</v>
      </c>
      <c r="Z300" s="16" t="str">
        <f xml:space="preserve"> RAW!Y300</f>
        <v>N</v>
      </c>
      <c r="AA300" s="15">
        <f xml:space="preserve"> ((RAW!Z300 / 10000000000) * 1000)</f>
        <v>-1.9949999999999998E-3</v>
      </c>
      <c r="AB300" s="15">
        <f xml:space="preserve"> RAW!AA300 / 5</f>
        <v>1115</v>
      </c>
      <c r="AC300" s="16">
        <f xml:space="preserve"> ((RAW!AB300 / 1000000) * 1000)</f>
        <v>0</v>
      </c>
    </row>
    <row r="301" spans="1:29" x14ac:dyDescent="0.25">
      <c r="A301">
        <v>17940000</v>
      </c>
      <c r="B301" s="14">
        <f t="shared" si="4"/>
        <v>4.9833333333333334</v>
      </c>
      <c r="C301" s="15">
        <f xml:space="preserve"> RAW!B301 / 5</f>
        <v>1115</v>
      </c>
      <c r="D301" s="15">
        <f xml:space="preserve"> RAW!C301 / 5</f>
        <v>-538.4</v>
      </c>
      <c r="E301" s="16">
        <f xml:space="preserve"> RAW!D301 / 5</f>
        <v>385.2</v>
      </c>
      <c r="F301" s="15">
        <f xml:space="preserve"> RAW!E301 / 5000</f>
        <v>1.3031999999999999</v>
      </c>
      <c r="G301" s="15">
        <f xml:space="preserve"> RAW!F301 / 5000</f>
        <v>-0.51300000000000001</v>
      </c>
      <c r="H301" s="15">
        <f xml:space="preserve"> RAW!G301 / 5000</f>
        <v>-0.18640000000000001</v>
      </c>
      <c r="I301" s="15">
        <f xml:space="preserve"> RAW!H301 / 5000</f>
        <v>-8.3000000000000004E-2</v>
      </c>
      <c r="J301" s="16">
        <f xml:space="preserve"> RAW!I301 / 5000</f>
        <v>0.30259999999999998</v>
      </c>
      <c r="K301" s="16">
        <f xml:space="preserve"> RAW!J301</f>
        <v>11111001</v>
      </c>
      <c r="L301" s="17">
        <f xml:space="preserve"> ((RAW!K301 / 10000000000) * 1000)</f>
        <v>8.3807000000000006E-2</v>
      </c>
      <c r="M301" s="18">
        <f xml:space="preserve"> ((RAW!L301 / 1000000000) * 1000)</f>
        <v>245.89690400000001</v>
      </c>
      <c r="N301" s="15" t="str">
        <f xml:space="preserve"> RAW!M301</f>
        <v>R</v>
      </c>
      <c r="O301" s="15" t="str">
        <f xml:space="preserve"> RAW!N301</f>
        <v>L</v>
      </c>
      <c r="P301" s="16" t="str">
        <f xml:space="preserve"> RAW!O301</f>
        <v>-</v>
      </c>
      <c r="Q301" s="17">
        <f xml:space="preserve"> ((RAW!P301 / 10000000000) * 1000)</f>
        <v>0</v>
      </c>
      <c r="R301" s="18">
        <f xml:space="preserve"> ((RAW!Q301 / 1000000000) * 1000)</f>
        <v>0.697797</v>
      </c>
      <c r="S301" s="15" t="str">
        <f xml:space="preserve"> RAW!R301</f>
        <v>S</v>
      </c>
      <c r="T301" s="15" t="str">
        <f xml:space="preserve"> RAW!S301</f>
        <v>L</v>
      </c>
      <c r="U301" s="16" t="str">
        <f xml:space="preserve"> RAW!T301</f>
        <v>N</v>
      </c>
      <c r="V301" s="17">
        <f xml:space="preserve"> ((RAW!U301 / 10000000000) * 1000)</f>
        <v>0</v>
      </c>
      <c r="W301" s="18">
        <f xml:space="preserve"> ((RAW!V301 / 1000000000) * 1000)</f>
        <v>266.054687</v>
      </c>
      <c r="X301" s="15" t="str">
        <f xml:space="preserve"> RAW!W301</f>
        <v>S</v>
      </c>
      <c r="Y301" s="15" t="str">
        <f xml:space="preserve"> RAW!X301</f>
        <v>L</v>
      </c>
      <c r="Z301" s="16" t="str">
        <f xml:space="preserve"> RAW!Y301</f>
        <v>N</v>
      </c>
      <c r="AA301" s="15">
        <f xml:space="preserve"> ((RAW!Z301 / 10000000000) * 1000)</f>
        <v>8.3807000000000006E-2</v>
      </c>
      <c r="AB301" s="15">
        <f xml:space="preserve"> RAW!AA301 / 5</f>
        <v>1115</v>
      </c>
      <c r="AC301" s="16">
        <f xml:space="preserve"> ((RAW!AB301 / 1000000) * 1000)</f>
        <v>0</v>
      </c>
    </row>
    <row r="302" spans="1:29" x14ac:dyDescent="0.25">
      <c r="A302">
        <v>18000000</v>
      </c>
      <c r="B302" s="14">
        <f t="shared" si="4"/>
        <v>5</v>
      </c>
      <c r="C302" s="15">
        <f xml:space="preserve"> RAW!B302 / 5</f>
        <v>1115</v>
      </c>
      <c r="D302" s="15">
        <f xml:space="preserve"> RAW!C302 / 5</f>
        <v>-538.4</v>
      </c>
      <c r="E302" s="16">
        <f xml:space="preserve"> RAW!D302 / 5</f>
        <v>385.2</v>
      </c>
      <c r="F302" s="15">
        <f xml:space="preserve"> RAW!E302 / 5000</f>
        <v>1.3031999999999999</v>
      </c>
      <c r="G302" s="15">
        <f xml:space="preserve"> RAW!F302 / 5000</f>
        <v>-0.51300000000000001</v>
      </c>
      <c r="H302" s="15">
        <f xml:space="preserve"> RAW!G302 / 5000</f>
        <v>-0.18640000000000001</v>
      </c>
      <c r="I302" s="15">
        <f xml:space="preserve"> RAW!H302 / 5000</f>
        <v>-8.3000000000000004E-2</v>
      </c>
      <c r="J302" s="16">
        <f xml:space="preserve"> RAW!I302 / 5000</f>
        <v>0.30259999999999998</v>
      </c>
      <c r="K302" s="16">
        <f xml:space="preserve"> RAW!J302</f>
        <v>11111001</v>
      </c>
      <c r="L302" s="17">
        <f xml:space="preserve"> ((RAW!K302 / 10000000000) * 1000)</f>
        <v>2.5939999999999998E-2</v>
      </c>
      <c r="M302" s="18">
        <f xml:space="preserve"> ((RAW!L302 / 1000000000) * 1000)</f>
        <v>245.856447</v>
      </c>
      <c r="N302" s="15" t="str">
        <f xml:space="preserve"> RAW!M302</f>
        <v>R</v>
      </c>
      <c r="O302" s="15" t="str">
        <f xml:space="preserve"> RAW!N302</f>
        <v>L</v>
      </c>
      <c r="P302" s="16" t="str">
        <f xml:space="preserve"> RAW!O302</f>
        <v>-</v>
      </c>
      <c r="Q302" s="17">
        <f xml:space="preserve"> ((RAW!P302 / 10000000000) * 1000)</f>
        <v>0</v>
      </c>
      <c r="R302" s="18">
        <f xml:space="preserve"> ((RAW!Q302 / 1000000000) * 1000)</f>
        <v>0.697797</v>
      </c>
      <c r="S302" s="15" t="str">
        <f xml:space="preserve"> RAW!R302</f>
        <v>S</v>
      </c>
      <c r="T302" s="15" t="str">
        <f xml:space="preserve"> RAW!S302</f>
        <v>L</v>
      </c>
      <c r="U302" s="16" t="str">
        <f xml:space="preserve"> RAW!T302</f>
        <v>N</v>
      </c>
      <c r="V302" s="17">
        <f xml:space="preserve"> ((RAW!U302 / 10000000000) * 1000)</f>
        <v>0</v>
      </c>
      <c r="W302" s="18">
        <f xml:space="preserve"> ((RAW!V302 / 1000000000) * 1000)</f>
        <v>266.054687</v>
      </c>
      <c r="X302" s="15" t="str">
        <f xml:space="preserve"> RAW!W302</f>
        <v>S</v>
      </c>
      <c r="Y302" s="15" t="str">
        <f xml:space="preserve"> RAW!X302</f>
        <v>L</v>
      </c>
      <c r="Z302" s="16" t="str">
        <f xml:space="preserve"> RAW!Y302</f>
        <v>N</v>
      </c>
      <c r="AA302" s="15">
        <f xml:space="preserve"> ((RAW!Z302 / 10000000000) * 1000)</f>
        <v>2.5939999999999998E-2</v>
      </c>
      <c r="AB302" s="15">
        <f xml:space="preserve"> RAW!AA302 / 5</f>
        <v>1115</v>
      </c>
      <c r="AC302" s="16">
        <f xml:space="preserve"> ((RAW!AB302 / 1000000) * 1000)</f>
        <v>0</v>
      </c>
    </row>
    <row r="303" spans="1:29" x14ac:dyDescent="0.25">
      <c r="A303">
        <v>18060000</v>
      </c>
      <c r="B303" s="14">
        <f t="shared" si="4"/>
        <v>5.0166666666666666</v>
      </c>
      <c r="C303" s="15">
        <f xml:space="preserve"> RAW!B303 / 5</f>
        <v>1115</v>
      </c>
      <c r="D303" s="15">
        <f xml:space="preserve"> RAW!C303 / 5</f>
        <v>-538.4</v>
      </c>
      <c r="E303" s="16">
        <f xml:space="preserve"> RAW!D303 / 5</f>
        <v>385.2</v>
      </c>
      <c r="F303" s="15">
        <f xml:space="preserve"> RAW!E303 / 5000</f>
        <v>1.3033999999999999</v>
      </c>
      <c r="G303" s="15">
        <f xml:space="preserve"> RAW!F303 / 5000</f>
        <v>-0.51300000000000001</v>
      </c>
      <c r="H303" s="15">
        <f xml:space="preserve"> RAW!G303 / 5000</f>
        <v>-0.18640000000000001</v>
      </c>
      <c r="I303" s="15">
        <f xml:space="preserve"> RAW!H303 / 5000</f>
        <v>-8.3000000000000004E-2</v>
      </c>
      <c r="J303" s="16">
        <f xml:space="preserve"> RAW!I303 / 5000</f>
        <v>0.30259999999999998</v>
      </c>
      <c r="K303" s="16">
        <f xml:space="preserve"> RAW!J303</f>
        <v>11111001</v>
      </c>
      <c r="L303" s="17">
        <f xml:space="preserve"> ((RAW!K303 / 10000000000) * 1000)</f>
        <v>0.20692400000000002</v>
      </c>
      <c r="M303" s="18">
        <f xml:space="preserve"> ((RAW!L303 / 1000000000) * 1000)</f>
        <v>245.745037</v>
      </c>
      <c r="N303" s="15" t="str">
        <f xml:space="preserve"> RAW!M303</f>
        <v>R</v>
      </c>
      <c r="O303" s="15" t="str">
        <f xml:space="preserve"> RAW!N303</f>
        <v>L</v>
      </c>
      <c r="P303" s="16" t="str">
        <f xml:space="preserve"> RAW!O303</f>
        <v>-</v>
      </c>
      <c r="Q303" s="17">
        <f xml:space="preserve"> ((RAW!P303 / 10000000000) * 1000)</f>
        <v>0</v>
      </c>
      <c r="R303" s="18">
        <f xml:space="preserve"> ((RAW!Q303 / 1000000000) * 1000)</f>
        <v>0.697797</v>
      </c>
      <c r="S303" s="15" t="str">
        <f xml:space="preserve"> RAW!R303</f>
        <v>S</v>
      </c>
      <c r="T303" s="15" t="str">
        <f xml:space="preserve"> RAW!S303</f>
        <v>L</v>
      </c>
      <c r="U303" s="16" t="str">
        <f xml:space="preserve"> RAW!T303</f>
        <v>N</v>
      </c>
      <c r="V303" s="17">
        <f xml:space="preserve"> ((RAW!U303 / 10000000000) * 1000)</f>
        <v>0</v>
      </c>
      <c r="W303" s="18">
        <f xml:space="preserve"> ((RAW!V303 / 1000000000) * 1000)</f>
        <v>266.054687</v>
      </c>
      <c r="X303" s="15" t="str">
        <f xml:space="preserve"> RAW!W303</f>
        <v>S</v>
      </c>
      <c r="Y303" s="15" t="str">
        <f xml:space="preserve"> RAW!X303</f>
        <v>L</v>
      </c>
      <c r="Z303" s="16" t="str">
        <f xml:space="preserve"> RAW!Y303</f>
        <v>N</v>
      </c>
      <c r="AA303" s="15">
        <f xml:space="preserve"> ((RAW!Z303 / 10000000000) * 1000)</f>
        <v>0.20692400000000002</v>
      </c>
      <c r="AB303" s="15">
        <f xml:space="preserve"> RAW!AA303 / 5</f>
        <v>1115</v>
      </c>
      <c r="AC303" s="16">
        <f xml:space="preserve"> ((RAW!AB303 / 1000000) * 1000)</f>
        <v>0</v>
      </c>
    </row>
    <row r="304" spans="1:29" x14ac:dyDescent="0.25">
      <c r="A304">
        <v>18120000</v>
      </c>
      <c r="B304" s="14">
        <f t="shared" si="4"/>
        <v>5.0333333333333332</v>
      </c>
      <c r="C304" s="15">
        <f xml:space="preserve"> RAW!B304 / 5</f>
        <v>1115</v>
      </c>
      <c r="D304" s="15">
        <f xml:space="preserve"> RAW!C304 / 5</f>
        <v>-538.4</v>
      </c>
      <c r="E304" s="16">
        <f xml:space="preserve"> RAW!D304 / 5</f>
        <v>385.2</v>
      </c>
      <c r="F304" s="15">
        <f xml:space="preserve"> RAW!E304 / 5000</f>
        <v>1.3033999999999999</v>
      </c>
      <c r="G304" s="15">
        <f xml:space="preserve"> RAW!F304 / 5000</f>
        <v>-0.51300000000000001</v>
      </c>
      <c r="H304" s="15">
        <f xml:space="preserve"> RAW!G304 / 5000</f>
        <v>-0.18659999999999999</v>
      </c>
      <c r="I304" s="15">
        <f xml:space="preserve"> RAW!H304 / 5000</f>
        <v>-8.3199999999999996E-2</v>
      </c>
      <c r="J304" s="16">
        <f xml:space="preserve"> RAW!I304 / 5000</f>
        <v>0.30259999999999998</v>
      </c>
      <c r="K304" s="16">
        <f xml:space="preserve"> RAW!J304</f>
        <v>11111001</v>
      </c>
      <c r="L304" s="17">
        <f xml:space="preserve"> ((RAW!K304 / 10000000000) * 1000)</f>
        <v>0.13169700000000001</v>
      </c>
      <c r="M304" s="18">
        <f xml:space="preserve"> ((RAW!L304 / 1000000000) * 1000)</f>
        <v>245.65105300000002</v>
      </c>
      <c r="N304" s="15" t="str">
        <f xml:space="preserve"> RAW!M304</f>
        <v>R</v>
      </c>
      <c r="O304" s="15" t="str">
        <f xml:space="preserve"> RAW!N304</f>
        <v>L</v>
      </c>
      <c r="P304" s="16" t="str">
        <f xml:space="preserve"> RAW!O304</f>
        <v>-</v>
      </c>
      <c r="Q304" s="17">
        <f xml:space="preserve"> ((RAW!P304 / 10000000000) * 1000)</f>
        <v>0</v>
      </c>
      <c r="R304" s="18">
        <f xml:space="preserve"> ((RAW!Q304 / 1000000000) * 1000)</f>
        <v>0.697797</v>
      </c>
      <c r="S304" s="15" t="str">
        <f xml:space="preserve"> RAW!R304</f>
        <v>S</v>
      </c>
      <c r="T304" s="15" t="str">
        <f xml:space="preserve"> RAW!S304</f>
        <v>L</v>
      </c>
      <c r="U304" s="16" t="str">
        <f xml:space="preserve"> RAW!T304</f>
        <v>N</v>
      </c>
      <c r="V304" s="17">
        <f xml:space="preserve"> ((RAW!U304 / 10000000000) * 1000)</f>
        <v>0</v>
      </c>
      <c r="W304" s="18">
        <f xml:space="preserve"> ((RAW!V304 / 1000000000) * 1000)</f>
        <v>266.054687</v>
      </c>
      <c r="X304" s="15" t="str">
        <f xml:space="preserve"> RAW!W304</f>
        <v>S</v>
      </c>
      <c r="Y304" s="15" t="str">
        <f xml:space="preserve"> RAW!X304</f>
        <v>L</v>
      </c>
      <c r="Z304" s="16" t="str">
        <f xml:space="preserve"> RAW!Y304</f>
        <v>N</v>
      </c>
      <c r="AA304" s="15">
        <f xml:space="preserve"> ((RAW!Z304 / 10000000000) * 1000)</f>
        <v>0.13169700000000001</v>
      </c>
      <c r="AB304" s="15">
        <f xml:space="preserve"> RAW!AA304 / 5</f>
        <v>1115</v>
      </c>
      <c r="AC304" s="16">
        <f xml:space="preserve"> ((RAW!AB304 / 1000000) * 1000)</f>
        <v>0</v>
      </c>
    </row>
    <row r="305" spans="1:29" x14ac:dyDescent="0.25">
      <c r="A305">
        <v>18180000</v>
      </c>
      <c r="B305" s="14">
        <f t="shared" si="4"/>
        <v>5.05</v>
      </c>
      <c r="C305" s="15">
        <f xml:space="preserve"> RAW!B305 / 5</f>
        <v>1115</v>
      </c>
      <c r="D305" s="15">
        <f xml:space="preserve"> RAW!C305 / 5</f>
        <v>-538.4</v>
      </c>
      <c r="E305" s="16">
        <f xml:space="preserve"> RAW!D305 / 5</f>
        <v>385.2</v>
      </c>
      <c r="F305" s="15">
        <f xml:space="preserve"> RAW!E305 / 5000</f>
        <v>1.3031999999999999</v>
      </c>
      <c r="G305" s="15">
        <f xml:space="preserve"> RAW!F305 / 5000</f>
        <v>-0.51300000000000001</v>
      </c>
      <c r="H305" s="15">
        <f xml:space="preserve"> RAW!G305 / 5000</f>
        <v>-0.18659999999999999</v>
      </c>
      <c r="I305" s="15">
        <f xml:space="preserve"> RAW!H305 / 5000</f>
        <v>-8.3000000000000004E-2</v>
      </c>
      <c r="J305" s="16">
        <f xml:space="preserve"> RAW!I305 / 5000</f>
        <v>0.30259999999999998</v>
      </c>
      <c r="K305" s="16">
        <f xml:space="preserve"> RAW!J305</f>
        <v>11111001</v>
      </c>
      <c r="L305" s="17">
        <f xml:space="preserve"> ((RAW!K305 / 10000000000) * 1000)</f>
        <v>-0.27337100000000003</v>
      </c>
      <c r="M305" s="18">
        <f xml:space="preserve"> ((RAW!L305 / 1000000000) * 1000)</f>
        <v>245.48059499999999</v>
      </c>
      <c r="N305" s="15" t="str">
        <f xml:space="preserve"> RAW!M305</f>
        <v>R</v>
      </c>
      <c r="O305" s="15" t="str">
        <f xml:space="preserve"> RAW!N305</f>
        <v>L</v>
      </c>
      <c r="P305" s="16" t="str">
        <f xml:space="preserve"> RAW!O305</f>
        <v>-</v>
      </c>
      <c r="Q305" s="17">
        <f xml:space="preserve"> ((RAW!P305 / 10000000000) * 1000)</f>
        <v>0</v>
      </c>
      <c r="R305" s="18">
        <f xml:space="preserve"> ((RAW!Q305 / 1000000000) * 1000)</f>
        <v>0.697797</v>
      </c>
      <c r="S305" s="15" t="str">
        <f xml:space="preserve"> RAW!R305</f>
        <v>S</v>
      </c>
      <c r="T305" s="15" t="str">
        <f xml:space="preserve"> RAW!S305</f>
        <v>L</v>
      </c>
      <c r="U305" s="16" t="str">
        <f xml:space="preserve"> RAW!T305</f>
        <v>N</v>
      </c>
      <c r="V305" s="17">
        <f xml:space="preserve"> ((RAW!U305 / 10000000000) * 1000)</f>
        <v>0</v>
      </c>
      <c r="W305" s="18">
        <f xml:space="preserve"> ((RAW!V305 / 1000000000) * 1000)</f>
        <v>266.054687</v>
      </c>
      <c r="X305" s="15" t="str">
        <f xml:space="preserve"> RAW!W305</f>
        <v>S</v>
      </c>
      <c r="Y305" s="15" t="str">
        <f xml:space="preserve"> RAW!X305</f>
        <v>L</v>
      </c>
      <c r="Z305" s="16" t="str">
        <f xml:space="preserve"> RAW!Y305</f>
        <v>N</v>
      </c>
      <c r="AA305" s="15">
        <f xml:space="preserve"> ((RAW!Z305 / 10000000000) * 1000)</f>
        <v>-0.27337100000000003</v>
      </c>
      <c r="AB305" s="15">
        <f xml:space="preserve"> RAW!AA305 / 5</f>
        <v>1115</v>
      </c>
      <c r="AC305" s="16">
        <f xml:space="preserve"> ((RAW!AB305 / 1000000) * 1000)</f>
        <v>0</v>
      </c>
    </row>
    <row r="306" spans="1:29" x14ac:dyDescent="0.25">
      <c r="A306">
        <v>18240000</v>
      </c>
      <c r="B306" s="14">
        <f t="shared" si="4"/>
        <v>5.0666666666666664</v>
      </c>
      <c r="C306" s="15">
        <f xml:space="preserve"> RAW!B306 / 5</f>
        <v>1115</v>
      </c>
      <c r="D306" s="15">
        <f xml:space="preserve"> RAW!C306 / 5</f>
        <v>-538.4</v>
      </c>
      <c r="E306" s="16">
        <f xml:space="preserve"> RAW!D306 / 5</f>
        <v>385.2</v>
      </c>
      <c r="F306" s="15">
        <f xml:space="preserve"> RAW!E306 / 5000</f>
        <v>1.3033999999999999</v>
      </c>
      <c r="G306" s="15">
        <f xml:space="preserve"> RAW!F306 / 5000</f>
        <v>-0.51300000000000001</v>
      </c>
      <c r="H306" s="15">
        <f xml:space="preserve"> RAW!G306 / 5000</f>
        <v>-0.18659999999999999</v>
      </c>
      <c r="I306" s="15">
        <f xml:space="preserve"> RAW!H306 / 5000</f>
        <v>-8.3000000000000004E-2</v>
      </c>
      <c r="J306" s="16">
        <f xml:space="preserve"> RAW!I306 / 5000</f>
        <v>0.30280000000000001</v>
      </c>
      <c r="K306" s="16">
        <f xml:space="preserve"> RAW!J306</f>
        <v>11111001</v>
      </c>
      <c r="L306" s="17">
        <f xml:space="preserve"> ((RAW!K306 / 10000000000) * 1000)</f>
        <v>4.2899999999999995E-3</v>
      </c>
      <c r="M306" s="18">
        <f xml:space="preserve"> ((RAW!L306 / 1000000000) * 1000)</f>
        <v>245.491603</v>
      </c>
      <c r="N306" s="15" t="str">
        <f xml:space="preserve"> RAW!M306</f>
        <v>R</v>
      </c>
      <c r="O306" s="15" t="str">
        <f xml:space="preserve"> RAW!N306</f>
        <v>L</v>
      </c>
      <c r="P306" s="16" t="str">
        <f xml:space="preserve"> RAW!O306</f>
        <v>-</v>
      </c>
      <c r="Q306" s="17">
        <f xml:space="preserve"> ((RAW!P306 / 10000000000) * 1000)</f>
        <v>0</v>
      </c>
      <c r="R306" s="18">
        <f xml:space="preserve"> ((RAW!Q306 / 1000000000) * 1000)</f>
        <v>0.697797</v>
      </c>
      <c r="S306" s="15" t="str">
        <f xml:space="preserve"> RAW!R306</f>
        <v>S</v>
      </c>
      <c r="T306" s="15" t="str">
        <f xml:space="preserve"> RAW!S306</f>
        <v>L</v>
      </c>
      <c r="U306" s="16" t="str">
        <f xml:space="preserve"> RAW!T306</f>
        <v>N</v>
      </c>
      <c r="V306" s="17">
        <f xml:space="preserve"> ((RAW!U306 / 10000000000) * 1000)</f>
        <v>0</v>
      </c>
      <c r="W306" s="18">
        <f xml:space="preserve"> ((RAW!V306 / 1000000000) * 1000)</f>
        <v>266.054687</v>
      </c>
      <c r="X306" s="15" t="str">
        <f xml:space="preserve"> RAW!W306</f>
        <v>S</v>
      </c>
      <c r="Y306" s="15" t="str">
        <f xml:space="preserve"> RAW!X306</f>
        <v>L</v>
      </c>
      <c r="Z306" s="16" t="str">
        <f xml:space="preserve"> RAW!Y306</f>
        <v>N</v>
      </c>
      <c r="AA306" s="15">
        <f xml:space="preserve"> ((RAW!Z306 / 10000000000) * 1000)</f>
        <v>4.2899999999999995E-3</v>
      </c>
      <c r="AB306" s="15">
        <f xml:space="preserve"> RAW!AA306 / 5</f>
        <v>1115</v>
      </c>
      <c r="AC306" s="16">
        <f xml:space="preserve"> ((RAW!AB306 / 1000000) * 1000)</f>
        <v>0</v>
      </c>
    </row>
    <row r="307" spans="1:29" x14ac:dyDescent="0.25">
      <c r="A307">
        <v>18300000</v>
      </c>
      <c r="B307" s="14">
        <f t="shared" si="4"/>
        <v>5.083333333333333</v>
      </c>
      <c r="C307" s="15">
        <f xml:space="preserve"> RAW!B307 / 5</f>
        <v>1115</v>
      </c>
      <c r="D307" s="15">
        <f xml:space="preserve"> RAW!C307 / 5</f>
        <v>-538.4</v>
      </c>
      <c r="E307" s="16">
        <f xml:space="preserve"> RAW!D307 / 5</f>
        <v>385.2</v>
      </c>
      <c r="F307" s="15">
        <f xml:space="preserve"> RAW!E307 / 5000</f>
        <v>1.3031999999999999</v>
      </c>
      <c r="G307" s="15">
        <f xml:space="preserve"> RAW!F307 / 5000</f>
        <v>-0.51300000000000001</v>
      </c>
      <c r="H307" s="15">
        <f xml:space="preserve"> RAW!G307 / 5000</f>
        <v>-0.18640000000000001</v>
      </c>
      <c r="I307" s="15">
        <f xml:space="preserve"> RAW!H307 / 5000</f>
        <v>-8.3000000000000004E-2</v>
      </c>
      <c r="J307" s="16">
        <f xml:space="preserve"> RAW!I307 / 5000</f>
        <v>0.30259999999999998</v>
      </c>
      <c r="K307" s="16">
        <f xml:space="preserve"> RAW!J307</f>
        <v>11111001</v>
      </c>
      <c r="L307" s="17">
        <f xml:space="preserve"> ((RAW!K307 / 10000000000) * 1000)</f>
        <v>0.67843900000000001</v>
      </c>
      <c r="M307" s="18">
        <f xml:space="preserve"> ((RAW!L307 / 1000000000) * 1000)</f>
        <v>245.43185700000001</v>
      </c>
      <c r="N307" s="15" t="str">
        <f xml:space="preserve"> RAW!M307</f>
        <v>R</v>
      </c>
      <c r="O307" s="15" t="str">
        <f xml:space="preserve"> RAW!N307</f>
        <v>L</v>
      </c>
      <c r="P307" s="16" t="str">
        <f xml:space="preserve"> RAW!O307</f>
        <v>-</v>
      </c>
      <c r="Q307" s="17">
        <f xml:space="preserve"> ((RAW!P307 / 10000000000) * 1000)</f>
        <v>0</v>
      </c>
      <c r="R307" s="18">
        <f xml:space="preserve"> ((RAW!Q307 / 1000000000) * 1000)</f>
        <v>0.697797</v>
      </c>
      <c r="S307" s="15" t="str">
        <f xml:space="preserve"> RAW!R307</f>
        <v>S</v>
      </c>
      <c r="T307" s="15" t="str">
        <f xml:space="preserve"> RAW!S307</f>
        <v>L</v>
      </c>
      <c r="U307" s="16" t="str">
        <f xml:space="preserve"> RAW!T307</f>
        <v>N</v>
      </c>
      <c r="V307" s="17">
        <f xml:space="preserve"> ((RAW!U307 / 10000000000) * 1000)</f>
        <v>0</v>
      </c>
      <c r="W307" s="18">
        <f xml:space="preserve"> ((RAW!V307 / 1000000000) * 1000)</f>
        <v>266.054687</v>
      </c>
      <c r="X307" s="15" t="str">
        <f xml:space="preserve"> RAW!W307</f>
        <v>S</v>
      </c>
      <c r="Y307" s="15" t="str">
        <f xml:space="preserve"> RAW!X307</f>
        <v>L</v>
      </c>
      <c r="Z307" s="16" t="str">
        <f xml:space="preserve"> RAW!Y307</f>
        <v>N</v>
      </c>
      <c r="AA307" s="15">
        <f xml:space="preserve"> ((RAW!Z307 / 10000000000) * 1000)</f>
        <v>0.67843900000000001</v>
      </c>
      <c r="AB307" s="15">
        <f xml:space="preserve"> RAW!AA307 / 5</f>
        <v>1115</v>
      </c>
      <c r="AC307" s="16">
        <f xml:space="preserve"> ((RAW!AB307 / 1000000) * 1000)</f>
        <v>0</v>
      </c>
    </row>
    <row r="308" spans="1:29" x14ac:dyDescent="0.25">
      <c r="A308">
        <v>18360000</v>
      </c>
      <c r="B308" s="14">
        <f t="shared" si="4"/>
        <v>5.0999999999999996</v>
      </c>
      <c r="C308" s="15">
        <f xml:space="preserve"> RAW!B308 / 5</f>
        <v>1115</v>
      </c>
      <c r="D308" s="15">
        <f xml:space="preserve"> RAW!C308 / 5</f>
        <v>-538.4</v>
      </c>
      <c r="E308" s="16">
        <f xml:space="preserve"> RAW!D308 / 5</f>
        <v>385.2</v>
      </c>
      <c r="F308" s="15">
        <f xml:space="preserve"> RAW!E308 / 5000</f>
        <v>1.3033999999999999</v>
      </c>
      <c r="G308" s="15">
        <f xml:space="preserve"> RAW!F308 / 5000</f>
        <v>-0.51300000000000001</v>
      </c>
      <c r="H308" s="15">
        <f xml:space="preserve"> RAW!G308 / 5000</f>
        <v>-0.18640000000000001</v>
      </c>
      <c r="I308" s="15">
        <f xml:space="preserve"> RAW!H308 / 5000</f>
        <v>-8.3000000000000004E-2</v>
      </c>
      <c r="J308" s="16">
        <f xml:space="preserve"> RAW!I308 / 5000</f>
        <v>0.3024</v>
      </c>
      <c r="K308" s="16">
        <f xml:space="preserve"> RAW!J308</f>
        <v>11111001</v>
      </c>
      <c r="L308" s="17">
        <f xml:space="preserve"> ((RAW!K308 / 10000000000) * 1000)</f>
        <v>0</v>
      </c>
      <c r="M308" s="18">
        <f xml:space="preserve"> ((RAW!L308 / 1000000000) * 1000)</f>
        <v>245.328395</v>
      </c>
      <c r="N308" s="15" t="str">
        <f xml:space="preserve"> RAW!M308</f>
        <v>R</v>
      </c>
      <c r="O308" s="15" t="str">
        <f xml:space="preserve"> RAW!N308</f>
        <v>L</v>
      </c>
      <c r="P308" s="16" t="str">
        <f xml:space="preserve"> RAW!O308</f>
        <v>-</v>
      </c>
      <c r="Q308" s="17">
        <f xml:space="preserve"> ((RAW!P308 / 10000000000) * 1000)</f>
        <v>0</v>
      </c>
      <c r="R308" s="18">
        <f xml:space="preserve"> ((RAW!Q308 / 1000000000) * 1000)</f>
        <v>0.697797</v>
      </c>
      <c r="S308" s="15" t="str">
        <f xml:space="preserve"> RAW!R308</f>
        <v>S</v>
      </c>
      <c r="T308" s="15" t="str">
        <f xml:space="preserve"> RAW!S308</f>
        <v>L</v>
      </c>
      <c r="U308" s="16" t="str">
        <f xml:space="preserve"> RAW!T308</f>
        <v>N</v>
      </c>
      <c r="V308" s="17">
        <f xml:space="preserve"> ((RAW!U308 / 10000000000) * 1000)</f>
        <v>0</v>
      </c>
      <c r="W308" s="18">
        <f xml:space="preserve"> ((RAW!V308 / 1000000000) * 1000)</f>
        <v>266.054687</v>
      </c>
      <c r="X308" s="15" t="str">
        <f xml:space="preserve"> RAW!W308</f>
        <v>S</v>
      </c>
      <c r="Y308" s="15" t="str">
        <f xml:space="preserve"> RAW!X308</f>
        <v>L</v>
      </c>
      <c r="Z308" s="16" t="str">
        <f xml:space="preserve"> RAW!Y308</f>
        <v>N</v>
      </c>
      <c r="AA308" s="15">
        <f xml:space="preserve"> ((RAW!Z308 / 10000000000) * 1000)</f>
        <v>0</v>
      </c>
      <c r="AB308" s="15">
        <f xml:space="preserve"> RAW!AA308 / 5</f>
        <v>1115</v>
      </c>
      <c r="AC308" s="16">
        <f xml:space="preserve"> ((RAW!AB308 / 1000000) * 1000)</f>
        <v>0</v>
      </c>
    </row>
    <row r="309" spans="1:29" x14ac:dyDescent="0.25">
      <c r="A309">
        <v>18420000</v>
      </c>
      <c r="B309" s="14">
        <f t="shared" si="4"/>
        <v>5.1166666666666663</v>
      </c>
      <c r="C309" s="15">
        <f xml:space="preserve"> RAW!B309 / 5</f>
        <v>1115</v>
      </c>
      <c r="D309" s="15">
        <f xml:space="preserve"> RAW!C309 / 5</f>
        <v>-538.4</v>
      </c>
      <c r="E309" s="16">
        <f xml:space="preserve"> RAW!D309 / 5</f>
        <v>385.2</v>
      </c>
      <c r="F309" s="15">
        <f xml:space="preserve"> RAW!E309 / 5000</f>
        <v>1.3033999999999999</v>
      </c>
      <c r="G309" s="15">
        <f xml:space="preserve"> RAW!F309 / 5000</f>
        <v>-0.51300000000000001</v>
      </c>
      <c r="H309" s="15">
        <f xml:space="preserve"> RAW!G309 / 5000</f>
        <v>-0.18659999999999999</v>
      </c>
      <c r="I309" s="15">
        <f xml:space="preserve"> RAW!H309 / 5000</f>
        <v>-8.3000000000000004E-2</v>
      </c>
      <c r="J309" s="16">
        <f xml:space="preserve"> RAW!I309 / 5000</f>
        <v>0.30259999999999998</v>
      </c>
      <c r="K309" s="16">
        <f xml:space="preserve"> RAW!J309</f>
        <v>11111001</v>
      </c>
      <c r="L309" s="17">
        <f xml:space="preserve"> ((RAW!K309 / 10000000000) * 1000)</f>
        <v>1.9954E-2</v>
      </c>
      <c r="M309" s="18">
        <f xml:space="preserve"> ((RAW!L309 / 1000000000) * 1000)</f>
        <v>245.27634800000001</v>
      </c>
      <c r="N309" s="15" t="str">
        <f xml:space="preserve"> RAW!M309</f>
        <v>R</v>
      </c>
      <c r="O309" s="15" t="str">
        <f xml:space="preserve"> RAW!N309</f>
        <v>L</v>
      </c>
      <c r="P309" s="16" t="str">
        <f xml:space="preserve"> RAW!O309</f>
        <v>-</v>
      </c>
      <c r="Q309" s="17">
        <f xml:space="preserve"> ((RAW!P309 / 10000000000) * 1000)</f>
        <v>0</v>
      </c>
      <c r="R309" s="18">
        <f xml:space="preserve"> ((RAW!Q309 / 1000000000) * 1000)</f>
        <v>0.697797</v>
      </c>
      <c r="S309" s="15" t="str">
        <f xml:space="preserve"> RAW!R309</f>
        <v>S</v>
      </c>
      <c r="T309" s="15" t="str">
        <f xml:space="preserve"> RAW!S309</f>
        <v>L</v>
      </c>
      <c r="U309" s="16" t="str">
        <f xml:space="preserve"> RAW!T309</f>
        <v>N</v>
      </c>
      <c r="V309" s="17">
        <f xml:space="preserve"> ((RAW!U309 / 10000000000) * 1000)</f>
        <v>0</v>
      </c>
      <c r="W309" s="18">
        <f xml:space="preserve"> ((RAW!V309 / 1000000000) * 1000)</f>
        <v>266.054687</v>
      </c>
      <c r="X309" s="15" t="str">
        <f xml:space="preserve"> RAW!W309</f>
        <v>S</v>
      </c>
      <c r="Y309" s="15" t="str">
        <f xml:space="preserve"> RAW!X309</f>
        <v>L</v>
      </c>
      <c r="Z309" s="16" t="str">
        <f xml:space="preserve"> RAW!Y309</f>
        <v>N</v>
      </c>
      <c r="AA309" s="15">
        <f xml:space="preserve"> ((RAW!Z309 / 10000000000) * 1000)</f>
        <v>1.9954E-2</v>
      </c>
      <c r="AB309" s="15">
        <f xml:space="preserve"> RAW!AA309 / 5</f>
        <v>1115</v>
      </c>
      <c r="AC309" s="16">
        <f xml:space="preserve"> ((RAW!AB309 / 1000000) * 1000)</f>
        <v>0</v>
      </c>
    </row>
    <row r="310" spans="1:29" x14ac:dyDescent="0.25">
      <c r="A310">
        <v>18480000</v>
      </c>
      <c r="B310" s="14">
        <f t="shared" si="4"/>
        <v>5.1333333333333337</v>
      </c>
      <c r="C310" s="15">
        <f xml:space="preserve"> RAW!B310 / 5</f>
        <v>1115</v>
      </c>
      <c r="D310" s="15">
        <f xml:space="preserve"> RAW!C310 / 5</f>
        <v>-538.4</v>
      </c>
      <c r="E310" s="16">
        <f xml:space="preserve"> RAW!D310 / 5</f>
        <v>385.2</v>
      </c>
      <c r="F310" s="15">
        <f xml:space="preserve"> RAW!E310 / 5000</f>
        <v>1.3033999999999999</v>
      </c>
      <c r="G310" s="15">
        <f xml:space="preserve"> RAW!F310 / 5000</f>
        <v>-0.51300000000000001</v>
      </c>
      <c r="H310" s="15">
        <f xml:space="preserve"> RAW!G310 / 5000</f>
        <v>-0.18659999999999999</v>
      </c>
      <c r="I310" s="15">
        <f xml:space="preserve"> RAW!H310 / 5000</f>
        <v>-8.3199999999999996E-2</v>
      </c>
      <c r="J310" s="16">
        <f xml:space="preserve"> RAW!I310 / 5000</f>
        <v>0.3024</v>
      </c>
      <c r="K310" s="16">
        <f xml:space="preserve"> RAW!J310</f>
        <v>11111001</v>
      </c>
      <c r="L310" s="17">
        <f xml:space="preserve"> ((RAW!K310 / 10000000000) * 1000)</f>
        <v>1.9954E-2</v>
      </c>
      <c r="M310" s="18">
        <f xml:space="preserve"> ((RAW!L310 / 1000000000) * 1000)</f>
        <v>245.19312300000001</v>
      </c>
      <c r="N310" s="15" t="str">
        <f xml:space="preserve"> RAW!M310</f>
        <v>R</v>
      </c>
      <c r="O310" s="15" t="str">
        <f xml:space="preserve"> RAW!N310</f>
        <v>L</v>
      </c>
      <c r="P310" s="16" t="str">
        <f xml:space="preserve"> RAW!O310</f>
        <v>-</v>
      </c>
      <c r="Q310" s="17">
        <f xml:space="preserve"> ((RAW!P310 / 10000000000) * 1000)</f>
        <v>0</v>
      </c>
      <c r="R310" s="18">
        <f xml:space="preserve"> ((RAW!Q310 / 1000000000) * 1000)</f>
        <v>0.697797</v>
      </c>
      <c r="S310" s="15" t="str">
        <f xml:space="preserve"> RAW!R310</f>
        <v>S</v>
      </c>
      <c r="T310" s="15" t="str">
        <f xml:space="preserve"> RAW!S310</f>
        <v>L</v>
      </c>
      <c r="U310" s="16" t="str">
        <f xml:space="preserve"> RAW!T310</f>
        <v>N</v>
      </c>
      <c r="V310" s="17">
        <f xml:space="preserve"> ((RAW!U310 / 10000000000) * 1000)</f>
        <v>0</v>
      </c>
      <c r="W310" s="18">
        <f xml:space="preserve"> ((RAW!V310 / 1000000000) * 1000)</f>
        <v>266.054687</v>
      </c>
      <c r="X310" s="15" t="str">
        <f xml:space="preserve"> RAW!W310</f>
        <v>S</v>
      </c>
      <c r="Y310" s="15" t="str">
        <f xml:space="preserve"> RAW!X310</f>
        <v>L</v>
      </c>
      <c r="Z310" s="16" t="str">
        <f xml:space="preserve"> RAW!Y310</f>
        <v>N</v>
      </c>
      <c r="AA310" s="15">
        <f xml:space="preserve"> ((RAW!Z310 / 10000000000) * 1000)</f>
        <v>1.9954E-2</v>
      </c>
      <c r="AB310" s="15">
        <f xml:space="preserve"> RAW!AA310 / 5</f>
        <v>1115</v>
      </c>
      <c r="AC310" s="16">
        <f xml:space="preserve"> ((RAW!AB310 / 1000000) * 1000)</f>
        <v>0</v>
      </c>
    </row>
    <row r="311" spans="1:29" x14ac:dyDescent="0.25">
      <c r="A311">
        <v>18540000</v>
      </c>
      <c r="B311" s="14">
        <f t="shared" si="4"/>
        <v>5.15</v>
      </c>
      <c r="C311" s="15">
        <f xml:space="preserve"> RAW!B311 / 5</f>
        <v>1115</v>
      </c>
      <c r="D311" s="15">
        <f xml:space="preserve"> RAW!C311 / 5</f>
        <v>-538.4</v>
      </c>
      <c r="E311" s="16">
        <f xml:space="preserve"> RAW!D311 / 5</f>
        <v>385.2</v>
      </c>
      <c r="F311" s="15">
        <f xml:space="preserve"> RAW!E311 / 5000</f>
        <v>1.3033999999999999</v>
      </c>
      <c r="G311" s="15">
        <f xml:space="preserve"> RAW!F311 / 5000</f>
        <v>-0.51300000000000001</v>
      </c>
      <c r="H311" s="15">
        <f xml:space="preserve"> RAW!G311 / 5000</f>
        <v>-0.18659999999999999</v>
      </c>
      <c r="I311" s="15">
        <f xml:space="preserve"> RAW!H311 / 5000</f>
        <v>-8.3000000000000004E-2</v>
      </c>
      <c r="J311" s="16">
        <f xml:space="preserve"> RAW!I311 / 5000</f>
        <v>0.30259999999999998</v>
      </c>
      <c r="K311" s="16">
        <f xml:space="preserve"> RAW!J311</f>
        <v>11111001</v>
      </c>
      <c r="L311" s="17">
        <f xml:space="preserve"> ((RAW!K311 / 10000000000) * 1000)</f>
        <v>0</v>
      </c>
      <c r="M311" s="18">
        <f xml:space="preserve"> ((RAW!L311 / 1000000000) * 1000)</f>
        <v>245.11616599999999</v>
      </c>
      <c r="N311" s="15" t="str">
        <f xml:space="preserve"> RAW!M311</f>
        <v>R</v>
      </c>
      <c r="O311" s="15" t="str">
        <f xml:space="preserve"> RAW!N311</f>
        <v>L</v>
      </c>
      <c r="P311" s="16" t="str">
        <f xml:space="preserve"> RAW!O311</f>
        <v>-</v>
      </c>
      <c r="Q311" s="17">
        <f xml:space="preserve"> ((RAW!P311 / 10000000000) * 1000)</f>
        <v>0</v>
      </c>
      <c r="R311" s="18">
        <f xml:space="preserve"> ((RAW!Q311 / 1000000000) * 1000)</f>
        <v>0.697797</v>
      </c>
      <c r="S311" s="15" t="str">
        <f xml:space="preserve"> RAW!R311</f>
        <v>S</v>
      </c>
      <c r="T311" s="15" t="str">
        <f xml:space="preserve"> RAW!S311</f>
        <v>L</v>
      </c>
      <c r="U311" s="16" t="str">
        <f xml:space="preserve"> RAW!T311</f>
        <v>N</v>
      </c>
      <c r="V311" s="17">
        <f xml:space="preserve"> ((RAW!U311 / 10000000000) * 1000)</f>
        <v>0</v>
      </c>
      <c r="W311" s="18">
        <f xml:space="preserve"> ((RAW!V311 / 1000000000) * 1000)</f>
        <v>266.054687</v>
      </c>
      <c r="X311" s="15" t="str">
        <f xml:space="preserve"> RAW!W311</f>
        <v>S</v>
      </c>
      <c r="Y311" s="15" t="str">
        <f xml:space="preserve"> RAW!X311</f>
        <v>L</v>
      </c>
      <c r="Z311" s="16" t="str">
        <f xml:space="preserve"> RAW!Y311</f>
        <v>N</v>
      </c>
      <c r="AA311" s="15">
        <f xml:space="preserve"> ((RAW!Z311 / 10000000000) * 1000)</f>
        <v>0</v>
      </c>
      <c r="AB311" s="15">
        <f xml:space="preserve"> RAW!AA311 / 5</f>
        <v>1115</v>
      </c>
      <c r="AC311" s="16">
        <f xml:space="preserve"> ((RAW!AB311 / 1000000) * 1000)</f>
        <v>0</v>
      </c>
    </row>
    <row r="312" spans="1:29" x14ac:dyDescent="0.25">
      <c r="A312">
        <v>18600000</v>
      </c>
      <c r="B312" s="14">
        <f t="shared" si="4"/>
        <v>5.166666666666667</v>
      </c>
      <c r="C312" s="15">
        <f xml:space="preserve"> RAW!B312 / 5</f>
        <v>1115</v>
      </c>
      <c r="D312" s="15">
        <f xml:space="preserve"> RAW!C312 / 5</f>
        <v>-538.4</v>
      </c>
      <c r="E312" s="16">
        <f xml:space="preserve"> RAW!D312 / 5</f>
        <v>385.2</v>
      </c>
      <c r="F312" s="15">
        <f xml:space="preserve"> RAW!E312 / 5000</f>
        <v>1.3033999999999999</v>
      </c>
      <c r="G312" s="15">
        <f xml:space="preserve"> RAW!F312 / 5000</f>
        <v>-0.51300000000000001</v>
      </c>
      <c r="H312" s="15">
        <f xml:space="preserve"> RAW!G312 / 5000</f>
        <v>-0.18659999999999999</v>
      </c>
      <c r="I312" s="15">
        <f xml:space="preserve"> RAW!H312 / 5000</f>
        <v>-8.3199999999999996E-2</v>
      </c>
      <c r="J312" s="16">
        <f xml:space="preserve"> RAW!I312 / 5000</f>
        <v>0.30259999999999998</v>
      </c>
      <c r="K312" s="16">
        <f xml:space="preserve"> RAW!J312</f>
        <v>11111001</v>
      </c>
      <c r="L312" s="17">
        <f xml:space="preserve"> ((RAW!K312 / 10000000000) * 1000)</f>
        <v>0.42701700000000004</v>
      </c>
      <c r="M312" s="18">
        <f xml:space="preserve"> ((RAW!L312 / 1000000000) * 1000)</f>
        <v>245.030314</v>
      </c>
      <c r="N312" s="15" t="str">
        <f xml:space="preserve"> RAW!M312</f>
        <v>R</v>
      </c>
      <c r="O312" s="15" t="str">
        <f xml:space="preserve"> RAW!N312</f>
        <v>L</v>
      </c>
      <c r="P312" s="16" t="str">
        <f xml:space="preserve"> RAW!O312</f>
        <v>-</v>
      </c>
      <c r="Q312" s="17">
        <f xml:space="preserve"> ((RAW!P312 / 10000000000) * 1000)</f>
        <v>0</v>
      </c>
      <c r="R312" s="18">
        <f xml:space="preserve"> ((RAW!Q312 / 1000000000) * 1000)</f>
        <v>0.697797</v>
      </c>
      <c r="S312" s="15" t="str">
        <f xml:space="preserve"> RAW!R312</f>
        <v>S</v>
      </c>
      <c r="T312" s="15" t="str">
        <f xml:space="preserve"> RAW!S312</f>
        <v>L</v>
      </c>
      <c r="U312" s="16" t="str">
        <f xml:space="preserve"> RAW!T312</f>
        <v>N</v>
      </c>
      <c r="V312" s="17">
        <f xml:space="preserve"> ((RAW!U312 / 10000000000) * 1000)</f>
        <v>0</v>
      </c>
      <c r="W312" s="18">
        <f xml:space="preserve"> ((RAW!V312 / 1000000000) * 1000)</f>
        <v>266.054687</v>
      </c>
      <c r="X312" s="15" t="str">
        <f xml:space="preserve"> RAW!W312</f>
        <v>S</v>
      </c>
      <c r="Y312" s="15" t="str">
        <f xml:space="preserve"> RAW!X312</f>
        <v>L</v>
      </c>
      <c r="Z312" s="16" t="str">
        <f xml:space="preserve"> RAW!Y312</f>
        <v>N</v>
      </c>
      <c r="AA312" s="15">
        <f xml:space="preserve"> ((RAW!Z312 / 10000000000) * 1000)</f>
        <v>0.42701700000000004</v>
      </c>
      <c r="AB312" s="15">
        <f xml:space="preserve"> RAW!AA312 / 5</f>
        <v>1115</v>
      </c>
      <c r="AC312" s="16">
        <f xml:space="preserve"> ((RAW!AB312 / 1000000) * 1000)</f>
        <v>0</v>
      </c>
    </row>
    <row r="313" spans="1:29" x14ac:dyDescent="0.25">
      <c r="A313">
        <v>18660000</v>
      </c>
      <c r="B313" s="14">
        <f t="shared" si="4"/>
        <v>5.1833333333333336</v>
      </c>
      <c r="C313" s="15">
        <f xml:space="preserve"> RAW!B313 / 5</f>
        <v>1115</v>
      </c>
      <c r="D313" s="15">
        <f xml:space="preserve"> RAW!C313 / 5</f>
        <v>-538.4</v>
      </c>
      <c r="E313" s="16">
        <f xml:space="preserve"> RAW!D313 / 5</f>
        <v>385.2</v>
      </c>
      <c r="F313" s="15">
        <f xml:space="preserve"> RAW!E313 / 5000</f>
        <v>1.3031999999999999</v>
      </c>
      <c r="G313" s="15">
        <f xml:space="preserve"> RAW!F313 / 5000</f>
        <v>-0.51300000000000001</v>
      </c>
      <c r="H313" s="15">
        <f xml:space="preserve"> RAW!G313 / 5000</f>
        <v>-0.18659999999999999</v>
      </c>
      <c r="I313" s="15">
        <f xml:space="preserve"> RAW!H313 / 5000</f>
        <v>-8.3199999999999996E-2</v>
      </c>
      <c r="J313" s="16">
        <f xml:space="preserve"> RAW!I313 / 5000</f>
        <v>0.30280000000000001</v>
      </c>
      <c r="K313" s="16">
        <f xml:space="preserve"> RAW!J313</f>
        <v>11111001</v>
      </c>
      <c r="L313" s="17">
        <f xml:space="preserve"> ((RAW!K313 / 10000000000) * 1000)</f>
        <v>2.3944E-2</v>
      </c>
      <c r="M313" s="18">
        <f xml:space="preserve"> ((RAW!L313 / 1000000000) * 1000)</f>
        <v>244.95719899999997</v>
      </c>
      <c r="N313" s="15" t="str">
        <f xml:space="preserve"> RAW!M313</f>
        <v>R</v>
      </c>
      <c r="O313" s="15" t="str">
        <f xml:space="preserve"> RAW!N313</f>
        <v>L</v>
      </c>
      <c r="P313" s="16" t="str">
        <f xml:space="preserve"> RAW!O313</f>
        <v>-</v>
      </c>
      <c r="Q313" s="17">
        <f xml:space="preserve"> ((RAW!P313 / 10000000000) * 1000)</f>
        <v>0</v>
      </c>
      <c r="R313" s="18">
        <f xml:space="preserve"> ((RAW!Q313 / 1000000000) * 1000)</f>
        <v>0.697797</v>
      </c>
      <c r="S313" s="15" t="str">
        <f xml:space="preserve"> RAW!R313</f>
        <v>S</v>
      </c>
      <c r="T313" s="15" t="str">
        <f xml:space="preserve"> RAW!S313</f>
        <v>L</v>
      </c>
      <c r="U313" s="16" t="str">
        <f xml:space="preserve"> RAW!T313</f>
        <v>N</v>
      </c>
      <c r="V313" s="17">
        <f xml:space="preserve"> ((RAW!U313 / 10000000000) * 1000)</f>
        <v>0</v>
      </c>
      <c r="W313" s="18">
        <f xml:space="preserve"> ((RAW!V313 / 1000000000) * 1000)</f>
        <v>266.054687</v>
      </c>
      <c r="X313" s="15" t="str">
        <f xml:space="preserve"> RAW!W313</f>
        <v>S</v>
      </c>
      <c r="Y313" s="15" t="str">
        <f xml:space="preserve"> RAW!X313</f>
        <v>L</v>
      </c>
      <c r="Z313" s="16" t="str">
        <f xml:space="preserve"> RAW!Y313</f>
        <v>N</v>
      </c>
      <c r="AA313" s="15">
        <f xml:space="preserve"> ((RAW!Z313 / 10000000000) * 1000)</f>
        <v>2.3944E-2</v>
      </c>
      <c r="AB313" s="15">
        <f xml:space="preserve"> RAW!AA313 / 5</f>
        <v>1115</v>
      </c>
      <c r="AC313" s="16">
        <f xml:space="preserve"> ((RAW!AB313 / 1000000) * 1000)</f>
        <v>0</v>
      </c>
    </row>
    <row r="314" spans="1:29" x14ac:dyDescent="0.25">
      <c r="A314">
        <v>18720000</v>
      </c>
      <c r="B314" s="14">
        <f t="shared" si="4"/>
        <v>5.2</v>
      </c>
      <c r="C314" s="15">
        <f xml:space="preserve"> RAW!B314 / 5</f>
        <v>1115</v>
      </c>
      <c r="D314" s="15">
        <f xml:space="preserve"> RAW!C314 / 5</f>
        <v>-538.4</v>
      </c>
      <c r="E314" s="16">
        <f xml:space="preserve"> RAW!D314 / 5</f>
        <v>385.2</v>
      </c>
      <c r="F314" s="15">
        <f xml:space="preserve"> RAW!E314 / 5000</f>
        <v>1.3031999999999999</v>
      </c>
      <c r="G314" s="15">
        <f xml:space="preserve"> RAW!F314 / 5000</f>
        <v>-0.51300000000000001</v>
      </c>
      <c r="H314" s="15">
        <f xml:space="preserve"> RAW!G314 / 5000</f>
        <v>-0.18659999999999999</v>
      </c>
      <c r="I314" s="15">
        <f xml:space="preserve"> RAW!H314 / 5000</f>
        <v>-8.3199999999999996E-2</v>
      </c>
      <c r="J314" s="16">
        <f xml:space="preserve"> RAW!I314 / 5000</f>
        <v>0.30259999999999998</v>
      </c>
      <c r="K314" s="16">
        <f xml:space="preserve"> RAW!J314</f>
        <v>11111001</v>
      </c>
      <c r="L314" s="17">
        <f xml:space="preserve"> ((RAW!K314 / 10000000000) * 1000)</f>
        <v>0</v>
      </c>
      <c r="M314" s="18">
        <f xml:space="preserve"> ((RAW!L314 / 1000000000) * 1000)</f>
        <v>244.844807</v>
      </c>
      <c r="N314" s="15" t="str">
        <f xml:space="preserve"> RAW!M314</f>
        <v>R</v>
      </c>
      <c r="O314" s="15" t="str">
        <f xml:space="preserve"> RAW!N314</f>
        <v>L</v>
      </c>
      <c r="P314" s="16" t="str">
        <f xml:space="preserve"> RAW!O314</f>
        <v>-</v>
      </c>
      <c r="Q314" s="17">
        <f xml:space="preserve"> ((RAW!P314 / 10000000000) * 1000)</f>
        <v>0</v>
      </c>
      <c r="R314" s="18">
        <f xml:space="preserve"> ((RAW!Q314 / 1000000000) * 1000)</f>
        <v>0.697797</v>
      </c>
      <c r="S314" s="15" t="str">
        <f xml:space="preserve"> RAW!R314</f>
        <v>S</v>
      </c>
      <c r="T314" s="15" t="str">
        <f xml:space="preserve"> RAW!S314</f>
        <v>L</v>
      </c>
      <c r="U314" s="16" t="str">
        <f xml:space="preserve"> RAW!T314</f>
        <v>N</v>
      </c>
      <c r="V314" s="17">
        <f xml:space="preserve"> ((RAW!U314 / 10000000000) * 1000)</f>
        <v>0</v>
      </c>
      <c r="W314" s="18">
        <f xml:space="preserve"> ((RAW!V314 / 1000000000) * 1000)</f>
        <v>266.054687</v>
      </c>
      <c r="X314" s="15" t="str">
        <f xml:space="preserve"> RAW!W314</f>
        <v>S</v>
      </c>
      <c r="Y314" s="15" t="str">
        <f xml:space="preserve"> RAW!X314</f>
        <v>L</v>
      </c>
      <c r="Z314" s="16" t="str">
        <f xml:space="preserve"> RAW!Y314</f>
        <v>N</v>
      </c>
      <c r="AA314" s="15">
        <f xml:space="preserve"> ((RAW!Z314 / 10000000000) * 1000)</f>
        <v>0</v>
      </c>
      <c r="AB314" s="15">
        <f xml:space="preserve"> RAW!AA314 / 5</f>
        <v>1115</v>
      </c>
      <c r="AC314" s="16">
        <f xml:space="preserve"> ((RAW!AB314 / 1000000) * 1000)</f>
        <v>0</v>
      </c>
    </row>
    <row r="315" spans="1:29" x14ac:dyDescent="0.25">
      <c r="A315">
        <v>18780000</v>
      </c>
      <c r="B315" s="14">
        <f t="shared" si="4"/>
        <v>5.2166666666666668</v>
      </c>
      <c r="C315" s="15">
        <f xml:space="preserve"> RAW!B315 / 5</f>
        <v>1115</v>
      </c>
      <c r="D315" s="15">
        <f xml:space="preserve"> RAW!C315 / 5</f>
        <v>-538.4</v>
      </c>
      <c r="E315" s="16">
        <f xml:space="preserve"> RAW!D315 / 5</f>
        <v>385.2</v>
      </c>
      <c r="F315" s="15">
        <f xml:space="preserve"> RAW!E315 / 5000</f>
        <v>1.3033999999999999</v>
      </c>
      <c r="G315" s="15">
        <f xml:space="preserve"> RAW!F315 / 5000</f>
        <v>-0.51300000000000001</v>
      </c>
      <c r="H315" s="15">
        <f xml:space="preserve"> RAW!G315 / 5000</f>
        <v>-0.18659999999999999</v>
      </c>
      <c r="I315" s="15">
        <f xml:space="preserve"> RAW!H315 / 5000</f>
        <v>-8.3000000000000004E-2</v>
      </c>
      <c r="J315" s="16">
        <f xml:space="preserve"> RAW!I315 / 5000</f>
        <v>0.30280000000000001</v>
      </c>
      <c r="K315" s="16">
        <f xml:space="preserve"> RAW!J315</f>
        <v>11111001</v>
      </c>
      <c r="L315" s="17">
        <f xml:space="preserve"> ((RAW!K315 / 10000000000) * 1000)</f>
        <v>0.153646</v>
      </c>
      <c r="M315" s="18">
        <f xml:space="preserve"> ((RAW!L315 / 1000000000) * 1000)</f>
        <v>244.792644</v>
      </c>
      <c r="N315" s="15" t="str">
        <f xml:space="preserve"> RAW!M315</f>
        <v>R</v>
      </c>
      <c r="O315" s="15" t="str">
        <f xml:space="preserve"> RAW!N315</f>
        <v>L</v>
      </c>
      <c r="P315" s="16" t="str">
        <f xml:space="preserve"> RAW!O315</f>
        <v>-</v>
      </c>
      <c r="Q315" s="17">
        <f xml:space="preserve"> ((RAW!P315 / 10000000000) * 1000)</f>
        <v>0</v>
      </c>
      <c r="R315" s="18">
        <f xml:space="preserve"> ((RAW!Q315 / 1000000000) * 1000)</f>
        <v>0.697797</v>
      </c>
      <c r="S315" s="15" t="str">
        <f xml:space="preserve"> RAW!R315</f>
        <v>S</v>
      </c>
      <c r="T315" s="15" t="str">
        <f xml:space="preserve"> RAW!S315</f>
        <v>L</v>
      </c>
      <c r="U315" s="16" t="str">
        <f xml:space="preserve"> RAW!T315</f>
        <v>N</v>
      </c>
      <c r="V315" s="17">
        <f xml:space="preserve"> ((RAW!U315 / 10000000000) * 1000)</f>
        <v>0</v>
      </c>
      <c r="W315" s="18">
        <f xml:space="preserve"> ((RAW!V315 / 1000000000) * 1000)</f>
        <v>266.054687</v>
      </c>
      <c r="X315" s="15" t="str">
        <f xml:space="preserve"> RAW!W315</f>
        <v>S</v>
      </c>
      <c r="Y315" s="15" t="str">
        <f xml:space="preserve"> RAW!X315</f>
        <v>L</v>
      </c>
      <c r="Z315" s="16" t="str">
        <f xml:space="preserve"> RAW!Y315</f>
        <v>N</v>
      </c>
      <c r="AA315" s="15">
        <f xml:space="preserve"> ((RAW!Z315 / 10000000000) * 1000)</f>
        <v>0.153646</v>
      </c>
      <c r="AB315" s="15">
        <f xml:space="preserve"> RAW!AA315 / 5</f>
        <v>1115</v>
      </c>
      <c r="AC315" s="16">
        <f xml:space="preserve"> ((RAW!AB315 / 1000000) * 1000)</f>
        <v>0</v>
      </c>
    </row>
    <row r="316" spans="1:29" x14ac:dyDescent="0.25">
      <c r="A316">
        <v>18840000</v>
      </c>
      <c r="B316" s="14">
        <f t="shared" si="4"/>
        <v>5.2333333333333334</v>
      </c>
      <c r="C316" s="15">
        <f xml:space="preserve"> RAW!B316 / 5</f>
        <v>1115</v>
      </c>
      <c r="D316" s="15">
        <f xml:space="preserve"> RAW!C316 / 5</f>
        <v>-538.4</v>
      </c>
      <c r="E316" s="16">
        <f xml:space="preserve"> RAW!D316 / 5</f>
        <v>385.2</v>
      </c>
      <c r="F316" s="15">
        <f xml:space="preserve"> RAW!E316 / 5000</f>
        <v>1.3033999999999999</v>
      </c>
      <c r="G316" s="15">
        <f xml:space="preserve"> RAW!F316 / 5000</f>
        <v>-0.51319999999999999</v>
      </c>
      <c r="H316" s="15">
        <f xml:space="preserve"> RAW!G316 / 5000</f>
        <v>-0.18640000000000001</v>
      </c>
      <c r="I316" s="15">
        <f xml:space="preserve"> RAW!H316 / 5000</f>
        <v>-8.3199999999999996E-2</v>
      </c>
      <c r="J316" s="16">
        <f xml:space="preserve"> RAW!I316 / 5000</f>
        <v>0.30280000000000001</v>
      </c>
      <c r="K316" s="16">
        <f xml:space="preserve"> RAW!J316</f>
        <v>11111001</v>
      </c>
      <c r="L316" s="17">
        <f xml:space="preserve"> ((RAW!K316 / 10000000000) * 1000)</f>
        <v>0</v>
      </c>
      <c r="M316" s="18">
        <f xml:space="preserve"> ((RAW!L316 / 1000000000) * 1000)</f>
        <v>244.696349</v>
      </c>
      <c r="N316" s="15" t="str">
        <f xml:space="preserve"> RAW!M316</f>
        <v>R</v>
      </c>
      <c r="O316" s="15" t="str">
        <f xml:space="preserve"> RAW!N316</f>
        <v>L</v>
      </c>
      <c r="P316" s="16" t="str">
        <f xml:space="preserve"> RAW!O316</f>
        <v>-</v>
      </c>
      <c r="Q316" s="17">
        <f xml:space="preserve"> ((RAW!P316 / 10000000000) * 1000)</f>
        <v>0</v>
      </c>
      <c r="R316" s="18">
        <f xml:space="preserve"> ((RAW!Q316 / 1000000000) * 1000)</f>
        <v>0.697797</v>
      </c>
      <c r="S316" s="15" t="str">
        <f xml:space="preserve"> RAW!R316</f>
        <v>S</v>
      </c>
      <c r="T316" s="15" t="str">
        <f xml:space="preserve"> RAW!S316</f>
        <v>L</v>
      </c>
      <c r="U316" s="16" t="str">
        <f xml:space="preserve"> RAW!T316</f>
        <v>N</v>
      </c>
      <c r="V316" s="17">
        <f xml:space="preserve"> ((RAW!U316 / 10000000000) * 1000)</f>
        <v>0</v>
      </c>
      <c r="W316" s="18">
        <f xml:space="preserve"> ((RAW!V316 / 1000000000) * 1000)</f>
        <v>266.054687</v>
      </c>
      <c r="X316" s="15" t="str">
        <f xml:space="preserve"> RAW!W316</f>
        <v>S</v>
      </c>
      <c r="Y316" s="15" t="str">
        <f xml:space="preserve"> RAW!X316</f>
        <v>L</v>
      </c>
      <c r="Z316" s="16" t="str">
        <f xml:space="preserve"> RAW!Y316</f>
        <v>N</v>
      </c>
      <c r="AA316" s="15">
        <f xml:space="preserve"> ((RAW!Z316 / 10000000000) * 1000)</f>
        <v>0</v>
      </c>
      <c r="AB316" s="15">
        <f xml:space="preserve"> RAW!AA316 / 5</f>
        <v>1115</v>
      </c>
      <c r="AC316" s="16">
        <f xml:space="preserve"> ((RAW!AB316 / 1000000) * 1000)</f>
        <v>0</v>
      </c>
    </row>
    <row r="317" spans="1:29" x14ac:dyDescent="0.25">
      <c r="A317">
        <v>18900000</v>
      </c>
      <c r="B317" s="14">
        <f t="shared" si="4"/>
        <v>5.25</v>
      </c>
      <c r="C317" s="15">
        <f xml:space="preserve"> RAW!B317 / 5</f>
        <v>1115</v>
      </c>
      <c r="D317" s="15">
        <f xml:space="preserve"> RAW!C317 / 5</f>
        <v>-538.4</v>
      </c>
      <c r="E317" s="16">
        <f xml:space="preserve"> RAW!D317 / 5</f>
        <v>385.2</v>
      </c>
      <c r="F317" s="15">
        <f xml:space="preserve"> RAW!E317 / 5000</f>
        <v>1.3033999999999999</v>
      </c>
      <c r="G317" s="15">
        <f xml:space="preserve"> RAW!F317 / 5000</f>
        <v>-0.51319999999999999</v>
      </c>
      <c r="H317" s="15">
        <f xml:space="preserve"> RAW!G317 / 5000</f>
        <v>-0.18659999999999999</v>
      </c>
      <c r="I317" s="15">
        <f xml:space="preserve"> RAW!H317 / 5000</f>
        <v>-8.3000000000000004E-2</v>
      </c>
      <c r="J317" s="16">
        <f xml:space="preserve"> RAW!I317 / 5000</f>
        <v>0.3024</v>
      </c>
      <c r="K317" s="16">
        <f xml:space="preserve"> RAW!J317</f>
        <v>11111001</v>
      </c>
      <c r="L317" s="17">
        <f xml:space="preserve"> ((RAW!K317 / 10000000000) * 1000)</f>
        <v>0.21729999999999999</v>
      </c>
      <c r="M317" s="18">
        <f xml:space="preserve"> ((RAW!L317 / 1000000000) * 1000)</f>
        <v>244.62468000000001</v>
      </c>
      <c r="N317" s="15" t="str">
        <f xml:space="preserve"> RAW!M317</f>
        <v>R</v>
      </c>
      <c r="O317" s="15" t="str">
        <f xml:space="preserve"> RAW!N317</f>
        <v>L</v>
      </c>
      <c r="P317" s="16" t="str">
        <f xml:space="preserve"> RAW!O317</f>
        <v>-</v>
      </c>
      <c r="Q317" s="17">
        <f xml:space="preserve"> ((RAW!P317 / 10000000000) * 1000)</f>
        <v>0</v>
      </c>
      <c r="R317" s="18">
        <f xml:space="preserve"> ((RAW!Q317 / 1000000000) * 1000)</f>
        <v>0.697797</v>
      </c>
      <c r="S317" s="15" t="str">
        <f xml:space="preserve"> RAW!R317</f>
        <v>S</v>
      </c>
      <c r="T317" s="15" t="str">
        <f xml:space="preserve"> RAW!S317</f>
        <v>L</v>
      </c>
      <c r="U317" s="16" t="str">
        <f xml:space="preserve"> RAW!T317</f>
        <v>N</v>
      </c>
      <c r="V317" s="17">
        <f xml:space="preserve"> ((RAW!U317 / 10000000000) * 1000)</f>
        <v>0</v>
      </c>
      <c r="W317" s="18">
        <f xml:space="preserve"> ((RAW!V317 / 1000000000) * 1000)</f>
        <v>266.054687</v>
      </c>
      <c r="X317" s="15" t="str">
        <f xml:space="preserve"> RAW!W317</f>
        <v>S</v>
      </c>
      <c r="Y317" s="15" t="str">
        <f xml:space="preserve"> RAW!X317</f>
        <v>L</v>
      </c>
      <c r="Z317" s="16" t="str">
        <f xml:space="preserve"> RAW!Y317</f>
        <v>N</v>
      </c>
      <c r="AA317" s="15">
        <f xml:space="preserve"> ((RAW!Z317 / 10000000000) * 1000)</f>
        <v>0.21729999999999999</v>
      </c>
      <c r="AB317" s="15">
        <f xml:space="preserve"> RAW!AA317 / 5</f>
        <v>1115</v>
      </c>
      <c r="AC317" s="16">
        <f xml:space="preserve"> ((RAW!AB317 / 1000000) * 1000)</f>
        <v>0</v>
      </c>
    </row>
    <row r="318" spans="1:29" x14ac:dyDescent="0.25">
      <c r="A318">
        <v>18960000</v>
      </c>
      <c r="B318" s="14">
        <f t="shared" si="4"/>
        <v>5.2666666666666666</v>
      </c>
      <c r="C318" s="15">
        <f xml:space="preserve"> RAW!B318 / 5</f>
        <v>1115</v>
      </c>
      <c r="D318" s="15">
        <f xml:space="preserve"> RAW!C318 / 5</f>
        <v>-538.4</v>
      </c>
      <c r="E318" s="16">
        <f xml:space="preserve"> RAW!D318 / 5</f>
        <v>385.2</v>
      </c>
      <c r="F318" s="15">
        <f xml:space="preserve"> RAW!E318 / 5000</f>
        <v>1.3033999999999999</v>
      </c>
      <c r="G318" s="15">
        <f xml:space="preserve"> RAW!F318 / 5000</f>
        <v>-0.51280000000000003</v>
      </c>
      <c r="H318" s="15">
        <f xml:space="preserve"> RAW!G318 / 5000</f>
        <v>-0.18640000000000001</v>
      </c>
      <c r="I318" s="15">
        <f xml:space="preserve"> RAW!H318 / 5000</f>
        <v>-8.3000000000000004E-2</v>
      </c>
      <c r="J318" s="16">
        <f xml:space="preserve"> RAW!I318 / 5000</f>
        <v>0.30259999999999998</v>
      </c>
      <c r="K318" s="16">
        <f xml:space="preserve"> RAW!J318</f>
        <v>11111001</v>
      </c>
      <c r="L318" s="17">
        <f xml:space="preserve"> ((RAW!K318 / 10000000000) * 1000)</f>
        <v>3.9899999999999996E-3</v>
      </c>
      <c r="M318" s="18">
        <f xml:space="preserve"> ((RAW!L318 / 1000000000) * 1000)</f>
        <v>244.52093600000001</v>
      </c>
      <c r="N318" s="15" t="str">
        <f xml:space="preserve"> RAW!M318</f>
        <v>R</v>
      </c>
      <c r="O318" s="15" t="str">
        <f xml:space="preserve"> RAW!N318</f>
        <v>L</v>
      </c>
      <c r="P318" s="16" t="str">
        <f xml:space="preserve"> RAW!O318</f>
        <v>-</v>
      </c>
      <c r="Q318" s="17">
        <f xml:space="preserve"> ((RAW!P318 / 10000000000) * 1000)</f>
        <v>0</v>
      </c>
      <c r="R318" s="18">
        <f xml:space="preserve"> ((RAW!Q318 / 1000000000) * 1000)</f>
        <v>0.697797</v>
      </c>
      <c r="S318" s="15" t="str">
        <f xml:space="preserve"> RAW!R318</f>
        <v>S</v>
      </c>
      <c r="T318" s="15" t="str">
        <f xml:space="preserve"> RAW!S318</f>
        <v>L</v>
      </c>
      <c r="U318" s="16" t="str">
        <f xml:space="preserve"> RAW!T318</f>
        <v>N</v>
      </c>
      <c r="V318" s="17">
        <f xml:space="preserve"> ((RAW!U318 / 10000000000) * 1000)</f>
        <v>0</v>
      </c>
      <c r="W318" s="18">
        <f xml:space="preserve"> ((RAW!V318 / 1000000000) * 1000)</f>
        <v>266.054687</v>
      </c>
      <c r="X318" s="15" t="str">
        <f xml:space="preserve"> RAW!W318</f>
        <v>S</v>
      </c>
      <c r="Y318" s="15" t="str">
        <f xml:space="preserve"> RAW!X318</f>
        <v>L</v>
      </c>
      <c r="Z318" s="16" t="str">
        <f xml:space="preserve"> RAW!Y318</f>
        <v>N</v>
      </c>
      <c r="AA318" s="15">
        <f xml:space="preserve"> ((RAW!Z318 / 10000000000) * 1000)</f>
        <v>3.9899999999999996E-3</v>
      </c>
      <c r="AB318" s="15">
        <f xml:space="preserve"> RAW!AA318 / 5</f>
        <v>1115</v>
      </c>
      <c r="AC318" s="16">
        <f xml:space="preserve"> ((RAW!AB318 / 1000000) * 1000)</f>
        <v>0</v>
      </c>
    </row>
    <row r="319" spans="1:29" x14ac:dyDescent="0.25">
      <c r="A319">
        <v>19020000</v>
      </c>
      <c r="B319" s="14">
        <f t="shared" si="4"/>
        <v>5.2833333333333332</v>
      </c>
      <c r="C319" s="15">
        <f xml:space="preserve"> RAW!B319 / 5</f>
        <v>1115</v>
      </c>
      <c r="D319" s="15">
        <f xml:space="preserve"> RAW!C319 / 5</f>
        <v>-538.4</v>
      </c>
      <c r="E319" s="16">
        <f xml:space="preserve"> RAW!D319 / 5</f>
        <v>385.2</v>
      </c>
      <c r="F319" s="15">
        <f xml:space="preserve"> RAW!E319 / 5000</f>
        <v>1.3033999999999999</v>
      </c>
      <c r="G319" s="15">
        <f xml:space="preserve"> RAW!F319 / 5000</f>
        <v>-0.51300000000000001</v>
      </c>
      <c r="H319" s="15">
        <f xml:space="preserve"> RAW!G319 / 5000</f>
        <v>-0.18659999999999999</v>
      </c>
      <c r="I319" s="15">
        <f xml:space="preserve"> RAW!H319 / 5000</f>
        <v>-8.3000000000000004E-2</v>
      </c>
      <c r="J319" s="16">
        <f xml:space="preserve"> RAW!I319 / 5000</f>
        <v>0.30280000000000001</v>
      </c>
      <c r="K319" s="16">
        <f xml:space="preserve"> RAW!J319</f>
        <v>11111001</v>
      </c>
      <c r="L319" s="17">
        <f xml:space="preserve"> ((RAW!K319 / 10000000000) * 1000)</f>
        <v>1.0970000000000001E-3</v>
      </c>
      <c r="M319" s="18">
        <f xml:space="preserve"> ((RAW!L319 / 1000000000) * 1000)</f>
        <v>244.45714900000002</v>
      </c>
      <c r="N319" s="15" t="str">
        <f xml:space="preserve"> RAW!M319</f>
        <v>R</v>
      </c>
      <c r="O319" s="15" t="str">
        <f xml:space="preserve"> RAW!N319</f>
        <v>L</v>
      </c>
      <c r="P319" s="16" t="str">
        <f xml:space="preserve"> RAW!O319</f>
        <v>-</v>
      </c>
      <c r="Q319" s="17">
        <f xml:space="preserve"> ((RAW!P319 / 10000000000) * 1000)</f>
        <v>0</v>
      </c>
      <c r="R319" s="18">
        <f xml:space="preserve"> ((RAW!Q319 / 1000000000) * 1000)</f>
        <v>0.697797</v>
      </c>
      <c r="S319" s="15" t="str">
        <f xml:space="preserve"> RAW!R319</f>
        <v>S</v>
      </c>
      <c r="T319" s="15" t="str">
        <f xml:space="preserve"> RAW!S319</f>
        <v>L</v>
      </c>
      <c r="U319" s="16" t="str">
        <f xml:space="preserve"> RAW!T319</f>
        <v>N</v>
      </c>
      <c r="V319" s="17">
        <f xml:space="preserve"> ((RAW!U319 / 10000000000) * 1000)</f>
        <v>0</v>
      </c>
      <c r="W319" s="18">
        <f xml:space="preserve"> ((RAW!V319 / 1000000000) * 1000)</f>
        <v>266.054687</v>
      </c>
      <c r="X319" s="15" t="str">
        <f xml:space="preserve"> RAW!W319</f>
        <v>S</v>
      </c>
      <c r="Y319" s="15" t="str">
        <f xml:space="preserve"> RAW!X319</f>
        <v>L</v>
      </c>
      <c r="Z319" s="16" t="str">
        <f xml:space="preserve"> RAW!Y319</f>
        <v>N</v>
      </c>
      <c r="AA319" s="15">
        <f xml:space="preserve"> ((RAW!Z319 / 10000000000) * 1000)</f>
        <v>1.0970000000000001E-3</v>
      </c>
      <c r="AB319" s="15">
        <f xml:space="preserve"> RAW!AA319 / 5</f>
        <v>1115</v>
      </c>
      <c r="AC319" s="16">
        <f xml:space="preserve"> ((RAW!AB319 / 1000000) * 1000)</f>
        <v>0</v>
      </c>
    </row>
    <row r="320" spans="1:29" x14ac:dyDescent="0.25">
      <c r="A320">
        <v>19080000</v>
      </c>
      <c r="B320" s="14">
        <f t="shared" si="4"/>
        <v>5.3</v>
      </c>
      <c r="C320" s="15">
        <f xml:space="preserve"> RAW!B320 / 5</f>
        <v>1115</v>
      </c>
      <c r="D320" s="15">
        <f xml:space="preserve"> RAW!C320 / 5</f>
        <v>-538.4</v>
      </c>
      <c r="E320" s="16">
        <f xml:space="preserve"> RAW!D320 / 5</f>
        <v>385.2</v>
      </c>
      <c r="F320" s="15">
        <f xml:space="preserve"> RAW!E320 / 5000</f>
        <v>1.3033999999999999</v>
      </c>
      <c r="G320" s="15">
        <f xml:space="preserve"> RAW!F320 / 5000</f>
        <v>-0.51300000000000001</v>
      </c>
      <c r="H320" s="15">
        <f xml:space="preserve"> RAW!G320 / 5000</f>
        <v>-0.18659999999999999</v>
      </c>
      <c r="I320" s="15">
        <f xml:space="preserve"> RAW!H320 / 5000</f>
        <v>-8.3000000000000004E-2</v>
      </c>
      <c r="J320" s="16">
        <f xml:space="preserve"> RAW!I320 / 5000</f>
        <v>0.30259999999999998</v>
      </c>
      <c r="K320" s="16">
        <f xml:space="preserve"> RAW!J320</f>
        <v>11111001</v>
      </c>
      <c r="L320" s="17">
        <f xml:space="preserve"> ((RAW!K320 / 10000000000) * 1000)</f>
        <v>0.16362299999999999</v>
      </c>
      <c r="M320" s="18">
        <f xml:space="preserve"> ((RAW!L320 / 1000000000) * 1000)</f>
        <v>244.39805200000001</v>
      </c>
      <c r="N320" s="15" t="str">
        <f xml:space="preserve"> RAW!M320</f>
        <v>R</v>
      </c>
      <c r="O320" s="15" t="str">
        <f xml:space="preserve"> RAW!N320</f>
        <v>L</v>
      </c>
      <c r="P320" s="16" t="str">
        <f xml:space="preserve"> RAW!O320</f>
        <v>-</v>
      </c>
      <c r="Q320" s="17">
        <f xml:space="preserve"> ((RAW!P320 / 10000000000) * 1000)</f>
        <v>0</v>
      </c>
      <c r="R320" s="18">
        <f xml:space="preserve"> ((RAW!Q320 / 1000000000) * 1000)</f>
        <v>0.697797</v>
      </c>
      <c r="S320" s="15" t="str">
        <f xml:space="preserve"> RAW!R320</f>
        <v>S</v>
      </c>
      <c r="T320" s="15" t="str">
        <f xml:space="preserve"> RAW!S320</f>
        <v>L</v>
      </c>
      <c r="U320" s="16" t="str">
        <f xml:space="preserve"> RAW!T320</f>
        <v>N</v>
      </c>
      <c r="V320" s="17">
        <f xml:space="preserve"> ((RAW!U320 / 10000000000) * 1000)</f>
        <v>0</v>
      </c>
      <c r="W320" s="18">
        <f xml:space="preserve"> ((RAW!V320 / 1000000000) * 1000)</f>
        <v>266.054687</v>
      </c>
      <c r="X320" s="15" t="str">
        <f xml:space="preserve"> RAW!W320</f>
        <v>S</v>
      </c>
      <c r="Y320" s="15" t="str">
        <f xml:space="preserve"> RAW!X320</f>
        <v>L</v>
      </c>
      <c r="Z320" s="16" t="str">
        <f xml:space="preserve"> RAW!Y320</f>
        <v>N</v>
      </c>
      <c r="AA320" s="15">
        <f xml:space="preserve"> ((RAW!Z320 / 10000000000) * 1000)</f>
        <v>0.16362299999999999</v>
      </c>
      <c r="AB320" s="15">
        <f xml:space="preserve"> RAW!AA320 / 5</f>
        <v>1115</v>
      </c>
      <c r="AC320" s="16">
        <f xml:space="preserve"> ((RAW!AB320 / 1000000) * 1000)</f>
        <v>0</v>
      </c>
    </row>
    <row r="321" spans="1:29" x14ac:dyDescent="0.25">
      <c r="A321">
        <v>19140000</v>
      </c>
      <c r="B321" s="14">
        <f t="shared" si="4"/>
        <v>5.3166666666666664</v>
      </c>
      <c r="C321" s="15">
        <f xml:space="preserve"> RAW!B321 / 5</f>
        <v>1115</v>
      </c>
      <c r="D321" s="15">
        <f xml:space="preserve"> RAW!C321 / 5</f>
        <v>-538.4</v>
      </c>
      <c r="E321" s="16">
        <f xml:space="preserve"> RAW!D321 / 5</f>
        <v>385.2</v>
      </c>
      <c r="F321" s="15">
        <f xml:space="preserve"> RAW!E321 / 5000</f>
        <v>1.3033999999999999</v>
      </c>
      <c r="G321" s="15">
        <f xml:space="preserve"> RAW!F321 / 5000</f>
        <v>-0.51300000000000001</v>
      </c>
      <c r="H321" s="15">
        <f xml:space="preserve"> RAW!G321 / 5000</f>
        <v>-0.18640000000000001</v>
      </c>
      <c r="I321" s="15">
        <f xml:space="preserve"> RAW!H321 / 5000</f>
        <v>-8.3000000000000004E-2</v>
      </c>
      <c r="J321" s="16">
        <f xml:space="preserve"> RAW!I321 / 5000</f>
        <v>0.30280000000000001</v>
      </c>
      <c r="K321" s="16">
        <f xml:space="preserve"> RAW!J321</f>
        <v>11111001</v>
      </c>
      <c r="L321" s="17">
        <f xml:space="preserve"> ((RAW!K321 / 10000000000) * 1000)</f>
        <v>1.3967E-2</v>
      </c>
      <c r="M321" s="18">
        <f xml:space="preserve"> ((RAW!L321 / 1000000000) * 1000)</f>
        <v>244.290931</v>
      </c>
      <c r="N321" s="15" t="str">
        <f xml:space="preserve"> RAW!M321</f>
        <v>R</v>
      </c>
      <c r="O321" s="15" t="str">
        <f xml:space="preserve"> RAW!N321</f>
        <v>L</v>
      </c>
      <c r="P321" s="16" t="str">
        <f xml:space="preserve"> RAW!O321</f>
        <v>-</v>
      </c>
      <c r="Q321" s="17">
        <f xml:space="preserve"> ((RAW!P321 / 10000000000) * 1000)</f>
        <v>0</v>
      </c>
      <c r="R321" s="18">
        <f xml:space="preserve"> ((RAW!Q321 / 1000000000) * 1000)</f>
        <v>0.697797</v>
      </c>
      <c r="S321" s="15" t="str">
        <f xml:space="preserve"> RAW!R321</f>
        <v>S</v>
      </c>
      <c r="T321" s="15" t="str">
        <f xml:space="preserve"> RAW!S321</f>
        <v>L</v>
      </c>
      <c r="U321" s="16" t="str">
        <f xml:space="preserve"> RAW!T321</f>
        <v>N</v>
      </c>
      <c r="V321" s="17">
        <f xml:space="preserve"> ((RAW!U321 / 10000000000) * 1000)</f>
        <v>0</v>
      </c>
      <c r="W321" s="18">
        <f xml:space="preserve"> ((RAW!V321 / 1000000000) * 1000)</f>
        <v>266.054687</v>
      </c>
      <c r="X321" s="15" t="str">
        <f xml:space="preserve"> RAW!W321</f>
        <v>S</v>
      </c>
      <c r="Y321" s="15" t="str">
        <f xml:space="preserve"> RAW!X321</f>
        <v>L</v>
      </c>
      <c r="Z321" s="16" t="str">
        <f xml:space="preserve"> RAW!Y321</f>
        <v>N</v>
      </c>
      <c r="AA321" s="15">
        <f xml:space="preserve"> ((RAW!Z321 / 10000000000) * 1000)</f>
        <v>1.3967E-2</v>
      </c>
      <c r="AB321" s="15">
        <f xml:space="preserve"> RAW!AA321 / 5</f>
        <v>1115</v>
      </c>
      <c r="AC321" s="16">
        <f xml:space="preserve"> ((RAW!AB321 / 1000000) * 1000)</f>
        <v>0</v>
      </c>
    </row>
    <row r="322" spans="1:29" x14ac:dyDescent="0.25">
      <c r="A322">
        <v>19200000</v>
      </c>
      <c r="B322" s="14">
        <f t="shared" si="4"/>
        <v>5.333333333333333</v>
      </c>
      <c r="C322" s="15">
        <f xml:space="preserve"> RAW!B322 / 5</f>
        <v>1115</v>
      </c>
      <c r="D322" s="15">
        <f xml:space="preserve"> RAW!C322 / 5</f>
        <v>-538.4</v>
      </c>
      <c r="E322" s="16">
        <f xml:space="preserve"> RAW!D322 / 5</f>
        <v>385.2</v>
      </c>
      <c r="F322" s="15">
        <f xml:space="preserve"> RAW!E322 / 5000</f>
        <v>1.3033999999999999</v>
      </c>
      <c r="G322" s="15">
        <f xml:space="preserve"> RAW!F322 / 5000</f>
        <v>-0.51300000000000001</v>
      </c>
      <c r="H322" s="15">
        <f xml:space="preserve"> RAW!G322 / 5000</f>
        <v>-0.18640000000000001</v>
      </c>
      <c r="I322" s="15">
        <f xml:space="preserve"> RAW!H322 / 5000</f>
        <v>-8.3000000000000004E-2</v>
      </c>
      <c r="J322" s="16">
        <f xml:space="preserve"> RAW!I322 / 5000</f>
        <v>0.30280000000000001</v>
      </c>
      <c r="K322" s="16">
        <f xml:space="preserve"> RAW!J322</f>
        <v>11111001</v>
      </c>
      <c r="L322" s="17">
        <f xml:space="preserve"> ((RAW!K322 / 10000000000) * 1000)</f>
        <v>1.2470999999999999E-2</v>
      </c>
      <c r="M322" s="18">
        <f xml:space="preserve"> ((RAW!L322 / 1000000000) * 1000)</f>
        <v>244.21124799999998</v>
      </c>
      <c r="N322" s="15" t="str">
        <f xml:space="preserve"> RAW!M322</f>
        <v>R</v>
      </c>
      <c r="O322" s="15" t="str">
        <f xml:space="preserve"> RAW!N322</f>
        <v>L</v>
      </c>
      <c r="P322" s="16" t="str">
        <f xml:space="preserve"> RAW!O322</f>
        <v>-</v>
      </c>
      <c r="Q322" s="17">
        <f xml:space="preserve"> ((RAW!P322 / 10000000000) * 1000)</f>
        <v>0</v>
      </c>
      <c r="R322" s="18">
        <f xml:space="preserve"> ((RAW!Q322 / 1000000000) * 1000)</f>
        <v>0.697797</v>
      </c>
      <c r="S322" s="15" t="str">
        <f xml:space="preserve"> RAW!R322</f>
        <v>S</v>
      </c>
      <c r="T322" s="15" t="str">
        <f xml:space="preserve"> RAW!S322</f>
        <v>L</v>
      </c>
      <c r="U322" s="16" t="str">
        <f xml:space="preserve"> RAW!T322</f>
        <v>N</v>
      </c>
      <c r="V322" s="17">
        <f xml:space="preserve"> ((RAW!U322 / 10000000000) * 1000)</f>
        <v>0</v>
      </c>
      <c r="W322" s="18">
        <f xml:space="preserve"> ((RAW!V322 / 1000000000) * 1000)</f>
        <v>266.054687</v>
      </c>
      <c r="X322" s="15" t="str">
        <f xml:space="preserve"> RAW!W322</f>
        <v>S</v>
      </c>
      <c r="Y322" s="15" t="str">
        <f xml:space="preserve"> RAW!X322</f>
        <v>L</v>
      </c>
      <c r="Z322" s="16" t="str">
        <f xml:space="preserve"> RAW!Y322</f>
        <v>N</v>
      </c>
      <c r="AA322" s="15">
        <f xml:space="preserve"> ((RAW!Z322 / 10000000000) * 1000)</f>
        <v>1.2470999999999999E-2</v>
      </c>
      <c r="AB322" s="15">
        <f xml:space="preserve"> RAW!AA322 / 5</f>
        <v>1115</v>
      </c>
      <c r="AC322" s="16">
        <f xml:space="preserve"> ((RAW!AB322 / 1000000) * 1000)</f>
        <v>0</v>
      </c>
    </row>
    <row r="323" spans="1:29" x14ac:dyDescent="0.25">
      <c r="A323">
        <v>19260000</v>
      </c>
      <c r="B323" s="14">
        <f t="shared" si="4"/>
        <v>5.35</v>
      </c>
      <c r="C323" s="15">
        <f xml:space="preserve"> RAW!B323 / 5</f>
        <v>1115</v>
      </c>
      <c r="D323" s="15">
        <f xml:space="preserve"> RAW!C323 / 5</f>
        <v>-538.4</v>
      </c>
      <c r="E323" s="16">
        <f xml:space="preserve"> RAW!D323 / 5</f>
        <v>385.2</v>
      </c>
      <c r="F323" s="15">
        <f xml:space="preserve"> RAW!E323 / 5000</f>
        <v>1.3033999999999999</v>
      </c>
      <c r="G323" s="15">
        <f xml:space="preserve"> RAW!F323 / 5000</f>
        <v>-0.51300000000000001</v>
      </c>
      <c r="H323" s="15">
        <f xml:space="preserve"> RAW!G323 / 5000</f>
        <v>-0.18659999999999999</v>
      </c>
      <c r="I323" s="15">
        <f xml:space="preserve"> RAW!H323 / 5000</f>
        <v>-8.3000000000000004E-2</v>
      </c>
      <c r="J323" s="16">
        <f xml:space="preserve"> RAW!I323 / 5000</f>
        <v>0.30259999999999998</v>
      </c>
      <c r="K323" s="16">
        <f xml:space="preserve"> RAW!J323</f>
        <v>11111001</v>
      </c>
      <c r="L323" s="17">
        <f xml:space="preserve"> ((RAW!K323 / 10000000000) * 1000)</f>
        <v>0.30330199999999996</v>
      </c>
      <c r="M323" s="18">
        <f xml:space="preserve"> ((RAW!L323 / 1000000000) * 1000)</f>
        <v>244.09396799999999</v>
      </c>
      <c r="N323" s="15" t="str">
        <f xml:space="preserve"> RAW!M323</f>
        <v>R</v>
      </c>
      <c r="O323" s="15" t="str">
        <f xml:space="preserve"> RAW!N323</f>
        <v>L</v>
      </c>
      <c r="P323" s="16" t="str">
        <f xml:space="preserve"> RAW!O323</f>
        <v>-</v>
      </c>
      <c r="Q323" s="17">
        <f xml:space="preserve"> ((RAW!P323 / 10000000000) * 1000)</f>
        <v>0</v>
      </c>
      <c r="R323" s="18">
        <f xml:space="preserve"> ((RAW!Q323 / 1000000000) * 1000)</f>
        <v>0.697797</v>
      </c>
      <c r="S323" s="15" t="str">
        <f xml:space="preserve"> RAW!R323</f>
        <v>S</v>
      </c>
      <c r="T323" s="15" t="str">
        <f xml:space="preserve"> RAW!S323</f>
        <v>L</v>
      </c>
      <c r="U323" s="16" t="str">
        <f xml:space="preserve"> RAW!T323</f>
        <v>N</v>
      </c>
      <c r="V323" s="17">
        <f xml:space="preserve"> ((RAW!U323 / 10000000000) * 1000)</f>
        <v>0</v>
      </c>
      <c r="W323" s="18">
        <f xml:space="preserve"> ((RAW!V323 / 1000000000) * 1000)</f>
        <v>266.054687</v>
      </c>
      <c r="X323" s="15" t="str">
        <f xml:space="preserve"> RAW!W323</f>
        <v>S</v>
      </c>
      <c r="Y323" s="15" t="str">
        <f xml:space="preserve"> RAW!X323</f>
        <v>L</v>
      </c>
      <c r="Z323" s="16" t="str">
        <f xml:space="preserve"> RAW!Y323</f>
        <v>N</v>
      </c>
      <c r="AA323" s="15">
        <f xml:space="preserve"> ((RAW!Z323 / 10000000000) * 1000)</f>
        <v>0.30330199999999996</v>
      </c>
      <c r="AB323" s="15">
        <f xml:space="preserve"> RAW!AA323 / 5</f>
        <v>1115</v>
      </c>
      <c r="AC323" s="16">
        <f xml:space="preserve"> ((RAW!AB323 / 1000000) * 1000)</f>
        <v>0</v>
      </c>
    </row>
    <row r="324" spans="1:29" x14ac:dyDescent="0.25">
      <c r="A324">
        <v>19320000</v>
      </c>
      <c r="B324" s="14">
        <f t="shared" si="4"/>
        <v>5.3666666666666663</v>
      </c>
      <c r="C324" s="15">
        <f xml:space="preserve"> RAW!B324 / 5</f>
        <v>1115</v>
      </c>
      <c r="D324" s="15">
        <f xml:space="preserve"> RAW!C324 / 5</f>
        <v>-538.4</v>
      </c>
      <c r="E324" s="16">
        <f xml:space="preserve"> RAW!D324 / 5</f>
        <v>385.2</v>
      </c>
      <c r="F324" s="15">
        <f xml:space="preserve"> RAW!E324 / 5000</f>
        <v>1.3033999999999999</v>
      </c>
      <c r="G324" s="15">
        <f xml:space="preserve"> RAW!F324 / 5000</f>
        <v>-0.51300000000000001</v>
      </c>
      <c r="H324" s="15">
        <f xml:space="preserve"> RAW!G324 / 5000</f>
        <v>-0.18640000000000001</v>
      </c>
      <c r="I324" s="15">
        <f xml:space="preserve"> RAW!H324 / 5000</f>
        <v>-8.3000000000000004E-2</v>
      </c>
      <c r="J324" s="16">
        <f xml:space="preserve"> RAW!I324 / 5000</f>
        <v>0.3024</v>
      </c>
      <c r="K324" s="16">
        <f xml:space="preserve"> RAW!J324</f>
        <v>11111001</v>
      </c>
      <c r="L324" s="17">
        <f xml:space="preserve"> ((RAW!K324 / 10000000000) * 1000)</f>
        <v>3.9907999999999999E-2</v>
      </c>
      <c r="M324" s="18">
        <f xml:space="preserve"> ((RAW!L324 / 1000000000) * 1000)</f>
        <v>244.03797999999998</v>
      </c>
      <c r="N324" s="15" t="str">
        <f xml:space="preserve"> RAW!M324</f>
        <v>R</v>
      </c>
      <c r="O324" s="15" t="str">
        <f xml:space="preserve"> RAW!N324</f>
        <v>L</v>
      </c>
      <c r="P324" s="16" t="str">
        <f xml:space="preserve"> RAW!O324</f>
        <v>-</v>
      </c>
      <c r="Q324" s="17">
        <f xml:space="preserve"> ((RAW!P324 / 10000000000) * 1000)</f>
        <v>0</v>
      </c>
      <c r="R324" s="18">
        <f xml:space="preserve"> ((RAW!Q324 / 1000000000) * 1000)</f>
        <v>0.697797</v>
      </c>
      <c r="S324" s="15" t="str">
        <f xml:space="preserve"> RAW!R324</f>
        <v>S</v>
      </c>
      <c r="T324" s="15" t="str">
        <f xml:space="preserve"> RAW!S324</f>
        <v>L</v>
      </c>
      <c r="U324" s="16" t="str">
        <f xml:space="preserve"> RAW!T324</f>
        <v>N</v>
      </c>
      <c r="V324" s="17">
        <f xml:space="preserve"> ((RAW!U324 / 10000000000) * 1000)</f>
        <v>0</v>
      </c>
      <c r="W324" s="18">
        <f xml:space="preserve"> ((RAW!V324 / 1000000000) * 1000)</f>
        <v>266.054687</v>
      </c>
      <c r="X324" s="15" t="str">
        <f xml:space="preserve"> RAW!W324</f>
        <v>S</v>
      </c>
      <c r="Y324" s="15" t="str">
        <f xml:space="preserve"> RAW!X324</f>
        <v>L</v>
      </c>
      <c r="Z324" s="16" t="str">
        <f xml:space="preserve"> RAW!Y324</f>
        <v>N</v>
      </c>
      <c r="AA324" s="15">
        <f xml:space="preserve"> ((RAW!Z324 / 10000000000) * 1000)</f>
        <v>3.9907999999999999E-2</v>
      </c>
      <c r="AB324" s="15">
        <f xml:space="preserve"> RAW!AA324 / 5</f>
        <v>1115</v>
      </c>
      <c r="AC324" s="16">
        <f xml:space="preserve"> ((RAW!AB324 / 1000000) * 1000)</f>
        <v>0</v>
      </c>
    </row>
    <row r="325" spans="1:29" x14ac:dyDescent="0.25">
      <c r="A325">
        <v>19380000</v>
      </c>
      <c r="B325" s="14">
        <f t="shared" ref="B325:B388" si="5">A325/(1000*60*60)</f>
        <v>5.3833333333333337</v>
      </c>
      <c r="C325" s="15">
        <f xml:space="preserve"> RAW!B325 / 5</f>
        <v>1115</v>
      </c>
      <c r="D325" s="15">
        <f xml:space="preserve"> RAW!C325 / 5</f>
        <v>-538.4</v>
      </c>
      <c r="E325" s="16">
        <f xml:space="preserve"> RAW!D325 / 5</f>
        <v>385.2</v>
      </c>
      <c r="F325" s="15">
        <f xml:space="preserve"> RAW!E325 / 5000</f>
        <v>1.3033999999999999</v>
      </c>
      <c r="G325" s="15">
        <f xml:space="preserve"> RAW!F325 / 5000</f>
        <v>-0.51300000000000001</v>
      </c>
      <c r="H325" s="15">
        <f xml:space="preserve"> RAW!G325 / 5000</f>
        <v>-0.18659999999999999</v>
      </c>
      <c r="I325" s="15">
        <f xml:space="preserve"> RAW!H325 / 5000</f>
        <v>-8.3000000000000004E-2</v>
      </c>
      <c r="J325" s="16">
        <f xml:space="preserve"> RAW!I325 / 5000</f>
        <v>0.30259999999999998</v>
      </c>
      <c r="K325" s="16">
        <f xml:space="preserve"> RAW!J325</f>
        <v>11111001</v>
      </c>
      <c r="L325" s="17">
        <f xml:space="preserve"> ((RAW!K325 / 10000000000) * 1000)</f>
        <v>1.2571000000000001E-2</v>
      </c>
      <c r="M325" s="18">
        <f xml:space="preserve"> ((RAW!L325 / 1000000000) * 1000)</f>
        <v>243.957166</v>
      </c>
      <c r="N325" s="15" t="str">
        <f xml:space="preserve"> RAW!M325</f>
        <v>R</v>
      </c>
      <c r="O325" s="15" t="str">
        <f xml:space="preserve"> RAW!N325</f>
        <v>L</v>
      </c>
      <c r="P325" s="16" t="str">
        <f xml:space="preserve"> RAW!O325</f>
        <v>-</v>
      </c>
      <c r="Q325" s="17">
        <f xml:space="preserve"> ((RAW!P325 / 10000000000) * 1000)</f>
        <v>0</v>
      </c>
      <c r="R325" s="18">
        <f xml:space="preserve"> ((RAW!Q325 / 1000000000) * 1000)</f>
        <v>0.697797</v>
      </c>
      <c r="S325" s="15" t="str">
        <f xml:space="preserve"> RAW!R325</f>
        <v>S</v>
      </c>
      <c r="T325" s="15" t="str">
        <f xml:space="preserve"> RAW!S325</f>
        <v>L</v>
      </c>
      <c r="U325" s="16" t="str">
        <f xml:space="preserve"> RAW!T325</f>
        <v>N</v>
      </c>
      <c r="V325" s="17">
        <f xml:space="preserve"> ((RAW!U325 / 10000000000) * 1000)</f>
        <v>0</v>
      </c>
      <c r="W325" s="18">
        <f xml:space="preserve"> ((RAW!V325 / 1000000000) * 1000)</f>
        <v>266.054687</v>
      </c>
      <c r="X325" s="15" t="str">
        <f xml:space="preserve"> RAW!W325</f>
        <v>S</v>
      </c>
      <c r="Y325" s="15" t="str">
        <f xml:space="preserve"> RAW!X325</f>
        <v>L</v>
      </c>
      <c r="Z325" s="16" t="str">
        <f xml:space="preserve"> RAW!Y325</f>
        <v>N</v>
      </c>
      <c r="AA325" s="15">
        <f xml:space="preserve"> ((RAW!Z325 / 10000000000) * 1000)</f>
        <v>1.2571000000000001E-2</v>
      </c>
      <c r="AB325" s="15">
        <f xml:space="preserve"> RAW!AA325 / 5</f>
        <v>1115</v>
      </c>
      <c r="AC325" s="16">
        <f xml:space="preserve"> ((RAW!AB325 / 1000000) * 1000)</f>
        <v>0</v>
      </c>
    </row>
    <row r="326" spans="1:29" x14ac:dyDescent="0.25">
      <c r="A326">
        <v>19440000</v>
      </c>
      <c r="B326" s="14">
        <f t="shared" si="5"/>
        <v>5.4</v>
      </c>
      <c r="C326" s="15">
        <f xml:space="preserve"> RAW!B326 / 5</f>
        <v>1115</v>
      </c>
      <c r="D326" s="15">
        <f xml:space="preserve"> RAW!C326 / 5</f>
        <v>-538.4</v>
      </c>
      <c r="E326" s="16">
        <f xml:space="preserve"> RAW!D326 / 5</f>
        <v>385.2</v>
      </c>
      <c r="F326" s="15">
        <f xml:space="preserve"> RAW!E326 / 5000</f>
        <v>1.3036000000000001</v>
      </c>
      <c r="G326" s="15">
        <f xml:space="preserve"> RAW!F326 / 5000</f>
        <v>-0.51300000000000001</v>
      </c>
      <c r="H326" s="15">
        <f xml:space="preserve"> RAW!G326 / 5000</f>
        <v>-0.18659999999999999</v>
      </c>
      <c r="I326" s="15">
        <f xml:space="preserve"> RAW!H326 / 5000</f>
        <v>-8.3000000000000004E-2</v>
      </c>
      <c r="J326" s="16">
        <f xml:space="preserve"> RAW!I326 / 5000</f>
        <v>0.30280000000000001</v>
      </c>
      <c r="K326" s="16">
        <f xml:space="preserve"> RAW!J326</f>
        <v>11111001</v>
      </c>
      <c r="L326" s="17">
        <f xml:space="preserve"> ((RAW!K326 / 10000000000) * 1000)</f>
        <v>9.3783999999999992E-2</v>
      </c>
      <c r="M326" s="18">
        <f xml:space="preserve"> ((RAW!L326 / 1000000000) * 1000)</f>
        <v>243.89288000000002</v>
      </c>
      <c r="N326" s="15" t="str">
        <f xml:space="preserve"> RAW!M326</f>
        <v>R</v>
      </c>
      <c r="O326" s="15" t="str">
        <f xml:space="preserve"> RAW!N326</f>
        <v>L</v>
      </c>
      <c r="P326" s="16" t="str">
        <f xml:space="preserve"> RAW!O326</f>
        <v>-</v>
      </c>
      <c r="Q326" s="17">
        <f xml:space="preserve"> ((RAW!P326 / 10000000000) * 1000)</f>
        <v>0</v>
      </c>
      <c r="R326" s="18">
        <f xml:space="preserve"> ((RAW!Q326 / 1000000000) * 1000)</f>
        <v>0.697797</v>
      </c>
      <c r="S326" s="15" t="str">
        <f xml:space="preserve"> RAW!R326</f>
        <v>S</v>
      </c>
      <c r="T326" s="15" t="str">
        <f xml:space="preserve"> RAW!S326</f>
        <v>L</v>
      </c>
      <c r="U326" s="16" t="str">
        <f xml:space="preserve"> RAW!T326</f>
        <v>N</v>
      </c>
      <c r="V326" s="17">
        <f xml:space="preserve"> ((RAW!U326 / 10000000000) * 1000)</f>
        <v>0</v>
      </c>
      <c r="W326" s="18">
        <f xml:space="preserve"> ((RAW!V326 / 1000000000) * 1000)</f>
        <v>266.054687</v>
      </c>
      <c r="X326" s="15" t="str">
        <f xml:space="preserve"> RAW!W326</f>
        <v>S</v>
      </c>
      <c r="Y326" s="15" t="str">
        <f xml:space="preserve"> RAW!X326</f>
        <v>L</v>
      </c>
      <c r="Z326" s="16" t="str">
        <f xml:space="preserve"> RAW!Y326</f>
        <v>N</v>
      </c>
      <c r="AA326" s="15">
        <f xml:space="preserve"> ((RAW!Z326 / 10000000000) * 1000)</f>
        <v>9.3783999999999992E-2</v>
      </c>
      <c r="AB326" s="15">
        <f xml:space="preserve"> RAW!AA326 / 5</f>
        <v>1115</v>
      </c>
      <c r="AC326" s="16">
        <f xml:space="preserve"> ((RAW!AB326 / 1000000) * 1000)</f>
        <v>0</v>
      </c>
    </row>
    <row r="327" spans="1:29" x14ac:dyDescent="0.25">
      <c r="A327">
        <v>19500000</v>
      </c>
      <c r="B327" s="14">
        <f t="shared" si="5"/>
        <v>5.416666666666667</v>
      </c>
      <c r="C327" s="15">
        <f xml:space="preserve"> RAW!B327 / 5</f>
        <v>1115</v>
      </c>
      <c r="D327" s="15">
        <f xml:space="preserve"> RAW!C327 / 5</f>
        <v>-538.4</v>
      </c>
      <c r="E327" s="16">
        <f xml:space="preserve"> RAW!D327 / 5</f>
        <v>385.2</v>
      </c>
      <c r="F327" s="15">
        <f xml:space="preserve"> RAW!E327 / 5000</f>
        <v>1.3031999999999999</v>
      </c>
      <c r="G327" s="15">
        <f xml:space="preserve"> RAW!F327 / 5000</f>
        <v>-0.51300000000000001</v>
      </c>
      <c r="H327" s="15">
        <f xml:space="preserve"> RAW!G327 / 5000</f>
        <v>-0.18659999999999999</v>
      </c>
      <c r="I327" s="15">
        <f xml:space="preserve"> RAW!H327 / 5000</f>
        <v>-8.3199999999999996E-2</v>
      </c>
      <c r="J327" s="16">
        <f xml:space="preserve"> RAW!I327 / 5000</f>
        <v>0.30259999999999998</v>
      </c>
      <c r="K327" s="16">
        <f xml:space="preserve"> RAW!J327</f>
        <v>11111001</v>
      </c>
      <c r="L327" s="17">
        <f xml:space="preserve"> ((RAW!K327 / 10000000000) * 1000)</f>
        <v>-9.9769999999999998E-3</v>
      </c>
      <c r="M327" s="18">
        <f xml:space="preserve"> ((RAW!L327 / 1000000000) * 1000)</f>
        <v>243.775633</v>
      </c>
      <c r="N327" s="15" t="str">
        <f xml:space="preserve"> RAW!M327</f>
        <v>R</v>
      </c>
      <c r="O327" s="15" t="str">
        <f xml:space="preserve"> RAW!N327</f>
        <v>L</v>
      </c>
      <c r="P327" s="16" t="str">
        <f xml:space="preserve"> RAW!O327</f>
        <v>-</v>
      </c>
      <c r="Q327" s="17">
        <f xml:space="preserve"> ((RAW!P327 / 10000000000) * 1000)</f>
        <v>0</v>
      </c>
      <c r="R327" s="18">
        <f xml:space="preserve"> ((RAW!Q327 / 1000000000) * 1000)</f>
        <v>0.697797</v>
      </c>
      <c r="S327" s="15" t="str">
        <f xml:space="preserve"> RAW!R327</f>
        <v>S</v>
      </c>
      <c r="T327" s="15" t="str">
        <f xml:space="preserve"> RAW!S327</f>
        <v>L</v>
      </c>
      <c r="U327" s="16" t="str">
        <f xml:space="preserve"> RAW!T327</f>
        <v>N</v>
      </c>
      <c r="V327" s="17">
        <f xml:space="preserve"> ((RAW!U327 / 10000000000) * 1000)</f>
        <v>0</v>
      </c>
      <c r="W327" s="18">
        <f xml:space="preserve"> ((RAW!V327 / 1000000000) * 1000)</f>
        <v>266.054687</v>
      </c>
      <c r="X327" s="15" t="str">
        <f xml:space="preserve"> RAW!W327</f>
        <v>S</v>
      </c>
      <c r="Y327" s="15" t="str">
        <f xml:space="preserve"> RAW!X327</f>
        <v>L</v>
      </c>
      <c r="Z327" s="16" t="str">
        <f xml:space="preserve"> RAW!Y327</f>
        <v>N</v>
      </c>
      <c r="AA327" s="15">
        <f xml:space="preserve"> ((RAW!Z327 / 10000000000) * 1000)</f>
        <v>-9.9769999999999998E-3</v>
      </c>
      <c r="AB327" s="15">
        <f xml:space="preserve"> RAW!AA327 / 5</f>
        <v>1115</v>
      </c>
      <c r="AC327" s="16">
        <f xml:space="preserve"> ((RAW!AB327 / 1000000) * 1000)</f>
        <v>0</v>
      </c>
    </row>
    <row r="328" spans="1:29" x14ac:dyDescent="0.25">
      <c r="A328">
        <v>19560000</v>
      </c>
      <c r="B328" s="14">
        <f t="shared" si="5"/>
        <v>5.4333333333333336</v>
      </c>
      <c r="C328" s="15">
        <f xml:space="preserve"> RAW!B328 / 5</f>
        <v>1115</v>
      </c>
      <c r="D328" s="15">
        <f xml:space="preserve"> RAW!C328 / 5</f>
        <v>-538.4</v>
      </c>
      <c r="E328" s="16">
        <f xml:space="preserve"> RAW!D328 / 5</f>
        <v>385.2</v>
      </c>
      <c r="F328" s="15">
        <f xml:space="preserve"> RAW!E328 / 5000</f>
        <v>1.3031999999999999</v>
      </c>
      <c r="G328" s="15">
        <f xml:space="preserve"> RAW!F328 / 5000</f>
        <v>-0.51300000000000001</v>
      </c>
      <c r="H328" s="15">
        <f xml:space="preserve"> RAW!G328 / 5000</f>
        <v>-0.18659999999999999</v>
      </c>
      <c r="I328" s="15">
        <f xml:space="preserve"> RAW!H328 / 5000</f>
        <v>-8.3000000000000004E-2</v>
      </c>
      <c r="J328" s="16">
        <f xml:space="preserve"> RAW!I328 / 5000</f>
        <v>0.30280000000000001</v>
      </c>
      <c r="K328" s="16">
        <f xml:space="preserve"> RAW!J328</f>
        <v>11111001</v>
      </c>
      <c r="L328" s="17">
        <f xml:space="preserve"> ((RAW!K328 / 10000000000) * 1000)</f>
        <v>4.2901000000000002E-2</v>
      </c>
      <c r="M328" s="18">
        <f xml:space="preserve"> ((RAW!L328 / 1000000000) * 1000)</f>
        <v>243.67795799999999</v>
      </c>
      <c r="N328" s="15" t="str">
        <f xml:space="preserve"> RAW!M328</f>
        <v>R</v>
      </c>
      <c r="O328" s="15" t="str">
        <f xml:space="preserve"> RAW!N328</f>
        <v>L</v>
      </c>
      <c r="P328" s="16" t="str">
        <f xml:space="preserve"> RAW!O328</f>
        <v>-</v>
      </c>
      <c r="Q328" s="17">
        <f xml:space="preserve"> ((RAW!P328 / 10000000000) * 1000)</f>
        <v>0</v>
      </c>
      <c r="R328" s="18">
        <f xml:space="preserve"> ((RAW!Q328 / 1000000000) * 1000)</f>
        <v>0.697797</v>
      </c>
      <c r="S328" s="15" t="str">
        <f xml:space="preserve"> RAW!R328</f>
        <v>S</v>
      </c>
      <c r="T328" s="15" t="str">
        <f xml:space="preserve"> RAW!S328</f>
        <v>L</v>
      </c>
      <c r="U328" s="16" t="str">
        <f xml:space="preserve"> RAW!T328</f>
        <v>N</v>
      </c>
      <c r="V328" s="17">
        <f xml:space="preserve"> ((RAW!U328 / 10000000000) * 1000)</f>
        <v>0</v>
      </c>
      <c r="W328" s="18">
        <f xml:space="preserve"> ((RAW!V328 / 1000000000) * 1000)</f>
        <v>266.054687</v>
      </c>
      <c r="X328" s="15" t="str">
        <f xml:space="preserve"> RAW!W328</f>
        <v>S</v>
      </c>
      <c r="Y328" s="15" t="str">
        <f xml:space="preserve"> RAW!X328</f>
        <v>L</v>
      </c>
      <c r="Z328" s="16" t="str">
        <f xml:space="preserve"> RAW!Y328</f>
        <v>N</v>
      </c>
      <c r="AA328" s="15">
        <f xml:space="preserve"> ((RAW!Z328 / 10000000000) * 1000)</f>
        <v>4.2901000000000002E-2</v>
      </c>
      <c r="AB328" s="15">
        <f xml:space="preserve"> RAW!AA328 / 5</f>
        <v>1115</v>
      </c>
      <c r="AC328" s="16">
        <f xml:space="preserve"> ((RAW!AB328 / 1000000) * 1000)</f>
        <v>0</v>
      </c>
    </row>
    <row r="329" spans="1:29" x14ac:dyDescent="0.25">
      <c r="A329">
        <v>19620000</v>
      </c>
      <c r="B329" s="14">
        <f t="shared" si="5"/>
        <v>5.45</v>
      </c>
      <c r="C329" s="15">
        <f xml:space="preserve"> RAW!B329 / 5</f>
        <v>1115</v>
      </c>
      <c r="D329" s="15">
        <f xml:space="preserve"> RAW!C329 / 5</f>
        <v>-538.4</v>
      </c>
      <c r="E329" s="16">
        <f xml:space="preserve"> RAW!D329 / 5</f>
        <v>385.2</v>
      </c>
      <c r="F329" s="15">
        <f xml:space="preserve"> RAW!E329 / 5000</f>
        <v>1.3036000000000001</v>
      </c>
      <c r="G329" s="15">
        <f xml:space="preserve"> RAW!F329 / 5000</f>
        <v>-0.51300000000000001</v>
      </c>
      <c r="H329" s="15">
        <f xml:space="preserve"> RAW!G329 / 5000</f>
        <v>-0.18659999999999999</v>
      </c>
      <c r="I329" s="15">
        <f xml:space="preserve"> RAW!H329 / 5000</f>
        <v>-8.2799999999999999E-2</v>
      </c>
      <c r="J329" s="16">
        <f xml:space="preserve"> RAW!I329 / 5000</f>
        <v>0.30280000000000001</v>
      </c>
      <c r="K329" s="16">
        <f xml:space="preserve"> RAW!J329</f>
        <v>11111001</v>
      </c>
      <c r="L329" s="17">
        <f xml:space="preserve"> ((RAW!K329 / 10000000000) * 1000)</f>
        <v>2.9631000000000001E-2</v>
      </c>
      <c r="M329" s="18">
        <f xml:space="preserve"> ((RAW!L329 / 1000000000) * 1000)</f>
        <v>243.64283900000001</v>
      </c>
      <c r="N329" s="15" t="str">
        <f xml:space="preserve"> RAW!M329</f>
        <v>R</v>
      </c>
      <c r="O329" s="15" t="str">
        <f xml:space="preserve"> RAW!N329</f>
        <v>L</v>
      </c>
      <c r="P329" s="16" t="str">
        <f xml:space="preserve"> RAW!O329</f>
        <v>-</v>
      </c>
      <c r="Q329" s="17">
        <f xml:space="preserve"> ((RAW!P329 / 10000000000) * 1000)</f>
        <v>0</v>
      </c>
      <c r="R329" s="18">
        <f xml:space="preserve"> ((RAW!Q329 / 1000000000) * 1000)</f>
        <v>0.697797</v>
      </c>
      <c r="S329" s="15" t="str">
        <f xml:space="preserve"> RAW!R329</f>
        <v>S</v>
      </c>
      <c r="T329" s="15" t="str">
        <f xml:space="preserve"> RAW!S329</f>
        <v>L</v>
      </c>
      <c r="U329" s="16" t="str">
        <f xml:space="preserve"> RAW!T329</f>
        <v>N</v>
      </c>
      <c r="V329" s="17">
        <f xml:space="preserve"> ((RAW!U329 / 10000000000) * 1000)</f>
        <v>0</v>
      </c>
      <c r="W329" s="18">
        <f xml:space="preserve"> ((RAW!V329 / 1000000000) * 1000)</f>
        <v>266.054687</v>
      </c>
      <c r="X329" s="15" t="str">
        <f xml:space="preserve"> RAW!W329</f>
        <v>S</v>
      </c>
      <c r="Y329" s="15" t="str">
        <f xml:space="preserve"> RAW!X329</f>
        <v>L</v>
      </c>
      <c r="Z329" s="16" t="str">
        <f xml:space="preserve"> RAW!Y329</f>
        <v>N</v>
      </c>
      <c r="AA329" s="15">
        <f xml:space="preserve"> ((RAW!Z329 / 10000000000) * 1000)</f>
        <v>2.9631000000000001E-2</v>
      </c>
      <c r="AB329" s="15">
        <f xml:space="preserve"> RAW!AA329 / 5</f>
        <v>1115</v>
      </c>
      <c r="AC329" s="16">
        <f xml:space="preserve"> ((RAW!AB329 / 1000000) * 1000)</f>
        <v>0</v>
      </c>
    </row>
    <row r="330" spans="1:29" x14ac:dyDescent="0.25">
      <c r="A330">
        <v>19680000</v>
      </c>
      <c r="B330" s="14">
        <f t="shared" si="5"/>
        <v>5.4666666666666668</v>
      </c>
      <c r="C330" s="15">
        <f xml:space="preserve"> RAW!B330 / 5</f>
        <v>1115</v>
      </c>
      <c r="D330" s="15">
        <f xml:space="preserve"> RAW!C330 / 5</f>
        <v>-538.4</v>
      </c>
      <c r="E330" s="16">
        <f xml:space="preserve"> RAW!D330 / 5</f>
        <v>385.2</v>
      </c>
      <c r="F330" s="15">
        <f xml:space="preserve"> RAW!E330 / 5000</f>
        <v>1.3033999999999999</v>
      </c>
      <c r="G330" s="15">
        <f xml:space="preserve"> RAW!F330 / 5000</f>
        <v>-0.51319999999999999</v>
      </c>
      <c r="H330" s="15">
        <f xml:space="preserve"> RAW!G330 / 5000</f>
        <v>-0.18640000000000001</v>
      </c>
      <c r="I330" s="15">
        <f xml:space="preserve"> RAW!H330 / 5000</f>
        <v>-8.3000000000000004E-2</v>
      </c>
      <c r="J330" s="16">
        <f xml:space="preserve"> RAW!I330 / 5000</f>
        <v>0.30259999999999998</v>
      </c>
      <c r="K330" s="16">
        <f xml:space="preserve"> RAW!J330</f>
        <v>11111001</v>
      </c>
      <c r="L330" s="17">
        <f xml:space="preserve"> ((RAW!K330 / 10000000000) * 1000)</f>
        <v>0.69440199999999996</v>
      </c>
      <c r="M330" s="18">
        <f xml:space="preserve"> ((RAW!L330 / 1000000000) * 1000)</f>
        <v>243.54597799999999</v>
      </c>
      <c r="N330" s="15" t="str">
        <f xml:space="preserve"> RAW!M330</f>
        <v>R</v>
      </c>
      <c r="O330" s="15" t="str">
        <f xml:space="preserve"> RAW!N330</f>
        <v>L</v>
      </c>
      <c r="P330" s="16" t="str">
        <f xml:space="preserve"> RAW!O330</f>
        <v>-</v>
      </c>
      <c r="Q330" s="17">
        <f xml:space="preserve"> ((RAW!P330 / 10000000000) * 1000)</f>
        <v>0</v>
      </c>
      <c r="R330" s="18">
        <f xml:space="preserve"> ((RAW!Q330 / 1000000000) * 1000)</f>
        <v>0.697797</v>
      </c>
      <c r="S330" s="15" t="str">
        <f xml:space="preserve"> RAW!R330</f>
        <v>S</v>
      </c>
      <c r="T330" s="15" t="str">
        <f xml:space="preserve"> RAW!S330</f>
        <v>L</v>
      </c>
      <c r="U330" s="16" t="str">
        <f xml:space="preserve"> RAW!T330</f>
        <v>N</v>
      </c>
      <c r="V330" s="17">
        <f xml:space="preserve"> ((RAW!U330 / 10000000000) * 1000)</f>
        <v>0</v>
      </c>
      <c r="W330" s="18">
        <f xml:space="preserve"> ((RAW!V330 / 1000000000) * 1000)</f>
        <v>266.054687</v>
      </c>
      <c r="X330" s="15" t="str">
        <f xml:space="preserve"> RAW!W330</f>
        <v>S</v>
      </c>
      <c r="Y330" s="15" t="str">
        <f xml:space="preserve"> RAW!X330</f>
        <v>L</v>
      </c>
      <c r="Z330" s="16" t="str">
        <f xml:space="preserve"> RAW!Y330</f>
        <v>N</v>
      </c>
      <c r="AA330" s="15">
        <f xml:space="preserve"> ((RAW!Z330 / 10000000000) * 1000)</f>
        <v>0.69440199999999996</v>
      </c>
      <c r="AB330" s="15">
        <f xml:space="preserve"> RAW!AA330 / 5</f>
        <v>1115</v>
      </c>
      <c r="AC330" s="16">
        <f xml:space="preserve"> ((RAW!AB330 / 1000000) * 1000)</f>
        <v>0</v>
      </c>
    </row>
    <row r="331" spans="1:29" x14ac:dyDescent="0.25">
      <c r="A331">
        <v>19740000</v>
      </c>
      <c r="B331" s="14">
        <f t="shared" si="5"/>
        <v>5.4833333333333334</v>
      </c>
      <c r="C331" s="15">
        <f xml:space="preserve"> RAW!B331 / 5</f>
        <v>1115</v>
      </c>
      <c r="D331" s="15">
        <f xml:space="preserve"> RAW!C331 / 5</f>
        <v>-538.4</v>
      </c>
      <c r="E331" s="16">
        <f xml:space="preserve"> RAW!D331 / 5</f>
        <v>385.2</v>
      </c>
      <c r="F331" s="15">
        <f xml:space="preserve"> RAW!E331 / 5000</f>
        <v>1.3033999999999999</v>
      </c>
      <c r="G331" s="15">
        <f xml:space="preserve"> RAW!F331 / 5000</f>
        <v>-0.51300000000000001</v>
      </c>
      <c r="H331" s="15">
        <f xml:space="preserve"> RAW!G331 / 5000</f>
        <v>-0.18640000000000001</v>
      </c>
      <c r="I331" s="15">
        <f xml:space="preserve"> RAW!H331 / 5000</f>
        <v>-8.3000000000000004E-2</v>
      </c>
      <c r="J331" s="16">
        <f xml:space="preserve"> RAW!I331 / 5000</f>
        <v>0.30259999999999998</v>
      </c>
      <c r="K331" s="16">
        <f xml:space="preserve"> RAW!J331</f>
        <v>11111001</v>
      </c>
      <c r="L331" s="17">
        <f xml:space="preserve"> ((RAW!K331 / 10000000000) * 1000)</f>
        <v>0.42502200000000001</v>
      </c>
      <c r="M331" s="18">
        <f xml:space="preserve"> ((RAW!L331 / 1000000000) * 1000)</f>
        <v>243.42760099999998</v>
      </c>
      <c r="N331" s="15" t="str">
        <f xml:space="preserve"> RAW!M331</f>
        <v>R</v>
      </c>
      <c r="O331" s="15" t="str">
        <f xml:space="preserve"> RAW!N331</f>
        <v>L</v>
      </c>
      <c r="P331" s="16" t="str">
        <f xml:space="preserve"> RAW!O331</f>
        <v>-</v>
      </c>
      <c r="Q331" s="17">
        <f xml:space="preserve"> ((RAW!P331 / 10000000000) * 1000)</f>
        <v>0</v>
      </c>
      <c r="R331" s="18">
        <f xml:space="preserve"> ((RAW!Q331 / 1000000000) * 1000)</f>
        <v>0.697797</v>
      </c>
      <c r="S331" s="15" t="str">
        <f xml:space="preserve"> RAW!R331</f>
        <v>S</v>
      </c>
      <c r="T331" s="15" t="str">
        <f xml:space="preserve"> RAW!S331</f>
        <v>L</v>
      </c>
      <c r="U331" s="16" t="str">
        <f xml:space="preserve"> RAW!T331</f>
        <v>N</v>
      </c>
      <c r="V331" s="17">
        <f xml:space="preserve"> ((RAW!U331 / 10000000000) * 1000)</f>
        <v>0</v>
      </c>
      <c r="W331" s="18">
        <f xml:space="preserve"> ((RAW!V331 / 1000000000) * 1000)</f>
        <v>266.054687</v>
      </c>
      <c r="X331" s="15" t="str">
        <f xml:space="preserve"> RAW!W331</f>
        <v>S</v>
      </c>
      <c r="Y331" s="15" t="str">
        <f xml:space="preserve"> RAW!X331</f>
        <v>L</v>
      </c>
      <c r="Z331" s="16" t="str">
        <f xml:space="preserve"> RAW!Y331</f>
        <v>N</v>
      </c>
      <c r="AA331" s="15">
        <f xml:space="preserve"> ((RAW!Z331 / 10000000000) * 1000)</f>
        <v>0.42502200000000001</v>
      </c>
      <c r="AB331" s="15">
        <f xml:space="preserve"> RAW!AA331 / 5</f>
        <v>1115</v>
      </c>
      <c r="AC331" s="16">
        <f xml:space="preserve"> ((RAW!AB331 / 1000000) * 1000)</f>
        <v>0</v>
      </c>
    </row>
    <row r="332" spans="1:29" x14ac:dyDescent="0.25">
      <c r="A332">
        <v>19800000</v>
      </c>
      <c r="B332" s="14">
        <f t="shared" si="5"/>
        <v>5.5</v>
      </c>
      <c r="C332" s="15">
        <f xml:space="preserve"> RAW!B332 / 5</f>
        <v>1115</v>
      </c>
      <c r="D332" s="15">
        <f xml:space="preserve"> RAW!C332 / 5</f>
        <v>-538.4</v>
      </c>
      <c r="E332" s="16">
        <f xml:space="preserve"> RAW!D332 / 5</f>
        <v>385.2</v>
      </c>
      <c r="F332" s="15">
        <f xml:space="preserve"> RAW!E332 / 5000</f>
        <v>1.3033999999999999</v>
      </c>
      <c r="G332" s="15">
        <f xml:space="preserve"> RAW!F332 / 5000</f>
        <v>-0.51300000000000001</v>
      </c>
      <c r="H332" s="15">
        <f xml:space="preserve"> RAW!G332 / 5000</f>
        <v>-0.18659999999999999</v>
      </c>
      <c r="I332" s="15">
        <f xml:space="preserve"> RAW!H332 / 5000</f>
        <v>-8.3000000000000004E-2</v>
      </c>
      <c r="J332" s="16">
        <f xml:space="preserve"> RAW!I332 / 5000</f>
        <v>0.30259999999999998</v>
      </c>
      <c r="K332" s="16">
        <f xml:space="preserve"> RAW!J332</f>
        <v>11111001</v>
      </c>
      <c r="L332" s="17">
        <f xml:space="preserve"> ((RAW!K332 / 10000000000) * 1000)</f>
        <v>0.107752</v>
      </c>
      <c r="M332" s="18">
        <f xml:space="preserve"> ((RAW!L332 / 1000000000) * 1000)</f>
        <v>243.34949699999999</v>
      </c>
      <c r="N332" s="15" t="str">
        <f xml:space="preserve"> RAW!M332</f>
        <v>R</v>
      </c>
      <c r="O332" s="15" t="str">
        <f xml:space="preserve"> RAW!N332</f>
        <v>L</v>
      </c>
      <c r="P332" s="16" t="str">
        <f xml:space="preserve"> RAW!O332</f>
        <v>-</v>
      </c>
      <c r="Q332" s="17">
        <f xml:space="preserve"> ((RAW!P332 / 10000000000) * 1000)</f>
        <v>0</v>
      </c>
      <c r="R332" s="18">
        <f xml:space="preserve"> ((RAW!Q332 / 1000000000) * 1000)</f>
        <v>0.697797</v>
      </c>
      <c r="S332" s="15" t="str">
        <f xml:space="preserve"> RAW!R332</f>
        <v>S</v>
      </c>
      <c r="T332" s="15" t="str">
        <f xml:space="preserve"> RAW!S332</f>
        <v>L</v>
      </c>
      <c r="U332" s="16" t="str">
        <f xml:space="preserve"> RAW!T332</f>
        <v>N</v>
      </c>
      <c r="V332" s="17">
        <f xml:space="preserve"> ((RAW!U332 / 10000000000) * 1000)</f>
        <v>0</v>
      </c>
      <c r="W332" s="18">
        <f xml:space="preserve"> ((RAW!V332 / 1000000000) * 1000)</f>
        <v>266.054687</v>
      </c>
      <c r="X332" s="15" t="str">
        <f xml:space="preserve"> RAW!W332</f>
        <v>S</v>
      </c>
      <c r="Y332" s="15" t="str">
        <f xml:space="preserve"> RAW!X332</f>
        <v>L</v>
      </c>
      <c r="Z332" s="16" t="str">
        <f xml:space="preserve"> RAW!Y332</f>
        <v>N</v>
      </c>
      <c r="AA332" s="15">
        <f xml:space="preserve"> ((RAW!Z332 / 10000000000) * 1000)</f>
        <v>0.107752</v>
      </c>
      <c r="AB332" s="15">
        <f xml:space="preserve"> RAW!AA332 / 5</f>
        <v>1115</v>
      </c>
      <c r="AC332" s="16">
        <f xml:space="preserve"> ((RAW!AB332 / 1000000) * 1000)</f>
        <v>0</v>
      </c>
    </row>
    <row r="333" spans="1:29" x14ac:dyDescent="0.25">
      <c r="A333">
        <v>19860000</v>
      </c>
      <c r="B333" s="14">
        <f t="shared" si="5"/>
        <v>5.5166666666666666</v>
      </c>
      <c r="C333" s="15">
        <f xml:space="preserve"> RAW!B333 / 5</f>
        <v>1115</v>
      </c>
      <c r="D333" s="15">
        <f xml:space="preserve"> RAW!C333 / 5</f>
        <v>-538.4</v>
      </c>
      <c r="E333" s="16">
        <f xml:space="preserve"> RAW!D333 / 5</f>
        <v>385.2</v>
      </c>
      <c r="F333" s="15">
        <f xml:space="preserve"> RAW!E333 / 5000</f>
        <v>1.3036000000000001</v>
      </c>
      <c r="G333" s="15">
        <f xml:space="preserve"> RAW!F333 / 5000</f>
        <v>-0.51300000000000001</v>
      </c>
      <c r="H333" s="15">
        <f xml:space="preserve"> RAW!G333 / 5000</f>
        <v>-0.18659999999999999</v>
      </c>
      <c r="I333" s="15">
        <f xml:space="preserve"> RAW!H333 / 5000</f>
        <v>-8.3199999999999996E-2</v>
      </c>
      <c r="J333" s="16">
        <f xml:space="preserve"> RAW!I333 / 5000</f>
        <v>0.30259999999999998</v>
      </c>
      <c r="K333" s="16">
        <f xml:space="preserve"> RAW!J333</f>
        <v>11111001</v>
      </c>
      <c r="L333" s="17">
        <f xml:space="preserve"> ((RAW!K333 / 10000000000) * 1000)</f>
        <v>0.15254900000000002</v>
      </c>
      <c r="M333" s="18">
        <f xml:space="preserve"> ((RAW!L333 / 1000000000) * 1000)</f>
        <v>243.27345500000001</v>
      </c>
      <c r="N333" s="15" t="str">
        <f xml:space="preserve"> RAW!M333</f>
        <v>R</v>
      </c>
      <c r="O333" s="15" t="str">
        <f xml:space="preserve"> RAW!N333</f>
        <v>L</v>
      </c>
      <c r="P333" s="16" t="str">
        <f xml:space="preserve"> RAW!O333</f>
        <v>-</v>
      </c>
      <c r="Q333" s="17">
        <f xml:space="preserve"> ((RAW!P333 / 10000000000) * 1000)</f>
        <v>0</v>
      </c>
      <c r="R333" s="18">
        <f xml:space="preserve"> ((RAW!Q333 / 1000000000) * 1000)</f>
        <v>0.697797</v>
      </c>
      <c r="S333" s="15" t="str">
        <f xml:space="preserve"> RAW!R333</f>
        <v>S</v>
      </c>
      <c r="T333" s="15" t="str">
        <f xml:space="preserve"> RAW!S333</f>
        <v>L</v>
      </c>
      <c r="U333" s="16" t="str">
        <f xml:space="preserve"> RAW!T333</f>
        <v>N</v>
      </c>
      <c r="V333" s="17">
        <f xml:space="preserve"> ((RAW!U333 / 10000000000) * 1000)</f>
        <v>0</v>
      </c>
      <c r="W333" s="18">
        <f xml:space="preserve"> ((RAW!V333 / 1000000000) * 1000)</f>
        <v>266.054687</v>
      </c>
      <c r="X333" s="15" t="str">
        <f xml:space="preserve"> RAW!W333</f>
        <v>S</v>
      </c>
      <c r="Y333" s="15" t="str">
        <f xml:space="preserve"> RAW!X333</f>
        <v>L</v>
      </c>
      <c r="Z333" s="16" t="str">
        <f xml:space="preserve"> RAW!Y333</f>
        <v>N</v>
      </c>
      <c r="AA333" s="15">
        <f xml:space="preserve"> ((RAW!Z333 / 10000000000) * 1000)</f>
        <v>0.15254900000000002</v>
      </c>
      <c r="AB333" s="15">
        <f xml:space="preserve"> RAW!AA333 / 5</f>
        <v>1115</v>
      </c>
      <c r="AC333" s="16">
        <f xml:space="preserve"> ((RAW!AB333 / 1000000) * 1000)</f>
        <v>0</v>
      </c>
    </row>
    <row r="334" spans="1:29" x14ac:dyDescent="0.25">
      <c r="A334">
        <v>19920000</v>
      </c>
      <c r="B334" s="14">
        <f t="shared" si="5"/>
        <v>5.5333333333333332</v>
      </c>
      <c r="C334" s="15">
        <f xml:space="preserve"> RAW!B334 / 5</f>
        <v>1115</v>
      </c>
      <c r="D334" s="15">
        <f xml:space="preserve"> RAW!C334 / 5</f>
        <v>-538.4</v>
      </c>
      <c r="E334" s="16">
        <f xml:space="preserve"> RAW!D334 / 5</f>
        <v>385.2</v>
      </c>
      <c r="F334" s="15">
        <f xml:space="preserve"> RAW!E334 / 5000</f>
        <v>1.3033999999999999</v>
      </c>
      <c r="G334" s="15">
        <f xml:space="preserve"> RAW!F334 / 5000</f>
        <v>-0.51280000000000003</v>
      </c>
      <c r="H334" s="15">
        <f xml:space="preserve"> RAW!G334 / 5000</f>
        <v>-0.18640000000000001</v>
      </c>
      <c r="I334" s="15">
        <f xml:space="preserve"> RAW!H334 / 5000</f>
        <v>-8.2799999999999999E-2</v>
      </c>
      <c r="J334" s="16">
        <f xml:space="preserve"> RAW!I334 / 5000</f>
        <v>0.30259999999999998</v>
      </c>
      <c r="K334" s="16">
        <f xml:space="preserve"> RAW!J334</f>
        <v>11111001</v>
      </c>
      <c r="L334" s="17">
        <f xml:space="preserve"> ((RAW!K334 / 10000000000) * 1000)</f>
        <v>1.9949999999999998E-3</v>
      </c>
      <c r="M334" s="18">
        <f xml:space="preserve"> ((RAW!L334 / 1000000000) * 1000)</f>
        <v>243.15007199999999</v>
      </c>
      <c r="N334" s="15" t="str">
        <f xml:space="preserve"> RAW!M334</f>
        <v>R</v>
      </c>
      <c r="O334" s="15" t="str">
        <f xml:space="preserve"> RAW!N334</f>
        <v>L</v>
      </c>
      <c r="P334" s="16" t="str">
        <f xml:space="preserve"> RAW!O334</f>
        <v>-</v>
      </c>
      <c r="Q334" s="17">
        <f xml:space="preserve"> ((RAW!P334 / 10000000000) * 1000)</f>
        <v>0</v>
      </c>
      <c r="R334" s="18">
        <f xml:space="preserve"> ((RAW!Q334 / 1000000000) * 1000)</f>
        <v>0.697797</v>
      </c>
      <c r="S334" s="15" t="str">
        <f xml:space="preserve"> RAW!R334</f>
        <v>S</v>
      </c>
      <c r="T334" s="15" t="str">
        <f xml:space="preserve"> RAW!S334</f>
        <v>L</v>
      </c>
      <c r="U334" s="16" t="str">
        <f xml:space="preserve"> RAW!T334</f>
        <v>N</v>
      </c>
      <c r="V334" s="17">
        <f xml:space="preserve"> ((RAW!U334 / 10000000000) * 1000)</f>
        <v>0</v>
      </c>
      <c r="W334" s="18">
        <f xml:space="preserve"> ((RAW!V334 / 1000000000) * 1000)</f>
        <v>266.054687</v>
      </c>
      <c r="X334" s="15" t="str">
        <f xml:space="preserve"> RAW!W334</f>
        <v>S</v>
      </c>
      <c r="Y334" s="15" t="str">
        <f xml:space="preserve"> RAW!X334</f>
        <v>L</v>
      </c>
      <c r="Z334" s="16" t="str">
        <f xml:space="preserve"> RAW!Y334</f>
        <v>N</v>
      </c>
      <c r="AA334" s="15">
        <f xml:space="preserve"> ((RAW!Z334 / 10000000000) * 1000)</f>
        <v>1.9949999999999998E-3</v>
      </c>
      <c r="AB334" s="15">
        <f xml:space="preserve"> RAW!AA334 / 5</f>
        <v>1115</v>
      </c>
      <c r="AC334" s="16">
        <f xml:space="preserve"> ((RAW!AB334 / 1000000) * 1000)</f>
        <v>0</v>
      </c>
    </row>
    <row r="335" spans="1:29" x14ac:dyDescent="0.25">
      <c r="A335">
        <v>19980000</v>
      </c>
      <c r="B335" s="14">
        <f t="shared" si="5"/>
        <v>5.55</v>
      </c>
      <c r="C335" s="15">
        <f xml:space="preserve"> RAW!B335 / 5</f>
        <v>1115</v>
      </c>
      <c r="D335" s="15">
        <f xml:space="preserve"> RAW!C335 / 5</f>
        <v>-538.4</v>
      </c>
      <c r="E335" s="16">
        <f xml:space="preserve"> RAW!D335 / 5</f>
        <v>385.2</v>
      </c>
      <c r="F335" s="15">
        <f xml:space="preserve"> RAW!E335 / 5000</f>
        <v>1.3033999999999999</v>
      </c>
      <c r="G335" s="15">
        <f xml:space="preserve"> RAW!F335 / 5000</f>
        <v>-0.51300000000000001</v>
      </c>
      <c r="H335" s="15">
        <f xml:space="preserve"> RAW!G335 / 5000</f>
        <v>-0.18659999999999999</v>
      </c>
      <c r="I335" s="15">
        <f xml:space="preserve"> RAW!H335 / 5000</f>
        <v>-8.3000000000000004E-2</v>
      </c>
      <c r="J335" s="16">
        <f xml:space="preserve"> RAW!I335 / 5000</f>
        <v>0.30280000000000001</v>
      </c>
      <c r="K335" s="16">
        <f xml:space="preserve"> RAW!J335</f>
        <v>11111001</v>
      </c>
      <c r="L335" s="17">
        <f xml:space="preserve"> ((RAW!K335 / 10000000000) * 1000)</f>
        <v>1.1969999999999999E-3</v>
      </c>
      <c r="M335" s="18">
        <f xml:space="preserve"> ((RAW!L335 / 1000000000) * 1000)</f>
        <v>243.11691499999998</v>
      </c>
      <c r="N335" s="15" t="str">
        <f xml:space="preserve"> RAW!M335</f>
        <v>R</v>
      </c>
      <c r="O335" s="15" t="str">
        <f xml:space="preserve"> RAW!N335</f>
        <v>L</v>
      </c>
      <c r="P335" s="16" t="str">
        <f xml:space="preserve"> RAW!O335</f>
        <v>-</v>
      </c>
      <c r="Q335" s="17">
        <f xml:space="preserve"> ((RAW!P335 / 10000000000) * 1000)</f>
        <v>0</v>
      </c>
      <c r="R335" s="18">
        <f xml:space="preserve"> ((RAW!Q335 / 1000000000) * 1000)</f>
        <v>0.697797</v>
      </c>
      <c r="S335" s="15" t="str">
        <f xml:space="preserve"> RAW!R335</f>
        <v>S</v>
      </c>
      <c r="T335" s="15" t="str">
        <f xml:space="preserve"> RAW!S335</f>
        <v>L</v>
      </c>
      <c r="U335" s="16" t="str">
        <f xml:space="preserve"> RAW!T335</f>
        <v>N</v>
      </c>
      <c r="V335" s="17">
        <f xml:space="preserve"> ((RAW!U335 / 10000000000) * 1000)</f>
        <v>0</v>
      </c>
      <c r="W335" s="18">
        <f xml:space="preserve"> ((RAW!V335 / 1000000000) * 1000)</f>
        <v>266.054687</v>
      </c>
      <c r="X335" s="15" t="str">
        <f xml:space="preserve"> RAW!W335</f>
        <v>S</v>
      </c>
      <c r="Y335" s="15" t="str">
        <f xml:space="preserve"> RAW!X335</f>
        <v>L</v>
      </c>
      <c r="Z335" s="16" t="str">
        <f xml:space="preserve"> RAW!Y335</f>
        <v>N</v>
      </c>
      <c r="AA335" s="15">
        <f xml:space="preserve"> ((RAW!Z335 / 10000000000) * 1000)</f>
        <v>1.1969999999999999E-3</v>
      </c>
      <c r="AB335" s="15">
        <f xml:space="preserve"> RAW!AA335 / 5</f>
        <v>1115</v>
      </c>
      <c r="AC335" s="16">
        <f xml:space="preserve"> ((RAW!AB335 / 1000000) * 1000)</f>
        <v>0</v>
      </c>
    </row>
    <row r="336" spans="1:29" x14ac:dyDescent="0.25">
      <c r="A336">
        <v>20040000</v>
      </c>
      <c r="B336" s="14">
        <f t="shared" si="5"/>
        <v>5.5666666666666664</v>
      </c>
      <c r="C336" s="15">
        <f xml:space="preserve"> RAW!B336 / 5</f>
        <v>1115</v>
      </c>
      <c r="D336" s="15">
        <f xml:space="preserve"> RAW!C336 / 5</f>
        <v>-538.4</v>
      </c>
      <c r="E336" s="16">
        <f xml:space="preserve"> RAW!D336 / 5</f>
        <v>385.2</v>
      </c>
      <c r="F336" s="15">
        <f xml:space="preserve"> RAW!E336 / 5000</f>
        <v>1.3033999999999999</v>
      </c>
      <c r="G336" s="15">
        <f xml:space="preserve"> RAW!F336 / 5000</f>
        <v>-0.51300000000000001</v>
      </c>
      <c r="H336" s="15">
        <f xml:space="preserve"> RAW!G336 / 5000</f>
        <v>-0.18640000000000001</v>
      </c>
      <c r="I336" s="15">
        <f xml:space="preserve"> RAW!H336 / 5000</f>
        <v>-8.3000000000000004E-2</v>
      </c>
      <c r="J336" s="16">
        <f xml:space="preserve"> RAW!I336 / 5000</f>
        <v>0.30259999999999998</v>
      </c>
      <c r="K336" s="16">
        <f xml:space="preserve"> RAW!J336</f>
        <v>11111001</v>
      </c>
      <c r="L336" s="17">
        <f xml:space="preserve"> ((RAW!K336 / 10000000000) * 1000)</f>
        <v>6.9839000000000012E-2</v>
      </c>
      <c r="M336" s="18">
        <f xml:space="preserve"> ((RAW!L336 / 1000000000) * 1000)</f>
        <v>243.05058399999999</v>
      </c>
      <c r="N336" s="15" t="str">
        <f xml:space="preserve"> RAW!M336</f>
        <v>R</v>
      </c>
      <c r="O336" s="15" t="str">
        <f xml:space="preserve"> RAW!N336</f>
        <v>L</v>
      </c>
      <c r="P336" s="16" t="str">
        <f xml:space="preserve"> RAW!O336</f>
        <v>-</v>
      </c>
      <c r="Q336" s="17">
        <f xml:space="preserve"> ((RAW!P336 / 10000000000) * 1000)</f>
        <v>0</v>
      </c>
      <c r="R336" s="18">
        <f xml:space="preserve"> ((RAW!Q336 / 1000000000) * 1000)</f>
        <v>0.697797</v>
      </c>
      <c r="S336" s="15" t="str">
        <f xml:space="preserve"> RAW!R336</f>
        <v>S</v>
      </c>
      <c r="T336" s="15" t="str">
        <f xml:space="preserve"> RAW!S336</f>
        <v>L</v>
      </c>
      <c r="U336" s="16" t="str">
        <f xml:space="preserve"> RAW!T336</f>
        <v>N</v>
      </c>
      <c r="V336" s="17">
        <f xml:space="preserve"> ((RAW!U336 / 10000000000) * 1000)</f>
        <v>0</v>
      </c>
      <c r="W336" s="18">
        <f xml:space="preserve"> ((RAW!V336 / 1000000000) * 1000)</f>
        <v>266.054687</v>
      </c>
      <c r="X336" s="15" t="str">
        <f xml:space="preserve"> RAW!W336</f>
        <v>S</v>
      </c>
      <c r="Y336" s="15" t="str">
        <f xml:space="preserve"> RAW!X336</f>
        <v>L</v>
      </c>
      <c r="Z336" s="16" t="str">
        <f xml:space="preserve"> RAW!Y336</f>
        <v>N</v>
      </c>
      <c r="AA336" s="15">
        <f xml:space="preserve"> ((RAW!Z336 / 10000000000) * 1000)</f>
        <v>6.9839000000000012E-2</v>
      </c>
      <c r="AB336" s="15">
        <f xml:space="preserve"> RAW!AA336 / 5</f>
        <v>1115</v>
      </c>
      <c r="AC336" s="16">
        <f xml:space="preserve"> ((RAW!AB336 / 1000000) * 1000)</f>
        <v>0</v>
      </c>
    </row>
    <row r="337" spans="1:29" x14ac:dyDescent="0.25">
      <c r="A337">
        <v>20100000</v>
      </c>
      <c r="B337" s="14">
        <f t="shared" si="5"/>
        <v>5.583333333333333</v>
      </c>
      <c r="C337" s="15">
        <f xml:space="preserve"> RAW!B337 / 5</f>
        <v>1115</v>
      </c>
      <c r="D337" s="15">
        <f xml:space="preserve"> RAW!C337 / 5</f>
        <v>-538.4</v>
      </c>
      <c r="E337" s="16">
        <f xml:space="preserve"> RAW!D337 / 5</f>
        <v>385.2</v>
      </c>
      <c r="F337" s="15">
        <f xml:space="preserve"> RAW!E337 / 5000</f>
        <v>1.3031999999999999</v>
      </c>
      <c r="G337" s="15">
        <f xml:space="preserve"> RAW!F337 / 5000</f>
        <v>-0.51300000000000001</v>
      </c>
      <c r="H337" s="15">
        <f xml:space="preserve"> RAW!G337 / 5000</f>
        <v>-0.18659999999999999</v>
      </c>
      <c r="I337" s="15">
        <f xml:space="preserve"> RAW!H337 / 5000</f>
        <v>-8.3199999999999996E-2</v>
      </c>
      <c r="J337" s="16">
        <f xml:space="preserve"> RAW!I337 / 5000</f>
        <v>0.3024</v>
      </c>
      <c r="K337" s="16">
        <f xml:space="preserve"> RAW!J337</f>
        <v>11111001</v>
      </c>
      <c r="L337" s="17">
        <f xml:space="preserve"> ((RAW!K337 / 10000000000) * 1000)</f>
        <v>0</v>
      </c>
      <c r="M337" s="18">
        <f xml:space="preserve"> ((RAW!L337 / 1000000000) * 1000)</f>
        <v>242.97921500000001</v>
      </c>
      <c r="N337" s="15" t="str">
        <f xml:space="preserve"> RAW!M337</f>
        <v>R</v>
      </c>
      <c r="O337" s="15" t="str">
        <f xml:space="preserve"> RAW!N337</f>
        <v>L</v>
      </c>
      <c r="P337" s="16" t="str">
        <f xml:space="preserve"> RAW!O337</f>
        <v>-</v>
      </c>
      <c r="Q337" s="17">
        <f xml:space="preserve"> ((RAW!P337 / 10000000000) * 1000)</f>
        <v>0</v>
      </c>
      <c r="R337" s="18">
        <f xml:space="preserve"> ((RAW!Q337 / 1000000000) * 1000)</f>
        <v>0.697797</v>
      </c>
      <c r="S337" s="15" t="str">
        <f xml:space="preserve"> RAW!R337</f>
        <v>S</v>
      </c>
      <c r="T337" s="15" t="str">
        <f xml:space="preserve"> RAW!S337</f>
        <v>L</v>
      </c>
      <c r="U337" s="16" t="str">
        <f xml:space="preserve"> RAW!T337</f>
        <v>N</v>
      </c>
      <c r="V337" s="17">
        <f xml:space="preserve"> ((RAW!U337 / 10000000000) * 1000)</f>
        <v>0</v>
      </c>
      <c r="W337" s="18">
        <f xml:space="preserve"> ((RAW!V337 / 1000000000) * 1000)</f>
        <v>266.054687</v>
      </c>
      <c r="X337" s="15" t="str">
        <f xml:space="preserve"> RAW!W337</f>
        <v>S</v>
      </c>
      <c r="Y337" s="15" t="str">
        <f xml:space="preserve"> RAW!X337</f>
        <v>L</v>
      </c>
      <c r="Z337" s="16" t="str">
        <f xml:space="preserve"> RAW!Y337</f>
        <v>N</v>
      </c>
      <c r="AA337" s="15">
        <f xml:space="preserve"> ((RAW!Z337 / 10000000000) * 1000)</f>
        <v>0</v>
      </c>
      <c r="AB337" s="15">
        <f xml:space="preserve"> RAW!AA337 / 5</f>
        <v>1115</v>
      </c>
      <c r="AC337" s="16">
        <f xml:space="preserve"> ((RAW!AB337 / 1000000) * 1000)</f>
        <v>0</v>
      </c>
    </row>
    <row r="338" spans="1:29" x14ac:dyDescent="0.25">
      <c r="A338">
        <v>20160000</v>
      </c>
      <c r="B338" s="14">
        <f t="shared" si="5"/>
        <v>5.6</v>
      </c>
      <c r="C338" s="15">
        <f xml:space="preserve"> RAW!B338 / 5</f>
        <v>1115</v>
      </c>
      <c r="D338" s="15">
        <f xml:space="preserve"> RAW!C338 / 5</f>
        <v>-538.4</v>
      </c>
      <c r="E338" s="16">
        <f xml:space="preserve"> RAW!D338 / 5</f>
        <v>385.2</v>
      </c>
      <c r="F338" s="15">
        <f xml:space="preserve"> RAW!E338 / 5000</f>
        <v>1.3033999999999999</v>
      </c>
      <c r="G338" s="15">
        <f xml:space="preserve"> RAW!F338 / 5000</f>
        <v>-0.51300000000000001</v>
      </c>
      <c r="H338" s="15">
        <f xml:space="preserve"> RAW!G338 / 5000</f>
        <v>-0.18640000000000001</v>
      </c>
      <c r="I338" s="15">
        <f xml:space="preserve"> RAW!H338 / 5000</f>
        <v>-8.3000000000000004E-2</v>
      </c>
      <c r="J338" s="16">
        <f xml:space="preserve"> RAW!I338 / 5000</f>
        <v>0.30259999999999998</v>
      </c>
      <c r="K338" s="16">
        <f xml:space="preserve"> RAW!J338</f>
        <v>11111001</v>
      </c>
      <c r="L338" s="17">
        <f xml:space="preserve"> ((RAW!K338 / 10000000000) * 1000)</f>
        <v>0.11264</v>
      </c>
      <c r="M338" s="18">
        <f xml:space="preserve"> ((RAW!L338 / 1000000000) * 1000)</f>
        <v>242.91892100000001</v>
      </c>
      <c r="N338" s="15" t="str">
        <f xml:space="preserve"> RAW!M338</f>
        <v>R</v>
      </c>
      <c r="O338" s="15" t="str">
        <f xml:space="preserve"> RAW!N338</f>
        <v>L</v>
      </c>
      <c r="P338" s="16" t="str">
        <f xml:space="preserve"> RAW!O338</f>
        <v>-</v>
      </c>
      <c r="Q338" s="17">
        <f xml:space="preserve"> ((RAW!P338 / 10000000000) * 1000)</f>
        <v>0</v>
      </c>
      <c r="R338" s="18">
        <f xml:space="preserve"> ((RAW!Q338 / 1000000000) * 1000)</f>
        <v>0.697797</v>
      </c>
      <c r="S338" s="15" t="str">
        <f xml:space="preserve"> RAW!R338</f>
        <v>S</v>
      </c>
      <c r="T338" s="15" t="str">
        <f xml:space="preserve"> RAW!S338</f>
        <v>L</v>
      </c>
      <c r="U338" s="16" t="str">
        <f xml:space="preserve"> RAW!T338</f>
        <v>N</v>
      </c>
      <c r="V338" s="17">
        <f xml:space="preserve"> ((RAW!U338 / 10000000000) * 1000)</f>
        <v>0</v>
      </c>
      <c r="W338" s="18">
        <f xml:space="preserve"> ((RAW!V338 / 1000000000) * 1000)</f>
        <v>266.054687</v>
      </c>
      <c r="X338" s="15" t="str">
        <f xml:space="preserve"> RAW!W338</f>
        <v>S</v>
      </c>
      <c r="Y338" s="15" t="str">
        <f xml:space="preserve"> RAW!X338</f>
        <v>L</v>
      </c>
      <c r="Z338" s="16" t="str">
        <f xml:space="preserve"> RAW!Y338</f>
        <v>N</v>
      </c>
      <c r="AA338" s="15">
        <f xml:space="preserve"> ((RAW!Z338 / 10000000000) * 1000)</f>
        <v>0.11264</v>
      </c>
      <c r="AB338" s="15">
        <f xml:space="preserve"> RAW!AA338 / 5</f>
        <v>1115</v>
      </c>
      <c r="AC338" s="16">
        <f xml:space="preserve"> ((RAW!AB338 / 1000000) * 1000)</f>
        <v>0</v>
      </c>
    </row>
    <row r="339" spans="1:29" x14ac:dyDescent="0.25">
      <c r="A339">
        <v>20220000</v>
      </c>
      <c r="B339" s="14">
        <f t="shared" si="5"/>
        <v>5.6166666666666663</v>
      </c>
      <c r="C339" s="15">
        <f xml:space="preserve"> RAW!B339 / 5</f>
        <v>1115</v>
      </c>
      <c r="D339" s="15">
        <f xml:space="preserve"> RAW!C339 / 5</f>
        <v>-538.4</v>
      </c>
      <c r="E339" s="16">
        <f xml:space="preserve"> RAW!D339 / 5</f>
        <v>385.2</v>
      </c>
      <c r="F339" s="15">
        <f xml:space="preserve"> RAW!E339 / 5000</f>
        <v>1.3033999999999999</v>
      </c>
      <c r="G339" s="15">
        <f xml:space="preserve"> RAW!F339 / 5000</f>
        <v>-0.51319999999999999</v>
      </c>
      <c r="H339" s="15">
        <f xml:space="preserve"> RAW!G339 / 5000</f>
        <v>-0.18659999999999999</v>
      </c>
      <c r="I339" s="15">
        <f xml:space="preserve"> RAW!H339 / 5000</f>
        <v>-8.3000000000000004E-2</v>
      </c>
      <c r="J339" s="16">
        <f xml:space="preserve"> RAW!I339 / 5000</f>
        <v>0.30259999999999998</v>
      </c>
      <c r="K339" s="16">
        <f xml:space="preserve"> RAW!J339</f>
        <v>11111001</v>
      </c>
      <c r="L339" s="17">
        <f xml:space="preserve"> ((RAW!K339 / 10000000000) * 1000)</f>
        <v>0.18557299999999999</v>
      </c>
      <c r="M339" s="18">
        <f xml:space="preserve"> ((RAW!L339 / 1000000000) * 1000)</f>
        <v>242.867639</v>
      </c>
      <c r="N339" s="15" t="str">
        <f xml:space="preserve"> RAW!M339</f>
        <v>R</v>
      </c>
      <c r="O339" s="15" t="str">
        <f xml:space="preserve"> RAW!N339</f>
        <v>L</v>
      </c>
      <c r="P339" s="16" t="str">
        <f xml:space="preserve"> RAW!O339</f>
        <v>-</v>
      </c>
      <c r="Q339" s="17">
        <f xml:space="preserve"> ((RAW!P339 / 10000000000) * 1000)</f>
        <v>0</v>
      </c>
      <c r="R339" s="18">
        <f xml:space="preserve"> ((RAW!Q339 / 1000000000) * 1000)</f>
        <v>0.697797</v>
      </c>
      <c r="S339" s="15" t="str">
        <f xml:space="preserve"> RAW!R339</f>
        <v>S</v>
      </c>
      <c r="T339" s="15" t="str">
        <f xml:space="preserve"> RAW!S339</f>
        <v>L</v>
      </c>
      <c r="U339" s="16" t="str">
        <f xml:space="preserve"> RAW!T339</f>
        <v>N</v>
      </c>
      <c r="V339" s="17">
        <f xml:space="preserve"> ((RAW!U339 / 10000000000) * 1000)</f>
        <v>0</v>
      </c>
      <c r="W339" s="18">
        <f xml:space="preserve"> ((RAW!V339 / 1000000000) * 1000)</f>
        <v>266.054687</v>
      </c>
      <c r="X339" s="15" t="str">
        <f xml:space="preserve"> RAW!W339</f>
        <v>S</v>
      </c>
      <c r="Y339" s="15" t="str">
        <f xml:space="preserve"> RAW!X339</f>
        <v>L</v>
      </c>
      <c r="Z339" s="16" t="str">
        <f xml:space="preserve"> RAW!Y339</f>
        <v>N</v>
      </c>
      <c r="AA339" s="15">
        <f xml:space="preserve"> ((RAW!Z339 / 10000000000) * 1000)</f>
        <v>0.18557299999999999</v>
      </c>
      <c r="AB339" s="15">
        <f xml:space="preserve"> RAW!AA339 / 5</f>
        <v>1115</v>
      </c>
      <c r="AC339" s="16">
        <f xml:space="preserve"> ((RAW!AB339 / 1000000) * 1000)</f>
        <v>0</v>
      </c>
    </row>
    <row r="340" spans="1:29" x14ac:dyDescent="0.25">
      <c r="A340">
        <v>20280000</v>
      </c>
      <c r="B340" s="14">
        <f t="shared" si="5"/>
        <v>5.6333333333333337</v>
      </c>
      <c r="C340" s="15">
        <f xml:space="preserve"> RAW!B340 / 5</f>
        <v>1115</v>
      </c>
      <c r="D340" s="15">
        <f xml:space="preserve"> RAW!C340 / 5</f>
        <v>-538.4</v>
      </c>
      <c r="E340" s="16">
        <f xml:space="preserve"> RAW!D340 / 5</f>
        <v>385.2</v>
      </c>
      <c r="F340" s="15">
        <f xml:space="preserve"> RAW!E340 / 5000</f>
        <v>1.3033999999999999</v>
      </c>
      <c r="G340" s="15">
        <f xml:space="preserve"> RAW!F340 / 5000</f>
        <v>-0.51280000000000003</v>
      </c>
      <c r="H340" s="15">
        <f xml:space="preserve"> RAW!G340 / 5000</f>
        <v>-0.18659999999999999</v>
      </c>
      <c r="I340" s="15">
        <f xml:space="preserve"> RAW!H340 / 5000</f>
        <v>-8.3000000000000004E-2</v>
      </c>
      <c r="J340" s="16">
        <f xml:space="preserve"> RAW!I340 / 5000</f>
        <v>0.3024</v>
      </c>
      <c r="K340" s="16">
        <f xml:space="preserve"> RAW!J340</f>
        <v>11111001</v>
      </c>
      <c r="L340" s="17">
        <f xml:space="preserve"> ((RAW!K340 / 10000000000) * 1000)</f>
        <v>4.7291E-2</v>
      </c>
      <c r="M340" s="18">
        <f xml:space="preserve"> ((RAW!L340 / 1000000000) * 1000)</f>
        <v>242.73698899999999</v>
      </c>
      <c r="N340" s="15" t="str">
        <f xml:space="preserve"> RAW!M340</f>
        <v>R</v>
      </c>
      <c r="O340" s="15" t="str">
        <f xml:space="preserve"> RAW!N340</f>
        <v>L</v>
      </c>
      <c r="P340" s="16" t="str">
        <f xml:space="preserve"> RAW!O340</f>
        <v>-</v>
      </c>
      <c r="Q340" s="17">
        <f xml:space="preserve"> ((RAW!P340 / 10000000000) * 1000)</f>
        <v>0</v>
      </c>
      <c r="R340" s="18">
        <f xml:space="preserve"> ((RAW!Q340 / 1000000000) * 1000)</f>
        <v>0.697797</v>
      </c>
      <c r="S340" s="15" t="str">
        <f xml:space="preserve"> RAW!R340</f>
        <v>S</v>
      </c>
      <c r="T340" s="15" t="str">
        <f xml:space="preserve"> RAW!S340</f>
        <v>L</v>
      </c>
      <c r="U340" s="16" t="str">
        <f xml:space="preserve"> RAW!T340</f>
        <v>N</v>
      </c>
      <c r="V340" s="17">
        <f xml:space="preserve"> ((RAW!U340 / 10000000000) * 1000)</f>
        <v>0</v>
      </c>
      <c r="W340" s="18">
        <f xml:space="preserve"> ((RAW!V340 / 1000000000) * 1000)</f>
        <v>266.054687</v>
      </c>
      <c r="X340" s="15" t="str">
        <f xml:space="preserve"> RAW!W340</f>
        <v>S</v>
      </c>
      <c r="Y340" s="15" t="str">
        <f xml:space="preserve"> RAW!X340</f>
        <v>L</v>
      </c>
      <c r="Z340" s="16" t="str">
        <f xml:space="preserve"> RAW!Y340</f>
        <v>N</v>
      </c>
      <c r="AA340" s="15">
        <f xml:space="preserve"> ((RAW!Z340 / 10000000000) * 1000)</f>
        <v>4.7291E-2</v>
      </c>
      <c r="AB340" s="15">
        <f xml:space="preserve"> RAW!AA340 / 5</f>
        <v>1115</v>
      </c>
      <c r="AC340" s="16">
        <f xml:space="preserve"> ((RAW!AB340 / 1000000) * 1000)</f>
        <v>0</v>
      </c>
    </row>
    <row r="341" spans="1:29" x14ac:dyDescent="0.25">
      <c r="A341">
        <v>20340000</v>
      </c>
      <c r="B341" s="14">
        <f t="shared" si="5"/>
        <v>5.65</v>
      </c>
      <c r="C341" s="15">
        <f xml:space="preserve"> RAW!B341 / 5</f>
        <v>1115</v>
      </c>
      <c r="D341" s="15">
        <f xml:space="preserve"> RAW!C341 / 5</f>
        <v>-538.4</v>
      </c>
      <c r="E341" s="16">
        <f xml:space="preserve"> RAW!D341 / 5</f>
        <v>385.2</v>
      </c>
      <c r="F341" s="15">
        <f xml:space="preserve"> RAW!E341 / 5000</f>
        <v>1.3033999999999999</v>
      </c>
      <c r="G341" s="15">
        <f xml:space="preserve"> RAW!F341 / 5000</f>
        <v>-0.51300000000000001</v>
      </c>
      <c r="H341" s="15">
        <f xml:space="preserve"> RAW!G341 / 5000</f>
        <v>-0.18640000000000001</v>
      </c>
      <c r="I341" s="15">
        <f xml:space="preserve"> RAW!H341 / 5000</f>
        <v>-8.3199999999999996E-2</v>
      </c>
      <c r="J341" s="16">
        <f xml:space="preserve"> RAW!I341 / 5000</f>
        <v>0.30259999999999998</v>
      </c>
      <c r="K341" s="16">
        <f xml:space="preserve"> RAW!J341</f>
        <v>11111001</v>
      </c>
      <c r="L341" s="17">
        <f xml:space="preserve"> ((RAW!K341 / 10000000000) * 1000)</f>
        <v>2.594E-3</v>
      </c>
      <c r="M341" s="18">
        <f xml:space="preserve"> ((RAW!L341 / 1000000000) * 1000)</f>
        <v>242.67235400000001</v>
      </c>
      <c r="N341" s="15" t="str">
        <f xml:space="preserve"> RAW!M341</f>
        <v>R</v>
      </c>
      <c r="O341" s="15" t="str">
        <f xml:space="preserve"> RAW!N341</f>
        <v>L</v>
      </c>
      <c r="P341" s="16" t="str">
        <f xml:space="preserve"> RAW!O341</f>
        <v>-</v>
      </c>
      <c r="Q341" s="17">
        <f xml:space="preserve"> ((RAW!P341 / 10000000000) * 1000)</f>
        <v>0</v>
      </c>
      <c r="R341" s="18">
        <f xml:space="preserve"> ((RAW!Q341 / 1000000000) * 1000)</f>
        <v>0.697797</v>
      </c>
      <c r="S341" s="15" t="str">
        <f xml:space="preserve"> RAW!R341</f>
        <v>S</v>
      </c>
      <c r="T341" s="15" t="str">
        <f xml:space="preserve"> RAW!S341</f>
        <v>L</v>
      </c>
      <c r="U341" s="16" t="str">
        <f xml:space="preserve"> RAW!T341</f>
        <v>N</v>
      </c>
      <c r="V341" s="17">
        <f xml:space="preserve"> ((RAW!U341 / 10000000000) * 1000)</f>
        <v>0</v>
      </c>
      <c r="W341" s="18">
        <f xml:space="preserve"> ((RAW!V341 / 1000000000) * 1000)</f>
        <v>266.054687</v>
      </c>
      <c r="X341" s="15" t="str">
        <f xml:space="preserve"> RAW!W341</f>
        <v>S</v>
      </c>
      <c r="Y341" s="15" t="str">
        <f xml:space="preserve"> RAW!X341</f>
        <v>L</v>
      </c>
      <c r="Z341" s="16" t="str">
        <f xml:space="preserve"> RAW!Y341</f>
        <v>N</v>
      </c>
      <c r="AA341" s="15">
        <f xml:space="preserve"> ((RAW!Z341 / 10000000000) * 1000)</f>
        <v>2.594E-3</v>
      </c>
      <c r="AB341" s="15">
        <f xml:space="preserve"> RAW!AA341 / 5</f>
        <v>1115</v>
      </c>
      <c r="AC341" s="16">
        <f xml:space="preserve"> ((RAW!AB341 / 1000000) * 1000)</f>
        <v>0</v>
      </c>
    </row>
    <row r="342" spans="1:29" x14ac:dyDescent="0.25">
      <c r="A342">
        <v>20400000</v>
      </c>
      <c r="B342" s="14">
        <f t="shared" si="5"/>
        <v>5.666666666666667</v>
      </c>
      <c r="C342" s="15">
        <f xml:space="preserve"> RAW!B342 / 5</f>
        <v>1115</v>
      </c>
      <c r="D342" s="15">
        <f xml:space="preserve"> RAW!C342 / 5</f>
        <v>-538.4</v>
      </c>
      <c r="E342" s="16">
        <f xml:space="preserve"> RAW!D342 / 5</f>
        <v>385.2</v>
      </c>
      <c r="F342" s="15">
        <f xml:space="preserve"> RAW!E342 / 5000</f>
        <v>1.3033999999999999</v>
      </c>
      <c r="G342" s="15">
        <f xml:space="preserve"> RAW!F342 / 5000</f>
        <v>-0.51300000000000001</v>
      </c>
      <c r="H342" s="15">
        <f xml:space="preserve"> RAW!G342 / 5000</f>
        <v>-0.18659999999999999</v>
      </c>
      <c r="I342" s="15">
        <f xml:space="preserve"> RAW!H342 / 5000</f>
        <v>-8.3000000000000004E-2</v>
      </c>
      <c r="J342" s="16">
        <f xml:space="preserve"> RAW!I342 / 5000</f>
        <v>0.3024</v>
      </c>
      <c r="K342" s="16">
        <f xml:space="preserve"> RAW!J342</f>
        <v>11111001</v>
      </c>
      <c r="L342" s="17">
        <f xml:space="preserve"> ((RAW!K342 / 10000000000) * 1000)</f>
        <v>-1.9949999999999998E-3</v>
      </c>
      <c r="M342" s="18">
        <f xml:space="preserve"> ((RAW!L342 / 1000000000) * 1000)</f>
        <v>242.60868399999998</v>
      </c>
      <c r="N342" s="15" t="str">
        <f xml:space="preserve"> RAW!M342</f>
        <v>R</v>
      </c>
      <c r="O342" s="15" t="str">
        <f xml:space="preserve"> RAW!N342</f>
        <v>L</v>
      </c>
      <c r="P342" s="16" t="str">
        <f xml:space="preserve"> RAW!O342</f>
        <v>-</v>
      </c>
      <c r="Q342" s="17">
        <f xml:space="preserve"> ((RAW!P342 / 10000000000) * 1000)</f>
        <v>0</v>
      </c>
      <c r="R342" s="18">
        <f xml:space="preserve"> ((RAW!Q342 / 1000000000) * 1000)</f>
        <v>0.697797</v>
      </c>
      <c r="S342" s="15" t="str">
        <f xml:space="preserve"> RAW!R342</f>
        <v>S</v>
      </c>
      <c r="T342" s="15" t="str">
        <f xml:space="preserve"> RAW!S342</f>
        <v>L</v>
      </c>
      <c r="U342" s="16" t="str">
        <f xml:space="preserve"> RAW!T342</f>
        <v>N</v>
      </c>
      <c r="V342" s="17">
        <f xml:space="preserve"> ((RAW!U342 / 10000000000) * 1000)</f>
        <v>0</v>
      </c>
      <c r="W342" s="18">
        <f xml:space="preserve"> ((RAW!V342 / 1000000000) * 1000)</f>
        <v>266.054687</v>
      </c>
      <c r="X342" s="15" t="str">
        <f xml:space="preserve"> RAW!W342</f>
        <v>S</v>
      </c>
      <c r="Y342" s="15" t="str">
        <f xml:space="preserve"> RAW!X342</f>
        <v>L</v>
      </c>
      <c r="Z342" s="16" t="str">
        <f xml:space="preserve"> RAW!Y342</f>
        <v>N</v>
      </c>
      <c r="AA342" s="15">
        <f xml:space="preserve"> ((RAW!Z342 / 10000000000) * 1000)</f>
        <v>-1.9949999999999998E-3</v>
      </c>
      <c r="AB342" s="15">
        <f xml:space="preserve"> RAW!AA342 / 5</f>
        <v>1115</v>
      </c>
      <c r="AC342" s="16">
        <f xml:space="preserve"> ((RAW!AB342 / 1000000) * 1000)</f>
        <v>0</v>
      </c>
    </row>
    <row r="343" spans="1:29" x14ac:dyDescent="0.25">
      <c r="A343">
        <v>20460000</v>
      </c>
      <c r="B343" s="14">
        <f t="shared" si="5"/>
        <v>5.6833333333333336</v>
      </c>
      <c r="C343" s="15">
        <f xml:space="preserve"> RAW!B343 / 5</f>
        <v>1115</v>
      </c>
      <c r="D343" s="15">
        <f xml:space="preserve"> RAW!C343 / 5</f>
        <v>-538.4</v>
      </c>
      <c r="E343" s="16">
        <f xml:space="preserve"> RAW!D343 / 5</f>
        <v>385.2</v>
      </c>
      <c r="F343" s="15">
        <f xml:space="preserve"> RAW!E343 / 5000</f>
        <v>1.3033999999999999</v>
      </c>
      <c r="G343" s="15">
        <f xml:space="preserve"> RAW!F343 / 5000</f>
        <v>-0.51300000000000001</v>
      </c>
      <c r="H343" s="15">
        <f xml:space="preserve"> RAW!G343 / 5000</f>
        <v>-0.18640000000000001</v>
      </c>
      <c r="I343" s="15">
        <f xml:space="preserve"> RAW!H343 / 5000</f>
        <v>-8.3000000000000004E-2</v>
      </c>
      <c r="J343" s="16">
        <f xml:space="preserve"> RAW!I343 / 5000</f>
        <v>0.30259999999999998</v>
      </c>
      <c r="K343" s="16">
        <f xml:space="preserve"> RAW!J343</f>
        <v>11111001</v>
      </c>
      <c r="L343" s="17">
        <f xml:space="preserve"> ((RAW!K343 / 10000000000) * 1000)</f>
        <v>7.5825000000000004E-2</v>
      </c>
      <c r="M343" s="18">
        <f xml:space="preserve"> ((RAW!L343 / 1000000000) * 1000)</f>
        <v>242.559032</v>
      </c>
      <c r="N343" s="15" t="str">
        <f xml:space="preserve"> RAW!M343</f>
        <v>R</v>
      </c>
      <c r="O343" s="15" t="str">
        <f xml:space="preserve"> RAW!N343</f>
        <v>L</v>
      </c>
      <c r="P343" s="16" t="str">
        <f xml:space="preserve"> RAW!O343</f>
        <v>-</v>
      </c>
      <c r="Q343" s="17">
        <f xml:space="preserve"> ((RAW!P343 / 10000000000) * 1000)</f>
        <v>0</v>
      </c>
      <c r="R343" s="18">
        <f xml:space="preserve"> ((RAW!Q343 / 1000000000) * 1000)</f>
        <v>0.697797</v>
      </c>
      <c r="S343" s="15" t="str">
        <f xml:space="preserve"> RAW!R343</f>
        <v>S</v>
      </c>
      <c r="T343" s="15" t="str">
        <f xml:space="preserve"> RAW!S343</f>
        <v>L</v>
      </c>
      <c r="U343" s="16" t="str">
        <f xml:space="preserve"> RAW!T343</f>
        <v>N</v>
      </c>
      <c r="V343" s="17">
        <f xml:space="preserve"> ((RAW!U343 / 10000000000) * 1000)</f>
        <v>0</v>
      </c>
      <c r="W343" s="18">
        <f xml:space="preserve"> ((RAW!V343 / 1000000000) * 1000)</f>
        <v>266.054687</v>
      </c>
      <c r="X343" s="15" t="str">
        <f xml:space="preserve"> RAW!W343</f>
        <v>S</v>
      </c>
      <c r="Y343" s="15" t="str">
        <f xml:space="preserve"> RAW!X343</f>
        <v>L</v>
      </c>
      <c r="Z343" s="16" t="str">
        <f xml:space="preserve"> RAW!Y343</f>
        <v>N</v>
      </c>
      <c r="AA343" s="15">
        <f xml:space="preserve"> ((RAW!Z343 / 10000000000) * 1000)</f>
        <v>7.5825000000000004E-2</v>
      </c>
      <c r="AB343" s="15">
        <f xml:space="preserve"> RAW!AA343 / 5</f>
        <v>1115</v>
      </c>
      <c r="AC343" s="16">
        <f xml:space="preserve"> ((RAW!AB343 / 1000000) * 1000)</f>
        <v>0</v>
      </c>
    </row>
    <row r="344" spans="1:29" x14ac:dyDescent="0.25">
      <c r="A344">
        <v>20520000</v>
      </c>
      <c r="B344" s="14">
        <f t="shared" si="5"/>
        <v>5.7</v>
      </c>
      <c r="C344" s="15">
        <f xml:space="preserve"> RAW!B344 / 5</f>
        <v>1115</v>
      </c>
      <c r="D344" s="15">
        <f xml:space="preserve"> RAW!C344 / 5</f>
        <v>-538.4</v>
      </c>
      <c r="E344" s="16">
        <f xml:space="preserve"> RAW!D344 / 5</f>
        <v>385.2</v>
      </c>
      <c r="F344" s="15">
        <f xml:space="preserve"> RAW!E344 / 5000</f>
        <v>1.3033999999999999</v>
      </c>
      <c r="G344" s="15">
        <f xml:space="preserve"> RAW!F344 / 5000</f>
        <v>-0.51300000000000001</v>
      </c>
      <c r="H344" s="15">
        <f xml:space="preserve"> RAW!G344 / 5000</f>
        <v>-0.18659999999999999</v>
      </c>
      <c r="I344" s="15">
        <f xml:space="preserve"> RAW!H344 / 5000</f>
        <v>-8.3199999999999996E-2</v>
      </c>
      <c r="J344" s="16">
        <f xml:space="preserve"> RAW!I344 / 5000</f>
        <v>0.30259999999999998</v>
      </c>
      <c r="K344" s="16">
        <f xml:space="preserve"> RAW!J344</f>
        <v>11111001</v>
      </c>
      <c r="L344" s="17">
        <f xml:space="preserve"> ((RAW!K344 / 10000000000) * 1000)</f>
        <v>0</v>
      </c>
      <c r="M344" s="18">
        <f xml:space="preserve"> ((RAW!L344 / 1000000000) * 1000)</f>
        <v>242.42715200000001</v>
      </c>
      <c r="N344" s="15" t="str">
        <f xml:space="preserve"> RAW!M344</f>
        <v>R</v>
      </c>
      <c r="O344" s="15" t="str">
        <f xml:space="preserve"> RAW!N344</f>
        <v>L</v>
      </c>
      <c r="P344" s="16" t="str">
        <f xml:space="preserve"> RAW!O344</f>
        <v>-</v>
      </c>
      <c r="Q344" s="17">
        <f xml:space="preserve"> ((RAW!P344 / 10000000000) * 1000)</f>
        <v>0</v>
      </c>
      <c r="R344" s="18">
        <f xml:space="preserve"> ((RAW!Q344 / 1000000000) * 1000)</f>
        <v>0.697797</v>
      </c>
      <c r="S344" s="15" t="str">
        <f xml:space="preserve"> RAW!R344</f>
        <v>S</v>
      </c>
      <c r="T344" s="15" t="str">
        <f xml:space="preserve"> RAW!S344</f>
        <v>L</v>
      </c>
      <c r="U344" s="16" t="str">
        <f xml:space="preserve"> RAW!T344</f>
        <v>N</v>
      </c>
      <c r="V344" s="17">
        <f xml:space="preserve"> ((RAW!U344 / 10000000000) * 1000)</f>
        <v>0</v>
      </c>
      <c r="W344" s="18">
        <f xml:space="preserve"> ((RAW!V344 / 1000000000) * 1000)</f>
        <v>266.054687</v>
      </c>
      <c r="X344" s="15" t="str">
        <f xml:space="preserve"> RAW!W344</f>
        <v>S</v>
      </c>
      <c r="Y344" s="15" t="str">
        <f xml:space="preserve"> RAW!X344</f>
        <v>L</v>
      </c>
      <c r="Z344" s="16" t="str">
        <f xml:space="preserve"> RAW!Y344</f>
        <v>N</v>
      </c>
      <c r="AA344" s="15">
        <f xml:space="preserve"> ((RAW!Z344 / 10000000000) * 1000)</f>
        <v>0</v>
      </c>
      <c r="AB344" s="15">
        <f xml:space="preserve"> RAW!AA344 / 5</f>
        <v>1115</v>
      </c>
      <c r="AC344" s="16">
        <f xml:space="preserve"> ((RAW!AB344 / 1000000) * 1000)</f>
        <v>0</v>
      </c>
    </row>
    <row r="345" spans="1:29" x14ac:dyDescent="0.25">
      <c r="A345">
        <v>20580000</v>
      </c>
      <c r="B345" s="14">
        <f t="shared" si="5"/>
        <v>5.7166666666666668</v>
      </c>
      <c r="C345" s="15">
        <f xml:space="preserve"> RAW!B345 / 5</f>
        <v>1115</v>
      </c>
      <c r="D345" s="15">
        <f xml:space="preserve"> RAW!C345 / 5</f>
        <v>-538.4</v>
      </c>
      <c r="E345" s="16">
        <f xml:space="preserve"> RAW!D345 / 5</f>
        <v>385.2</v>
      </c>
      <c r="F345" s="15">
        <f xml:space="preserve"> RAW!E345 / 5000</f>
        <v>1.3033999999999999</v>
      </c>
      <c r="G345" s="15">
        <f xml:space="preserve"> RAW!F345 / 5000</f>
        <v>-0.51300000000000001</v>
      </c>
      <c r="H345" s="15">
        <f xml:space="preserve"> RAW!G345 / 5000</f>
        <v>-0.18659999999999999</v>
      </c>
      <c r="I345" s="15">
        <f xml:space="preserve"> RAW!H345 / 5000</f>
        <v>-8.3000000000000004E-2</v>
      </c>
      <c r="J345" s="16">
        <f xml:space="preserve"> RAW!I345 / 5000</f>
        <v>0.30259999999999998</v>
      </c>
      <c r="K345" s="16">
        <f xml:space="preserve"> RAW!J345</f>
        <v>11111001</v>
      </c>
      <c r="L345" s="17">
        <f xml:space="preserve"> ((RAW!K345 / 10000000000) * 1000)</f>
        <v>0</v>
      </c>
      <c r="M345" s="18">
        <f xml:space="preserve"> ((RAW!L345 / 1000000000) * 1000)</f>
        <v>242.39775299999999</v>
      </c>
      <c r="N345" s="15" t="str">
        <f xml:space="preserve"> RAW!M345</f>
        <v>R</v>
      </c>
      <c r="O345" s="15" t="str">
        <f xml:space="preserve"> RAW!N345</f>
        <v>L</v>
      </c>
      <c r="P345" s="16" t="str">
        <f xml:space="preserve"> RAW!O345</f>
        <v>-</v>
      </c>
      <c r="Q345" s="17">
        <f xml:space="preserve"> ((RAW!P345 / 10000000000) * 1000)</f>
        <v>0</v>
      </c>
      <c r="R345" s="18">
        <f xml:space="preserve"> ((RAW!Q345 / 1000000000) * 1000)</f>
        <v>0.697797</v>
      </c>
      <c r="S345" s="15" t="str">
        <f xml:space="preserve"> RAW!R345</f>
        <v>S</v>
      </c>
      <c r="T345" s="15" t="str">
        <f xml:space="preserve"> RAW!S345</f>
        <v>L</v>
      </c>
      <c r="U345" s="16" t="str">
        <f xml:space="preserve"> RAW!T345</f>
        <v>N</v>
      </c>
      <c r="V345" s="17">
        <f xml:space="preserve"> ((RAW!U345 / 10000000000) * 1000)</f>
        <v>0</v>
      </c>
      <c r="W345" s="18">
        <f xml:space="preserve"> ((RAW!V345 / 1000000000) * 1000)</f>
        <v>266.054687</v>
      </c>
      <c r="X345" s="15" t="str">
        <f xml:space="preserve"> RAW!W345</f>
        <v>S</v>
      </c>
      <c r="Y345" s="15" t="str">
        <f xml:space="preserve"> RAW!X345</f>
        <v>L</v>
      </c>
      <c r="Z345" s="16" t="str">
        <f xml:space="preserve"> RAW!Y345</f>
        <v>N</v>
      </c>
      <c r="AA345" s="15">
        <f xml:space="preserve"> ((RAW!Z345 / 10000000000) * 1000)</f>
        <v>0</v>
      </c>
      <c r="AB345" s="15">
        <f xml:space="preserve"> RAW!AA345 / 5</f>
        <v>1115</v>
      </c>
      <c r="AC345" s="16">
        <f xml:space="preserve"> ((RAW!AB345 / 1000000) * 1000)</f>
        <v>0</v>
      </c>
    </row>
    <row r="346" spans="1:29" x14ac:dyDescent="0.25">
      <c r="A346">
        <v>20640000</v>
      </c>
      <c r="B346" s="14">
        <f t="shared" si="5"/>
        <v>5.7333333333333334</v>
      </c>
      <c r="C346" s="15">
        <f xml:space="preserve"> RAW!B346 / 5</f>
        <v>1115</v>
      </c>
      <c r="D346" s="15">
        <f xml:space="preserve"> RAW!C346 / 5</f>
        <v>-538.4</v>
      </c>
      <c r="E346" s="16">
        <f xml:space="preserve"> RAW!D346 / 5</f>
        <v>385.2</v>
      </c>
      <c r="F346" s="15">
        <f xml:space="preserve"> RAW!E346 / 5000</f>
        <v>1.3033999999999999</v>
      </c>
      <c r="G346" s="15">
        <f xml:space="preserve"> RAW!F346 / 5000</f>
        <v>-0.51300000000000001</v>
      </c>
      <c r="H346" s="15">
        <f xml:space="preserve"> RAW!G346 / 5000</f>
        <v>-0.18640000000000001</v>
      </c>
      <c r="I346" s="15">
        <f xml:space="preserve"> RAW!H346 / 5000</f>
        <v>-8.3000000000000004E-2</v>
      </c>
      <c r="J346" s="16">
        <f xml:space="preserve"> RAW!I346 / 5000</f>
        <v>0.30259999999999998</v>
      </c>
      <c r="K346" s="16">
        <f xml:space="preserve"> RAW!J346</f>
        <v>11111001</v>
      </c>
      <c r="L346" s="17">
        <f xml:space="preserve"> ((RAW!K346 / 10000000000) * 1000)</f>
        <v>0</v>
      </c>
      <c r="M346" s="18">
        <f xml:space="preserve"> ((RAW!L346 / 1000000000) * 1000)</f>
        <v>242.29430699999998</v>
      </c>
      <c r="N346" s="15" t="str">
        <f xml:space="preserve"> RAW!M346</f>
        <v>R</v>
      </c>
      <c r="O346" s="15" t="str">
        <f xml:space="preserve"> RAW!N346</f>
        <v>L</v>
      </c>
      <c r="P346" s="16" t="str">
        <f xml:space="preserve"> RAW!O346</f>
        <v>-</v>
      </c>
      <c r="Q346" s="17">
        <f xml:space="preserve"> ((RAW!P346 / 10000000000) * 1000)</f>
        <v>0</v>
      </c>
      <c r="R346" s="18">
        <f xml:space="preserve"> ((RAW!Q346 / 1000000000) * 1000)</f>
        <v>0.697797</v>
      </c>
      <c r="S346" s="15" t="str">
        <f xml:space="preserve"> RAW!R346</f>
        <v>S</v>
      </c>
      <c r="T346" s="15" t="str">
        <f xml:space="preserve"> RAW!S346</f>
        <v>L</v>
      </c>
      <c r="U346" s="16" t="str">
        <f xml:space="preserve"> RAW!T346</f>
        <v>N</v>
      </c>
      <c r="V346" s="17">
        <f xml:space="preserve"> ((RAW!U346 / 10000000000) * 1000)</f>
        <v>0</v>
      </c>
      <c r="W346" s="18">
        <f xml:space="preserve"> ((RAW!V346 / 1000000000) * 1000)</f>
        <v>266.054687</v>
      </c>
      <c r="X346" s="15" t="str">
        <f xml:space="preserve"> RAW!W346</f>
        <v>S</v>
      </c>
      <c r="Y346" s="15" t="str">
        <f xml:space="preserve"> RAW!X346</f>
        <v>L</v>
      </c>
      <c r="Z346" s="16" t="str">
        <f xml:space="preserve"> RAW!Y346</f>
        <v>N</v>
      </c>
      <c r="AA346" s="15">
        <f xml:space="preserve"> ((RAW!Z346 / 10000000000) * 1000)</f>
        <v>0</v>
      </c>
      <c r="AB346" s="15">
        <f xml:space="preserve"> RAW!AA346 / 5</f>
        <v>1115</v>
      </c>
      <c r="AC346" s="16">
        <f xml:space="preserve"> ((RAW!AB346 / 1000000) * 1000)</f>
        <v>0</v>
      </c>
    </row>
    <row r="347" spans="1:29" x14ac:dyDescent="0.25">
      <c r="A347">
        <v>20700000</v>
      </c>
      <c r="B347" s="14">
        <f t="shared" si="5"/>
        <v>5.75</v>
      </c>
      <c r="C347" s="15">
        <f xml:space="preserve"> RAW!B347 / 5</f>
        <v>1115</v>
      </c>
      <c r="D347" s="15">
        <f xml:space="preserve"> RAW!C347 / 5</f>
        <v>-538.4</v>
      </c>
      <c r="E347" s="16">
        <f xml:space="preserve"> RAW!D347 / 5</f>
        <v>385.2</v>
      </c>
      <c r="F347" s="15">
        <f xml:space="preserve"> RAW!E347 / 5000</f>
        <v>1.3033999999999999</v>
      </c>
      <c r="G347" s="15">
        <f xml:space="preserve"> RAW!F347 / 5000</f>
        <v>-0.51300000000000001</v>
      </c>
      <c r="H347" s="15">
        <f xml:space="preserve"> RAW!G347 / 5000</f>
        <v>-0.18659999999999999</v>
      </c>
      <c r="I347" s="15">
        <f xml:space="preserve"> RAW!H347 / 5000</f>
        <v>-8.3000000000000004E-2</v>
      </c>
      <c r="J347" s="16">
        <f xml:space="preserve"> RAW!I347 / 5000</f>
        <v>0.30280000000000001</v>
      </c>
      <c r="K347" s="16">
        <f xml:space="preserve"> RAW!J347</f>
        <v>11111001</v>
      </c>
      <c r="L347" s="17">
        <f xml:space="preserve"> ((RAW!K347 / 10000000000) * 1000)</f>
        <v>1.3967E-2</v>
      </c>
      <c r="M347" s="18">
        <f xml:space="preserve"> ((RAW!L347 / 1000000000) * 1000)</f>
        <v>242.249111</v>
      </c>
      <c r="N347" s="15" t="str">
        <f xml:space="preserve"> RAW!M347</f>
        <v>R</v>
      </c>
      <c r="O347" s="15" t="str">
        <f xml:space="preserve"> RAW!N347</f>
        <v>L</v>
      </c>
      <c r="P347" s="16" t="str">
        <f xml:space="preserve"> RAW!O347</f>
        <v>-</v>
      </c>
      <c r="Q347" s="17">
        <f xml:space="preserve"> ((RAW!P347 / 10000000000) * 1000)</f>
        <v>0</v>
      </c>
      <c r="R347" s="18">
        <f xml:space="preserve"> ((RAW!Q347 / 1000000000) * 1000)</f>
        <v>0.697797</v>
      </c>
      <c r="S347" s="15" t="str">
        <f xml:space="preserve"> RAW!R347</f>
        <v>S</v>
      </c>
      <c r="T347" s="15" t="str">
        <f xml:space="preserve"> RAW!S347</f>
        <v>L</v>
      </c>
      <c r="U347" s="16" t="str">
        <f xml:space="preserve"> RAW!T347</f>
        <v>N</v>
      </c>
      <c r="V347" s="17">
        <f xml:space="preserve"> ((RAW!U347 / 10000000000) * 1000)</f>
        <v>0</v>
      </c>
      <c r="W347" s="18">
        <f xml:space="preserve"> ((RAW!V347 / 1000000000) * 1000)</f>
        <v>266.054687</v>
      </c>
      <c r="X347" s="15" t="str">
        <f xml:space="preserve"> RAW!W347</f>
        <v>S</v>
      </c>
      <c r="Y347" s="15" t="str">
        <f xml:space="preserve"> RAW!X347</f>
        <v>L</v>
      </c>
      <c r="Z347" s="16" t="str">
        <f xml:space="preserve"> RAW!Y347</f>
        <v>N</v>
      </c>
      <c r="AA347" s="15">
        <f xml:space="preserve"> ((RAW!Z347 / 10000000000) * 1000)</f>
        <v>1.3967E-2</v>
      </c>
      <c r="AB347" s="15">
        <f xml:space="preserve"> RAW!AA347 / 5</f>
        <v>1115</v>
      </c>
      <c r="AC347" s="16">
        <f xml:space="preserve"> ((RAW!AB347 / 1000000) * 1000)</f>
        <v>0</v>
      </c>
    </row>
    <row r="348" spans="1:29" x14ac:dyDescent="0.25">
      <c r="A348">
        <v>20760000</v>
      </c>
      <c r="B348" s="14">
        <f t="shared" si="5"/>
        <v>5.7666666666666666</v>
      </c>
      <c r="C348" s="15">
        <f xml:space="preserve"> RAW!B348 / 5</f>
        <v>1115</v>
      </c>
      <c r="D348" s="15">
        <f xml:space="preserve"> RAW!C348 / 5</f>
        <v>-538.4</v>
      </c>
      <c r="E348" s="16">
        <f xml:space="preserve"> RAW!D348 / 5</f>
        <v>385.2</v>
      </c>
      <c r="F348" s="15">
        <f xml:space="preserve"> RAW!E348 / 5000</f>
        <v>1.3033999999999999</v>
      </c>
      <c r="G348" s="15">
        <f xml:space="preserve"> RAW!F348 / 5000</f>
        <v>-0.51300000000000001</v>
      </c>
      <c r="H348" s="15">
        <f xml:space="preserve"> RAW!G348 / 5000</f>
        <v>-0.18640000000000001</v>
      </c>
      <c r="I348" s="15">
        <f xml:space="preserve"> RAW!H348 / 5000</f>
        <v>-8.3199999999999996E-2</v>
      </c>
      <c r="J348" s="16">
        <f xml:space="preserve"> RAW!I348 / 5000</f>
        <v>0.3024</v>
      </c>
      <c r="K348" s="16">
        <f xml:space="preserve"> RAW!J348</f>
        <v>11111001</v>
      </c>
      <c r="L348" s="17">
        <f xml:space="preserve"> ((RAW!K348 / 10000000000) * 1000)</f>
        <v>1.9949999999999998E-3</v>
      </c>
      <c r="M348" s="18">
        <f xml:space="preserve"> ((RAW!L348 / 1000000000) * 1000)</f>
        <v>242.19259100000002</v>
      </c>
      <c r="N348" s="15" t="str">
        <f xml:space="preserve"> RAW!M348</f>
        <v>R</v>
      </c>
      <c r="O348" s="15" t="str">
        <f xml:space="preserve"> RAW!N348</f>
        <v>L</v>
      </c>
      <c r="P348" s="16" t="str">
        <f xml:space="preserve"> RAW!O348</f>
        <v>-</v>
      </c>
      <c r="Q348" s="17">
        <f xml:space="preserve"> ((RAW!P348 / 10000000000) * 1000)</f>
        <v>0</v>
      </c>
      <c r="R348" s="18">
        <f xml:space="preserve"> ((RAW!Q348 / 1000000000) * 1000)</f>
        <v>0.697797</v>
      </c>
      <c r="S348" s="15" t="str">
        <f xml:space="preserve"> RAW!R348</f>
        <v>S</v>
      </c>
      <c r="T348" s="15" t="str">
        <f xml:space="preserve"> RAW!S348</f>
        <v>L</v>
      </c>
      <c r="U348" s="16" t="str">
        <f xml:space="preserve"> RAW!T348</f>
        <v>N</v>
      </c>
      <c r="V348" s="17">
        <f xml:space="preserve"> ((RAW!U348 / 10000000000) * 1000)</f>
        <v>0</v>
      </c>
      <c r="W348" s="18">
        <f xml:space="preserve"> ((RAW!V348 / 1000000000) * 1000)</f>
        <v>266.054687</v>
      </c>
      <c r="X348" s="15" t="str">
        <f xml:space="preserve"> RAW!W348</f>
        <v>S</v>
      </c>
      <c r="Y348" s="15" t="str">
        <f xml:space="preserve"> RAW!X348</f>
        <v>L</v>
      </c>
      <c r="Z348" s="16" t="str">
        <f xml:space="preserve"> RAW!Y348</f>
        <v>N</v>
      </c>
      <c r="AA348" s="15">
        <f xml:space="preserve"> ((RAW!Z348 / 10000000000) * 1000)</f>
        <v>1.9949999999999998E-3</v>
      </c>
      <c r="AB348" s="15">
        <f xml:space="preserve"> RAW!AA348 / 5</f>
        <v>1115</v>
      </c>
      <c r="AC348" s="16">
        <f xml:space="preserve"> ((RAW!AB348 / 1000000) * 1000)</f>
        <v>0</v>
      </c>
    </row>
    <row r="349" spans="1:29" x14ac:dyDescent="0.25">
      <c r="A349">
        <v>20820000</v>
      </c>
      <c r="B349" s="14">
        <f t="shared" si="5"/>
        <v>5.7833333333333332</v>
      </c>
      <c r="C349" s="15">
        <f xml:space="preserve"> RAW!B349 / 5</f>
        <v>1115</v>
      </c>
      <c r="D349" s="15">
        <f xml:space="preserve"> RAW!C349 / 5</f>
        <v>-538.4</v>
      </c>
      <c r="E349" s="16">
        <f xml:space="preserve"> RAW!D349 / 5</f>
        <v>385.2</v>
      </c>
      <c r="F349" s="15">
        <f xml:space="preserve"> RAW!E349 / 5000</f>
        <v>1.3036000000000001</v>
      </c>
      <c r="G349" s="15">
        <f xml:space="preserve"> RAW!F349 / 5000</f>
        <v>-0.51280000000000003</v>
      </c>
      <c r="H349" s="15">
        <f xml:space="preserve"> RAW!G349 / 5000</f>
        <v>-0.18640000000000001</v>
      </c>
      <c r="I349" s="15">
        <f xml:space="preserve"> RAW!H349 / 5000</f>
        <v>-8.3000000000000004E-2</v>
      </c>
      <c r="J349" s="16">
        <f xml:space="preserve"> RAW!I349 / 5000</f>
        <v>0.30259999999999998</v>
      </c>
      <c r="K349" s="16">
        <f xml:space="preserve"> RAW!J349</f>
        <v>11111001</v>
      </c>
      <c r="L349" s="17">
        <f xml:space="preserve"> ((RAW!K349 / 10000000000) * 1000)</f>
        <v>0.11373800000000001</v>
      </c>
      <c r="M349" s="18">
        <f xml:space="preserve"> ((RAW!L349 / 1000000000) * 1000)</f>
        <v>242.039061</v>
      </c>
      <c r="N349" s="15" t="str">
        <f xml:space="preserve"> RAW!M349</f>
        <v>R</v>
      </c>
      <c r="O349" s="15" t="str">
        <f xml:space="preserve"> RAW!N349</f>
        <v>L</v>
      </c>
      <c r="P349" s="16" t="str">
        <f xml:space="preserve"> RAW!O349</f>
        <v>-</v>
      </c>
      <c r="Q349" s="17">
        <f xml:space="preserve"> ((RAW!P349 / 10000000000) * 1000)</f>
        <v>0</v>
      </c>
      <c r="R349" s="18">
        <f xml:space="preserve"> ((RAW!Q349 / 1000000000) * 1000)</f>
        <v>0.697797</v>
      </c>
      <c r="S349" s="15" t="str">
        <f xml:space="preserve"> RAW!R349</f>
        <v>S</v>
      </c>
      <c r="T349" s="15" t="str">
        <f xml:space="preserve"> RAW!S349</f>
        <v>L</v>
      </c>
      <c r="U349" s="16" t="str">
        <f xml:space="preserve"> RAW!T349</f>
        <v>N</v>
      </c>
      <c r="V349" s="17">
        <f xml:space="preserve"> ((RAW!U349 / 10000000000) * 1000)</f>
        <v>0</v>
      </c>
      <c r="W349" s="18">
        <f xml:space="preserve"> ((RAW!V349 / 1000000000) * 1000)</f>
        <v>266.054687</v>
      </c>
      <c r="X349" s="15" t="str">
        <f xml:space="preserve"> RAW!W349</f>
        <v>S</v>
      </c>
      <c r="Y349" s="15" t="str">
        <f xml:space="preserve"> RAW!X349</f>
        <v>L</v>
      </c>
      <c r="Z349" s="16" t="str">
        <f xml:space="preserve"> RAW!Y349</f>
        <v>N</v>
      </c>
      <c r="AA349" s="15">
        <f xml:space="preserve"> ((RAW!Z349 / 10000000000) * 1000)</f>
        <v>0.11373800000000001</v>
      </c>
      <c r="AB349" s="15">
        <f xml:space="preserve"> RAW!AA349 / 5</f>
        <v>1115</v>
      </c>
      <c r="AC349" s="16">
        <f xml:space="preserve"> ((RAW!AB349 / 1000000) * 1000)</f>
        <v>0</v>
      </c>
    </row>
    <row r="350" spans="1:29" x14ac:dyDescent="0.25">
      <c r="A350">
        <v>20880000</v>
      </c>
      <c r="B350" s="14">
        <f t="shared" si="5"/>
        <v>5.8</v>
      </c>
      <c r="C350" s="15">
        <f xml:space="preserve"> RAW!B350 / 5</f>
        <v>1115</v>
      </c>
      <c r="D350" s="15">
        <f xml:space="preserve"> RAW!C350 / 5</f>
        <v>-538.4</v>
      </c>
      <c r="E350" s="16">
        <f xml:space="preserve"> RAW!D350 / 5</f>
        <v>385.2</v>
      </c>
      <c r="F350" s="15">
        <f xml:space="preserve"> RAW!E350 / 5000</f>
        <v>1.3033999999999999</v>
      </c>
      <c r="G350" s="15">
        <f xml:space="preserve"> RAW!F350 / 5000</f>
        <v>-0.51300000000000001</v>
      </c>
      <c r="H350" s="15">
        <f xml:space="preserve"> RAW!G350 / 5000</f>
        <v>-0.18659999999999999</v>
      </c>
      <c r="I350" s="15">
        <f xml:space="preserve"> RAW!H350 / 5000</f>
        <v>-8.3000000000000004E-2</v>
      </c>
      <c r="J350" s="16">
        <f xml:space="preserve"> RAW!I350 / 5000</f>
        <v>0.30259999999999998</v>
      </c>
      <c r="K350" s="16">
        <f xml:space="preserve"> RAW!J350</f>
        <v>11111001</v>
      </c>
      <c r="L350" s="17">
        <f xml:space="preserve"> ((RAW!K350 / 10000000000) * 1000)</f>
        <v>0</v>
      </c>
      <c r="M350" s="18">
        <f xml:space="preserve"> ((RAW!L350 / 1000000000) * 1000)</f>
        <v>241.986166</v>
      </c>
      <c r="N350" s="15" t="str">
        <f xml:space="preserve"> RAW!M350</f>
        <v>R</v>
      </c>
      <c r="O350" s="15" t="str">
        <f xml:space="preserve"> RAW!N350</f>
        <v>L</v>
      </c>
      <c r="P350" s="16" t="str">
        <f xml:space="preserve"> RAW!O350</f>
        <v>-</v>
      </c>
      <c r="Q350" s="17">
        <f xml:space="preserve"> ((RAW!P350 / 10000000000) * 1000)</f>
        <v>0</v>
      </c>
      <c r="R350" s="18">
        <f xml:space="preserve"> ((RAW!Q350 / 1000000000) * 1000)</f>
        <v>0.697797</v>
      </c>
      <c r="S350" s="15" t="str">
        <f xml:space="preserve"> RAW!R350</f>
        <v>S</v>
      </c>
      <c r="T350" s="15" t="str">
        <f xml:space="preserve"> RAW!S350</f>
        <v>L</v>
      </c>
      <c r="U350" s="16" t="str">
        <f xml:space="preserve"> RAW!T350</f>
        <v>N</v>
      </c>
      <c r="V350" s="17">
        <f xml:space="preserve"> ((RAW!U350 / 10000000000) * 1000)</f>
        <v>0</v>
      </c>
      <c r="W350" s="18">
        <f xml:space="preserve"> ((RAW!V350 / 1000000000) * 1000)</f>
        <v>266.054687</v>
      </c>
      <c r="X350" s="15" t="str">
        <f xml:space="preserve"> RAW!W350</f>
        <v>S</v>
      </c>
      <c r="Y350" s="15" t="str">
        <f xml:space="preserve"> RAW!X350</f>
        <v>L</v>
      </c>
      <c r="Z350" s="16" t="str">
        <f xml:space="preserve"> RAW!Y350</f>
        <v>N</v>
      </c>
      <c r="AA350" s="15">
        <f xml:space="preserve"> ((RAW!Z350 / 10000000000) * 1000)</f>
        <v>0</v>
      </c>
      <c r="AB350" s="15">
        <f xml:space="preserve"> RAW!AA350 / 5</f>
        <v>1115</v>
      </c>
      <c r="AC350" s="16">
        <f xml:space="preserve"> ((RAW!AB350 / 1000000) * 1000)</f>
        <v>0</v>
      </c>
    </row>
    <row r="351" spans="1:29" x14ac:dyDescent="0.25">
      <c r="A351">
        <v>20940000</v>
      </c>
      <c r="B351" s="14">
        <f t="shared" si="5"/>
        <v>5.8166666666666664</v>
      </c>
      <c r="C351" s="15">
        <f xml:space="preserve"> RAW!B351 / 5</f>
        <v>1115</v>
      </c>
      <c r="D351" s="15">
        <f xml:space="preserve"> RAW!C351 / 5</f>
        <v>-538.4</v>
      </c>
      <c r="E351" s="16">
        <f xml:space="preserve"> RAW!D351 / 5</f>
        <v>385.2</v>
      </c>
      <c r="F351" s="15">
        <f xml:space="preserve"> RAW!E351 / 5000</f>
        <v>1.3033999999999999</v>
      </c>
      <c r="G351" s="15">
        <f xml:space="preserve"> RAW!F351 / 5000</f>
        <v>-0.51300000000000001</v>
      </c>
      <c r="H351" s="15">
        <f xml:space="preserve"> RAW!G351 / 5000</f>
        <v>-0.18659999999999999</v>
      </c>
      <c r="I351" s="15">
        <f xml:space="preserve"> RAW!H351 / 5000</f>
        <v>-8.3000000000000004E-2</v>
      </c>
      <c r="J351" s="16">
        <f xml:space="preserve"> RAW!I351 / 5000</f>
        <v>0.3024</v>
      </c>
      <c r="K351" s="16">
        <f xml:space="preserve"> RAW!J351</f>
        <v>11111001</v>
      </c>
      <c r="L351" s="17">
        <f xml:space="preserve"> ((RAW!K351 / 10000000000) * 1000)</f>
        <v>0.17898799999999998</v>
      </c>
      <c r="M351" s="18">
        <f xml:space="preserve"> ((RAW!L351 / 1000000000) * 1000)</f>
        <v>241.87337600000001</v>
      </c>
      <c r="N351" s="15" t="str">
        <f xml:space="preserve"> RAW!M351</f>
        <v>R</v>
      </c>
      <c r="O351" s="15" t="str">
        <f xml:space="preserve"> RAW!N351</f>
        <v>L</v>
      </c>
      <c r="P351" s="16" t="str">
        <f xml:space="preserve"> RAW!O351</f>
        <v>-</v>
      </c>
      <c r="Q351" s="17">
        <f xml:space="preserve"> ((RAW!P351 / 10000000000) * 1000)</f>
        <v>0</v>
      </c>
      <c r="R351" s="18">
        <f xml:space="preserve"> ((RAW!Q351 / 1000000000) * 1000)</f>
        <v>0.697797</v>
      </c>
      <c r="S351" s="15" t="str">
        <f xml:space="preserve"> RAW!R351</f>
        <v>S</v>
      </c>
      <c r="T351" s="15" t="str">
        <f xml:space="preserve"> RAW!S351</f>
        <v>L</v>
      </c>
      <c r="U351" s="16" t="str">
        <f xml:space="preserve"> RAW!T351</f>
        <v>N</v>
      </c>
      <c r="V351" s="17">
        <f xml:space="preserve"> ((RAW!U351 / 10000000000) * 1000)</f>
        <v>0</v>
      </c>
      <c r="W351" s="18">
        <f xml:space="preserve"> ((RAW!V351 / 1000000000) * 1000)</f>
        <v>266.054687</v>
      </c>
      <c r="X351" s="15" t="str">
        <f xml:space="preserve"> RAW!W351</f>
        <v>S</v>
      </c>
      <c r="Y351" s="15" t="str">
        <f xml:space="preserve"> RAW!X351</f>
        <v>L</v>
      </c>
      <c r="Z351" s="16" t="str">
        <f xml:space="preserve"> RAW!Y351</f>
        <v>N</v>
      </c>
      <c r="AA351" s="15">
        <f xml:space="preserve"> ((RAW!Z351 / 10000000000) * 1000)</f>
        <v>0.17898799999999998</v>
      </c>
      <c r="AB351" s="15">
        <f xml:space="preserve"> RAW!AA351 / 5</f>
        <v>1115</v>
      </c>
      <c r="AC351" s="16">
        <f xml:space="preserve"> ((RAW!AB351 / 1000000) * 1000)</f>
        <v>0</v>
      </c>
    </row>
    <row r="352" spans="1:29" x14ac:dyDescent="0.25">
      <c r="A352">
        <v>21000000</v>
      </c>
      <c r="B352" s="14">
        <f t="shared" si="5"/>
        <v>5.833333333333333</v>
      </c>
      <c r="C352" s="15">
        <f xml:space="preserve"> RAW!B352 / 5</f>
        <v>1115</v>
      </c>
      <c r="D352" s="15">
        <f xml:space="preserve"> RAW!C352 / 5</f>
        <v>-538.4</v>
      </c>
      <c r="E352" s="16">
        <f xml:space="preserve"> RAW!D352 / 5</f>
        <v>385.2</v>
      </c>
      <c r="F352" s="15">
        <f xml:space="preserve"> RAW!E352 / 5000</f>
        <v>1.3033999999999999</v>
      </c>
      <c r="G352" s="15">
        <f xml:space="preserve"> RAW!F352 / 5000</f>
        <v>-0.51300000000000001</v>
      </c>
      <c r="H352" s="15">
        <f xml:space="preserve"> RAW!G352 / 5000</f>
        <v>-0.18659999999999999</v>
      </c>
      <c r="I352" s="15">
        <f xml:space="preserve"> RAW!H352 / 5000</f>
        <v>-8.3000000000000004E-2</v>
      </c>
      <c r="J352" s="16">
        <f xml:space="preserve"> RAW!I352 / 5000</f>
        <v>0.30259999999999998</v>
      </c>
      <c r="K352" s="16">
        <f xml:space="preserve"> RAW!J352</f>
        <v>11111001</v>
      </c>
      <c r="L352" s="17">
        <f xml:space="preserve"> ((RAW!K352 / 10000000000) * 1000)</f>
        <v>0.351192</v>
      </c>
      <c r="M352" s="18">
        <f xml:space="preserve"> ((RAW!L352 / 1000000000) * 1000)</f>
        <v>241.80122500000002</v>
      </c>
      <c r="N352" s="15" t="str">
        <f xml:space="preserve"> RAW!M352</f>
        <v>R</v>
      </c>
      <c r="O352" s="15" t="str">
        <f xml:space="preserve"> RAW!N352</f>
        <v>L</v>
      </c>
      <c r="P352" s="16" t="str">
        <f xml:space="preserve"> RAW!O352</f>
        <v>-</v>
      </c>
      <c r="Q352" s="17">
        <f xml:space="preserve"> ((RAW!P352 / 10000000000) * 1000)</f>
        <v>0</v>
      </c>
      <c r="R352" s="18">
        <f xml:space="preserve"> ((RAW!Q352 / 1000000000) * 1000)</f>
        <v>0.697797</v>
      </c>
      <c r="S352" s="15" t="str">
        <f xml:space="preserve"> RAW!R352</f>
        <v>S</v>
      </c>
      <c r="T352" s="15" t="str">
        <f xml:space="preserve"> RAW!S352</f>
        <v>L</v>
      </c>
      <c r="U352" s="16" t="str">
        <f xml:space="preserve"> RAW!T352</f>
        <v>N</v>
      </c>
      <c r="V352" s="17">
        <f xml:space="preserve"> ((RAW!U352 / 10000000000) * 1000)</f>
        <v>0</v>
      </c>
      <c r="W352" s="18">
        <f xml:space="preserve"> ((RAW!V352 / 1000000000) * 1000)</f>
        <v>266.054687</v>
      </c>
      <c r="X352" s="15" t="str">
        <f xml:space="preserve"> RAW!W352</f>
        <v>S</v>
      </c>
      <c r="Y352" s="15" t="str">
        <f xml:space="preserve"> RAW!X352</f>
        <v>L</v>
      </c>
      <c r="Z352" s="16" t="str">
        <f xml:space="preserve"> RAW!Y352</f>
        <v>N</v>
      </c>
      <c r="AA352" s="15">
        <f xml:space="preserve"> ((RAW!Z352 / 10000000000) * 1000)</f>
        <v>0.351192</v>
      </c>
      <c r="AB352" s="15">
        <f xml:space="preserve"> RAW!AA352 / 5</f>
        <v>1115</v>
      </c>
      <c r="AC352" s="16">
        <f xml:space="preserve"> ((RAW!AB352 / 1000000) * 1000)</f>
        <v>0</v>
      </c>
    </row>
    <row r="353" spans="1:29" x14ac:dyDescent="0.25">
      <c r="A353">
        <v>21060000</v>
      </c>
      <c r="B353" s="14">
        <f t="shared" si="5"/>
        <v>5.85</v>
      </c>
      <c r="C353" s="15">
        <f xml:space="preserve"> RAW!B353 / 5</f>
        <v>1115</v>
      </c>
      <c r="D353" s="15">
        <f xml:space="preserve"> RAW!C353 / 5</f>
        <v>-538.4</v>
      </c>
      <c r="E353" s="16">
        <f xml:space="preserve"> RAW!D353 / 5</f>
        <v>385.2</v>
      </c>
      <c r="F353" s="15">
        <f xml:space="preserve"> RAW!E353 / 5000</f>
        <v>1.3033999999999999</v>
      </c>
      <c r="G353" s="15">
        <f xml:space="preserve"> RAW!F353 / 5000</f>
        <v>-0.51280000000000003</v>
      </c>
      <c r="H353" s="15">
        <f xml:space="preserve"> RAW!G353 / 5000</f>
        <v>-0.18659999999999999</v>
      </c>
      <c r="I353" s="15">
        <f xml:space="preserve"> RAW!H353 / 5000</f>
        <v>-8.3199999999999996E-2</v>
      </c>
      <c r="J353" s="16">
        <f xml:space="preserve"> RAW!I353 / 5000</f>
        <v>0.30259999999999998</v>
      </c>
      <c r="K353" s="16">
        <f xml:space="preserve"> RAW!J353</f>
        <v>11111001</v>
      </c>
      <c r="L353" s="17">
        <f xml:space="preserve"> ((RAW!K353 / 10000000000) * 1000)</f>
        <v>6.9800000000000005E-4</v>
      </c>
      <c r="M353" s="18">
        <f xml:space="preserve"> ((RAW!L353 / 1000000000) * 1000)</f>
        <v>241.743774</v>
      </c>
      <c r="N353" s="15" t="str">
        <f xml:space="preserve"> RAW!M353</f>
        <v>R</v>
      </c>
      <c r="O353" s="15" t="str">
        <f xml:space="preserve"> RAW!N353</f>
        <v>L</v>
      </c>
      <c r="P353" s="16" t="str">
        <f xml:space="preserve"> RAW!O353</f>
        <v>-</v>
      </c>
      <c r="Q353" s="17">
        <f xml:space="preserve"> ((RAW!P353 / 10000000000) * 1000)</f>
        <v>0</v>
      </c>
      <c r="R353" s="18">
        <f xml:space="preserve"> ((RAW!Q353 / 1000000000) * 1000)</f>
        <v>0.697797</v>
      </c>
      <c r="S353" s="15" t="str">
        <f xml:space="preserve"> RAW!R353</f>
        <v>S</v>
      </c>
      <c r="T353" s="15" t="str">
        <f xml:space="preserve"> RAW!S353</f>
        <v>L</v>
      </c>
      <c r="U353" s="16" t="str">
        <f xml:space="preserve"> RAW!T353</f>
        <v>N</v>
      </c>
      <c r="V353" s="17">
        <f xml:space="preserve"> ((RAW!U353 / 10000000000) * 1000)</f>
        <v>0</v>
      </c>
      <c r="W353" s="18">
        <f xml:space="preserve"> ((RAW!V353 / 1000000000) * 1000)</f>
        <v>266.054687</v>
      </c>
      <c r="X353" s="15" t="str">
        <f xml:space="preserve"> RAW!W353</f>
        <v>S</v>
      </c>
      <c r="Y353" s="15" t="str">
        <f xml:space="preserve"> RAW!X353</f>
        <v>L</v>
      </c>
      <c r="Z353" s="16" t="str">
        <f xml:space="preserve"> RAW!Y353</f>
        <v>N</v>
      </c>
      <c r="AA353" s="15">
        <f xml:space="preserve"> ((RAW!Z353 / 10000000000) * 1000)</f>
        <v>6.9800000000000005E-4</v>
      </c>
      <c r="AB353" s="15">
        <f xml:space="preserve"> RAW!AA353 / 5</f>
        <v>1115</v>
      </c>
      <c r="AC353" s="16">
        <f xml:space="preserve"> ((RAW!AB353 / 1000000) * 1000)</f>
        <v>0</v>
      </c>
    </row>
    <row r="354" spans="1:29" x14ac:dyDescent="0.25">
      <c r="A354">
        <v>21120000</v>
      </c>
      <c r="B354" s="14">
        <f t="shared" si="5"/>
        <v>5.8666666666666663</v>
      </c>
      <c r="C354" s="15">
        <f xml:space="preserve"> RAW!B354 / 5</f>
        <v>1115</v>
      </c>
      <c r="D354" s="15">
        <f xml:space="preserve"> RAW!C354 / 5</f>
        <v>-538.4</v>
      </c>
      <c r="E354" s="16">
        <f xml:space="preserve"> RAW!D354 / 5</f>
        <v>385.2</v>
      </c>
      <c r="F354" s="15">
        <f xml:space="preserve"> RAW!E354 / 5000</f>
        <v>1.3033999999999999</v>
      </c>
      <c r="G354" s="15">
        <f xml:space="preserve"> RAW!F354 / 5000</f>
        <v>-0.51280000000000003</v>
      </c>
      <c r="H354" s="15">
        <f xml:space="preserve"> RAW!G354 / 5000</f>
        <v>-0.18659999999999999</v>
      </c>
      <c r="I354" s="15">
        <f xml:space="preserve"> RAW!H354 / 5000</f>
        <v>-8.3000000000000004E-2</v>
      </c>
      <c r="J354" s="16">
        <f xml:space="preserve"> RAW!I354 / 5000</f>
        <v>0.30280000000000001</v>
      </c>
      <c r="K354" s="16">
        <f xml:space="preserve"> RAW!J354</f>
        <v>11111001</v>
      </c>
      <c r="L354" s="17">
        <f xml:space="preserve"> ((RAW!K354 / 10000000000) * 1000)</f>
        <v>4.888E-3</v>
      </c>
      <c r="M354" s="18">
        <f xml:space="preserve"> ((RAW!L354 / 1000000000) * 1000)</f>
        <v>241.67977099999999</v>
      </c>
      <c r="N354" s="15" t="str">
        <f xml:space="preserve"> RAW!M354</f>
        <v>R</v>
      </c>
      <c r="O354" s="15" t="str">
        <f xml:space="preserve"> RAW!N354</f>
        <v>L</v>
      </c>
      <c r="P354" s="16" t="str">
        <f xml:space="preserve"> RAW!O354</f>
        <v>-</v>
      </c>
      <c r="Q354" s="17">
        <f xml:space="preserve"> ((RAW!P354 / 10000000000) * 1000)</f>
        <v>0</v>
      </c>
      <c r="R354" s="18">
        <f xml:space="preserve"> ((RAW!Q354 / 1000000000) * 1000)</f>
        <v>0.697797</v>
      </c>
      <c r="S354" s="15" t="str">
        <f xml:space="preserve"> RAW!R354</f>
        <v>S</v>
      </c>
      <c r="T354" s="15" t="str">
        <f xml:space="preserve"> RAW!S354</f>
        <v>L</v>
      </c>
      <c r="U354" s="16" t="str">
        <f xml:space="preserve"> RAW!T354</f>
        <v>N</v>
      </c>
      <c r="V354" s="17">
        <f xml:space="preserve"> ((RAW!U354 / 10000000000) * 1000)</f>
        <v>0</v>
      </c>
      <c r="W354" s="18">
        <f xml:space="preserve"> ((RAW!V354 / 1000000000) * 1000)</f>
        <v>266.054687</v>
      </c>
      <c r="X354" s="15" t="str">
        <f xml:space="preserve"> RAW!W354</f>
        <v>S</v>
      </c>
      <c r="Y354" s="15" t="str">
        <f xml:space="preserve"> RAW!X354</f>
        <v>L</v>
      </c>
      <c r="Z354" s="16" t="str">
        <f xml:space="preserve"> RAW!Y354</f>
        <v>N</v>
      </c>
      <c r="AA354" s="15">
        <f xml:space="preserve"> ((RAW!Z354 / 10000000000) * 1000)</f>
        <v>4.888E-3</v>
      </c>
      <c r="AB354" s="15">
        <f xml:space="preserve"> RAW!AA354 / 5</f>
        <v>1115</v>
      </c>
      <c r="AC354" s="16">
        <f xml:space="preserve"> ((RAW!AB354 / 1000000) * 1000)</f>
        <v>0</v>
      </c>
    </row>
    <row r="355" spans="1:29" x14ac:dyDescent="0.25">
      <c r="A355">
        <v>21180000</v>
      </c>
      <c r="B355" s="14">
        <f t="shared" si="5"/>
        <v>5.8833333333333337</v>
      </c>
      <c r="C355" s="15">
        <f xml:space="preserve"> RAW!B355 / 5</f>
        <v>1115</v>
      </c>
      <c r="D355" s="15">
        <f xml:space="preserve"> RAW!C355 / 5</f>
        <v>-538.4</v>
      </c>
      <c r="E355" s="16">
        <f xml:space="preserve"> RAW!D355 / 5</f>
        <v>385.2</v>
      </c>
      <c r="F355" s="15">
        <f xml:space="preserve"> RAW!E355 / 5000</f>
        <v>1.3033999999999999</v>
      </c>
      <c r="G355" s="15">
        <f xml:space="preserve"> RAW!F355 / 5000</f>
        <v>-0.51300000000000001</v>
      </c>
      <c r="H355" s="15">
        <f xml:space="preserve"> RAW!G355 / 5000</f>
        <v>-0.18640000000000001</v>
      </c>
      <c r="I355" s="15">
        <f xml:space="preserve"> RAW!H355 / 5000</f>
        <v>-8.3199999999999996E-2</v>
      </c>
      <c r="J355" s="16">
        <f xml:space="preserve"> RAW!I355 / 5000</f>
        <v>0.30259999999999998</v>
      </c>
      <c r="K355" s="16">
        <f xml:space="preserve"> RAW!J355</f>
        <v>11111001</v>
      </c>
      <c r="L355" s="17">
        <f xml:space="preserve"> ((RAW!K355 / 10000000000) * 1000)</f>
        <v>0</v>
      </c>
      <c r="M355" s="18">
        <f xml:space="preserve"> ((RAW!L355 / 1000000000) * 1000)</f>
        <v>241.65047200000001</v>
      </c>
      <c r="N355" s="15" t="str">
        <f xml:space="preserve"> RAW!M355</f>
        <v>R</v>
      </c>
      <c r="O355" s="15" t="str">
        <f xml:space="preserve"> RAW!N355</f>
        <v>L</v>
      </c>
      <c r="P355" s="16" t="str">
        <f xml:space="preserve"> RAW!O355</f>
        <v>-</v>
      </c>
      <c r="Q355" s="17">
        <f xml:space="preserve"> ((RAW!P355 / 10000000000) * 1000)</f>
        <v>0</v>
      </c>
      <c r="R355" s="18">
        <f xml:space="preserve"> ((RAW!Q355 / 1000000000) * 1000)</f>
        <v>0.697797</v>
      </c>
      <c r="S355" s="15" t="str">
        <f xml:space="preserve"> RAW!R355</f>
        <v>S</v>
      </c>
      <c r="T355" s="15" t="str">
        <f xml:space="preserve"> RAW!S355</f>
        <v>L</v>
      </c>
      <c r="U355" s="16" t="str">
        <f xml:space="preserve"> RAW!T355</f>
        <v>N</v>
      </c>
      <c r="V355" s="17">
        <f xml:space="preserve"> ((RAW!U355 / 10000000000) * 1000)</f>
        <v>0</v>
      </c>
      <c r="W355" s="18">
        <f xml:space="preserve"> ((RAW!V355 / 1000000000) * 1000)</f>
        <v>266.054687</v>
      </c>
      <c r="X355" s="15" t="str">
        <f xml:space="preserve"> RAW!W355</f>
        <v>S</v>
      </c>
      <c r="Y355" s="15" t="str">
        <f xml:space="preserve"> RAW!X355</f>
        <v>L</v>
      </c>
      <c r="Z355" s="16" t="str">
        <f xml:space="preserve"> RAW!Y355</f>
        <v>N</v>
      </c>
      <c r="AA355" s="15">
        <f xml:space="preserve"> ((RAW!Z355 / 10000000000) * 1000)</f>
        <v>0</v>
      </c>
      <c r="AB355" s="15">
        <f xml:space="preserve"> RAW!AA355 / 5</f>
        <v>1115</v>
      </c>
      <c r="AC355" s="16">
        <f xml:space="preserve"> ((RAW!AB355 / 1000000) * 1000)</f>
        <v>0</v>
      </c>
    </row>
    <row r="356" spans="1:29" x14ac:dyDescent="0.25">
      <c r="A356">
        <v>21240000</v>
      </c>
      <c r="B356" s="14">
        <f t="shared" si="5"/>
        <v>5.9</v>
      </c>
      <c r="C356" s="15">
        <f xml:space="preserve"> RAW!B356 / 5</f>
        <v>1115</v>
      </c>
      <c r="D356" s="15">
        <f xml:space="preserve"> RAW!C356 / 5</f>
        <v>-538.4</v>
      </c>
      <c r="E356" s="16">
        <f xml:space="preserve"> RAW!D356 / 5</f>
        <v>385.2</v>
      </c>
      <c r="F356" s="15">
        <f xml:space="preserve"> RAW!E356 / 5000</f>
        <v>1.3033999999999999</v>
      </c>
      <c r="G356" s="15">
        <f xml:space="preserve"> RAW!F356 / 5000</f>
        <v>-0.51300000000000001</v>
      </c>
      <c r="H356" s="15">
        <f xml:space="preserve"> RAW!G356 / 5000</f>
        <v>-0.18640000000000001</v>
      </c>
      <c r="I356" s="15">
        <f xml:space="preserve"> RAW!H356 / 5000</f>
        <v>-8.3199999999999996E-2</v>
      </c>
      <c r="J356" s="16">
        <f xml:space="preserve"> RAW!I356 / 5000</f>
        <v>0.30280000000000001</v>
      </c>
      <c r="K356" s="16">
        <f xml:space="preserve"> RAW!J356</f>
        <v>11111001</v>
      </c>
      <c r="L356" s="17">
        <f xml:space="preserve"> ((RAW!K356 / 10000000000) * 1000)</f>
        <v>7.9799999999999999E-4</v>
      </c>
      <c r="M356" s="18">
        <f xml:space="preserve"> ((RAW!L356 / 1000000000) * 1000)</f>
        <v>241.51588099999998</v>
      </c>
      <c r="N356" s="15" t="str">
        <f xml:space="preserve"> RAW!M356</f>
        <v>R</v>
      </c>
      <c r="O356" s="15" t="str">
        <f xml:space="preserve"> RAW!N356</f>
        <v>L</v>
      </c>
      <c r="P356" s="16" t="str">
        <f xml:space="preserve"> RAW!O356</f>
        <v>-</v>
      </c>
      <c r="Q356" s="17">
        <f xml:space="preserve"> ((RAW!P356 / 10000000000) * 1000)</f>
        <v>0</v>
      </c>
      <c r="R356" s="18">
        <f xml:space="preserve"> ((RAW!Q356 / 1000000000) * 1000)</f>
        <v>0.697797</v>
      </c>
      <c r="S356" s="15" t="str">
        <f xml:space="preserve"> RAW!R356</f>
        <v>S</v>
      </c>
      <c r="T356" s="15" t="str">
        <f xml:space="preserve"> RAW!S356</f>
        <v>L</v>
      </c>
      <c r="U356" s="16" t="str">
        <f xml:space="preserve"> RAW!T356</f>
        <v>N</v>
      </c>
      <c r="V356" s="17">
        <f xml:space="preserve"> ((RAW!U356 / 10000000000) * 1000)</f>
        <v>0</v>
      </c>
      <c r="W356" s="18">
        <f xml:space="preserve"> ((RAW!V356 / 1000000000) * 1000)</f>
        <v>266.054687</v>
      </c>
      <c r="X356" s="15" t="str">
        <f xml:space="preserve"> RAW!W356</f>
        <v>S</v>
      </c>
      <c r="Y356" s="15" t="str">
        <f xml:space="preserve"> RAW!X356</f>
        <v>L</v>
      </c>
      <c r="Z356" s="16" t="str">
        <f xml:space="preserve"> RAW!Y356</f>
        <v>N</v>
      </c>
      <c r="AA356" s="15">
        <f xml:space="preserve"> ((RAW!Z356 / 10000000000) * 1000)</f>
        <v>7.9799999999999999E-4</v>
      </c>
      <c r="AB356" s="15">
        <f xml:space="preserve"> RAW!AA356 / 5</f>
        <v>1115</v>
      </c>
      <c r="AC356" s="16">
        <f xml:space="preserve"> ((RAW!AB356 / 1000000) * 1000)</f>
        <v>0</v>
      </c>
    </row>
    <row r="357" spans="1:29" x14ac:dyDescent="0.25">
      <c r="A357">
        <v>21300000</v>
      </c>
      <c r="B357" s="14">
        <f t="shared" si="5"/>
        <v>5.916666666666667</v>
      </c>
      <c r="C357" s="15">
        <f xml:space="preserve"> RAW!B357 / 5</f>
        <v>1115</v>
      </c>
      <c r="D357" s="15">
        <f xml:space="preserve"> RAW!C357 / 5</f>
        <v>-538.4</v>
      </c>
      <c r="E357" s="16">
        <f xml:space="preserve"> RAW!D357 / 5</f>
        <v>385.2</v>
      </c>
      <c r="F357" s="15">
        <f xml:space="preserve"> RAW!E357 / 5000</f>
        <v>1.3033999999999999</v>
      </c>
      <c r="G357" s="15">
        <f xml:space="preserve"> RAW!F357 / 5000</f>
        <v>-0.51300000000000001</v>
      </c>
      <c r="H357" s="15">
        <f xml:space="preserve"> RAW!G357 / 5000</f>
        <v>-0.18640000000000001</v>
      </c>
      <c r="I357" s="15">
        <f xml:space="preserve"> RAW!H357 / 5000</f>
        <v>-8.3000000000000004E-2</v>
      </c>
      <c r="J357" s="16">
        <f xml:space="preserve"> RAW!I357 / 5000</f>
        <v>0.30259999999999998</v>
      </c>
      <c r="K357" s="16">
        <f xml:space="preserve"> RAW!J357</f>
        <v>11111001</v>
      </c>
      <c r="L357" s="17">
        <f xml:space="preserve"> ((RAW!K357 / 10000000000) * 1000)</f>
        <v>-1.9949999999999998E-3</v>
      </c>
      <c r="M357" s="18">
        <f xml:space="preserve"> ((RAW!L357 / 1000000000) * 1000)</f>
        <v>241.497141</v>
      </c>
      <c r="N357" s="15" t="str">
        <f xml:space="preserve"> RAW!M357</f>
        <v>R</v>
      </c>
      <c r="O357" s="15" t="str">
        <f xml:space="preserve"> RAW!N357</f>
        <v>L</v>
      </c>
      <c r="P357" s="16" t="str">
        <f xml:space="preserve"> RAW!O357</f>
        <v>-</v>
      </c>
      <c r="Q357" s="17">
        <f xml:space="preserve"> ((RAW!P357 / 10000000000) * 1000)</f>
        <v>0</v>
      </c>
      <c r="R357" s="18">
        <f xml:space="preserve"> ((RAW!Q357 / 1000000000) * 1000)</f>
        <v>0.697797</v>
      </c>
      <c r="S357" s="15" t="str">
        <f xml:space="preserve"> RAW!R357</f>
        <v>S</v>
      </c>
      <c r="T357" s="15" t="str">
        <f xml:space="preserve"> RAW!S357</f>
        <v>L</v>
      </c>
      <c r="U357" s="16" t="str">
        <f xml:space="preserve"> RAW!T357</f>
        <v>N</v>
      </c>
      <c r="V357" s="17">
        <f xml:space="preserve"> ((RAW!U357 / 10000000000) * 1000)</f>
        <v>0</v>
      </c>
      <c r="W357" s="18">
        <f xml:space="preserve"> ((RAW!V357 / 1000000000) * 1000)</f>
        <v>266.054687</v>
      </c>
      <c r="X357" s="15" t="str">
        <f xml:space="preserve"> RAW!W357</f>
        <v>S</v>
      </c>
      <c r="Y357" s="15" t="str">
        <f xml:space="preserve"> RAW!X357</f>
        <v>L</v>
      </c>
      <c r="Z357" s="16" t="str">
        <f xml:space="preserve"> RAW!Y357</f>
        <v>N</v>
      </c>
      <c r="AA357" s="15">
        <f xml:space="preserve"> ((RAW!Z357 / 10000000000) * 1000)</f>
        <v>-1.9949999999999998E-3</v>
      </c>
      <c r="AB357" s="15">
        <f xml:space="preserve"> RAW!AA357 / 5</f>
        <v>1115</v>
      </c>
      <c r="AC357" s="16">
        <f xml:space="preserve"> ((RAW!AB357 / 1000000) * 1000)</f>
        <v>0</v>
      </c>
    </row>
    <row r="358" spans="1:29" x14ac:dyDescent="0.25">
      <c r="A358">
        <v>21360000</v>
      </c>
      <c r="B358" s="14">
        <f t="shared" si="5"/>
        <v>5.9333333333333336</v>
      </c>
      <c r="C358" s="15">
        <f xml:space="preserve"> RAW!B358 / 5</f>
        <v>1115</v>
      </c>
      <c r="D358" s="15">
        <f xml:space="preserve"> RAW!C358 / 5</f>
        <v>-538.4</v>
      </c>
      <c r="E358" s="16">
        <f xml:space="preserve"> RAW!D358 / 5</f>
        <v>385.2</v>
      </c>
      <c r="F358" s="15">
        <f xml:space="preserve"> RAW!E358 / 5000</f>
        <v>1.3036000000000001</v>
      </c>
      <c r="G358" s="15">
        <f xml:space="preserve"> RAW!F358 / 5000</f>
        <v>-0.51300000000000001</v>
      </c>
      <c r="H358" s="15">
        <f xml:space="preserve"> RAW!G358 / 5000</f>
        <v>-0.18659999999999999</v>
      </c>
      <c r="I358" s="15">
        <f xml:space="preserve"> RAW!H358 / 5000</f>
        <v>-8.3000000000000004E-2</v>
      </c>
      <c r="J358" s="16">
        <f xml:space="preserve"> RAW!I358 / 5000</f>
        <v>0.30280000000000001</v>
      </c>
      <c r="K358" s="16">
        <f xml:space="preserve"> RAW!J358</f>
        <v>11111001</v>
      </c>
      <c r="L358" s="17">
        <f xml:space="preserve"> ((RAW!K358 / 10000000000) * 1000)</f>
        <v>7.9810000000000002E-3</v>
      </c>
      <c r="M358" s="18">
        <f xml:space="preserve"> ((RAW!L358 / 1000000000) * 1000)</f>
        <v>241.44595899999999</v>
      </c>
      <c r="N358" s="15" t="str">
        <f xml:space="preserve"> RAW!M358</f>
        <v>R</v>
      </c>
      <c r="O358" s="15" t="str">
        <f xml:space="preserve"> RAW!N358</f>
        <v>L</v>
      </c>
      <c r="P358" s="16" t="str">
        <f xml:space="preserve"> RAW!O358</f>
        <v>-</v>
      </c>
      <c r="Q358" s="17">
        <f xml:space="preserve"> ((RAW!P358 / 10000000000) * 1000)</f>
        <v>0</v>
      </c>
      <c r="R358" s="18">
        <f xml:space="preserve"> ((RAW!Q358 / 1000000000) * 1000)</f>
        <v>0.697797</v>
      </c>
      <c r="S358" s="15" t="str">
        <f xml:space="preserve"> RAW!R358</f>
        <v>S</v>
      </c>
      <c r="T358" s="15" t="str">
        <f xml:space="preserve"> RAW!S358</f>
        <v>L</v>
      </c>
      <c r="U358" s="16" t="str">
        <f xml:space="preserve"> RAW!T358</f>
        <v>N</v>
      </c>
      <c r="V358" s="17">
        <f xml:space="preserve"> ((RAW!U358 / 10000000000) * 1000)</f>
        <v>0</v>
      </c>
      <c r="W358" s="18">
        <f xml:space="preserve"> ((RAW!V358 / 1000000000) * 1000)</f>
        <v>266.054687</v>
      </c>
      <c r="X358" s="15" t="str">
        <f xml:space="preserve"> RAW!W358</f>
        <v>S</v>
      </c>
      <c r="Y358" s="15" t="str">
        <f xml:space="preserve"> RAW!X358</f>
        <v>L</v>
      </c>
      <c r="Z358" s="16" t="str">
        <f xml:space="preserve"> RAW!Y358</f>
        <v>N</v>
      </c>
      <c r="AA358" s="15">
        <f xml:space="preserve"> ((RAW!Z358 / 10000000000) * 1000)</f>
        <v>7.9810000000000002E-3</v>
      </c>
      <c r="AB358" s="15">
        <f xml:space="preserve"> RAW!AA358 / 5</f>
        <v>1115</v>
      </c>
      <c r="AC358" s="16">
        <f xml:space="preserve"> ((RAW!AB358 / 1000000) * 1000)</f>
        <v>0</v>
      </c>
    </row>
    <row r="359" spans="1:29" x14ac:dyDescent="0.25">
      <c r="A359">
        <v>21420000</v>
      </c>
      <c r="B359" s="14">
        <f t="shared" si="5"/>
        <v>5.95</v>
      </c>
      <c r="C359" s="15">
        <f xml:space="preserve"> RAW!B359 / 5</f>
        <v>1115</v>
      </c>
      <c r="D359" s="15">
        <f xml:space="preserve"> RAW!C359 / 5</f>
        <v>-538.4</v>
      </c>
      <c r="E359" s="16">
        <f xml:space="preserve"> RAW!D359 / 5</f>
        <v>385.2</v>
      </c>
      <c r="F359" s="15">
        <f xml:space="preserve"> RAW!E359 / 5000</f>
        <v>1.3033999999999999</v>
      </c>
      <c r="G359" s="15">
        <f xml:space="preserve"> RAW!F359 / 5000</f>
        <v>-0.51300000000000001</v>
      </c>
      <c r="H359" s="15">
        <f xml:space="preserve"> RAW!G359 / 5000</f>
        <v>-0.1862</v>
      </c>
      <c r="I359" s="15">
        <f xml:space="preserve"> RAW!H359 / 5000</f>
        <v>-8.3199999999999996E-2</v>
      </c>
      <c r="J359" s="16">
        <f xml:space="preserve"> RAW!I359 / 5000</f>
        <v>0.30259999999999998</v>
      </c>
      <c r="K359" s="16">
        <f xml:space="preserve"> RAW!J359</f>
        <v>11111001</v>
      </c>
      <c r="L359" s="17">
        <f xml:space="preserve"> ((RAW!K359 / 10000000000) * 1000)</f>
        <v>7.0337999999999998E-2</v>
      </c>
      <c r="M359" s="18">
        <f xml:space="preserve"> ((RAW!L359 / 1000000000) * 1000)</f>
        <v>241.414298</v>
      </c>
      <c r="N359" s="15" t="str">
        <f xml:space="preserve"> RAW!M359</f>
        <v>R</v>
      </c>
      <c r="O359" s="15" t="str">
        <f xml:space="preserve"> RAW!N359</f>
        <v>L</v>
      </c>
      <c r="P359" s="16" t="str">
        <f xml:space="preserve"> RAW!O359</f>
        <v>-</v>
      </c>
      <c r="Q359" s="17">
        <f xml:space="preserve"> ((RAW!P359 / 10000000000) * 1000)</f>
        <v>0</v>
      </c>
      <c r="R359" s="18">
        <f xml:space="preserve"> ((RAW!Q359 / 1000000000) * 1000)</f>
        <v>0.697797</v>
      </c>
      <c r="S359" s="15" t="str">
        <f xml:space="preserve"> RAW!R359</f>
        <v>S</v>
      </c>
      <c r="T359" s="15" t="str">
        <f xml:space="preserve"> RAW!S359</f>
        <v>L</v>
      </c>
      <c r="U359" s="16" t="str">
        <f xml:space="preserve"> RAW!T359</f>
        <v>N</v>
      </c>
      <c r="V359" s="17">
        <f xml:space="preserve"> ((RAW!U359 / 10000000000) * 1000)</f>
        <v>0</v>
      </c>
      <c r="W359" s="18">
        <f xml:space="preserve"> ((RAW!V359 / 1000000000) * 1000)</f>
        <v>266.054687</v>
      </c>
      <c r="X359" s="15" t="str">
        <f xml:space="preserve"> RAW!W359</f>
        <v>S</v>
      </c>
      <c r="Y359" s="15" t="str">
        <f xml:space="preserve"> RAW!X359</f>
        <v>L</v>
      </c>
      <c r="Z359" s="16" t="str">
        <f xml:space="preserve"> RAW!Y359</f>
        <v>N</v>
      </c>
      <c r="AA359" s="15">
        <f xml:space="preserve"> ((RAW!Z359 / 10000000000) * 1000)</f>
        <v>7.0337999999999998E-2</v>
      </c>
      <c r="AB359" s="15">
        <f xml:space="preserve"> RAW!AA359 / 5</f>
        <v>1115</v>
      </c>
      <c r="AC359" s="16">
        <f xml:space="preserve"> ((RAW!AB359 / 1000000) * 1000)</f>
        <v>0</v>
      </c>
    </row>
    <row r="360" spans="1:29" x14ac:dyDescent="0.25">
      <c r="A360">
        <v>21480000</v>
      </c>
      <c r="B360" s="14">
        <f t="shared" si="5"/>
        <v>5.9666666666666668</v>
      </c>
      <c r="C360" s="15">
        <f xml:space="preserve"> RAW!B360 / 5</f>
        <v>1115</v>
      </c>
      <c r="D360" s="15">
        <f xml:space="preserve"> RAW!C360 / 5</f>
        <v>-538.4</v>
      </c>
      <c r="E360" s="16">
        <f xml:space="preserve"> RAW!D360 / 5</f>
        <v>385.2</v>
      </c>
      <c r="F360" s="15">
        <f xml:space="preserve"> RAW!E360 / 5000</f>
        <v>1.3033999999999999</v>
      </c>
      <c r="G360" s="15">
        <f xml:space="preserve"> RAW!F360 / 5000</f>
        <v>-0.51300000000000001</v>
      </c>
      <c r="H360" s="15">
        <f xml:space="preserve"> RAW!G360 / 5000</f>
        <v>-0.18640000000000001</v>
      </c>
      <c r="I360" s="15">
        <f xml:space="preserve"> RAW!H360 / 5000</f>
        <v>-8.3000000000000004E-2</v>
      </c>
      <c r="J360" s="16">
        <f xml:space="preserve"> RAW!I360 / 5000</f>
        <v>0.30280000000000001</v>
      </c>
      <c r="K360" s="16">
        <f xml:space="preserve"> RAW!J360</f>
        <v>11111001</v>
      </c>
      <c r="L360" s="17">
        <f xml:space="preserve"> ((RAW!K360 / 10000000000) * 1000)</f>
        <v>1.3960000000000001E-3</v>
      </c>
      <c r="M360" s="18">
        <f xml:space="preserve"> ((RAW!L360 / 1000000000) * 1000)</f>
        <v>241.38403399999999</v>
      </c>
      <c r="N360" s="15" t="str">
        <f xml:space="preserve"> RAW!M360</f>
        <v>R</v>
      </c>
      <c r="O360" s="15" t="str">
        <f xml:space="preserve"> RAW!N360</f>
        <v>L</v>
      </c>
      <c r="P360" s="16" t="str">
        <f xml:space="preserve"> RAW!O360</f>
        <v>-</v>
      </c>
      <c r="Q360" s="17">
        <f xml:space="preserve"> ((RAW!P360 / 10000000000) * 1000)</f>
        <v>0</v>
      </c>
      <c r="R360" s="18">
        <f xml:space="preserve"> ((RAW!Q360 / 1000000000) * 1000)</f>
        <v>0.697797</v>
      </c>
      <c r="S360" s="15" t="str">
        <f xml:space="preserve"> RAW!R360</f>
        <v>S</v>
      </c>
      <c r="T360" s="15" t="str">
        <f xml:space="preserve"> RAW!S360</f>
        <v>L</v>
      </c>
      <c r="U360" s="16" t="str">
        <f xml:space="preserve"> RAW!T360</f>
        <v>N</v>
      </c>
      <c r="V360" s="17">
        <f xml:space="preserve"> ((RAW!U360 / 10000000000) * 1000)</f>
        <v>0</v>
      </c>
      <c r="W360" s="18">
        <f xml:space="preserve"> ((RAW!V360 / 1000000000) * 1000)</f>
        <v>266.054687</v>
      </c>
      <c r="X360" s="15" t="str">
        <f xml:space="preserve"> RAW!W360</f>
        <v>S</v>
      </c>
      <c r="Y360" s="15" t="str">
        <f xml:space="preserve"> RAW!X360</f>
        <v>L</v>
      </c>
      <c r="Z360" s="16" t="str">
        <f xml:space="preserve"> RAW!Y360</f>
        <v>N</v>
      </c>
      <c r="AA360" s="15">
        <f xml:space="preserve"> ((RAW!Z360 / 10000000000) * 1000)</f>
        <v>1.3960000000000001E-3</v>
      </c>
      <c r="AB360" s="15">
        <f xml:space="preserve"> RAW!AA360 / 5</f>
        <v>1115</v>
      </c>
      <c r="AC360" s="16">
        <f xml:space="preserve"> ((RAW!AB360 / 1000000) * 1000)</f>
        <v>0</v>
      </c>
    </row>
    <row r="361" spans="1:29" x14ac:dyDescent="0.25">
      <c r="A361">
        <v>21540000</v>
      </c>
      <c r="B361" s="14">
        <f t="shared" si="5"/>
        <v>5.9833333333333334</v>
      </c>
      <c r="C361" s="15">
        <f xml:space="preserve"> RAW!B361 / 5</f>
        <v>1115</v>
      </c>
      <c r="D361" s="15">
        <f xml:space="preserve"> RAW!C361 / 5</f>
        <v>-538.4</v>
      </c>
      <c r="E361" s="16">
        <f xml:space="preserve"> RAW!D361 / 5</f>
        <v>385.2</v>
      </c>
      <c r="F361" s="15">
        <f xml:space="preserve"> RAW!E361 / 5000</f>
        <v>1.3033999999999999</v>
      </c>
      <c r="G361" s="15">
        <f xml:space="preserve"> RAW!F361 / 5000</f>
        <v>-0.51300000000000001</v>
      </c>
      <c r="H361" s="15">
        <f xml:space="preserve"> RAW!G361 / 5000</f>
        <v>-0.18659999999999999</v>
      </c>
      <c r="I361" s="15">
        <f xml:space="preserve"> RAW!H361 / 5000</f>
        <v>-8.3000000000000004E-2</v>
      </c>
      <c r="J361" s="16">
        <f xml:space="preserve"> RAW!I361 / 5000</f>
        <v>0.3024</v>
      </c>
      <c r="K361" s="16">
        <f xml:space="preserve"> RAW!J361</f>
        <v>11111001</v>
      </c>
      <c r="L361" s="17">
        <f xml:space="preserve"> ((RAW!K361 / 10000000000) * 1000)</f>
        <v>6.9800000000000005E-4</v>
      </c>
      <c r="M361" s="18">
        <f xml:space="preserve"> ((RAW!L361 / 1000000000) * 1000)</f>
        <v>241.35983999999999</v>
      </c>
      <c r="N361" s="15" t="str">
        <f xml:space="preserve"> RAW!M361</f>
        <v>R</v>
      </c>
      <c r="O361" s="15" t="str">
        <f xml:space="preserve"> RAW!N361</f>
        <v>L</v>
      </c>
      <c r="P361" s="16" t="str">
        <f xml:space="preserve"> RAW!O361</f>
        <v>-</v>
      </c>
      <c r="Q361" s="17">
        <f xml:space="preserve"> ((RAW!P361 / 10000000000) * 1000)</f>
        <v>0</v>
      </c>
      <c r="R361" s="18">
        <f xml:space="preserve"> ((RAW!Q361 / 1000000000) * 1000)</f>
        <v>0.697797</v>
      </c>
      <c r="S361" s="15" t="str">
        <f xml:space="preserve"> RAW!R361</f>
        <v>S</v>
      </c>
      <c r="T361" s="15" t="str">
        <f xml:space="preserve"> RAW!S361</f>
        <v>L</v>
      </c>
      <c r="U361" s="16" t="str">
        <f xml:space="preserve"> RAW!T361</f>
        <v>N</v>
      </c>
      <c r="V361" s="17">
        <f xml:space="preserve"> ((RAW!U361 / 10000000000) * 1000)</f>
        <v>0</v>
      </c>
      <c r="W361" s="18">
        <f xml:space="preserve"> ((RAW!V361 / 1000000000) * 1000)</f>
        <v>266.054687</v>
      </c>
      <c r="X361" s="15" t="str">
        <f xml:space="preserve"> RAW!W361</f>
        <v>S</v>
      </c>
      <c r="Y361" s="15" t="str">
        <f xml:space="preserve"> RAW!X361</f>
        <v>L</v>
      </c>
      <c r="Z361" s="16" t="str">
        <f xml:space="preserve"> RAW!Y361</f>
        <v>N</v>
      </c>
      <c r="AA361" s="15">
        <f xml:space="preserve"> ((RAW!Z361 / 10000000000) * 1000)</f>
        <v>6.9800000000000005E-4</v>
      </c>
      <c r="AB361" s="15">
        <f xml:space="preserve"> RAW!AA361 / 5</f>
        <v>1115</v>
      </c>
      <c r="AC361" s="16">
        <f xml:space="preserve"> ((RAW!AB361 / 1000000) * 1000)</f>
        <v>0</v>
      </c>
    </row>
    <row r="362" spans="1:29" x14ac:dyDescent="0.25">
      <c r="A362">
        <v>21600000</v>
      </c>
      <c r="B362" s="14">
        <f t="shared" si="5"/>
        <v>6</v>
      </c>
      <c r="C362" s="15">
        <f xml:space="preserve"> RAW!B362 / 5</f>
        <v>1115</v>
      </c>
      <c r="D362" s="15">
        <f xml:space="preserve"> RAW!C362 / 5</f>
        <v>-538.4</v>
      </c>
      <c r="E362" s="16">
        <f xml:space="preserve"> RAW!D362 / 5</f>
        <v>385.2</v>
      </c>
      <c r="F362" s="15">
        <f xml:space="preserve"> RAW!E362 / 5000</f>
        <v>1.3033999999999999</v>
      </c>
      <c r="G362" s="15">
        <f xml:space="preserve"> RAW!F362 / 5000</f>
        <v>-0.51300000000000001</v>
      </c>
      <c r="H362" s="15">
        <f xml:space="preserve"> RAW!G362 / 5000</f>
        <v>-0.18640000000000001</v>
      </c>
      <c r="I362" s="15">
        <f xml:space="preserve"> RAW!H362 / 5000</f>
        <v>-8.3000000000000004E-2</v>
      </c>
      <c r="J362" s="16">
        <f xml:space="preserve"> RAW!I362 / 5000</f>
        <v>0.30280000000000001</v>
      </c>
      <c r="K362" s="16">
        <f xml:space="preserve"> RAW!J362</f>
        <v>11111001</v>
      </c>
      <c r="L362" s="17">
        <f xml:space="preserve"> ((RAW!K362 / 10000000000) * 1000)</f>
        <v>0</v>
      </c>
      <c r="M362" s="18">
        <f xml:space="preserve"> ((RAW!L362 / 1000000000) * 1000)</f>
        <v>241.34570600000001</v>
      </c>
      <c r="N362" s="15" t="str">
        <f xml:space="preserve"> RAW!M362</f>
        <v>R</v>
      </c>
      <c r="O362" s="15" t="str">
        <f xml:space="preserve"> RAW!N362</f>
        <v>L</v>
      </c>
      <c r="P362" s="16" t="str">
        <f xml:space="preserve"> RAW!O362</f>
        <v>-</v>
      </c>
      <c r="Q362" s="17">
        <f xml:space="preserve"> ((RAW!P362 / 10000000000) * 1000)</f>
        <v>0</v>
      </c>
      <c r="R362" s="18">
        <f xml:space="preserve"> ((RAW!Q362 / 1000000000) * 1000)</f>
        <v>0.697797</v>
      </c>
      <c r="S362" s="15" t="str">
        <f xml:space="preserve"> RAW!R362</f>
        <v>S</v>
      </c>
      <c r="T362" s="15" t="str">
        <f xml:space="preserve"> RAW!S362</f>
        <v>L</v>
      </c>
      <c r="U362" s="16" t="str">
        <f xml:space="preserve"> RAW!T362</f>
        <v>N</v>
      </c>
      <c r="V362" s="17">
        <f xml:space="preserve"> ((RAW!U362 / 10000000000) * 1000)</f>
        <v>0</v>
      </c>
      <c r="W362" s="18">
        <f xml:space="preserve"> ((RAW!V362 / 1000000000) * 1000)</f>
        <v>266.054687</v>
      </c>
      <c r="X362" s="15" t="str">
        <f xml:space="preserve"> RAW!W362</f>
        <v>S</v>
      </c>
      <c r="Y362" s="15" t="str">
        <f xml:space="preserve"> RAW!X362</f>
        <v>L</v>
      </c>
      <c r="Z362" s="16" t="str">
        <f xml:space="preserve"> RAW!Y362</f>
        <v>N</v>
      </c>
      <c r="AA362" s="15">
        <f xml:space="preserve"> ((RAW!Z362 / 10000000000) * 1000)</f>
        <v>0</v>
      </c>
      <c r="AB362" s="15">
        <f xml:space="preserve"> RAW!AA362 / 5</f>
        <v>1115</v>
      </c>
      <c r="AC362" s="16">
        <f xml:space="preserve"> ((RAW!AB362 / 1000000) * 1000)</f>
        <v>0</v>
      </c>
    </row>
    <row r="363" spans="1:29" x14ac:dyDescent="0.25">
      <c r="A363">
        <v>21660000</v>
      </c>
      <c r="B363" s="14">
        <f t="shared" si="5"/>
        <v>6.0166666666666666</v>
      </c>
      <c r="C363" s="15">
        <f xml:space="preserve"> RAW!B363 / 5</f>
        <v>1115</v>
      </c>
      <c r="D363" s="15">
        <f xml:space="preserve"> RAW!C363 / 5</f>
        <v>-538.4</v>
      </c>
      <c r="E363" s="16">
        <f xml:space="preserve"> RAW!D363 / 5</f>
        <v>385.2</v>
      </c>
      <c r="F363" s="15">
        <f xml:space="preserve"> RAW!E363 / 5000</f>
        <v>1.3033999999999999</v>
      </c>
      <c r="G363" s="15">
        <f xml:space="preserve"> RAW!F363 / 5000</f>
        <v>-0.51280000000000003</v>
      </c>
      <c r="H363" s="15">
        <f xml:space="preserve"> RAW!G363 / 5000</f>
        <v>-0.18640000000000001</v>
      </c>
      <c r="I363" s="15">
        <f xml:space="preserve"> RAW!H363 / 5000</f>
        <v>-8.3000000000000004E-2</v>
      </c>
      <c r="J363" s="16">
        <f xml:space="preserve"> RAW!I363 / 5000</f>
        <v>0.30259999999999998</v>
      </c>
      <c r="K363" s="16">
        <f xml:space="preserve"> RAW!J363</f>
        <v>11111001</v>
      </c>
      <c r="L363" s="17">
        <f xml:space="preserve"> ((RAW!K363 / 10000000000) * 1000)</f>
        <v>0</v>
      </c>
      <c r="M363" s="18">
        <f xml:space="preserve"> ((RAW!L363 / 1000000000) * 1000)</f>
        <v>241.30426799999998</v>
      </c>
      <c r="N363" s="15" t="str">
        <f xml:space="preserve"> RAW!M363</f>
        <v>R</v>
      </c>
      <c r="O363" s="15" t="str">
        <f xml:space="preserve"> RAW!N363</f>
        <v>L</v>
      </c>
      <c r="P363" s="16" t="str">
        <f xml:space="preserve"> RAW!O363</f>
        <v>-</v>
      </c>
      <c r="Q363" s="17">
        <f xml:space="preserve"> ((RAW!P363 / 10000000000) * 1000)</f>
        <v>0</v>
      </c>
      <c r="R363" s="18">
        <f xml:space="preserve"> ((RAW!Q363 / 1000000000) * 1000)</f>
        <v>0.697797</v>
      </c>
      <c r="S363" s="15" t="str">
        <f xml:space="preserve"> RAW!R363</f>
        <v>S</v>
      </c>
      <c r="T363" s="15" t="str">
        <f xml:space="preserve"> RAW!S363</f>
        <v>L</v>
      </c>
      <c r="U363" s="16" t="str">
        <f xml:space="preserve"> RAW!T363</f>
        <v>N</v>
      </c>
      <c r="V363" s="17">
        <f xml:space="preserve"> ((RAW!U363 / 10000000000) * 1000)</f>
        <v>0</v>
      </c>
      <c r="W363" s="18">
        <f xml:space="preserve"> ((RAW!V363 / 1000000000) * 1000)</f>
        <v>266.054687</v>
      </c>
      <c r="X363" s="15" t="str">
        <f xml:space="preserve"> RAW!W363</f>
        <v>S</v>
      </c>
      <c r="Y363" s="15" t="str">
        <f xml:space="preserve"> RAW!X363</f>
        <v>L</v>
      </c>
      <c r="Z363" s="16" t="str">
        <f xml:space="preserve"> RAW!Y363</f>
        <v>N</v>
      </c>
      <c r="AA363" s="15">
        <f xml:space="preserve"> ((RAW!Z363 / 10000000000) * 1000)</f>
        <v>0</v>
      </c>
      <c r="AB363" s="15">
        <f xml:space="preserve"> RAW!AA363 / 5</f>
        <v>1115</v>
      </c>
      <c r="AC363" s="16">
        <f xml:space="preserve"> ((RAW!AB363 / 1000000) * 1000)</f>
        <v>0</v>
      </c>
    </row>
    <row r="364" spans="1:29" x14ac:dyDescent="0.25">
      <c r="A364">
        <v>21720000</v>
      </c>
      <c r="B364" s="14">
        <f t="shared" si="5"/>
        <v>6.0333333333333332</v>
      </c>
      <c r="C364" s="15">
        <f xml:space="preserve"> RAW!B364 / 5</f>
        <v>1115</v>
      </c>
      <c r="D364" s="15">
        <f xml:space="preserve"> RAW!C364 / 5</f>
        <v>-538.4</v>
      </c>
      <c r="E364" s="16">
        <f xml:space="preserve"> RAW!D364 / 5</f>
        <v>385.2</v>
      </c>
      <c r="F364" s="15">
        <f xml:space="preserve"> RAW!E364 / 5000</f>
        <v>1.3033999999999999</v>
      </c>
      <c r="G364" s="15">
        <f xml:space="preserve"> RAW!F364 / 5000</f>
        <v>-0.51300000000000001</v>
      </c>
      <c r="H364" s="15">
        <f xml:space="preserve"> RAW!G364 / 5000</f>
        <v>-0.18640000000000001</v>
      </c>
      <c r="I364" s="15">
        <f xml:space="preserve"> RAW!H364 / 5000</f>
        <v>-8.3000000000000004E-2</v>
      </c>
      <c r="J364" s="16">
        <f xml:space="preserve"> RAW!I364 / 5000</f>
        <v>0.30259999999999998</v>
      </c>
      <c r="K364" s="16">
        <f xml:space="preserve"> RAW!J364</f>
        <v>11111001</v>
      </c>
      <c r="L364" s="17">
        <f xml:space="preserve"> ((RAW!K364 / 10000000000) * 1000)</f>
        <v>1.895E-3</v>
      </c>
      <c r="M364" s="18">
        <f xml:space="preserve"> ((RAW!L364 / 1000000000) * 1000)</f>
        <v>241.28616</v>
      </c>
      <c r="N364" s="15" t="str">
        <f xml:space="preserve"> RAW!M364</f>
        <v>R</v>
      </c>
      <c r="O364" s="15" t="str">
        <f xml:space="preserve"> RAW!N364</f>
        <v>L</v>
      </c>
      <c r="P364" s="16" t="str">
        <f xml:space="preserve"> RAW!O364</f>
        <v>-</v>
      </c>
      <c r="Q364" s="17">
        <f xml:space="preserve"> ((RAW!P364 / 10000000000) * 1000)</f>
        <v>0</v>
      </c>
      <c r="R364" s="18">
        <f xml:space="preserve"> ((RAW!Q364 / 1000000000) * 1000)</f>
        <v>0.697797</v>
      </c>
      <c r="S364" s="15" t="str">
        <f xml:space="preserve"> RAW!R364</f>
        <v>S</v>
      </c>
      <c r="T364" s="15" t="str">
        <f xml:space="preserve"> RAW!S364</f>
        <v>L</v>
      </c>
      <c r="U364" s="16" t="str">
        <f xml:space="preserve"> RAW!T364</f>
        <v>N</v>
      </c>
      <c r="V364" s="17">
        <f xml:space="preserve"> ((RAW!U364 / 10000000000) * 1000)</f>
        <v>0</v>
      </c>
      <c r="W364" s="18">
        <f xml:space="preserve"> ((RAW!V364 / 1000000000) * 1000)</f>
        <v>266.054687</v>
      </c>
      <c r="X364" s="15" t="str">
        <f xml:space="preserve"> RAW!W364</f>
        <v>S</v>
      </c>
      <c r="Y364" s="15" t="str">
        <f xml:space="preserve"> RAW!X364</f>
        <v>L</v>
      </c>
      <c r="Z364" s="16" t="str">
        <f xml:space="preserve"> RAW!Y364</f>
        <v>N</v>
      </c>
      <c r="AA364" s="15">
        <f xml:space="preserve"> ((RAW!Z364 / 10000000000) * 1000)</f>
        <v>1.895E-3</v>
      </c>
      <c r="AB364" s="15">
        <f xml:space="preserve"> RAW!AA364 / 5</f>
        <v>1115</v>
      </c>
      <c r="AC364" s="16">
        <f xml:space="preserve"> ((RAW!AB364 / 1000000) * 1000)</f>
        <v>0</v>
      </c>
    </row>
    <row r="365" spans="1:29" x14ac:dyDescent="0.25">
      <c r="A365">
        <v>21780000</v>
      </c>
      <c r="B365" s="14">
        <f t="shared" si="5"/>
        <v>6.05</v>
      </c>
      <c r="C365" s="15">
        <f xml:space="preserve"> RAW!B365 / 5</f>
        <v>1115</v>
      </c>
      <c r="D365" s="15">
        <f xml:space="preserve"> RAW!C365 / 5</f>
        <v>-538.4</v>
      </c>
      <c r="E365" s="16">
        <f xml:space="preserve"> RAW!D365 / 5</f>
        <v>385.2</v>
      </c>
      <c r="F365" s="15">
        <f xml:space="preserve"> RAW!E365 / 5000</f>
        <v>1.3033999999999999</v>
      </c>
      <c r="G365" s="15">
        <f xml:space="preserve"> RAW!F365 / 5000</f>
        <v>-0.51300000000000001</v>
      </c>
      <c r="H365" s="15">
        <f xml:space="preserve"> RAW!G365 / 5000</f>
        <v>-0.18659999999999999</v>
      </c>
      <c r="I365" s="15">
        <f xml:space="preserve"> RAW!H365 / 5000</f>
        <v>-8.3000000000000004E-2</v>
      </c>
      <c r="J365" s="16">
        <f xml:space="preserve"> RAW!I365 / 5000</f>
        <v>0.30259999999999998</v>
      </c>
      <c r="K365" s="16">
        <f xml:space="preserve"> RAW!J365</f>
        <v>11111001</v>
      </c>
      <c r="L365" s="17">
        <f xml:space="preserve"> ((RAW!K365 / 10000000000) * 1000)</f>
        <v>0</v>
      </c>
      <c r="M365" s="18">
        <f xml:space="preserve"> ((RAW!L365 / 1000000000) * 1000)</f>
        <v>241.25155599999999</v>
      </c>
      <c r="N365" s="15" t="str">
        <f xml:space="preserve"> RAW!M365</f>
        <v>R</v>
      </c>
      <c r="O365" s="15" t="str">
        <f xml:space="preserve"> RAW!N365</f>
        <v>L</v>
      </c>
      <c r="P365" s="16" t="str">
        <f xml:space="preserve"> RAW!O365</f>
        <v>-</v>
      </c>
      <c r="Q365" s="17">
        <f xml:space="preserve"> ((RAW!P365 / 10000000000) * 1000)</f>
        <v>0</v>
      </c>
      <c r="R365" s="18">
        <f xml:space="preserve"> ((RAW!Q365 / 1000000000) * 1000)</f>
        <v>0.697797</v>
      </c>
      <c r="S365" s="15" t="str">
        <f xml:space="preserve"> RAW!R365</f>
        <v>S</v>
      </c>
      <c r="T365" s="15" t="str">
        <f xml:space="preserve"> RAW!S365</f>
        <v>L</v>
      </c>
      <c r="U365" s="16" t="str">
        <f xml:space="preserve"> RAW!T365</f>
        <v>N</v>
      </c>
      <c r="V365" s="17">
        <f xml:space="preserve"> ((RAW!U365 / 10000000000) * 1000)</f>
        <v>0</v>
      </c>
      <c r="W365" s="18">
        <f xml:space="preserve"> ((RAW!V365 / 1000000000) * 1000)</f>
        <v>266.054687</v>
      </c>
      <c r="X365" s="15" t="str">
        <f xml:space="preserve"> RAW!W365</f>
        <v>S</v>
      </c>
      <c r="Y365" s="15" t="str">
        <f xml:space="preserve"> RAW!X365</f>
        <v>L</v>
      </c>
      <c r="Z365" s="16" t="str">
        <f xml:space="preserve"> RAW!Y365</f>
        <v>N</v>
      </c>
      <c r="AA365" s="15">
        <f xml:space="preserve"> ((RAW!Z365 / 10000000000) * 1000)</f>
        <v>0</v>
      </c>
      <c r="AB365" s="15">
        <f xml:space="preserve"> RAW!AA365 / 5</f>
        <v>1115</v>
      </c>
      <c r="AC365" s="16">
        <f xml:space="preserve"> ((RAW!AB365 / 1000000) * 1000)</f>
        <v>0</v>
      </c>
    </row>
    <row r="366" spans="1:29" x14ac:dyDescent="0.25">
      <c r="A366">
        <v>21840000</v>
      </c>
      <c r="B366" s="14">
        <f t="shared" si="5"/>
        <v>6.0666666666666664</v>
      </c>
      <c r="C366" s="15">
        <f xml:space="preserve"> RAW!B366 / 5</f>
        <v>1115</v>
      </c>
      <c r="D366" s="15">
        <f xml:space="preserve"> RAW!C366 / 5</f>
        <v>-538.4</v>
      </c>
      <c r="E366" s="16">
        <f xml:space="preserve"> RAW!D366 / 5</f>
        <v>385.2</v>
      </c>
      <c r="F366" s="15">
        <f xml:space="preserve"> RAW!E366 / 5000</f>
        <v>1.3033999999999999</v>
      </c>
      <c r="G366" s="15">
        <f xml:space="preserve"> RAW!F366 / 5000</f>
        <v>-0.51300000000000001</v>
      </c>
      <c r="H366" s="15">
        <f xml:space="preserve"> RAW!G366 / 5000</f>
        <v>-0.18640000000000001</v>
      </c>
      <c r="I366" s="15">
        <f xml:space="preserve"> RAW!H366 / 5000</f>
        <v>-8.3000000000000004E-2</v>
      </c>
      <c r="J366" s="16">
        <f xml:space="preserve"> RAW!I366 / 5000</f>
        <v>0.30259999999999998</v>
      </c>
      <c r="K366" s="16">
        <f xml:space="preserve"> RAW!J366</f>
        <v>11111001</v>
      </c>
      <c r="L366" s="17">
        <f xml:space="preserve"> ((RAW!K366 / 10000000000) * 1000)</f>
        <v>0</v>
      </c>
      <c r="M366" s="18">
        <f xml:space="preserve"> ((RAW!L366 / 1000000000) * 1000)</f>
        <v>241.24689999999998</v>
      </c>
      <c r="N366" s="15" t="str">
        <f xml:space="preserve"> RAW!M366</f>
        <v>R</v>
      </c>
      <c r="O366" s="15" t="str">
        <f xml:space="preserve"> RAW!N366</f>
        <v>L</v>
      </c>
      <c r="P366" s="16" t="str">
        <f xml:space="preserve"> RAW!O366</f>
        <v>-</v>
      </c>
      <c r="Q366" s="17">
        <f xml:space="preserve"> ((RAW!P366 / 10000000000) * 1000)</f>
        <v>0</v>
      </c>
      <c r="R366" s="18">
        <f xml:space="preserve"> ((RAW!Q366 / 1000000000) * 1000)</f>
        <v>0.697797</v>
      </c>
      <c r="S366" s="15" t="str">
        <f xml:space="preserve"> RAW!R366</f>
        <v>S</v>
      </c>
      <c r="T366" s="15" t="str">
        <f xml:space="preserve"> RAW!S366</f>
        <v>L</v>
      </c>
      <c r="U366" s="16" t="str">
        <f xml:space="preserve"> RAW!T366</f>
        <v>N</v>
      </c>
      <c r="V366" s="17">
        <f xml:space="preserve"> ((RAW!U366 / 10000000000) * 1000)</f>
        <v>0</v>
      </c>
      <c r="W366" s="18">
        <f xml:space="preserve"> ((RAW!V366 / 1000000000) * 1000)</f>
        <v>266.054687</v>
      </c>
      <c r="X366" s="15" t="str">
        <f xml:space="preserve"> RAW!W366</f>
        <v>S</v>
      </c>
      <c r="Y366" s="15" t="str">
        <f xml:space="preserve"> RAW!X366</f>
        <v>L</v>
      </c>
      <c r="Z366" s="16" t="str">
        <f xml:space="preserve"> RAW!Y366</f>
        <v>N</v>
      </c>
      <c r="AA366" s="15">
        <f xml:space="preserve"> ((RAW!Z366 / 10000000000) * 1000)</f>
        <v>0</v>
      </c>
      <c r="AB366" s="15">
        <f xml:space="preserve"> RAW!AA366 / 5</f>
        <v>1115</v>
      </c>
      <c r="AC366" s="16">
        <f xml:space="preserve"> ((RAW!AB366 / 1000000) * 1000)</f>
        <v>0</v>
      </c>
    </row>
    <row r="367" spans="1:29" x14ac:dyDescent="0.25">
      <c r="A367">
        <v>21900000</v>
      </c>
      <c r="B367" s="14">
        <f t="shared" si="5"/>
        <v>6.083333333333333</v>
      </c>
      <c r="C367" s="15">
        <f xml:space="preserve"> RAW!B367 / 5</f>
        <v>1115</v>
      </c>
      <c r="D367" s="15">
        <f xml:space="preserve"> RAW!C367 / 5</f>
        <v>-538.4</v>
      </c>
      <c r="E367" s="16">
        <f xml:space="preserve"> RAW!D367 / 5</f>
        <v>385.2</v>
      </c>
      <c r="F367" s="15">
        <f xml:space="preserve"> RAW!E367 / 5000</f>
        <v>1.3033999999999999</v>
      </c>
      <c r="G367" s="15">
        <f xml:space="preserve"> RAW!F367 / 5000</f>
        <v>-0.51300000000000001</v>
      </c>
      <c r="H367" s="15">
        <f xml:space="preserve"> RAW!G367 / 5000</f>
        <v>-0.18640000000000001</v>
      </c>
      <c r="I367" s="15">
        <f xml:space="preserve"> RAW!H367 / 5000</f>
        <v>-8.3000000000000004E-2</v>
      </c>
      <c r="J367" s="16">
        <f xml:space="preserve"> RAW!I367 / 5000</f>
        <v>0.30259999999999998</v>
      </c>
      <c r="K367" s="16">
        <f xml:space="preserve"> RAW!J367</f>
        <v>11111001</v>
      </c>
      <c r="L367" s="17">
        <f xml:space="preserve"> ((RAW!K367 / 10000000000) * 1000)</f>
        <v>1.4959999999999999E-3</v>
      </c>
      <c r="M367" s="18">
        <f xml:space="preserve"> ((RAW!L367 / 1000000000) * 1000)</f>
        <v>241.20792299999999</v>
      </c>
      <c r="N367" s="15" t="str">
        <f xml:space="preserve"> RAW!M367</f>
        <v>R</v>
      </c>
      <c r="O367" s="15" t="str">
        <f xml:space="preserve"> RAW!N367</f>
        <v>L</v>
      </c>
      <c r="P367" s="16" t="str">
        <f xml:space="preserve"> RAW!O367</f>
        <v>-</v>
      </c>
      <c r="Q367" s="17">
        <f xml:space="preserve"> ((RAW!P367 / 10000000000) * 1000)</f>
        <v>0</v>
      </c>
      <c r="R367" s="18">
        <f xml:space="preserve"> ((RAW!Q367 / 1000000000) * 1000)</f>
        <v>0.697797</v>
      </c>
      <c r="S367" s="15" t="str">
        <f xml:space="preserve"> RAW!R367</f>
        <v>S</v>
      </c>
      <c r="T367" s="15" t="str">
        <f xml:space="preserve"> RAW!S367</f>
        <v>L</v>
      </c>
      <c r="U367" s="16" t="str">
        <f xml:space="preserve"> RAW!T367</f>
        <v>N</v>
      </c>
      <c r="V367" s="17">
        <f xml:space="preserve"> ((RAW!U367 / 10000000000) * 1000)</f>
        <v>0</v>
      </c>
      <c r="W367" s="18">
        <f xml:space="preserve"> ((RAW!V367 / 1000000000) * 1000)</f>
        <v>266.054687</v>
      </c>
      <c r="X367" s="15" t="str">
        <f xml:space="preserve"> RAW!W367</f>
        <v>S</v>
      </c>
      <c r="Y367" s="15" t="str">
        <f xml:space="preserve"> RAW!X367</f>
        <v>L</v>
      </c>
      <c r="Z367" s="16" t="str">
        <f xml:space="preserve"> RAW!Y367</f>
        <v>N</v>
      </c>
      <c r="AA367" s="15">
        <f xml:space="preserve"> ((RAW!Z367 / 10000000000) * 1000)</f>
        <v>1.4959999999999999E-3</v>
      </c>
      <c r="AB367" s="15">
        <f xml:space="preserve"> RAW!AA367 / 5</f>
        <v>1115</v>
      </c>
      <c r="AC367" s="16">
        <f xml:space="preserve"> ((RAW!AB367 / 1000000) * 1000)</f>
        <v>0</v>
      </c>
    </row>
    <row r="368" spans="1:29" x14ac:dyDescent="0.25">
      <c r="A368">
        <v>21960000</v>
      </c>
      <c r="B368" s="14">
        <f t="shared" si="5"/>
        <v>6.1</v>
      </c>
      <c r="C368" s="15">
        <f xml:space="preserve"> RAW!B368 / 5</f>
        <v>1115</v>
      </c>
      <c r="D368" s="15">
        <f xml:space="preserve"> RAW!C368 / 5</f>
        <v>-538.4</v>
      </c>
      <c r="E368" s="16">
        <f xml:space="preserve"> RAW!D368 / 5</f>
        <v>385.2</v>
      </c>
      <c r="F368" s="15">
        <f xml:space="preserve"> RAW!E368 / 5000</f>
        <v>1.3033999999999999</v>
      </c>
      <c r="G368" s="15">
        <f xml:space="preserve"> RAW!F368 / 5000</f>
        <v>-0.51300000000000001</v>
      </c>
      <c r="H368" s="15">
        <f xml:space="preserve"> RAW!G368 / 5000</f>
        <v>-0.18640000000000001</v>
      </c>
      <c r="I368" s="15">
        <f xml:space="preserve"> RAW!H368 / 5000</f>
        <v>-8.3000000000000004E-2</v>
      </c>
      <c r="J368" s="16">
        <f xml:space="preserve"> RAW!I368 / 5000</f>
        <v>0.30259999999999998</v>
      </c>
      <c r="K368" s="16">
        <f xml:space="preserve"> RAW!J368</f>
        <v>11111001</v>
      </c>
      <c r="L368" s="17">
        <f xml:space="preserve"> ((RAW!K368 / 10000000000) * 1000)</f>
        <v>1.895E-3</v>
      </c>
      <c r="M368" s="18">
        <f xml:space="preserve"> ((RAW!L368 / 1000000000) * 1000)</f>
        <v>241.17282</v>
      </c>
      <c r="N368" s="15" t="str">
        <f xml:space="preserve"> RAW!M368</f>
        <v>R</v>
      </c>
      <c r="O368" s="15" t="str">
        <f xml:space="preserve"> RAW!N368</f>
        <v>L</v>
      </c>
      <c r="P368" s="16" t="str">
        <f xml:space="preserve"> RAW!O368</f>
        <v>-</v>
      </c>
      <c r="Q368" s="17">
        <f xml:space="preserve"> ((RAW!P368 / 10000000000) * 1000)</f>
        <v>0</v>
      </c>
      <c r="R368" s="18">
        <f xml:space="preserve"> ((RAW!Q368 / 1000000000) * 1000)</f>
        <v>0.697797</v>
      </c>
      <c r="S368" s="15" t="str">
        <f xml:space="preserve"> RAW!R368</f>
        <v>S</v>
      </c>
      <c r="T368" s="15" t="str">
        <f xml:space="preserve"> RAW!S368</f>
        <v>L</v>
      </c>
      <c r="U368" s="16" t="str">
        <f xml:space="preserve"> RAW!T368</f>
        <v>N</v>
      </c>
      <c r="V368" s="17">
        <f xml:space="preserve"> ((RAW!U368 / 10000000000) * 1000)</f>
        <v>0</v>
      </c>
      <c r="W368" s="18">
        <f xml:space="preserve"> ((RAW!V368 / 1000000000) * 1000)</f>
        <v>266.054687</v>
      </c>
      <c r="X368" s="15" t="str">
        <f xml:space="preserve"> RAW!W368</f>
        <v>S</v>
      </c>
      <c r="Y368" s="15" t="str">
        <f xml:space="preserve"> RAW!X368</f>
        <v>L</v>
      </c>
      <c r="Z368" s="16" t="str">
        <f xml:space="preserve"> RAW!Y368</f>
        <v>N</v>
      </c>
      <c r="AA368" s="15">
        <f xml:space="preserve"> ((RAW!Z368 / 10000000000) * 1000)</f>
        <v>1.895E-3</v>
      </c>
      <c r="AB368" s="15">
        <f xml:space="preserve"> RAW!AA368 / 5</f>
        <v>1115</v>
      </c>
      <c r="AC368" s="16">
        <f xml:space="preserve"> ((RAW!AB368 / 1000000) * 1000)</f>
        <v>0</v>
      </c>
    </row>
    <row r="369" spans="1:29" x14ac:dyDescent="0.25">
      <c r="A369">
        <v>22020000</v>
      </c>
      <c r="B369" s="14">
        <f t="shared" si="5"/>
        <v>6.1166666666666663</v>
      </c>
      <c r="C369" s="15">
        <f xml:space="preserve"> RAW!B369 / 5</f>
        <v>1115</v>
      </c>
      <c r="D369" s="15">
        <f xml:space="preserve"> RAW!C369 / 5</f>
        <v>-538.4</v>
      </c>
      <c r="E369" s="16">
        <f xml:space="preserve"> RAW!D369 / 5</f>
        <v>385.2</v>
      </c>
      <c r="F369" s="15">
        <f xml:space="preserve"> RAW!E369 / 5000</f>
        <v>1.3033999999999999</v>
      </c>
      <c r="G369" s="15">
        <f xml:space="preserve"> RAW!F369 / 5000</f>
        <v>-0.51280000000000003</v>
      </c>
      <c r="H369" s="15">
        <f xml:space="preserve"> RAW!G369 / 5000</f>
        <v>-0.18659999999999999</v>
      </c>
      <c r="I369" s="15">
        <f xml:space="preserve"> RAW!H369 / 5000</f>
        <v>-8.3199999999999996E-2</v>
      </c>
      <c r="J369" s="16">
        <f xml:space="preserve"> RAW!I369 / 5000</f>
        <v>0.30259999999999998</v>
      </c>
      <c r="K369" s="16">
        <f xml:space="preserve"> RAW!J369</f>
        <v>11111001</v>
      </c>
      <c r="L369" s="17">
        <f xml:space="preserve"> ((RAW!K369 / 10000000000) * 1000)</f>
        <v>1.4959999999999999E-3</v>
      </c>
      <c r="M369" s="18">
        <f xml:space="preserve"> ((RAW!L369 / 1000000000) * 1000)</f>
        <v>241.14122599999999</v>
      </c>
      <c r="N369" s="15" t="str">
        <f xml:space="preserve"> RAW!M369</f>
        <v>R</v>
      </c>
      <c r="O369" s="15" t="str">
        <f xml:space="preserve"> RAW!N369</f>
        <v>L</v>
      </c>
      <c r="P369" s="16" t="str">
        <f xml:space="preserve"> RAW!O369</f>
        <v>-</v>
      </c>
      <c r="Q369" s="17">
        <f xml:space="preserve"> ((RAW!P369 / 10000000000) * 1000)</f>
        <v>0</v>
      </c>
      <c r="R369" s="18">
        <f xml:space="preserve"> ((RAW!Q369 / 1000000000) * 1000)</f>
        <v>0.697797</v>
      </c>
      <c r="S369" s="15" t="str">
        <f xml:space="preserve"> RAW!R369</f>
        <v>S</v>
      </c>
      <c r="T369" s="15" t="str">
        <f xml:space="preserve"> RAW!S369</f>
        <v>L</v>
      </c>
      <c r="U369" s="16" t="str">
        <f xml:space="preserve"> RAW!T369</f>
        <v>N</v>
      </c>
      <c r="V369" s="17">
        <f xml:space="preserve"> ((RAW!U369 / 10000000000) * 1000)</f>
        <v>0</v>
      </c>
      <c r="W369" s="18">
        <f xml:space="preserve"> ((RAW!V369 / 1000000000) * 1000)</f>
        <v>266.054687</v>
      </c>
      <c r="X369" s="15" t="str">
        <f xml:space="preserve"> RAW!W369</f>
        <v>S</v>
      </c>
      <c r="Y369" s="15" t="str">
        <f xml:space="preserve"> RAW!X369</f>
        <v>L</v>
      </c>
      <c r="Z369" s="16" t="str">
        <f xml:space="preserve"> RAW!Y369</f>
        <v>N</v>
      </c>
      <c r="AA369" s="15">
        <f xml:space="preserve"> ((RAW!Z369 / 10000000000) * 1000)</f>
        <v>1.4959999999999999E-3</v>
      </c>
      <c r="AB369" s="15">
        <f xml:space="preserve"> RAW!AA369 / 5</f>
        <v>1115</v>
      </c>
      <c r="AC369" s="16">
        <f xml:space="preserve"> ((RAW!AB369 / 1000000) * 1000)</f>
        <v>0</v>
      </c>
    </row>
    <row r="370" spans="1:29" x14ac:dyDescent="0.25">
      <c r="A370">
        <v>22080000</v>
      </c>
      <c r="B370" s="14">
        <f t="shared" si="5"/>
        <v>6.1333333333333337</v>
      </c>
      <c r="C370" s="15">
        <f xml:space="preserve"> RAW!B370 / 5</f>
        <v>1115</v>
      </c>
      <c r="D370" s="15">
        <f xml:space="preserve"> RAW!C370 / 5</f>
        <v>-538.4</v>
      </c>
      <c r="E370" s="16">
        <f xml:space="preserve"> RAW!D370 / 5</f>
        <v>385.2</v>
      </c>
      <c r="F370" s="15">
        <f xml:space="preserve"> RAW!E370 / 5000</f>
        <v>1.3033999999999999</v>
      </c>
      <c r="G370" s="15">
        <f xml:space="preserve"> RAW!F370 / 5000</f>
        <v>-0.51280000000000003</v>
      </c>
      <c r="H370" s="15">
        <f xml:space="preserve"> RAW!G370 / 5000</f>
        <v>-0.18659999999999999</v>
      </c>
      <c r="I370" s="15">
        <f xml:space="preserve"> RAW!H370 / 5000</f>
        <v>-8.2799999999999999E-2</v>
      </c>
      <c r="J370" s="16">
        <f xml:space="preserve"> RAW!I370 / 5000</f>
        <v>0.30280000000000001</v>
      </c>
      <c r="K370" s="16">
        <f xml:space="preserve"> RAW!J370</f>
        <v>11111001</v>
      </c>
      <c r="L370" s="17">
        <f xml:space="preserve"> ((RAW!K370 / 10000000000) * 1000)</f>
        <v>0</v>
      </c>
      <c r="M370" s="18">
        <f xml:space="preserve"> ((RAW!L370 / 1000000000) * 1000)</f>
        <v>241.13911499999998</v>
      </c>
      <c r="N370" s="15" t="str">
        <f xml:space="preserve"> RAW!M370</f>
        <v>R</v>
      </c>
      <c r="O370" s="15" t="str">
        <f xml:space="preserve"> RAW!N370</f>
        <v>L</v>
      </c>
      <c r="P370" s="16" t="str">
        <f xml:space="preserve"> RAW!O370</f>
        <v>-</v>
      </c>
      <c r="Q370" s="17">
        <f xml:space="preserve"> ((RAW!P370 / 10000000000) * 1000)</f>
        <v>0</v>
      </c>
      <c r="R370" s="18">
        <f xml:space="preserve"> ((RAW!Q370 / 1000000000) * 1000)</f>
        <v>0.697797</v>
      </c>
      <c r="S370" s="15" t="str">
        <f xml:space="preserve"> RAW!R370</f>
        <v>S</v>
      </c>
      <c r="T370" s="15" t="str">
        <f xml:space="preserve"> RAW!S370</f>
        <v>L</v>
      </c>
      <c r="U370" s="16" t="str">
        <f xml:space="preserve"> RAW!T370</f>
        <v>N</v>
      </c>
      <c r="V370" s="17">
        <f xml:space="preserve"> ((RAW!U370 / 10000000000) * 1000)</f>
        <v>0</v>
      </c>
      <c r="W370" s="18">
        <f xml:space="preserve"> ((RAW!V370 / 1000000000) * 1000)</f>
        <v>266.054687</v>
      </c>
      <c r="X370" s="15" t="str">
        <f xml:space="preserve"> RAW!W370</f>
        <v>S</v>
      </c>
      <c r="Y370" s="15" t="str">
        <f xml:space="preserve"> RAW!X370</f>
        <v>L</v>
      </c>
      <c r="Z370" s="16" t="str">
        <f xml:space="preserve"> RAW!Y370</f>
        <v>N</v>
      </c>
      <c r="AA370" s="15">
        <f xml:space="preserve"> ((RAW!Z370 / 10000000000) * 1000)</f>
        <v>0</v>
      </c>
      <c r="AB370" s="15">
        <f xml:space="preserve"> RAW!AA370 / 5</f>
        <v>1115</v>
      </c>
      <c r="AC370" s="16">
        <f xml:space="preserve"> ((RAW!AB370 / 1000000) * 1000)</f>
        <v>0</v>
      </c>
    </row>
    <row r="371" spans="1:29" x14ac:dyDescent="0.25">
      <c r="A371">
        <v>22140000</v>
      </c>
      <c r="B371" s="14">
        <f t="shared" si="5"/>
        <v>6.15</v>
      </c>
      <c r="C371" s="15">
        <f xml:space="preserve"> RAW!B371 / 5</f>
        <v>1115</v>
      </c>
      <c r="D371" s="15">
        <f xml:space="preserve"> RAW!C371 / 5</f>
        <v>-538.4</v>
      </c>
      <c r="E371" s="16">
        <f xml:space="preserve"> RAW!D371 / 5</f>
        <v>385.2</v>
      </c>
      <c r="F371" s="15">
        <f xml:space="preserve"> RAW!E371 / 5000</f>
        <v>1.3033999999999999</v>
      </c>
      <c r="G371" s="15">
        <f xml:space="preserve"> RAW!F371 / 5000</f>
        <v>-0.51300000000000001</v>
      </c>
      <c r="H371" s="15">
        <f xml:space="preserve"> RAW!G371 / 5000</f>
        <v>-0.18640000000000001</v>
      </c>
      <c r="I371" s="15">
        <f xml:space="preserve"> RAW!H371 / 5000</f>
        <v>-8.3000000000000004E-2</v>
      </c>
      <c r="J371" s="16">
        <f xml:space="preserve"> RAW!I371 / 5000</f>
        <v>0.30280000000000001</v>
      </c>
      <c r="K371" s="16">
        <f xml:space="preserve"> RAW!J371</f>
        <v>11111001</v>
      </c>
      <c r="L371" s="17">
        <f xml:space="preserve"> ((RAW!K371 / 10000000000) * 1000)</f>
        <v>0</v>
      </c>
      <c r="M371" s="18">
        <f xml:space="preserve"> ((RAW!L371 / 1000000000) * 1000)</f>
        <v>241.08460700000001</v>
      </c>
      <c r="N371" s="15" t="str">
        <f xml:space="preserve"> RAW!M371</f>
        <v>R</v>
      </c>
      <c r="O371" s="15" t="str">
        <f xml:space="preserve"> RAW!N371</f>
        <v>L</v>
      </c>
      <c r="P371" s="16" t="str">
        <f xml:space="preserve"> RAW!O371</f>
        <v>-</v>
      </c>
      <c r="Q371" s="17">
        <f xml:space="preserve"> ((RAW!P371 / 10000000000) * 1000)</f>
        <v>0</v>
      </c>
      <c r="R371" s="18">
        <f xml:space="preserve"> ((RAW!Q371 / 1000000000) * 1000)</f>
        <v>0.697797</v>
      </c>
      <c r="S371" s="15" t="str">
        <f xml:space="preserve"> RAW!R371</f>
        <v>S</v>
      </c>
      <c r="T371" s="15" t="str">
        <f xml:space="preserve"> RAW!S371</f>
        <v>L</v>
      </c>
      <c r="U371" s="16" t="str">
        <f xml:space="preserve"> RAW!T371</f>
        <v>N</v>
      </c>
      <c r="V371" s="17">
        <f xml:space="preserve"> ((RAW!U371 / 10000000000) * 1000)</f>
        <v>0</v>
      </c>
      <c r="W371" s="18">
        <f xml:space="preserve"> ((RAW!V371 / 1000000000) * 1000)</f>
        <v>266.054687</v>
      </c>
      <c r="X371" s="15" t="str">
        <f xml:space="preserve"> RAW!W371</f>
        <v>S</v>
      </c>
      <c r="Y371" s="15" t="str">
        <f xml:space="preserve"> RAW!X371</f>
        <v>L</v>
      </c>
      <c r="Z371" s="16" t="str">
        <f xml:space="preserve"> RAW!Y371</f>
        <v>N</v>
      </c>
      <c r="AA371" s="15">
        <f xml:space="preserve"> ((RAW!Z371 / 10000000000) * 1000)</f>
        <v>0</v>
      </c>
      <c r="AB371" s="15">
        <f xml:space="preserve"> RAW!AA371 / 5</f>
        <v>1115</v>
      </c>
      <c r="AC371" s="16">
        <f xml:space="preserve"> ((RAW!AB371 / 1000000) * 1000)</f>
        <v>0</v>
      </c>
    </row>
    <row r="372" spans="1:29" x14ac:dyDescent="0.25">
      <c r="A372">
        <v>22200000</v>
      </c>
      <c r="B372" s="14">
        <f t="shared" si="5"/>
        <v>6.166666666666667</v>
      </c>
      <c r="C372" s="15">
        <f xml:space="preserve"> RAW!B372 / 5</f>
        <v>1115</v>
      </c>
      <c r="D372" s="15">
        <f xml:space="preserve"> RAW!C372 / 5</f>
        <v>-538.4</v>
      </c>
      <c r="E372" s="16">
        <f xml:space="preserve"> RAW!D372 / 5</f>
        <v>385.2</v>
      </c>
      <c r="F372" s="15">
        <f xml:space="preserve"> RAW!E372 / 5000</f>
        <v>1.3033999999999999</v>
      </c>
      <c r="G372" s="15">
        <f xml:space="preserve"> RAW!F372 / 5000</f>
        <v>-0.51280000000000003</v>
      </c>
      <c r="H372" s="15">
        <f xml:space="preserve"> RAW!G372 / 5000</f>
        <v>-0.18640000000000001</v>
      </c>
      <c r="I372" s="15">
        <f xml:space="preserve"> RAW!H372 / 5000</f>
        <v>-8.2799999999999999E-2</v>
      </c>
      <c r="J372" s="16">
        <f xml:space="preserve"> RAW!I372 / 5000</f>
        <v>0.30259999999999998</v>
      </c>
      <c r="K372" s="16">
        <f xml:space="preserve"> RAW!J372</f>
        <v>11111001</v>
      </c>
      <c r="L372" s="17">
        <f xml:space="preserve"> ((RAW!K372 / 10000000000) * 1000)</f>
        <v>0</v>
      </c>
      <c r="M372" s="18">
        <f xml:space="preserve"> ((RAW!L372 / 1000000000) * 1000)</f>
        <v>241.08354200000002</v>
      </c>
      <c r="N372" s="15" t="str">
        <f xml:space="preserve"> RAW!M372</f>
        <v>R</v>
      </c>
      <c r="O372" s="15" t="str">
        <f xml:space="preserve"> RAW!N372</f>
        <v>L</v>
      </c>
      <c r="P372" s="16" t="str">
        <f xml:space="preserve"> RAW!O372</f>
        <v>-</v>
      </c>
      <c r="Q372" s="17">
        <f xml:space="preserve"> ((RAW!P372 / 10000000000) * 1000)</f>
        <v>0</v>
      </c>
      <c r="R372" s="18">
        <f xml:space="preserve"> ((RAW!Q372 / 1000000000) * 1000)</f>
        <v>0.697797</v>
      </c>
      <c r="S372" s="15" t="str">
        <f xml:space="preserve"> RAW!R372</f>
        <v>S</v>
      </c>
      <c r="T372" s="15" t="str">
        <f xml:space="preserve"> RAW!S372</f>
        <v>L</v>
      </c>
      <c r="U372" s="16" t="str">
        <f xml:space="preserve"> RAW!T372</f>
        <v>N</v>
      </c>
      <c r="V372" s="17">
        <f xml:space="preserve"> ((RAW!U372 / 10000000000) * 1000)</f>
        <v>0</v>
      </c>
      <c r="W372" s="18">
        <f xml:space="preserve"> ((RAW!V372 / 1000000000) * 1000)</f>
        <v>266.054687</v>
      </c>
      <c r="X372" s="15" t="str">
        <f xml:space="preserve"> RAW!W372</f>
        <v>S</v>
      </c>
      <c r="Y372" s="15" t="str">
        <f xml:space="preserve"> RAW!X372</f>
        <v>L</v>
      </c>
      <c r="Z372" s="16" t="str">
        <f xml:space="preserve"> RAW!Y372</f>
        <v>N</v>
      </c>
      <c r="AA372" s="15">
        <f xml:space="preserve"> ((RAW!Z372 / 10000000000) * 1000)</f>
        <v>0</v>
      </c>
      <c r="AB372" s="15">
        <f xml:space="preserve"> RAW!AA372 / 5</f>
        <v>1115</v>
      </c>
      <c r="AC372" s="16">
        <f xml:space="preserve"> ((RAW!AB372 / 1000000) * 1000)</f>
        <v>0</v>
      </c>
    </row>
    <row r="373" spans="1:29" x14ac:dyDescent="0.25">
      <c r="A373">
        <v>22260000</v>
      </c>
      <c r="B373" s="14">
        <f t="shared" si="5"/>
        <v>6.1833333333333336</v>
      </c>
      <c r="C373" s="15">
        <f xml:space="preserve"> RAW!B373 / 5</f>
        <v>1115</v>
      </c>
      <c r="D373" s="15">
        <f xml:space="preserve"> RAW!C373 / 5</f>
        <v>-538.4</v>
      </c>
      <c r="E373" s="16">
        <f xml:space="preserve"> RAW!D373 / 5</f>
        <v>385.2</v>
      </c>
      <c r="F373" s="15">
        <f xml:space="preserve"> RAW!E373 / 5000</f>
        <v>1.3033999999999999</v>
      </c>
      <c r="G373" s="15">
        <f xml:space="preserve"> RAW!F373 / 5000</f>
        <v>-0.51300000000000001</v>
      </c>
      <c r="H373" s="15">
        <f xml:space="preserve"> RAW!G373 / 5000</f>
        <v>-0.18640000000000001</v>
      </c>
      <c r="I373" s="15">
        <f xml:space="preserve"> RAW!H373 / 5000</f>
        <v>-8.3000000000000004E-2</v>
      </c>
      <c r="J373" s="16">
        <f xml:space="preserve"> RAW!I373 / 5000</f>
        <v>0.30259999999999998</v>
      </c>
      <c r="K373" s="16">
        <f xml:space="preserve"> RAW!J373</f>
        <v>11111001</v>
      </c>
      <c r="L373" s="17">
        <f xml:space="preserve"> ((RAW!K373 / 10000000000) * 1000)</f>
        <v>2.6930000000000001E-3</v>
      </c>
      <c r="M373" s="18">
        <f xml:space="preserve"> ((RAW!L373 / 1000000000) * 1000)</f>
        <v>241.06616600000001</v>
      </c>
      <c r="N373" s="15" t="str">
        <f xml:space="preserve"> RAW!M373</f>
        <v>R</v>
      </c>
      <c r="O373" s="15" t="str">
        <f xml:space="preserve"> RAW!N373</f>
        <v>L</v>
      </c>
      <c r="P373" s="16" t="str">
        <f xml:space="preserve"> RAW!O373</f>
        <v>-</v>
      </c>
      <c r="Q373" s="17">
        <f xml:space="preserve"> ((RAW!P373 / 10000000000) * 1000)</f>
        <v>0</v>
      </c>
      <c r="R373" s="18">
        <f xml:space="preserve"> ((RAW!Q373 / 1000000000) * 1000)</f>
        <v>0.697797</v>
      </c>
      <c r="S373" s="15" t="str">
        <f xml:space="preserve"> RAW!R373</f>
        <v>S</v>
      </c>
      <c r="T373" s="15" t="str">
        <f xml:space="preserve"> RAW!S373</f>
        <v>L</v>
      </c>
      <c r="U373" s="16" t="str">
        <f xml:space="preserve"> RAW!T373</f>
        <v>N</v>
      </c>
      <c r="V373" s="17">
        <f xml:space="preserve"> ((RAW!U373 / 10000000000) * 1000)</f>
        <v>0</v>
      </c>
      <c r="W373" s="18">
        <f xml:space="preserve"> ((RAW!V373 / 1000000000) * 1000)</f>
        <v>266.054687</v>
      </c>
      <c r="X373" s="15" t="str">
        <f xml:space="preserve"> RAW!W373</f>
        <v>S</v>
      </c>
      <c r="Y373" s="15" t="str">
        <f xml:space="preserve"> RAW!X373</f>
        <v>L</v>
      </c>
      <c r="Z373" s="16" t="str">
        <f xml:space="preserve"> RAW!Y373</f>
        <v>N</v>
      </c>
      <c r="AA373" s="15">
        <f xml:space="preserve"> ((RAW!Z373 / 10000000000) * 1000)</f>
        <v>2.6930000000000001E-3</v>
      </c>
      <c r="AB373" s="15">
        <f xml:space="preserve"> RAW!AA373 / 5</f>
        <v>1115</v>
      </c>
      <c r="AC373" s="16">
        <f xml:space="preserve"> ((RAW!AB373 / 1000000) * 1000)</f>
        <v>0</v>
      </c>
    </row>
    <row r="374" spans="1:29" x14ac:dyDescent="0.25">
      <c r="A374">
        <v>22320000</v>
      </c>
      <c r="B374" s="14">
        <f t="shared" si="5"/>
        <v>6.2</v>
      </c>
      <c r="C374" s="15">
        <f xml:space="preserve"> RAW!B374 / 5</f>
        <v>1115</v>
      </c>
      <c r="D374" s="15">
        <f xml:space="preserve"> RAW!C374 / 5</f>
        <v>-538.4</v>
      </c>
      <c r="E374" s="16">
        <f xml:space="preserve"> RAW!D374 / 5</f>
        <v>385.2</v>
      </c>
      <c r="F374" s="15">
        <f xml:space="preserve"> RAW!E374 / 5000</f>
        <v>1.3033999999999999</v>
      </c>
      <c r="G374" s="15">
        <f xml:space="preserve"> RAW!F374 / 5000</f>
        <v>-0.51280000000000003</v>
      </c>
      <c r="H374" s="15">
        <f xml:space="preserve"> RAW!G374 / 5000</f>
        <v>-0.18659999999999999</v>
      </c>
      <c r="I374" s="15">
        <f xml:space="preserve"> RAW!H374 / 5000</f>
        <v>-8.3000000000000004E-2</v>
      </c>
      <c r="J374" s="16">
        <f xml:space="preserve"> RAW!I374 / 5000</f>
        <v>0.30280000000000001</v>
      </c>
      <c r="K374" s="16">
        <f xml:space="preserve"> RAW!J374</f>
        <v>11111001</v>
      </c>
      <c r="L374" s="17">
        <f xml:space="preserve"> ((RAW!K374 / 10000000000) * 1000)</f>
        <v>3.9899999999999999E-4</v>
      </c>
      <c r="M374" s="18">
        <f xml:space="preserve"> ((RAW!L374 / 1000000000) * 1000)</f>
        <v>241.006835</v>
      </c>
      <c r="N374" s="15" t="str">
        <f xml:space="preserve"> RAW!M374</f>
        <v>R</v>
      </c>
      <c r="O374" s="15" t="str">
        <f xml:space="preserve"> RAW!N374</f>
        <v>L</v>
      </c>
      <c r="P374" s="16" t="str">
        <f xml:space="preserve"> RAW!O374</f>
        <v>-</v>
      </c>
      <c r="Q374" s="17">
        <f xml:space="preserve"> ((RAW!P374 / 10000000000) * 1000)</f>
        <v>0</v>
      </c>
      <c r="R374" s="18">
        <f xml:space="preserve"> ((RAW!Q374 / 1000000000) * 1000)</f>
        <v>0.697797</v>
      </c>
      <c r="S374" s="15" t="str">
        <f xml:space="preserve"> RAW!R374</f>
        <v>S</v>
      </c>
      <c r="T374" s="15" t="str">
        <f xml:space="preserve"> RAW!S374</f>
        <v>L</v>
      </c>
      <c r="U374" s="16" t="str">
        <f xml:space="preserve"> RAW!T374</f>
        <v>N</v>
      </c>
      <c r="V374" s="17">
        <f xml:space="preserve"> ((RAW!U374 / 10000000000) * 1000)</f>
        <v>0</v>
      </c>
      <c r="W374" s="18">
        <f xml:space="preserve"> ((RAW!V374 / 1000000000) * 1000)</f>
        <v>266.054687</v>
      </c>
      <c r="X374" s="15" t="str">
        <f xml:space="preserve"> RAW!W374</f>
        <v>S</v>
      </c>
      <c r="Y374" s="15" t="str">
        <f xml:space="preserve"> RAW!X374</f>
        <v>L</v>
      </c>
      <c r="Z374" s="16" t="str">
        <f xml:space="preserve"> RAW!Y374</f>
        <v>N</v>
      </c>
      <c r="AA374" s="15">
        <f xml:space="preserve"> ((RAW!Z374 / 10000000000) * 1000)</f>
        <v>3.9899999999999999E-4</v>
      </c>
      <c r="AB374" s="15">
        <f xml:space="preserve"> RAW!AA374 / 5</f>
        <v>1115</v>
      </c>
      <c r="AC374" s="16">
        <f xml:space="preserve"> ((RAW!AB374 / 1000000) * 1000)</f>
        <v>0</v>
      </c>
    </row>
    <row r="375" spans="1:29" x14ac:dyDescent="0.25">
      <c r="A375">
        <v>22380000</v>
      </c>
      <c r="B375" s="14">
        <f t="shared" si="5"/>
        <v>6.2166666666666668</v>
      </c>
      <c r="C375" s="15">
        <f xml:space="preserve"> RAW!B375 / 5</f>
        <v>1115</v>
      </c>
      <c r="D375" s="15">
        <f xml:space="preserve"> RAW!C375 / 5</f>
        <v>-538.4</v>
      </c>
      <c r="E375" s="16">
        <f xml:space="preserve"> RAW!D375 / 5</f>
        <v>385.2</v>
      </c>
      <c r="F375" s="15">
        <f xml:space="preserve"> RAW!E375 / 5000</f>
        <v>1.3033999999999999</v>
      </c>
      <c r="G375" s="15">
        <f xml:space="preserve"> RAW!F375 / 5000</f>
        <v>-0.51300000000000001</v>
      </c>
      <c r="H375" s="15">
        <f xml:space="preserve"> RAW!G375 / 5000</f>
        <v>-0.18659999999999999</v>
      </c>
      <c r="I375" s="15">
        <f xml:space="preserve"> RAW!H375 / 5000</f>
        <v>-8.3000000000000004E-2</v>
      </c>
      <c r="J375" s="16">
        <f xml:space="preserve"> RAW!I375 / 5000</f>
        <v>0.30280000000000001</v>
      </c>
      <c r="K375" s="16">
        <f xml:space="preserve"> RAW!J375</f>
        <v>11111001</v>
      </c>
      <c r="L375" s="17">
        <f xml:space="preserve"> ((RAW!K375 / 10000000000) * 1000)</f>
        <v>0</v>
      </c>
      <c r="M375" s="18">
        <f xml:space="preserve"> ((RAW!L375 / 1000000000) * 1000)</f>
        <v>240.99674200000001</v>
      </c>
      <c r="N375" s="15" t="str">
        <f xml:space="preserve"> RAW!M375</f>
        <v>R</v>
      </c>
      <c r="O375" s="15" t="str">
        <f xml:space="preserve"> RAW!N375</f>
        <v>L</v>
      </c>
      <c r="P375" s="16" t="str">
        <f xml:space="preserve"> RAW!O375</f>
        <v>-</v>
      </c>
      <c r="Q375" s="17">
        <f xml:space="preserve"> ((RAW!P375 / 10000000000) * 1000)</f>
        <v>0</v>
      </c>
      <c r="R375" s="18">
        <f xml:space="preserve"> ((RAW!Q375 / 1000000000) * 1000)</f>
        <v>0.697797</v>
      </c>
      <c r="S375" s="15" t="str">
        <f xml:space="preserve"> RAW!R375</f>
        <v>S</v>
      </c>
      <c r="T375" s="15" t="str">
        <f xml:space="preserve"> RAW!S375</f>
        <v>L</v>
      </c>
      <c r="U375" s="16" t="str">
        <f xml:space="preserve"> RAW!T375</f>
        <v>N</v>
      </c>
      <c r="V375" s="17">
        <f xml:space="preserve"> ((RAW!U375 / 10000000000) * 1000)</f>
        <v>0</v>
      </c>
      <c r="W375" s="18">
        <f xml:space="preserve"> ((RAW!V375 / 1000000000) * 1000)</f>
        <v>266.054687</v>
      </c>
      <c r="X375" s="15" t="str">
        <f xml:space="preserve"> RAW!W375</f>
        <v>S</v>
      </c>
      <c r="Y375" s="15" t="str">
        <f xml:space="preserve"> RAW!X375</f>
        <v>L</v>
      </c>
      <c r="Z375" s="16" t="str">
        <f xml:space="preserve"> RAW!Y375</f>
        <v>N</v>
      </c>
      <c r="AA375" s="15">
        <f xml:space="preserve"> ((RAW!Z375 / 10000000000) * 1000)</f>
        <v>0</v>
      </c>
      <c r="AB375" s="15">
        <f xml:space="preserve"> RAW!AA375 / 5</f>
        <v>1115</v>
      </c>
      <c r="AC375" s="16">
        <f xml:space="preserve"> ((RAW!AB375 / 1000000) * 1000)</f>
        <v>0</v>
      </c>
    </row>
    <row r="376" spans="1:29" x14ac:dyDescent="0.25">
      <c r="A376">
        <v>22440000</v>
      </c>
      <c r="B376" s="14">
        <f t="shared" si="5"/>
        <v>6.2333333333333334</v>
      </c>
      <c r="C376" s="15">
        <f xml:space="preserve"> RAW!B376 / 5</f>
        <v>1115</v>
      </c>
      <c r="D376" s="15">
        <f xml:space="preserve"> RAW!C376 / 5</f>
        <v>-538.4</v>
      </c>
      <c r="E376" s="16">
        <f xml:space="preserve"> RAW!D376 / 5</f>
        <v>385.2</v>
      </c>
      <c r="F376" s="15">
        <f xml:space="preserve"> RAW!E376 / 5000</f>
        <v>1.3033999999999999</v>
      </c>
      <c r="G376" s="15">
        <f xml:space="preserve"> RAW!F376 / 5000</f>
        <v>-0.51300000000000001</v>
      </c>
      <c r="H376" s="15">
        <f xml:space="preserve"> RAW!G376 / 5000</f>
        <v>-0.18640000000000001</v>
      </c>
      <c r="I376" s="15">
        <f xml:space="preserve"> RAW!H376 / 5000</f>
        <v>-8.3000000000000004E-2</v>
      </c>
      <c r="J376" s="16">
        <f xml:space="preserve"> RAW!I376 / 5000</f>
        <v>0.30280000000000001</v>
      </c>
      <c r="K376" s="16">
        <f xml:space="preserve"> RAW!J376</f>
        <v>11111001</v>
      </c>
      <c r="L376" s="17">
        <f xml:space="preserve"> ((RAW!K376 / 10000000000) * 1000)</f>
        <v>0</v>
      </c>
      <c r="M376" s="18">
        <f xml:space="preserve"> ((RAW!L376 / 1000000000) * 1000)</f>
        <v>240.99496300000001</v>
      </c>
      <c r="N376" s="15" t="str">
        <f xml:space="preserve"> RAW!M376</f>
        <v>R</v>
      </c>
      <c r="O376" s="15" t="str">
        <f xml:space="preserve"> RAW!N376</f>
        <v>L</v>
      </c>
      <c r="P376" s="16" t="str">
        <f xml:space="preserve"> RAW!O376</f>
        <v>-</v>
      </c>
      <c r="Q376" s="17">
        <f xml:space="preserve"> ((RAW!P376 / 10000000000) * 1000)</f>
        <v>0</v>
      </c>
      <c r="R376" s="18">
        <f xml:space="preserve"> ((RAW!Q376 / 1000000000) * 1000)</f>
        <v>0.697797</v>
      </c>
      <c r="S376" s="15" t="str">
        <f xml:space="preserve"> RAW!R376</f>
        <v>S</v>
      </c>
      <c r="T376" s="15" t="str">
        <f xml:space="preserve"> RAW!S376</f>
        <v>L</v>
      </c>
      <c r="U376" s="16" t="str">
        <f xml:space="preserve"> RAW!T376</f>
        <v>N</v>
      </c>
      <c r="V376" s="17">
        <f xml:space="preserve"> ((RAW!U376 / 10000000000) * 1000)</f>
        <v>0</v>
      </c>
      <c r="W376" s="18">
        <f xml:space="preserve"> ((RAW!V376 / 1000000000) * 1000)</f>
        <v>266.054687</v>
      </c>
      <c r="X376" s="15" t="str">
        <f xml:space="preserve"> RAW!W376</f>
        <v>S</v>
      </c>
      <c r="Y376" s="15" t="str">
        <f xml:space="preserve"> RAW!X376</f>
        <v>L</v>
      </c>
      <c r="Z376" s="16" t="str">
        <f xml:space="preserve"> RAW!Y376</f>
        <v>N</v>
      </c>
      <c r="AA376" s="15">
        <f xml:space="preserve"> ((RAW!Z376 / 10000000000) * 1000)</f>
        <v>0</v>
      </c>
      <c r="AB376" s="15">
        <f xml:space="preserve"> RAW!AA376 / 5</f>
        <v>1115</v>
      </c>
      <c r="AC376" s="16">
        <f xml:space="preserve"> ((RAW!AB376 / 1000000) * 1000)</f>
        <v>0</v>
      </c>
    </row>
    <row r="377" spans="1:29" x14ac:dyDescent="0.25">
      <c r="A377">
        <v>22500000</v>
      </c>
      <c r="B377" s="14">
        <f t="shared" si="5"/>
        <v>6.25</v>
      </c>
      <c r="C377" s="15">
        <f xml:space="preserve"> RAW!B377 / 5</f>
        <v>1115</v>
      </c>
      <c r="D377" s="15">
        <f xml:space="preserve"> RAW!C377 / 5</f>
        <v>-538.4</v>
      </c>
      <c r="E377" s="16">
        <f xml:space="preserve"> RAW!D377 / 5</f>
        <v>385.2</v>
      </c>
      <c r="F377" s="15">
        <f xml:space="preserve"> RAW!E377 / 5000</f>
        <v>1.3036000000000001</v>
      </c>
      <c r="G377" s="15">
        <f xml:space="preserve"> RAW!F377 / 5000</f>
        <v>-0.51300000000000001</v>
      </c>
      <c r="H377" s="15">
        <f xml:space="preserve"> RAW!G377 / 5000</f>
        <v>-0.18640000000000001</v>
      </c>
      <c r="I377" s="15">
        <f xml:space="preserve"> RAW!H377 / 5000</f>
        <v>-8.3000000000000004E-2</v>
      </c>
      <c r="J377" s="16">
        <f xml:space="preserve"> RAW!I377 / 5000</f>
        <v>0.30259999999999998</v>
      </c>
      <c r="K377" s="16">
        <f xml:space="preserve"> RAW!J377</f>
        <v>11111001</v>
      </c>
      <c r="L377" s="17">
        <f xml:space="preserve"> ((RAW!K377 / 10000000000) * 1000)</f>
        <v>0</v>
      </c>
      <c r="M377" s="18">
        <f xml:space="preserve"> ((RAW!L377 / 1000000000) * 1000)</f>
        <v>240.97791900000001</v>
      </c>
      <c r="N377" s="15" t="str">
        <f xml:space="preserve"> RAW!M377</f>
        <v>R</v>
      </c>
      <c r="O377" s="15" t="str">
        <f xml:space="preserve"> RAW!N377</f>
        <v>L</v>
      </c>
      <c r="P377" s="16" t="str">
        <f xml:space="preserve"> RAW!O377</f>
        <v>-</v>
      </c>
      <c r="Q377" s="17">
        <f xml:space="preserve"> ((RAW!P377 / 10000000000) * 1000)</f>
        <v>0</v>
      </c>
      <c r="R377" s="18">
        <f xml:space="preserve"> ((RAW!Q377 / 1000000000) * 1000)</f>
        <v>0.697797</v>
      </c>
      <c r="S377" s="15" t="str">
        <f xml:space="preserve"> RAW!R377</f>
        <v>S</v>
      </c>
      <c r="T377" s="15" t="str">
        <f xml:space="preserve"> RAW!S377</f>
        <v>L</v>
      </c>
      <c r="U377" s="16" t="str">
        <f xml:space="preserve"> RAW!T377</f>
        <v>N</v>
      </c>
      <c r="V377" s="17">
        <f xml:space="preserve"> ((RAW!U377 / 10000000000) * 1000)</f>
        <v>0</v>
      </c>
      <c r="W377" s="18">
        <f xml:space="preserve"> ((RAW!V377 / 1000000000) * 1000)</f>
        <v>266.054687</v>
      </c>
      <c r="X377" s="15" t="str">
        <f xml:space="preserve"> RAW!W377</f>
        <v>S</v>
      </c>
      <c r="Y377" s="15" t="str">
        <f xml:space="preserve"> RAW!X377</f>
        <v>L</v>
      </c>
      <c r="Z377" s="16" t="str">
        <f xml:space="preserve"> RAW!Y377</f>
        <v>N</v>
      </c>
      <c r="AA377" s="15">
        <f xml:space="preserve"> ((RAW!Z377 / 10000000000) * 1000)</f>
        <v>0</v>
      </c>
      <c r="AB377" s="15">
        <f xml:space="preserve"> RAW!AA377 / 5</f>
        <v>1115</v>
      </c>
      <c r="AC377" s="16">
        <f xml:space="preserve"> ((RAW!AB377 / 1000000) * 1000)</f>
        <v>0</v>
      </c>
    </row>
    <row r="378" spans="1:29" x14ac:dyDescent="0.25">
      <c r="A378">
        <v>22560000</v>
      </c>
      <c r="B378" s="14">
        <f t="shared" si="5"/>
        <v>6.2666666666666666</v>
      </c>
      <c r="C378" s="15">
        <f xml:space="preserve"> RAW!B378 / 5</f>
        <v>1115.5999999999999</v>
      </c>
      <c r="D378" s="15">
        <f xml:space="preserve"> RAW!C378 / 5</f>
        <v>-538.4</v>
      </c>
      <c r="E378" s="16">
        <f xml:space="preserve"> RAW!D378 / 5</f>
        <v>385.2</v>
      </c>
      <c r="F378" s="15">
        <f xml:space="preserve"> RAW!E378 / 5000</f>
        <v>1.3033999999999999</v>
      </c>
      <c r="G378" s="15">
        <f xml:space="preserve"> RAW!F378 / 5000</f>
        <v>-0.51300000000000001</v>
      </c>
      <c r="H378" s="15">
        <f xml:space="preserve"> RAW!G378 / 5000</f>
        <v>-0.18640000000000001</v>
      </c>
      <c r="I378" s="15">
        <f xml:space="preserve"> RAW!H378 / 5000</f>
        <v>-8.3199999999999996E-2</v>
      </c>
      <c r="J378" s="16">
        <f xml:space="preserve"> RAW!I378 / 5000</f>
        <v>0.30280000000000001</v>
      </c>
      <c r="K378" s="16">
        <f xml:space="preserve"> RAW!J378</f>
        <v>11111001</v>
      </c>
      <c r="L378" s="17">
        <f xml:space="preserve"> ((RAW!K378 / 10000000000) * 1000)</f>
        <v>-7.9799999999999999E-4</v>
      </c>
      <c r="M378" s="18">
        <f xml:space="preserve"> ((RAW!L378 / 1000000000) * 1000)</f>
        <v>240.86092100000002</v>
      </c>
      <c r="N378" s="15" t="str">
        <f xml:space="preserve"> RAW!M378</f>
        <v>R</v>
      </c>
      <c r="O378" s="15" t="str">
        <f xml:space="preserve"> RAW!N378</f>
        <v>L</v>
      </c>
      <c r="P378" s="16" t="str">
        <f xml:space="preserve"> RAW!O378</f>
        <v>-</v>
      </c>
      <c r="Q378" s="17">
        <f xml:space="preserve"> ((RAW!P378 / 10000000000) * 1000)</f>
        <v>0</v>
      </c>
      <c r="R378" s="18">
        <f xml:space="preserve"> ((RAW!Q378 / 1000000000) * 1000)</f>
        <v>0.697797</v>
      </c>
      <c r="S378" s="15" t="str">
        <f xml:space="preserve"> RAW!R378</f>
        <v>S</v>
      </c>
      <c r="T378" s="15" t="str">
        <f xml:space="preserve"> RAW!S378</f>
        <v>L</v>
      </c>
      <c r="U378" s="16" t="str">
        <f xml:space="preserve"> RAW!T378</f>
        <v>N</v>
      </c>
      <c r="V378" s="17">
        <f xml:space="preserve"> ((RAW!U378 / 10000000000) * 1000)</f>
        <v>0</v>
      </c>
      <c r="W378" s="18">
        <f xml:space="preserve"> ((RAW!V378 / 1000000000) * 1000)</f>
        <v>266.054687</v>
      </c>
      <c r="X378" s="15" t="str">
        <f xml:space="preserve"> RAW!W378</f>
        <v>S</v>
      </c>
      <c r="Y378" s="15" t="str">
        <f xml:space="preserve"> RAW!X378</f>
        <v>L</v>
      </c>
      <c r="Z378" s="16" t="str">
        <f xml:space="preserve"> RAW!Y378</f>
        <v>N</v>
      </c>
      <c r="AA378" s="15">
        <f xml:space="preserve"> ((RAW!Z378 / 10000000000) * 1000)</f>
        <v>-7.9799999999999999E-4</v>
      </c>
      <c r="AB378" s="15">
        <f xml:space="preserve"> RAW!AA378 / 5</f>
        <v>1115.5999999999999</v>
      </c>
      <c r="AC378" s="16">
        <f xml:space="preserve"> ((RAW!AB378 / 1000000) * 1000)</f>
        <v>0</v>
      </c>
    </row>
    <row r="379" spans="1:29" x14ac:dyDescent="0.25">
      <c r="A379">
        <v>22620000</v>
      </c>
      <c r="B379" s="14">
        <f t="shared" si="5"/>
        <v>6.2833333333333332</v>
      </c>
      <c r="C379" s="15">
        <f xml:space="preserve"> RAW!B379 / 5</f>
        <v>1115</v>
      </c>
      <c r="D379" s="15">
        <f xml:space="preserve"> RAW!C379 / 5</f>
        <v>-538.4</v>
      </c>
      <c r="E379" s="16">
        <f xml:space="preserve"> RAW!D379 / 5</f>
        <v>385.2</v>
      </c>
      <c r="F379" s="15">
        <f xml:space="preserve"> RAW!E379 / 5000</f>
        <v>1.3033999999999999</v>
      </c>
      <c r="G379" s="15">
        <f xml:space="preserve"> RAW!F379 / 5000</f>
        <v>-0.51300000000000001</v>
      </c>
      <c r="H379" s="15">
        <f xml:space="preserve"> RAW!G379 / 5000</f>
        <v>-0.18640000000000001</v>
      </c>
      <c r="I379" s="15">
        <f xml:space="preserve"> RAW!H379 / 5000</f>
        <v>-8.3000000000000004E-2</v>
      </c>
      <c r="J379" s="16">
        <f xml:space="preserve"> RAW!I379 / 5000</f>
        <v>0.30259999999999998</v>
      </c>
      <c r="K379" s="16">
        <f xml:space="preserve"> RAW!J379</f>
        <v>11111001</v>
      </c>
      <c r="L379" s="17">
        <f xml:space="preserve"> ((RAW!K379 / 10000000000) * 1000)</f>
        <v>3.9899999999999999E-4</v>
      </c>
      <c r="M379" s="18">
        <f xml:space="preserve"> ((RAW!L379 / 1000000000) * 1000)</f>
        <v>240.858926</v>
      </c>
      <c r="N379" s="15" t="str">
        <f xml:space="preserve"> RAW!M379</f>
        <v>R</v>
      </c>
      <c r="O379" s="15" t="str">
        <f xml:space="preserve"> RAW!N379</f>
        <v>L</v>
      </c>
      <c r="P379" s="16" t="str">
        <f xml:space="preserve"> RAW!O379</f>
        <v>-</v>
      </c>
      <c r="Q379" s="17">
        <f xml:space="preserve"> ((RAW!P379 / 10000000000) * 1000)</f>
        <v>0</v>
      </c>
      <c r="R379" s="18">
        <f xml:space="preserve"> ((RAW!Q379 / 1000000000) * 1000)</f>
        <v>0.697797</v>
      </c>
      <c r="S379" s="15" t="str">
        <f xml:space="preserve"> RAW!R379</f>
        <v>S</v>
      </c>
      <c r="T379" s="15" t="str">
        <f xml:space="preserve"> RAW!S379</f>
        <v>L</v>
      </c>
      <c r="U379" s="16" t="str">
        <f xml:space="preserve"> RAW!T379</f>
        <v>N</v>
      </c>
      <c r="V379" s="17">
        <f xml:space="preserve"> ((RAW!U379 / 10000000000) * 1000)</f>
        <v>0</v>
      </c>
      <c r="W379" s="18">
        <f xml:space="preserve"> ((RAW!V379 / 1000000000) * 1000)</f>
        <v>266.054687</v>
      </c>
      <c r="X379" s="15" t="str">
        <f xml:space="preserve"> RAW!W379</f>
        <v>S</v>
      </c>
      <c r="Y379" s="15" t="str">
        <f xml:space="preserve"> RAW!X379</f>
        <v>L</v>
      </c>
      <c r="Z379" s="16" t="str">
        <f xml:space="preserve"> RAW!Y379</f>
        <v>N</v>
      </c>
      <c r="AA379" s="15">
        <f xml:space="preserve"> ((RAW!Z379 / 10000000000) * 1000)</f>
        <v>3.9899999999999999E-4</v>
      </c>
      <c r="AB379" s="15">
        <f xml:space="preserve"> RAW!AA379 / 5</f>
        <v>1115</v>
      </c>
      <c r="AC379" s="16">
        <f xml:space="preserve"> ((RAW!AB379 / 1000000) * 1000)</f>
        <v>0</v>
      </c>
    </row>
    <row r="380" spans="1:29" x14ac:dyDescent="0.25">
      <c r="A380">
        <v>22680000</v>
      </c>
      <c r="B380" s="14">
        <f t="shared" si="5"/>
        <v>6.3</v>
      </c>
      <c r="C380" s="15">
        <f xml:space="preserve"> RAW!B380 / 5</f>
        <v>1115</v>
      </c>
      <c r="D380" s="15">
        <f xml:space="preserve"> RAW!C380 / 5</f>
        <v>-538.4</v>
      </c>
      <c r="E380" s="16">
        <f xml:space="preserve"> RAW!D380 / 5</f>
        <v>385.2</v>
      </c>
      <c r="F380" s="15">
        <f xml:space="preserve"> RAW!E380 / 5000</f>
        <v>1.3033999999999999</v>
      </c>
      <c r="G380" s="15">
        <f xml:space="preserve"> RAW!F380 / 5000</f>
        <v>-0.51300000000000001</v>
      </c>
      <c r="H380" s="15">
        <f xml:space="preserve"> RAW!G380 / 5000</f>
        <v>-0.18659999999999999</v>
      </c>
      <c r="I380" s="15">
        <f xml:space="preserve"> RAW!H380 / 5000</f>
        <v>-8.3000000000000004E-2</v>
      </c>
      <c r="J380" s="16">
        <f xml:space="preserve"> RAW!I380 / 5000</f>
        <v>0.30259999999999998</v>
      </c>
      <c r="K380" s="16">
        <f xml:space="preserve"> RAW!J380</f>
        <v>11111001</v>
      </c>
      <c r="L380" s="17">
        <f xml:space="preserve"> ((RAW!K380 / 10000000000) * 1000)</f>
        <v>1.7949999999999999E-3</v>
      </c>
      <c r="M380" s="18">
        <f xml:space="preserve"> ((RAW!L380 / 1000000000) * 1000)</f>
        <v>240.85776200000001</v>
      </c>
      <c r="N380" s="15" t="str">
        <f xml:space="preserve"> RAW!M380</f>
        <v>R</v>
      </c>
      <c r="O380" s="15" t="str">
        <f xml:space="preserve"> RAW!N380</f>
        <v>L</v>
      </c>
      <c r="P380" s="16" t="str">
        <f xml:space="preserve"> RAW!O380</f>
        <v>-</v>
      </c>
      <c r="Q380" s="17">
        <f xml:space="preserve"> ((RAW!P380 / 10000000000) * 1000)</f>
        <v>0</v>
      </c>
      <c r="R380" s="18">
        <f xml:space="preserve"> ((RAW!Q380 / 1000000000) * 1000)</f>
        <v>0.697797</v>
      </c>
      <c r="S380" s="15" t="str">
        <f xml:space="preserve"> RAW!R380</f>
        <v>S</v>
      </c>
      <c r="T380" s="15" t="str">
        <f xml:space="preserve"> RAW!S380</f>
        <v>L</v>
      </c>
      <c r="U380" s="16" t="str">
        <f xml:space="preserve"> RAW!T380</f>
        <v>N</v>
      </c>
      <c r="V380" s="17">
        <f xml:space="preserve"> ((RAW!U380 / 10000000000) * 1000)</f>
        <v>0</v>
      </c>
      <c r="W380" s="18">
        <f xml:space="preserve"> ((RAW!V380 / 1000000000) * 1000)</f>
        <v>266.054687</v>
      </c>
      <c r="X380" s="15" t="str">
        <f xml:space="preserve"> RAW!W380</f>
        <v>S</v>
      </c>
      <c r="Y380" s="15" t="str">
        <f xml:space="preserve"> RAW!X380</f>
        <v>L</v>
      </c>
      <c r="Z380" s="16" t="str">
        <f xml:space="preserve"> RAW!Y380</f>
        <v>N</v>
      </c>
      <c r="AA380" s="15">
        <f xml:space="preserve"> ((RAW!Z380 / 10000000000) * 1000)</f>
        <v>1.7949999999999999E-3</v>
      </c>
      <c r="AB380" s="15">
        <f xml:space="preserve"> RAW!AA380 / 5</f>
        <v>1115</v>
      </c>
      <c r="AC380" s="16">
        <f xml:space="preserve"> ((RAW!AB380 / 1000000) * 1000)</f>
        <v>0</v>
      </c>
    </row>
    <row r="381" spans="1:29" x14ac:dyDescent="0.25">
      <c r="A381">
        <v>22740000</v>
      </c>
      <c r="B381" s="14">
        <f t="shared" si="5"/>
        <v>6.3166666666666664</v>
      </c>
      <c r="C381" s="15">
        <f xml:space="preserve"> RAW!B381 / 5</f>
        <v>1115</v>
      </c>
      <c r="D381" s="15">
        <f xml:space="preserve"> RAW!C381 / 5</f>
        <v>-538.4</v>
      </c>
      <c r="E381" s="16">
        <f xml:space="preserve"> RAW!D381 / 5</f>
        <v>385.2</v>
      </c>
      <c r="F381" s="15">
        <f xml:space="preserve"> RAW!E381 / 5000</f>
        <v>1.3033999999999999</v>
      </c>
      <c r="G381" s="15">
        <f xml:space="preserve"> RAW!F381 / 5000</f>
        <v>-0.51300000000000001</v>
      </c>
      <c r="H381" s="15">
        <f xml:space="preserve"> RAW!G381 / 5000</f>
        <v>-0.18640000000000001</v>
      </c>
      <c r="I381" s="15">
        <f xml:space="preserve"> RAW!H381 / 5000</f>
        <v>-8.3000000000000004E-2</v>
      </c>
      <c r="J381" s="16">
        <f xml:space="preserve"> RAW!I381 / 5000</f>
        <v>0.30259999999999998</v>
      </c>
      <c r="K381" s="16">
        <f xml:space="preserve"> RAW!J381</f>
        <v>11111001</v>
      </c>
      <c r="L381" s="17">
        <f xml:space="preserve"> ((RAW!K381 / 10000000000) * 1000)</f>
        <v>0</v>
      </c>
      <c r="M381" s="18">
        <f xml:space="preserve"> ((RAW!L381 / 1000000000) * 1000)</f>
        <v>240.81722199999999</v>
      </c>
      <c r="N381" s="15" t="str">
        <f xml:space="preserve"> RAW!M381</f>
        <v>R</v>
      </c>
      <c r="O381" s="15" t="str">
        <f xml:space="preserve"> RAW!N381</f>
        <v>L</v>
      </c>
      <c r="P381" s="16" t="str">
        <f xml:space="preserve"> RAW!O381</f>
        <v>-</v>
      </c>
      <c r="Q381" s="17">
        <f xml:space="preserve"> ((RAW!P381 / 10000000000) * 1000)</f>
        <v>0</v>
      </c>
      <c r="R381" s="18">
        <f xml:space="preserve"> ((RAW!Q381 / 1000000000) * 1000)</f>
        <v>0.697797</v>
      </c>
      <c r="S381" s="15" t="str">
        <f xml:space="preserve"> RAW!R381</f>
        <v>S</v>
      </c>
      <c r="T381" s="15" t="str">
        <f xml:space="preserve"> RAW!S381</f>
        <v>L</v>
      </c>
      <c r="U381" s="16" t="str">
        <f xml:space="preserve"> RAW!T381</f>
        <v>N</v>
      </c>
      <c r="V381" s="17">
        <f xml:space="preserve"> ((RAW!U381 / 10000000000) * 1000)</f>
        <v>0</v>
      </c>
      <c r="W381" s="18">
        <f xml:space="preserve"> ((RAW!V381 / 1000000000) * 1000)</f>
        <v>266.054687</v>
      </c>
      <c r="X381" s="15" t="str">
        <f xml:space="preserve"> RAW!W381</f>
        <v>S</v>
      </c>
      <c r="Y381" s="15" t="str">
        <f xml:space="preserve"> RAW!X381</f>
        <v>L</v>
      </c>
      <c r="Z381" s="16" t="str">
        <f xml:space="preserve"> RAW!Y381</f>
        <v>N</v>
      </c>
      <c r="AA381" s="15">
        <f xml:space="preserve"> ((RAW!Z381 / 10000000000) * 1000)</f>
        <v>0</v>
      </c>
      <c r="AB381" s="15">
        <f xml:space="preserve"> RAW!AA381 / 5</f>
        <v>1115</v>
      </c>
      <c r="AC381" s="16">
        <f xml:space="preserve"> ((RAW!AB381 / 1000000) * 1000)</f>
        <v>0</v>
      </c>
    </row>
    <row r="382" spans="1:29" x14ac:dyDescent="0.25">
      <c r="A382">
        <v>22800000</v>
      </c>
      <c r="B382" s="14">
        <f t="shared" si="5"/>
        <v>6.333333333333333</v>
      </c>
      <c r="C382" s="15">
        <f xml:space="preserve"> RAW!B382 / 5</f>
        <v>1115</v>
      </c>
      <c r="D382" s="15">
        <f xml:space="preserve"> RAW!C382 / 5</f>
        <v>-538.4</v>
      </c>
      <c r="E382" s="16">
        <f xml:space="preserve"> RAW!D382 / 5</f>
        <v>385.2</v>
      </c>
      <c r="F382" s="15">
        <f xml:space="preserve"> RAW!E382 / 5000</f>
        <v>1.3033999999999999</v>
      </c>
      <c r="G382" s="15">
        <f xml:space="preserve"> RAW!F382 / 5000</f>
        <v>-0.51300000000000001</v>
      </c>
      <c r="H382" s="15">
        <f xml:space="preserve"> RAW!G382 / 5000</f>
        <v>-0.18659999999999999</v>
      </c>
      <c r="I382" s="15">
        <f xml:space="preserve"> RAW!H382 / 5000</f>
        <v>-8.3000000000000004E-2</v>
      </c>
      <c r="J382" s="16">
        <f xml:space="preserve"> RAW!I382 / 5000</f>
        <v>0.30280000000000001</v>
      </c>
      <c r="K382" s="16">
        <f xml:space="preserve"> RAW!J382</f>
        <v>11111001</v>
      </c>
      <c r="L382" s="17">
        <f xml:space="preserve"> ((RAW!K382 / 10000000000) * 1000)</f>
        <v>0</v>
      </c>
      <c r="M382" s="18">
        <f xml:space="preserve"> ((RAW!L382 / 1000000000) * 1000)</f>
        <v>240.81645700000001</v>
      </c>
      <c r="N382" s="15" t="str">
        <f xml:space="preserve"> RAW!M382</f>
        <v>R</v>
      </c>
      <c r="O382" s="15" t="str">
        <f xml:space="preserve"> RAW!N382</f>
        <v>L</v>
      </c>
      <c r="P382" s="16" t="str">
        <f xml:space="preserve"> RAW!O382</f>
        <v>-</v>
      </c>
      <c r="Q382" s="17">
        <f xml:space="preserve"> ((RAW!P382 / 10000000000) * 1000)</f>
        <v>0</v>
      </c>
      <c r="R382" s="18">
        <f xml:space="preserve"> ((RAW!Q382 / 1000000000) * 1000)</f>
        <v>0.697797</v>
      </c>
      <c r="S382" s="15" t="str">
        <f xml:space="preserve"> RAW!R382</f>
        <v>S</v>
      </c>
      <c r="T382" s="15" t="str">
        <f xml:space="preserve"> RAW!S382</f>
        <v>L</v>
      </c>
      <c r="U382" s="16" t="str">
        <f xml:space="preserve"> RAW!T382</f>
        <v>N</v>
      </c>
      <c r="V382" s="17">
        <f xml:space="preserve"> ((RAW!U382 / 10000000000) * 1000)</f>
        <v>0</v>
      </c>
      <c r="W382" s="18">
        <f xml:space="preserve"> ((RAW!V382 / 1000000000) * 1000)</f>
        <v>266.054687</v>
      </c>
      <c r="X382" s="15" t="str">
        <f xml:space="preserve"> RAW!W382</f>
        <v>S</v>
      </c>
      <c r="Y382" s="15" t="str">
        <f xml:space="preserve"> RAW!X382</f>
        <v>L</v>
      </c>
      <c r="Z382" s="16" t="str">
        <f xml:space="preserve"> RAW!Y382</f>
        <v>N</v>
      </c>
      <c r="AA382" s="15">
        <f xml:space="preserve"> ((RAW!Z382 / 10000000000) * 1000)</f>
        <v>0</v>
      </c>
      <c r="AB382" s="15">
        <f xml:space="preserve"> RAW!AA382 / 5</f>
        <v>1115</v>
      </c>
      <c r="AC382" s="16">
        <f xml:space="preserve"> ((RAW!AB382 / 1000000) * 1000)</f>
        <v>0</v>
      </c>
    </row>
    <row r="383" spans="1:29" x14ac:dyDescent="0.25">
      <c r="A383">
        <v>22860000</v>
      </c>
      <c r="B383" s="14">
        <f t="shared" si="5"/>
        <v>6.35</v>
      </c>
      <c r="C383" s="15">
        <f xml:space="preserve"> RAW!B383 / 5</f>
        <v>1115</v>
      </c>
      <c r="D383" s="15">
        <f xml:space="preserve"> RAW!C383 / 5</f>
        <v>-538.4</v>
      </c>
      <c r="E383" s="16">
        <f xml:space="preserve"> RAW!D383 / 5</f>
        <v>385.2</v>
      </c>
      <c r="F383" s="15">
        <f xml:space="preserve"> RAW!E383 / 5000</f>
        <v>1.3033999999999999</v>
      </c>
      <c r="G383" s="15">
        <f xml:space="preserve"> RAW!F383 / 5000</f>
        <v>-0.51300000000000001</v>
      </c>
      <c r="H383" s="15">
        <f xml:space="preserve"> RAW!G383 / 5000</f>
        <v>-0.18640000000000001</v>
      </c>
      <c r="I383" s="15">
        <f xml:space="preserve"> RAW!H383 / 5000</f>
        <v>-8.3000000000000004E-2</v>
      </c>
      <c r="J383" s="16">
        <f xml:space="preserve"> RAW!I383 / 5000</f>
        <v>0.30259999999999998</v>
      </c>
      <c r="K383" s="16">
        <f xml:space="preserve"> RAW!J383</f>
        <v>11111001</v>
      </c>
      <c r="L383" s="17">
        <f xml:space="preserve"> ((RAW!K383 / 10000000000) * 1000)</f>
        <v>-1.9949999999999998E-3</v>
      </c>
      <c r="M383" s="18">
        <f xml:space="preserve"> ((RAW!L383 / 1000000000) * 1000)</f>
        <v>240.79079899999999</v>
      </c>
      <c r="N383" s="15" t="str">
        <f xml:space="preserve"> RAW!M383</f>
        <v>R</v>
      </c>
      <c r="O383" s="15" t="str">
        <f xml:space="preserve"> RAW!N383</f>
        <v>L</v>
      </c>
      <c r="P383" s="16" t="str">
        <f xml:space="preserve"> RAW!O383</f>
        <v>-</v>
      </c>
      <c r="Q383" s="17">
        <f xml:space="preserve"> ((RAW!P383 / 10000000000) * 1000)</f>
        <v>0</v>
      </c>
      <c r="R383" s="18">
        <f xml:space="preserve"> ((RAW!Q383 / 1000000000) * 1000)</f>
        <v>0.697797</v>
      </c>
      <c r="S383" s="15" t="str">
        <f xml:space="preserve"> RAW!R383</f>
        <v>S</v>
      </c>
      <c r="T383" s="15" t="str">
        <f xml:space="preserve"> RAW!S383</f>
        <v>L</v>
      </c>
      <c r="U383" s="16" t="str">
        <f xml:space="preserve"> RAW!T383</f>
        <v>N</v>
      </c>
      <c r="V383" s="17">
        <f xml:space="preserve"> ((RAW!U383 / 10000000000) * 1000)</f>
        <v>0</v>
      </c>
      <c r="W383" s="18">
        <f xml:space="preserve"> ((RAW!V383 / 1000000000) * 1000)</f>
        <v>266.054687</v>
      </c>
      <c r="X383" s="15" t="str">
        <f xml:space="preserve"> RAW!W383</f>
        <v>S</v>
      </c>
      <c r="Y383" s="15" t="str">
        <f xml:space="preserve"> RAW!X383</f>
        <v>L</v>
      </c>
      <c r="Z383" s="16" t="str">
        <f xml:space="preserve"> RAW!Y383</f>
        <v>N</v>
      </c>
      <c r="AA383" s="15">
        <f xml:space="preserve"> ((RAW!Z383 / 10000000000) * 1000)</f>
        <v>-1.9949999999999998E-3</v>
      </c>
      <c r="AB383" s="15">
        <f xml:space="preserve"> RAW!AA383 / 5</f>
        <v>1115</v>
      </c>
      <c r="AC383" s="16">
        <f xml:space="preserve"> ((RAW!AB383 / 1000000) * 1000)</f>
        <v>0</v>
      </c>
    </row>
    <row r="384" spans="1:29" x14ac:dyDescent="0.25">
      <c r="A384">
        <v>22920000</v>
      </c>
      <c r="B384" s="14">
        <f t="shared" si="5"/>
        <v>6.3666666666666663</v>
      </c>
      <c r="C384" s="15">
        <f xml:space="preserve"> RAW!B384 / 5</f>
        <v>1115</v>
      </c>
      <c r="D384" s="15">
        <f xml:space="preserve"> RAW!C384 / 5</f>
        <v>-538.4</v>
      </c>
      <c r="E384" s="16">
        <f xml:space="preserve"> RAW!D384 / 5</f>
        <v>385.2</v>
      </c>
      <c r="F384" s="15">
        <f xml:space="preserve"> RAW!E384 / 5000</f>
        <v>1.3031999999999999</v>
      </c>
      <c r="G384" s="15">
        <f xml:space="preserve"> RAW!F384 / 5000</f>
        <v>-0.51300000000000001</v>
      </c>
      <c r="H384" s="15">
        <f xml:space="preserve"> RAW!G384 / 5000</f>
        <v>-0.18640000000000001</v>
      </c>
      <c r="I384" s="15">
        <f xml:space="preserve"> RAW!H384 / 5000</f>
        <v>-8.3199999999999996E-2</v>
      </c>
      <c r="J384" s="16">
        <f xml:space="preserve"> RAW!I384 / 5000</f>
        <v>0.30259999999999998</v>
      </c>
      <c r="K384" s="16">
        <f xml:space="preserve"> RAW!J384</f>
        <v>11111001</v>
      </c>
      <c r="L384" s="17">
        <f xml:space="preserve"> ((RAW!K384 / 10000000000) * 1000)</f>
        <v>5.986E-3</v>
      </c>
      <c r="M384" s="18">
        <f xml:space="preserve"> ((RAW!L384 / 1000000000) * 1000)</f>
        <v>240.763046</v>
      </c>
      <c r="N384" s="15" t="str">
        <f xml:space="preserve"> RAW!M384</f>
        <v>R</v>
      </c>
      <c r="O384" s="15" t="str">
        <f xml:space="preserve"> RAW!N384</f>
        <v>L</v>
      </c>
      <c r="P384" s="16" t="str">
        <f xml:space="preserve"> RAW!O384</f>
        <v>-</v>
      </c>
      <c r="Q384" s="17">
        <f xml:space="preserve"> ((RAW!P384 / 10000000000) * 1000)</f>
        <v>0</v>
      </c>
      <c r="R384" s="18">
        <f xml:space="preserve"> ((RAW!Q384 / 1000000000) * 1000)</f>
        <v>0.697797</v>
      </c>
      <c r="S384" s="15" t="str">
        <f xml:space="preserve"> RAW!R384</f>
        <v>S</v>
      </c>
      <c r="T384" s="15" t="str">
        <f xml:space="preserve"> RAW!S384</f>
        <v>L</v>
      </c>
      <c r="U384" s="16" t="str">
        <f xml:space="preserve"> RAW!T384</f>
        <v>N</v>
      </c>
      <c r="V384" s="17">
        <f xml:space="preserve"> ((RAW!U384 / 10000000000) * 1000)</f>
        <v>0</v>
      </c>
      <c r="W384" s="18">
        <f xml:space="preserve"> ((RAW!V384 / 1000000000) * 1000)</f>
        <v>266.054687</v>
      </c>
      <c r="X384" s="15" t="str">
        <f xml:space="preserve"> RAW!W384</f>
        <v>S</v>
      </c>
      <c r="Y384" s="15" t="str">
        <f xml:space="preserve"> RAW!X384</f>
        <v>L</v>
      </c>
      <c r="Z384" s="16" t="str">
        <f xml:space="preserve"> RAW!Y384</f>
        <v>N</v>
      </c>
      <c r="AA384" s="15">
        <f xml:space="preserve"> ((RAW!Z384 / 10000000000) * 1000)</f>
        <v>5.986E-3</v>
      </c>
      <c r="AB384" s="15">
        <f xml:space="preserve"> RAW!AA384 / 5</f>
        <v>1115</v>
      </c>
      <c r="AC384" s="16">
        <f xml:space="preserve"> ((RAW!AB384 / 1000000) * 1000)</f>
        <v>0</v>
      </c>
    </row>
    <row r="385" spans="1:29" x14ac:dyDescent="0.25">
      <c r="A385">
        <v>22980000</v>
      </c>
      <c r="B385" s="14">
        <f t="shared" si="5"/>
        <v>6.3833333333333337</v>
      </c>
      <c r="C385" s="15">
        <f xml:space="preserve"> RAW!B385 / 5</f>
        <v>1115</v>
      </c>
      <c r="D385" s="15">
        <f xml:space="preserve"> RAW!C385 / 5</f>
        <v>-538.4</v>
      </c>
      <c r="E385" s="16">
        <f xml:space="preserve"> RAW!D385 / 5</f>
        <v>385.2</v>
      </c>
      <c r="F385" s="15">
        <f xml:space="preserve"> RAW!E385 / 5000</f>
        <v>1.3033999999999999</v>
      </c>
      <c r="G385" s="15">
        <f xml:space="preserve"> RAW!F385 / 5000</f>
        <v>-0.51319999999999999</v>
      </c>
      <c r="H385" s="15">
        <f xml:space="preserve"> RAW!G385 / 5000</f>
        <v>-0.18659999999999999</v>
      </c>
      <c r="I385" s="15">
        <f xml:space="preserve"> RAW!H385 / 5000</f>
        <v>-8.3199999999999996E-2</v>
      </c>
      <c r="J385" s="16">
        <f xml:space="preserve"> RAW!I385 / 5000</f>
        <v>0.30259999999999998</v>
      </c>
      <c r="K385" s="16">
        <f xml:space="preserve"> RAW!J385</f>
        <v>11111001</v>
      </c>
      <c r="L385" s="17">
        <f xml:space="preserve"> ((RAW!K385 / 10000000000) * 1000)</f>
        <v>0</v>
      </c>
      <c r="M385" s="18">
        <f xml:space="preserve"> ((RAW!L385 / 1000000000) * 1000)</f>
        <v>240.73364699999999</v>
      </c>
      <c r="N385" s="15" t="str">
        <f xml:space="preserve"> RAW!M385</f>
        <v>R</v>
      </c>
      <c r="O385" s="15" t="str">
        <f xml:space="preserve"> RAW!N385</f>
        <v>L</v>
      </c>
      <c r="P385" s="16" t="str">
        <f xml:space="preserve"> RAW!O385</f>
        <v>-</v>
      </c>
      <c r="Q385" s="17">
        <f xml:space="preserve"> ((RAW!P385 / 10000000000) * 1000)</f>
        <v>0</v>
      </c>
      <c r="R385" s="18">
        <f xml:space="preserve"> ((RAW!Q385 / 1000000000) * 1000)</f>
        <v>0.697797</v>
      </c>
      <c r="S385" s="15" t="str">
        <f xml:space="preserve"> RAW!R385</f>
        <v>S</v>
      </c>
      <c r="T385" s="15" t="str">
        <f xml:space="preserve"> RAW!S385</f>
        <v>L</v>
      </c>
      <c r="U385" s="16" t="str">
        <f xml:space="preserve"> RAW!T385</f>
        <v>N</v>
      </c>
      <c r="V385" s="17">
        <f xml:space="preserve"> ((RAW!U385 / 10000000000) * 1000)</f>
        <v>0</v>
      </c>
      <c r="W385" s="18">
        <f xml:space="preserve"> ((RAW!V385 / 1000000000) * 1000)</f>
        <v>266.054687</v>
      </c>
      <c r="X385" s="15" t="str">
        <f xml:space="preserve"> RAW!W385</f>
        <v>S</v>
      </c>
      <c r="Y385" s="15" t="str">
        <f xml:space="preserve"> RAW!X385</f>
        <v>L</v>
      </c>
      <c r="Z385" s="16" t="str">
        <f xml:space="preserve"> RAW!Y385</f>
        <v>N</v>
      </c>
      <c r="AA385" s="15">
        <f xml:space="preserve"> ((RAW!Z385 / 10000000000) * 1000)</f>
        <v>0</v>
      </c>
      <c r="AB385" s="15">
        <f xml:space="preserve"> RAW!AA385 / 5</f>
        <v>1115</v>
      </c>
      <c r="AC385" s="16">
        <f xml:space="preserve"> ((RAW!AB385 / 1000000) * 1000)</f>
        <v>0</v>
      </c>
    </row>
    <row r="386" spans="1:29" x14ac:dyDescent="0.25">
      <c r="A386">
        <v>23040000</v>
      </c>
      <c r="B386" s="14">
        <f t="shared" si="5"/>
        <v>6.4</v>
      </c>
      <c r="C386" s="15">
        <f xml:space="preserve"> RAW!B386 / 5</f>
        <v>1115</v>
      </c>
      <c r="D386" s="15">
        <f xml:space="preserve"> RAW!C386 / 5</f>
        <v>-538.4</v>
      </c>
      <c r="E386" s="16">
        <f xml:space="preserve"> RAW!D386 / 5</f>
        <v>385.2</v>
      </c>
      <c r="F386" s="15">
        <f xml:space="preserve"> RAW!E386 / 5000</f>
        <v>1.3033999999999999</v>
      </c>
      <c r="G386" s="15">
        <f xml:space="preserve"> RAW!F386 / 5000</f>
        <v>-0.51300000000000001</v>
      </c>
      <c r="H386" s="15">
        <f xml:space="preserve"> RAW!G386 / 5000</f>
        <v>-0.18659999999999999</v>
      </c>
      <c r="I386" s="15">
        <f xml:space="preserve"> RAW!H386 / 5000</f>
        <v>-8.2799999999999999E-2</v>
      </c>
      <c r="J386" s="16">
        <f xml:space="preserve"> RAW!I386 / 5000</f>
        <v>0.30259999999999998</v>
      </c>
      <c r="K386" s="16">
        <f xml:space="preserve"> RAW!J386</f>
        <v>11111001</v>
      </c>
      <c r="L386" s="17">
        <f xml:space="preserve"> ((RAW!K386 / 10000000000) * 1000)</f>
        <v>4.9800000000000007E-4</v>
      </c>
      <c r="M386" s="18">
        <f xml:space="preserve"> ((RAW!L386 / 1000000000) * 1000)</f>
        <v>240.69598400000001</v>
      </c>
      <c r="N386" s="15" t="str">
        <f xml:space="preserve"> RAW!M386</f>
        <v>R</v>
      </c>
      <c r="O386" s="15" t="str">
        <f xml:space="preserve"> RAW!N386</f>
        <v>L</v>
      </c>
      <c r="P386" s="16" t="str">
        <f xml:space="preserve"> RAW!O386</f>
        <v>-</v>
      </c>
      <c r="Q386" s="17">
        <f xml:space="preserve"> ((RAW!P386 / 10000000000) * 1000)</f>
        <v>0</v>
      </c>
      <c r="R386" s="18">
        <f xml:space="preserve"> ((RAW!Q386 / 1000000000) * 1000)</f>
        <v>0.697797</v>
      </c>
      <c r="S386" s="15" t="str">
        <f xml:space="preserve"> RAW!R386</f>
        <v>S</v>
      </c>
      <c r="T386" s="15" t="str">
        <f xml:space="preserve"> RAW!S386</f>
        <v>L</v>
      </c>
      <c r="U386" s="16" t="str">
        <f xml:space="preserve"> RAW!T386</f>
        <v>N</v>
      </c>
      <c r="V386" s="17">
        <f xml:space="preserve"> ((RAW!U386 / 10000000000) * 1000)</f>
        <v>0</v>
      </c>
      <c r="W386" s="18">
        <f xml:space="preserve"> ((RAW!V386 / 1000000000) * 1000)</f>
        <v>266.054687</v>
      </c>
      <c r="X386" s="15" t="str">
        <f xml:space="preserve"> RAW!W386</f>
        <v>S</v>
      </c>
      <c r="Y386" s="15" t="str">
        <f xml:space="preserve"> RAW!X386</f>
        <v>L</v>
      </c>
      <c r="Z386" s="16" t="str">
        <f xml:space="preserve"> RAW!Y386</f>
        <v>N</v>
      </c>
      <c r="AA386" s="15">
        <f xml:space="preserve"> ((RAW!Z386 / 10000000000) * 1000)</f>
        <v>4.9800000000000007E-4</v>
      </c>
      <c r="AB386" s="15">
        <f xml:space="preserve"> RAW!AA386 / 5</f>
        <v>1115</v>
      </c>
      <c r="AC386" s="16">
        <f xml:space="preserve"> ((RAW!AB386 / 1000000) * 1000)</f>
        <v>0</v>
      </c>
    </row>
    <row r="387" spans="1:29" x14ac:dyDescent="0.25">
      <c r="A387">
        <v>23100000</v>
      </c>
      <c r="B387" s="14">
        <f t="shared" si="5"/>
        <v>6.416666666666667</v>
      </c>
      <c r="C387" s="15">
        <f xml:space="preserve"> RAW!B387 / 5</f>
        <v>1115</v>
      </c>
      <c r="D387" s="15">
        <f xml:space="preserve"> RAW!C387 / 5</f>
        <v>-538.4</v>
      </c>
      <c r="E387" s="16">
        <f xml:space="preserve"> RAW!D387 / 5</f>
        <v>385.2</v>
      </c>
      <c r="F387" s="15">
        <f xml:space="preserve"> RAW!E387 / 5000</f>
        <v>1.3033999999999999</v>
      </c>
      <c r="G387" s="15">
        <f xml:space="preserve"> RAW!F387 / 5000</f>
        <v>-0.51300000000000001</v>
      </c>
      <c r="H387" s="15">
        <f xml:space="preserve"> RAW!G387 / 5000</f>
        <v>-0.18640000000000001</v>
      </c>
      <c r="I387" s="15">
        <f xml:space="preserve"> RAW!H387 / 5000</f>
        <v>-8.3000000000000004E-2</v>
      </c>
      <c r="J387" s="16">
        <f xml:space="preserve"> RAW!I387 / 5000</f>
        <v>0.30299999999999999</v>
      </c>
      <c r="K387" s="16">
        <f xml:space="preserve"> RAW!J387</f>
        <v>11111001</v>
      </c>
      <c r="L387" s="17">
        <f xml:space="preserve"> ((RAW!K387 / 10000000000) * 1000)</f>
        <v>2.1949E-2</v>
      </c>
      <c r="M387" s="18">
        <f xml:space="preserve"> ((RAW!L387 / 1000000000) * 1000)</f>
        <v>240.67894000000001</v>
      </c>
      <c r="N387" s="15" t="str">
        <f xml:space="preserve"> RAW!M387</f>
        <v>R</v>
      </c>
      <c r="O387" s="15" t="str">
        <f xml:space="preserve"> RAW!N387</f>
        <v>L</v>
      </c>
      <c r="P387" s="16" t="str">
        <f xml:space="preserve"> RAW!O387</f>
        <v>-</v>
      </c>
      <c r="Q387" s="17">
        <f xml:space="preserve"> ((RAW!P387 / 10000000000) * 1000)</f>
        <v>0</v>
      </c>
      <c r="R387" s="18">
        <f xml:space="preserve"> ((RAW!Q387 / 1000000000) * 1000)</f>
        <v>0.697797</v>
      </c>
      <c r="S387" s="15" t="str">
        <f xml:space="preserve"> RAW!R387</f>
        <v>S</v>
      </c>
      <c r="T387" s="15" t="str">
        <f xml:space="preserve"> RAW!S387</f>
        <v>L</v>
      </c>
      <c r="U387" s="16" t="str">
        <f xml:space="preserve"> RAW!T387</f>
        <v>N</v>
      </c>
      <c r="V387" s="17">
        <f xml:space="preserve"> ((RAW!U387 / 10000000000) * 1000)</f>
        <v>0</v>
      </c>
      <c r="W387" s="18">
        <f xml:space="preserve"> ((RAW!V387 / 1000000000) * 1000)</f>
        <v>266.054687</v>
      </c>
      <c r="X387" s="15" t="str">
        <f xml:space="preserve"> RAW!W387</f>
        <v>S</v>
      </c>
      <c r="Y387" s="15" t="str">
        <f xml:space="preserve"> RAW!X387</f>
        <v>L</v>
      </c>
      <c r="Z387" s="16" t="str">
        <f xml:space="preserve"> RAW!Y387</f>
        <v>N</v>
      </c>
      <c r="AA387" s="15">
        <f xml:space="preserve"> ((RAW!Z387 / 10000000000) * 1000)</f>
        <v>2.1949E-2</v>
      </c>
      <c r="AB387" s="15">
        <f xml:space="preserve"> RAW!AA387 / 5</f>
        <v>1115</v>
      </c>
      <c r="AC387" s="16">
        <f xml:space="preserve"> ((RAW!AB387 / 1000000) * 1000)</f>
        <v>0</v>
      </c>
    </row>
    <row r="388" spans="1:29" x14ac:dyDescent="0.25">
      <c r="A388">
        <v>23160000</v>
      </c>
      <c r="B388" s="14">
        <f t="shared" si="5"/>
        <v>6.4333333333333336</v>
      </c>
      <c r="C388" s="15">
        <f xml:space="preserve"> RAW!B388 / 5</f>
        <v>1115</v>
      </c>
      <c r="D388" s="15">
        <f xml:space="preserve"> RAW!C388 / 5</f>
        <v>-538.4</v>
      </c>
      <c r="E388" s="16">
        <f xml:space="preserve"> RAW!D388 / 5</f>
        <v>385.2</v>
      </c>
      <c r="F388" s="15">
        <f xml:space="preserve"> RAW!E388 / 5000</f>
        <v>1.3033999999999999</v>
      </c>
      <c r="G388" s="15">
        <f xml:space="preserve"> RAW!F388 / 5000</f>
        <v>-0.51280000000000003</v>
      </c>
      <c r="H388" s="15">
        <f xml:space="preserve"> RAW!G388 / 5000</f>
        <v>-0.18640000000000001</v>
      </c>
      <c r="I388" s="15">
        <f xml:space="preserve"> RAW!H388 / 5000</f>
        <v>-8.3000000000000004E-2</v>
      </c>
      <c r="J388" s="16">
        <f xml:space="preserve"> RAW!I388 / 5000</f>
        <v>0.30259999999999998</v>
      </c>
      <c r="K388" s="16">
        <f xml:space="preserve"> RAW!J388</f>
        <v>11111001</v>
      </c>
      <c r="L388" s="17">
        <f xml:space="preserve"> ((RAW!K388 / 10000000000) * 1000)</f>
        <v>3.9899999999999996E-3</v>
      </c>
      <c r="M388" s="18">
        <f xml:space="preserve"> ((RAW!L388 / 1000000000) * 1000)</f>
        <v>240.66497200000001</v>
      </c>
      <c r="N388" s="15" t="str">
        <f xml:space="preserve"> RAW!M388</f>
        <v>R</v>
      </c>
      <c r="O388" s="15" t="str">
        <f xml:space="preserve"> RAW!N388</f>
        <v>L</v>
      </c>
      <c r="P388" s="16" t="str">
        <f xml:space="preserve"> RAW!O388</f>
        <v>-</v>
      </c>
      <c r="Q388" s="17">
        <f xml:space="preserve"> ((RAW!P388 / 10000000000) * 1000)</f>
        <v>0</v>
      </c>
      <c r="R388" s="18">
        <f xml:space="preserve"> ((RAW!Q388 / 1000000000) * 1000)</f>
        <v>0.697797</v>
      </c>
      <c r="S388" s="15" t="str">
        <f xml:space="preserve"> RAW!R388</f>
        <v>S</v>
      </c>
      <c r="T388" s="15" t="str">
        <f xml:space="preserve"> RAW!S388</f>
        <v>L</v>
      </c>
      <c r="U388" s="16" t="str">
        <f xml:space="preserve"> RAW!T388</f>
        <v>N</v>
      </c>
      <c r="V388" s="17">
        <f xml:space="preserve"> ((RAW!U388 / 10000000000) * 1000)</f>
        <v>0</v>
      </c>
      <c r="W388" s="18">
        <f xml:space="preserve"> ((RAW!V388 / 1000000000) * 1000)</f>
        <v>266.054687</v>
      </c>
      <c r="X388" s="15" t="str">
        <f xml:space="preserve"> RAW!W388</f>
        <v>S</v>
      </c>
      <c r="Y388" s="15" t="str">
        <f xml:space="preserve"> RAW!X388</f>
        <v>L</v>
      </c>
      <c r="Z388" s="16" t="str">
        <f xml:space="preserve"> RAW!Y388</f>
        <v>N</v>
      </c>
      <c r="AA388" s="15">
        <f xml:space="preserve"> ((RAW!Z388 / 10000000000) * 1000)</f>
        <v>3.9899999999999996E-3</v>
      </c>
      <c r="AB388" s="15">
        <f xml:space="preserve"> RAW!AA388 / 5</f>
        <v>1115</v>
      </c>
      <c r="AC388" s="16">
        <f xml:space="preserve"> ((RAW!AB388 / 1000000) * 1000)</f>
        <v>0</v>
      </c>
    </row>
    <row r="389" spans="1:29" x14ac:dyDescent="0.25">
      <c r="A389">
        <v>23220000</v>
      </c>
      <c r="B389" s="14">
        <f t="shared" ref="B389:B452" si="6">A389/(1000*60*60)</f>
        <v>6.45</v>
      </c>
      <c r="C389" s="15">
        <f xml:space="preserve"> RAW!B389 / 5</f>
        <v>1115</v>
      </c>
      <c r="D389" s="15">
        <f xml:space="preserve"> RAW!C389 / 5</f>
        <v>-538.4</v>
      </c>
      <c r="E389" s="16">
        <f xml:space="preserve"> RAW!D389 / 5</f>
        <v>385.2</v>
      </c>
      <c r="F389" s="15">
        <f xml:space="preserve"> RAW!E389 / 5000</f>
        <v>1.3033999999999999</v>
      </c>
      <c r="G389" s="15">
        <f xml:space="preserve"> RAW!F389 / 5000</f>
        <v>-0.51300000000000001</v>
      </c>
      <c r="H389" s="15">
        <f xml:space="preserve"> RAW!G389 / 5000</f>
        <v>-0.18659999999999999</v>
      </c>
      <c r="I389" s="15">
        <f xml:space="preserve"> RAW!H389 / 5000</f>
        <v>-8.3000000000000004E-2</v>
      </c>
      <c r="J389" s="16">
        <f xml:space="preserve"> RAW!I389 / 5000</f>
        <v>0.3024</v>
      </c>
      <c r="K389" s="16">
        <f xml:space="preserve"> RAW!J389</f>
        <v>11111001</v>
      </c>
      <c r="L389" s="17">
        <f xml:space="preserve"> ((RAW!K389 / 10000000000) * 1000)</f>
        <v>0.10974700000000001</v>
      </c>
      <c r="M389" s="18">
        <f xml:space="preserve"> ((RAW!L389 / 1000000000) * 1000)</f>
        <v>240.637485</v>
      </c>
      <c r="N389" s="15" t="str">
        <f xml:space="preserve"> RAW!M389</f>
        <v>R</v>
      </c>
      <c r="O389" s="15" t="str">
        <f xml:space="preserve"> RAW!N389</f>
        <v>L</v>
      </c>
      <c r="P389" s="16" t="str">
        <f xml:space="preserve"> RAW!O389</f>
        <v>-</v>
      </c>
      <c r="Q389" s="17">
        <f xml:space="preserve"> ((RAW!P389 / 10000000000) * 1000)</f>
        <v>0</v>
      </c>
      <c r="R389" s="18">
        <f xml:space="preserve"> ((RAW!Q389 / 1000000000) * 1000)</f>
        <v>0.697797</v>
      </c>
      <c r="S389" s="15" t="str">
        <f xml:space="preserve"> RAW!R389</f>
        <v>S</v>
      </c>
      <c r="T389" s="15" t="str">
        <f xml:space="preserve"> RAW!S389</f>
        <v>L</v>
      </c>
      <c r="U389" s="16" t="str">
        <f xml:space="preserve"> RAW!T389</f>
        <v>N</v>
      </c>
      <c r="V389" s="17">
        <f xml:space="preserve"> ((RAW!U389 / 10000000000) * 1000)</f>
        <v>0</v>
      </c>
      <c r="W389" s="18">
        <f xml:space="preserve"> ((RAW!V389 / 1000000000) * 1000)</f>
        <v>266.054687</v>
      </c>
      <c r="X389" s="15" t="str">
        <f xml:space="preserve"> RAW!W389</f>
        <v>S</v>
      </c>
      <c r="Y389" s="15" t="str">
        <f xml:space="preserve"> RAW!X389</f>
        <v>L</v>
      </c>
      <c r="Z389" s="16" t="str">
        <f xml:space="preserve"> RAW!Y389</f>
        <v>N</v>
      </c>
      <c r="AA389" s="15">
        <f xml:space="preserve"> ((RAW!Z389 / 10000000000) * 1000)</f>
        <v>0.10974700000000001</v>
      </c>
      <c r="AB389" s="15">
        <f xml:space="preserve"> RAW!AA389 / 5</f>
        <v>1115</v>
      </c>
      <c r="AC389" s="16">
        <f xml:space="preserve"> ((RAW!AB389 / 1000000) * 1000)</f>
        <v>0</v>
      </c>
    </row>
    <row r="390" spans="1:29" x14ac:dyDescent="0.25">
      <c r="A390">
        <v>23280000</v>
      </c>
      <c r="B390" s="14">
        <f t="shared" si="6"/>
        <v>6.4666666666666668</v>
      </c>
      <c r="C390" s="15">
        <f xml:space="preserve"> RAW!B390 / 5</f>
        <v>1115</v>
      </c>
      <c r="D390" s="15">
        <f xml:space="preserve"> RAW!C390 / 5</f>
        <v>-538.4</v>
      </c>
      <c r="E390" s="16">
        <f xml:space="preserve"> RAW!D390 / 5</f>
        <v>385.2</v>
      </c>
      <c r="F390" s="15">
        <f xml:space="preserve"> RAW!E390 / 5000</f>
        <v>1.3033999999999999</v>
      </c>
      <c r="G390" s="15">
        <f xml:space="preserve"> RAW!F390 / 5000</f>
        <v>-0.51300000000000001</v>
      </c>
      <c r="H390" s="15">
        <f xml:space="preserve"> RAW!G390 / 5000</f>
        <v>-0.18659999999999999</v>
      </c>
      <c r="I390" s="15">
        <f xml:space="preserve"> RAW!H390 / 5000</f>
        <v>-8.3000000000000004E-2</v>
      </c>
      <c r="J390" s="16">
        <f xml:space="preserve"> RAW!I390 / 5000</f>
        <v>0.30280000000000001</v>
      </c>
      <c r="K390" s="16">
        <f xml:space="preserve"> RAW!J390</f>
        <v>11111001</v>
      </c>
      <c r="L390" s="17">
        <f xml:space="preserve"> ((RAW!K390 / 10000000000) * 1000)</f>
        <v>3.2425000000000002E-2</v>
      </c>
      <c r="M390" s="18">
        <f xml:space="preserve"> ((RAW!L390 / 1000000000) * 1000)</f>
        <v>240.59408500000001</v>
      </c>
      <c r="N390" s="15" t="str">
        <f xml:space="preserve"> RAW!M390</f>
        <v>R</v>
      </c>
      <c r="O390" s="15" t="str">
        <f xml:space="preserve"> RAW!N390</f>
        <v>L</v>
      </c>
      <c r="P390" s="16" t="str">
        <f xml:space="preserve"> RAW!O390</f>
        <v>-</v>
      </c>
      <c r="Q390" s="17">
        <f xml:space="preserve"> ((RAW!P390 / 10000000000) * 1000)</f>
        <v>0</v>
      </c>
      <c r="R390" s="18">
        <f xml:space="preserve"> ((RAW!Q390 / 1000000000) * 1000)</f>
        <v>0.697797</v>
      </c>
      <c r="S390" s="15" t="str">
        <f xml:space="preserve"> RAW!R390</f>
        <v>S</v>
      </c>
      <c r="T390" s="15" t="str">
        <f xml:space="preserve"> RAW!S390</f>
        <v>L</v>
      </c>
      <c r="U390" s="16" t="str">
        <f xml:space="preserve"> RAW!T390</f>
        <v>N</v>
      </c>
      <c r="V390" s="17">
        <f xml:space="preserve"> ((RAW!U390 / 10000000000) * 1000)</f>
        <v>0</v>
      </c>
      <c r="W390" s="18">
        <f xml:space="preserve"> ((RAW!V390 / 1000000000) * 1000)</f>
        <v>266.054687</v>
      </c>
      <c r="X390" s="15" t="str">
        <f xml:space="preserve"> RAW!W390</f>
        <v>S</v>
      </c>
      <c r="Y390" s="15" t="str">
        <f xml:space="preserve"> RAW!X390</f>
        <v>L</v>
      </c>
      <c r="Z390" s="16" t="str">
        <f xml:space="preserve"> RAW!Y390</f>
        <v>N</v>
      </c>
      <c r="AA390" s="15">
        <f xml:space="preserve"> ((RAW!Z390 / 10000000000) * 1000)</f>
        <v>3.2425000000000002E-2</v>
      </c>
      <c r="AB390" s="15">
        <f xml:space="preserve"> RAW!AA390 / 5</f>
        <v>1115</v>
      </c>
      <c r="AC390" s="16">
        <f xml:space="preserve"> ((RAW!AB390 / 1000000) * 1000)</f>
        <v>0</v>
      </c>
    </row>
    <row r="391" spans="1:29" x14ac:dyDescent="0.25">
      <c r="A391">
        <v>23340000</v>
      </c>
      <c r="B391" s="14">
        <f t="shared" si="6"/>
        <v>6.4833333333333334</v>
      </c>
      <c r="C391" s="15">
        <f xml:space="preserve"> RAW!B391 / 5</f>
        <v>1115</v>
      </c>
      <c r="D391" s="15">
        <f xml:space="preserve"> RAW!C391 / 5</f>
        <v>-538.4</v>
      </c>
      <c r="E391" s="16">
        <f xml:space="preserve"> RAW!D391 / 5</f>
        <v>385.2</v>
      </c>
      <c r="F391" s="15">
        <f xml:space="preserve"> RAW!E391 / 5000</f>
        <v>1.3033999999999999</v>
      </c>
      <c r="G391" s="15">
        <f xml:space="preserve"> RAW!F391 / 5000</f>
        <v>-0.51300000000000001</v>
      </c>
      <c r="H391" s="15">
        <f xml:space="preserve"> RAW!G391 / 5000</f>
        <v>-0.18659999999999999</v>
      </c>
      <c r="I391" s="15">
        <f xml:space="preserve"> RAW!H391 / 5000</f>
        <v>-8.2799999999999999E-2</v>
      </c>
      <c r="J391" s="16">
        <f xml:space="preserve"> RAW!I391 / 5000</f>
        <v>0.30259999999999998</v>
      </c>
      <c r="K391" s="16">
        <f xml:space="preserve"> RAW!J391</f>
        <v>11111001</v>
      </c>
      <c r="L391" s="17">
        <f xml:space="preserve"> ((RAW!K391 / 10000000000) * 1000)</f>
        <v>4.2899999999999995E-3</v>
      </c>
      <c r="M391" s="18">
        <f xml:space="preserve"> ((RAW!L391 / 1000000000) * 1000)</f>
        <v>240.577673</v>
      </c>
      <c r="N391" s="15" t="str">
        <f xml:space="preserve"> RAW!M391</f>
        <v>R</v>
      </c>
      <c r="O391" s="15" t="str">
        <f xml:space="preserve"> RAW!N391</f>
        <v>L</v>
      </c>
      <c r="P391" s="16" t="str">
        <f xml:space="preserve"> RAW!O391</f>
        <v>-</v>
      </c>
      <c r="Q391" s="17">
        <f xml:space="preserve"> ((RAW!P391 / 10000000000) * 1000)</f>
        <v>0</v>
      </c>
      <c r="R391" s="18">
        <f xml:space="preserve"> ((RAW!Q391 / 1000000000) * 1000)</f>
        <v>0.697797</v>
      </c>
      <c r="S391" s="15" t="str">
        <f xml:space="preserve"> RAW!R391</f>
        <v>S</v>
      </c>
      <c r="T391" s="15" t="str">
        <f xml:space="preserve"> RAW!S391</f>
        <v>L</v>
      </c>
      <c r="U391" s="16" t="str">
        <f xml:space="preserve"> RAW!T391</f>
        <v>N</v>
      </c>
      <c r="V391" s="17">
        <f xml:space="preserve"> ((RAW!U391 / 10000000000) * 1000)</f>
        <v>0</v>
      </c>
      <c r="W391" s="18">
        <f xml:space="preserve"> ((RAW!V391 / 1000000000) * 1000)</f>
        <v>266.054687</v>
      </c>
      <c r="X391" s="15" t="str">
        <f xml:space="preserve"> RAW!W391</f>
        <v>S</v>
      </c>
      <c r="Y391" s="15" t="str">
        <f xml:space="preserve"> RAW!X391</f>
        <v>L</v>
      </c>
      <c r="Z391" s="16" t="str">
        <f xml:space="preserve"> RAW!Y391</f>
        <v>N</v>
      </c>
      <c r="AA391" s="15">
        <f xml:space="preserve"> ((RAW!Z391 / 10000000000) * 1000)</f>
        <v>4.2899999999999995E-3</v>
      </c>
      <c r="AB391" s="15">
        <f xml:space="preserve"> RAW!AA391 / 5</f>
        <v>1115</v>
      </c>
      <c r="AC391" s="16">
        <f xml:space="preserve"> ((RAW!AB391 / 1000000) * 1000)</f>
        <v>0</v>
      </c>
    </row>
    <row r="392" spans="1:29" x14ac:dyDescent="0.25">
      <c r="A392">
        <v>23400000</v>
      </c>
      <c r="B392" s="14">
        <f t="shared" si="6"/>
        <v>6.5</v>
      </c>
      <c r="C392" s="15">
        <f xml:space="preserve"> RAW!B392 / 5</f>
        <v>1115</v>
      </c>
      <c r="D392" s="15">
        <f xml:space="preserve"> RAW!C392 / 5</f>
        <v>-538.4</v>
      </c>
      <c r="E392" s="16">
        <f xml:space="preserve"> RAW!D392 / 5</f>
        <v>385.2</v>
      </c>
      <c r="F392" s="15">
        <f xml:space="preserve"> RAW!E392 / 5000</f>
        <v>1.3036000000000001</v>
      </c>
      <c r="G392" s="15">
        <f xml:space="preserve"> RAW!F392 / 5000</f>
        <v>-0.51300000000000001</v>
      </c>
      <c r="H392" s="15">
        <f xml:space="preserve"> RAW!G392 / 5000</f>
        <v>-0.18659999999999999</v>
      </c>
      <c r="I392" s="15">
        <f xml:space="preserve"> RAW!H392 / 5000</f>
        <v>-8.3000000000000004E-2</v>
      </c>
      <c r="J392" s="16">
        <f xml:space="preserve"> RAW!I392 / 5000</f>
        <v>0.3024</v>
      </c>
      <c r="K392" s="16">
        <f xml:space="preserve"> RAW!J392</f>
        <v>11111001</v>
      </c>
      <c r="L392" s="17">
        <f xml:space="preserve"> ((RAW!K392 / 10000000000) * 1000)</f>
        <v>7.5820000000000002E-3</v>
      </c>
      <c r="M392" s="18">
        <f xml:space="preserve"> ((RAW!L392 / 1000000000) * 1000)</f>
        <v>240.52441199999998</v>
      </c>
      <c r="N392" s="15" t="str">
        <f xml:space="preserve"> RAW!M392</f>
        <v>R</v>
      </c>
      <c r="O392" s="15" t="str">
        <f xml:space="preserve"> RAW!N392</f>
        <v>L</v>
      </c>
      <c r="P392" s="16" t="str">
        <f xml:space="preserve"> RAW!O392</f>
        <v>-</v>
      </c>
      <c r="Q392" s="17">
        <f xml:space="preserve"> ((RAW!P392 / 10000000000) * 1000)</f>
        <v>0</v>
      </c>
      <c r="R392" s="18">
        <f xml:space="preserve"> ((RAW!Q392 / 1000000000) * 1000)</f>
        <v>0.697797</v>
      </c>
      <c r="S392" s="15" t="str">
        <f xml:space="preserve"> RAW!R392</f>
        <v>S</v>
      </c>
      <c r="T392" s="15" t="str">
        <f xml:space="preserve"> RAW!S392</f>
        <v>L</v>
      </c>
      <c r="U392" s="16" t="str">
        <f xml:space="preserve"> RAW!T392</f>
        <v>N</v>
      </c>
      <c r="V392" s="17">
        <f xml:space="preserve"> ((RAW!U392 / 10000000000) * 1000)</f>
        <v>0</v>
      </c>
      <c r="W392" s="18">
        <f xml:space="preserve"> ((RAW!V392 / 1000000000) * 1000)</f>
        <v>266.054687</v>
      </c>
      <c r="X392" s="15" t="str">
        <f xml:space="preserve"> RAW!W392</f>
        <v>S</v>
      </c>
      <c r="Y392" s="15" t="str">
        <f xml:space="preserve"> RAW!X392</f>
        <v>L</v>
      </c>
      <c r="Z392" s="16" t="str">
        <f xml:space="preserve"> RAW!Y392</f>
        <v>N</v>
      </c>
      <c r="AA392" s="15">
        <f xml:space="preserve"> ((RAW!Z392 / 10000000000) * 1000)</f>
        <v>7.5820000000000002E-3</v>
      </c>
      <c r="AB392" s="15">
        <f xml:space="preserve"> RAW!AA392 / 5</f>
        <v>1115</v>
      </c>
      <c r="AC392" s="16">
        <f xml:space="preserve"> ((RAW!AB392 / 1000000) * 1000)</f>
        <v>0</v>
      </c>
    </row>
    <row r="393" spans="1:29" x14ac:dyDescent="0.25">
      <c r="A393">
        <v>23460000</v>
      </c>
      <c r="B393" s="14">
        <f t="shared" si="6"/>
        <v>6.5166666666666666</v>
      </c>
      <c r="C393" s="15">
        <f xml:space="preserve"> RAW!B393 / 5</f>
        <v>1115</v>
      </c>
      <c r="D393" s="15">
        <f xml:space="preserve"> RAW!C393 / 5</f>
        <v>-538.4</v>
      </c>
      <c r="E393" s="16">
        <f xml:space="preserve"> RAW!D393 / 5</f>
        <v>385.2</v>
      </c>
      <c r="F393" s="15">
        <f xml:space="preserve"> RAW!E393 / 5000</f>
        <v>1.3033999999999999</v>
      </c>
      <c r="G393" s="15">
        <f xml:space="preserve"> RAW!F393 / 5000</f>
        <v>-0.51280000000000003</v>
      </c>
      <c r="H393" s="15">
        <f xml:space="preserve"> RAW!G393 / 5000</f>
        <v>-0.18640000000000001</v>
      </c>
      <c r="I393" s="15">
        <f xml:space="preserve"> RAW!H393 / 5000</f>
        <v>-8.2799999999999999E-2</v>
      </c>
      <c r="J393" s="16">
        <f xml:space="preserve"> RAW!I393 / 5000</f>
        <v>0.30280000000000001</v>
      </c>
      <c r="K393" s="16">
        <f xml:space="preserve"> RAW!J393</f>
        <v>11111001</v>
      </c>
      <c r="L393" s="17">
        <f xml:space="preserve"> ((RAW!K393 / 10000000000) * 1000)</f>
        <v>1.9949999999999998E-3</v>
      </c>
      <c r="M393" s="18">
        <f xml:space="preserve"> ((RAW!L393 / 1000000000) * 1000)</f>
        <v>240.507767</v>
      </c>
      <c r="N393" s="15" t="str">
        <f xml:space="preserve"> RAW!M393</f>
        <v>R</v>
      </c>
      <c r="O393" s="15" t="str">
        <f xml:space="preserve"> RAW!N393</f>
        <v>L</v>
      </c>
      <c r="P393" s="16" t="str">
        <f xml:space="preserve"> RAW!O393</f>
        <v>-</v>
      </c>
      <c r="Q393" s="17">
        <f xml:space="preserve"> ((RAW!P393 / 10000000000) * 1000)</f>
        <v>0</v>
      </c>
      <c r="R393" s="18">
        <f xml:space="preserve"> ((RAW!Q393 / 1000000000) * 1000)</f>
        <v>0.697797</v>
      </c>
      <c r="S393" s="15" t="str">
        <f xml:space="preserve"> RAW!R393</f>
        <v>S</v>
      </c>
      <c r="T393" s="15" t="str">
        <f xml:space="preserve"> RAW!S393</f>
        <v>L</v>
      </c>
      <c r="U393" s="16" t="str">
        <f xml:space="preserve"> RAW!T393</f>
        <v>N</v>
      </c>
      <c r="V393" s="17">
        <f xml:space="preserve"> ((RAW!U393 / 10000000000) * 1000)</f>
        <v>0</v>
      </c>
      <c r="W393" s="18">
        <f xml:space="preserve"> ((RAW!V393 / 1000000000) * 1000)</f>
        <v>266.054687</v>
      </c>
      <c r="X393" s="15" t="str">
        <f xml:space="preserve"> RAW!W393</f>
        <v>S</v>
      </c>
      <c r="Y393" s="15" t="str">
        <f xml:space="preserve"> RAW!X393</f>
        <v>L</v>
      </c>
      <c r="Z393" s="16" t="str">
        <f xml:space="preserve"> RAW!Y393</f>
        <v>N</v>
      </c>
      <c r="AA393" s="15">
        <f xml:space="preserve"> ((RAW!Z393 / 10000000000) * 1000)</f>
        <v>1.9949999999999998E-3</v>
      </c>
      <c r="AB393" s="15">
        <f xml:space="preserve"> RAW!AA393 / 5</f>
        <v>1115</v>
      </c>
      <c r="AC393" s="16">
        <f xml:space="preserve"> ((RAW!AB393 / 1000000) * 1000)</f>
        <v>0</v>
      </c>
    </row>
    <row r="394" spans="1:29" x14ac:dyDescent="0.25">
      <c r="A394">
        <v>23520000</v>
      </c>
      <c r="B394" s="14">
        <f t="shared" si="6"/>
        <v>6.5333333333333332</v>
      </c>
      <c r="C394" s="15">
        <f xml:space="preserve"> RAW!B394 / 5</f>
        <v>1115</v>
      </c>
      <c r="D394" s="15">
        <f xml:space="preserve"> RAW!C394 / 5</f>
        <v>-538.4</v>
      </c>
      <c r="E394" s="16">
        <f xml:space="preserve"> RAW!D394 / 5</f>
        <v>385.2</v>
      </c>
      <c r="F394" s="15">
        <f xml:space="preserve"> RAW!E394 / 5000</f>
        <v>1.3031999999999999</v>
      </c>
      <c r="G394" s="15">
        <f xml:space="preserve"> RAW!F394 / 5000</f>
        <v>-0.51300000000000001</v>
      </c>
      <c r="H394" s="15">
        <f xml:space="preserve"> RAW!G394 / 5000</f>
        <v>-0.18659999999999999</v>
      </c>
      <c r="I394" s="15">
        <f xml:space="preserve"> RAW!H394 / 5000</f>
        <v>-8.3000000000000004E-2</v>
      </c>
      <c r="J394" s="16">
        <f xml:space="preserve"> RAW!I394 / 5000</f>
        <v>0.30259999999999998</v>
      </c>
      <c r="K394" s="16">
        <f xml:space="preserve"> RAW!J394</f>
        <v>11111001</v>
      </c>
      <c r="L394" s="17">
        <f xml:space="preserve"> ((RAW!K394 / 10000000000) * 1000)</f>
        <v>0</v>
      </c>
      <c r="M394" s="18">
        <f xml:space="preserve"> ((RAW!L394 / 1000000000) * 1000)</f>
        <v>240.475807</v>
      </c>
      <c r="N394" s="15" t="str">
        <f xml:space="preserve"> RAW!M394</f>
        <v>R</v>
      </c>
      <c r="O394" s="15" t="str">
        <f xml:space="preserve"> RAW!N394</f>
        <v>L</v>
      </c>
      <c r="P394" s="16" t="str">
        <f xml:space="preserve"> RAW!O394</f>
        <v>-</v>
      </c>
      <c r="Q394" s="17">
        <f xml:space="preserve"> ((RAW!P394 / 10000000000) * 1000)</f>
        <v>0</v>
      </c>
      <c r="R394" s="18">
        <f xml:space="preserve"> ((RAW!Q394 / 1000000000) * 1000)</f>
        <v>0.697797</v>
      </c>
      <c r="S394" s="15" t="str">
        <f xml:space="preserve"> RAW!R394</f>
        <v>S</v>
      </c>
      <c r="T394" s="15" t="str">
        <f xml:space="preserve"> RAW!S394</f>
        <v>L</v>
      </c>
      <c r="U394" s="16" t="str">
        <f xml:space="preserve"> RAW!T394</f>
        <v>N</v>
      </c>
      <c r="V394" s="17">
        <f xml:space="preserve"> ((RAW!U394 / 10000000000) * 1000)</f>
        <v>0</v>
      </c>
      <c r="W394" s="18">
        <f xml:space="preserve"> ((RAW!V394 / 1000000000) * 1000)</f>
        <v>266.054687</v>
      </c>
      <c r="X394" s="15" t="str">
        <f xml:space="preserve"> RAW!W394</f>
        <v>S</v>
      </c>
      <c r="Y394" s="15" t="str">
        <f xml:space="preserve"> RAW!X394</f>
        <v>L</v>
      </c>
      <c r="Z394" s="16" t="str">
        <f xml:space="preserve"> RAW!Y394</f>
        <v>N</v>
      </c>
      <c r="AA394" s="15">
        <f xml:space="preserve"> ((RAW!Z394 / 10000000000) * 1000)</f>
        <v>0</v>
      </c>
      <c r="AB394" s="15">
        <f xml:space="preserve"> RAW!AA394 / 5</f>
        <v>1115</v>
      </c>
      <c r="AC394" s="16">
        <f xml:space="preserve"> ((RAW!AB394 / 1000000) * 1000)</f>
        <v>0</v>
      </c>
    </row>
    <row r="395" spans="1:29" x14ac:dyDescent="0.25">
      <c r="A395">
        <v>23580000</v>
      </c>
      <c r="B395" s="14">
        <f t="shared" si="6"/>
        <v>6.55</v>
      </c>
      <c r="C395" s="15">
        <f xml:space="preserve"> RAW!B395 / 5</f>
        <v>1115</v>
      </c>
      <c r="D395" s="15">
        <f xml:space="preserve"> RAW!C395 / 5</f>
        <v>-538.4</v>
      </c>
      <c r="E395" s="16">
        <f xml:space="preserve"> RAW!D395 / 5</f>
        <v>385.2</v>
      </c>
      <c r="F395" s="15">
        <f xml:space="preserve"> RAW!E395 / 5000</f>
        <v>1.3033999999999999</v>
      </c>
      <c r="G395" s="15">
        <f xml:space="preserve"> RAW!F395 / 5000</f>
        <v>-0.51280000000000003</v>
      </c>
      <c r="H395" s="15">
        <f xml:space="preserve"> RAW!G395 / 5000</f>
        <v>-0.18659999999999999</v>
      </c>
      <c r="I395" s="15">
        <f xml:space="preserve"> RAW!H395 / 5000</f>
        <v>-8.3000000000000004E-2</v>
      </c>
      <c r="J395" s="16">
        <f xml:space="preserve"> RAW!I395 / 5000</f>
        <v>0.30299999999999999</v>
      </c>
      <c r="K395" s="16">
        <f xml:space="preserve"> RAW!J395</f>
        <v>11111001</v>
      </c>
      <c r="L395" s="17">
        <f xml:space="preserve"> ((RAW!K395 / 10000000000) * 1000)</f>
        <v>1.7949999999999999E-3</v>
      </c>
      <c r="M395" s="18">
        <f xml:space="preserve"> ((RAW!L395 / 1000000000) * 1000)</f>
        <v>240.47409400000001</v>
      </c>
      <c r="N395" s="15" t="str">
        <f xml:space="preserve"> RAW!M395</f>
        <v>R</v>
      </c>
      <c r="O395" s="15" t="str">
        <f xml:space="preserve"> RAW!N395</f>
        <v>L</v>
      </c>
      <c r="P395" s="16" t="str">
        <f xml:space="preserve"> RAW!O395</f>
        <v>-</v>
      </c>
      <c r="Q395" s="17">
        <f xml:space="preserve"> ((RAW!P395 / 10000000000) * 1000)</f>
        <v>0</v>
      </c>
      <c r="R395" s="18">
        <f xml:space="preserve"> ((RAW!Q395 / 1000000000) * 1000)</f>
        <v>0.697797</v>
      </c>
      <c r="S395" s="15" t="str">
        <f xml:space="preserve"> RAW!R395</f>
        <v>S</v>
      </c>
      <c r="T395" s="15" t="str">
        <f xml:space="preserve"> RAW!S395</f>
        <v>L</v>
      </c>
      <c r="U395" s="16" t="str">
        <f xml:space="preserve"> RAW!T395</f>
        <v>N</v>
      </c>
      <c r="V395" s="17">
        <f xml:space="preserve"> ((RAW!U395 / 10000000000) * 1000)</f>
        <v>0</v>
      </c>
      <c r="W395" s="18">
        <f xml:space="preserve"> ((RAW!V395 / 1000000000) * 1000)</f>
        <v>266.054687</v>
      </c>
      <c r="X395" s="15" t="str">
        <f xml:space="preserve"> RAW!W395</f>
        <v>S</v>
      </c>
      <c r="Y395" s="15" t="str">
        <f xml:space="preserve"> RAW!X395</f>
        <v>L</v>
      </c>
      <c r="Z395" s="16" t="str">
        <f xml:space="preserve"> RAW!Y395</f>
        <v>N</v>
      </c>
      <c r="AA395" s="15">
        <f xml:space="preserve"> ((RAW!Z395 / 10000000000) * 1000)</f>
        <v>1.7949999999999999E-3</v>
      </c>
      <c r="AB395" s="15">
        <f xml:space="preserve"> RAW!AA395 / 5</f>
        <v>1115</v>
      </c>
      <c r="AC395" s="16">
        <f xml:space="preserve"> ((RAW!AB395 / 1000000) * 1000)</f>
        <v>0</v>
      </c>
    </row>
    <row r="396" spans="1:29" x14ac:dyDescent="0.25">
      <c r="A396">
        <v>23640000</v>
      </c>
      <c r="B396" s="14">
        <f t="shared" si="6"/>
        <v>6.5666666666666664</v>
      </c>
      <c r="C396" s="15">
        <f xml:space="preserve"> RAW!B396 / 5</f>
        <v>1115</v>
      </c>
      <c r="D396" s="15">
        <f xml:space="preserve"> RAW!C396 / 5</f>
        <v>-538.4</v>
      </c>
      <c r="E396" s="16">
        <f xml:space="preserve"> RAW!D396 / 5</f>
        <v>385.2</v>
      </c>
      <c r="F396" s="15">
        <f xml:space="preserve"> RAW!E396 / 5000</f>
        <v>1.3033999999999999</v>
      </c>
      <c r="G396" s="15">
        <f xml:space="preserve"> RAW!F396 / 5000</f>
        <v>-0.51280000000000003</v>
      </c>
      <c r="H396" s="15">
        <f xml:space="preserve"> RAW!G396 / 5000</f>
        <v>-0.18659999999999999</v>
      </c>
      <c r="I396" s="15">
        <f xml:space="preserve"> RAW!H396 / 5000</f>
        <v>-8.3199999999999996E-2</v>
      </c>
      <c r="J396" s="16">
        <f xml:space="preserve"> RAW!I396 / 5000</f>
        <v>0.30259999999999998</v>
      </c>
      <c r="K396" s="16">
        <f xml:space="preserve"> RAW!J396</f>
        <v>11111001</v>
      </c>
      <c r="L396" s="17">
        <f xml:space="preserve"> ((RAW!K396 / 10000000000) * 1000)</f>
        <v>0</v>
      </c>
      <c r="M396" s="18">
        <f xml:space="preserve"> ((RAW!L396 / 1000000000) * 1000)</f>
        <v>240.45362500000002</v>
      </c>
      <c r="N396" s="15" t="str">
        <f xml:space="preserve"> RAW!M396</f>
        <v>R</v>
      </c>
      <c r="O396" s="15" t="str">
        <f xml:space="preserve"> RAW!N396</f>
        <v>L</v>
      </c>
      <c r="P396" s="16" t="str">
        <f xml:space="preserve"> RAW!O396</f>
        <v>-</v>
      </c>
      <c r="Q396" s="17">
        <f xml:space="preserve"> ((RAW!P396 / 10000000000) * 1000)</f>
        <v>0</v>
      </c>
      <c r="R396" s="18">
        <f xml:space="preserve"> ((RAW!Q396 / 1000000000) * 1000)</f>
        <v>0.697797</v>
      </c>
      <c r="S396" s="15" t="str">
        <f xml:space="preserve"> RAW!R396</f>
        <v>S</v>
      </c>
      <c r="T396" s="15" t="str">
        <f xml:space="preserve"> RAW!S396</f>
        <v>L</v>
      </c>
      <c r="U396" s="16" t="str">
        <f xml:space="preserve"> RAW!T396</f>
        <v>N</v>
      </c>
      <c r="V396" s="17">
        <f xml:space="preserve"> ((RAW!U396 / 10000000000) * 1000)</f>
        <v>0</v>
      </c>
      <c r="W396" s="18">
        <f xml:space="preserve"> ((RAW!V396 / 1000000000) * 1000)</f>
        <v>266.054687</v>
      </c>
      <c r="X396" s="15" t="str">
        <f xml:space="preserve"> RAW!W396</f>
        <v>S</v>
      </c>
      <c r="Y396" s="15" t="str">
        <f xml:space="preserve"> RAW!X396</f>
        <v>L</v>
      </c>
      <c r="Z396" s="16" t="str">
        <f xml:space="preserve"> RAW!Y396</f>
        <v>N</v>
      </c>
      <c r="AA396" s="15">
        <f xml:space="preserve"> ((RAW!Z396 / 10000000000) * 1000)</f>
        <v>0</v>
      </c>
      <c r="AB396" s="15">
        <f xml:space="preserve"> RAW!AA396 / 5</f>
        <v>1115</v>
      </c>
      <c r="AC396" s="16">
        <f xml:space="preserve"> ((RAW!AB396 / 1000000) * 1000)</f>
        <v>0</v>
      </c>
    </row>
    <row r="397" spans="1:29" x14ac:dyDescent="0.25">
      <c r="A397">
        <v>23700000</v>
      </c>
      <c r="B397" s="14">
        <f t="shared" si="6"/>
        <v>6.583333333333333</v>
      </c>
      <c r="C397" s="15">
        <f xml:space="preserve"> RAW!B397 / 5</f>
        <v>1115</v>
      </c>
      <c r="D397" s="15">
        <f xml:space="preserve"> RAW!C397 / 5</f>
        <v>-538.4</v>
      </c>
      <c r="E397" s="16">
        <f xml:space="preserve"> RAW!D397 / 5</f>
        <v>385.2</v>
      </c>
      <c r="F397" s="15">
        <f xml:space="preserve"> RAW!E397 / 5000</f>
        <v>1.3033999999999999</v>
      </c>
      <c r="G397" s="15">
        <f xml:space="preserve"> RAW!F397 / 5000</f>
        <v>-0.51319999999999999</v>
      </c>
      <c r="H397" s="15">
        <f xml:space="preserve"> RAW!G397 / 5000</f>
        <v>-0.18659999999999999</v>
      </c>
      <c r="I397" s="15">
        <f xml:space="preserve"> RAW!H397 / 5000</f>
        <v>-8.3199999999999996E-2</v>
      </c>
      <c r="J397" s="16">
        <f xml:space="preserve"> RAW!I397 / 5000</f>
        <v>0.30259999999999998</v>
      </c>
      <c r="K397" s="16">
        <f xml:space="preserve"> RAW!J397</f>
        <v>11111001</v>
      </c>
      <c r="L397" s="17">
        <f xml:space="preserve"> ((RAW!K397 / 10000000000) * 1000)</f>
        <v>2.1940000000000002E-3</v>
      </c>
      <c r="M397" s="18">
        <f xml:space="preserve"> ((RAW!L397 / 1000000000) * 1000)</f>
        <v>240.410707</v>
      </c>
      <c r="N397" s="15" t="str">
        <f xml:space="preserve"> RAW!M397</f>
        <v>R</v>
      </c>
      <c r="O397" s="15" t="str">
        <f xml:space="preserve"> RAW!N397</f>
        <v>L</v>
      </c>
      <c r="P397" s="16" t="str">
        <f xml:space="preserve"> RAW!O397</f>
        <v>-</v>
      </c>
      <c r="Q397" s="17">
        <f xml:space="preserve"> ((RAW!P397 / 10000000000) * 1000)</f>
        <v>0</v>
      </c>
      <c r="R397" s="18">
        <f xml:space="preserve"> ((RAW!Q397 / 1000000000) * 1000)</f>
        <v>0.697797</v>
      </c>
      <c r="S397" s="15" t="str">
        <f xml:space="preserve"> RAW!R397</f>
        <v>S</v>
      </c>
      <c r="T397" s="15" t="str">
        <f xml:space="preserve"> RAW!S397</f>
        <v>L</v>
      </c>
      <c r="U397" s="16" t="str">
        <f xml:space="preserve"> RAW!T397</f>
        <v>N</v>
      </c>
      <c r="V397" s="17">
        <f xml:space="preserve"> ((RAW!U397 / 10000000000) * 1000)</f>
        <v>0</v>
      </c>
      <c r="W397" s="18">
        <f xml:space="preserve"> ((RAW!V397 / 1000000000) * 1000)</f>
        <v>266.054687</v>
      </c>
      <c r="X397" s="15" t="str">
        <f xml:space="preserve"> RAW!W397</f>
        <v>S</v>
      </c>
      <c r="Y397" s="15" t="str">
        <f xml:space="preserve"> RAW!X397</f>
        <v>L</v>
      </c>
      <c r="Z397" s="16" t="str">
        <f xml:space="preserve"> RAW!Y397</f>
        <v>N</v>
      </c>
      <c r="AA397" s="15">
        <f xml:space="preserve"> ((RAW!Z397 / 10000000000) * 1000)</f>
        <v>2.1940000000000002E-3</v>
      </c>
      <c r="AB397" s="15">
        <f xml:space="preserve"> RAW!AA397 / 5</f>
        <v>1115</v>
      </c>
      <c r="AC397" s="16">
        <f xml:space="preserve"> ((RAW!AB397 / 1000000) * 1000)</f>
        <v>0</v>
      </c>
    </row>
    <row r="398" spans="1:29" x14ac:dyDescent="0.25">
      <c r="A398">
        <v>23760000</v>
      </c>
      <c r="B398" s="14">
        <f t="shared" si="6"/>
        <v>6.6</v>
      </c>
      <c r="C398" s="15">
        <f xml:space="preserve"> RAW!B398 / 5</f>
        <v>1115</v>
      </c>
      <c r="D398" s="15">
        <f xml:space="preserve"> RAW!C398 / 5</f>
        <v>-538.4</v>
      </c>
      <c r="E398" s="16">
        <f xml:space="preserve"> RAW!D398 / 5</f>
        <v>385.2</v>
      </c>
      <c r="F398" s="15">
        <f xml:space="preserve"> RAW!E398 / 5000</f>
        <v>1.3036000000000001</v>
      </c>
      <c r="G398" s="15">
        <f xml:space="preserve"> RAW!F398 / 5000</f>
        <v>-0.51300000000000001</v>
      </c>
      <c r="H398" s="15">
        <f xml:space="preserve"> RAW!G398 / 5000</f>
        <v>-0.18640000000000001</v>
      </c>
      <c r="I398" s="15">
        <f xml:space="preserve"> RAW!H398 / 5000</f>
        <v>-8.3000000000000004E-2</v>
      </c>
      <c r="J398" s="16">
        <f xml:space="preserve"> RAW!I398 / 5000</f>
        <v>0.30259999999999998</v>
      </c>
      <c r="K398" s="16">
        <f xml:space="preserve"> RAW!J398</f>
        <v>11111001</v>
      </c>
      <c r="L398" s="17">
        <f xml:space="preserve"> ((RAW!K398 / 10000000000) * 1000)</f>
        <v>3.3921E-2</v>
      </c>
      <c r="M398" s="18">
        <f xml:space="preserve"> ((RAW!L398 / 1000000000) * 1000)</f>
        <v>240.408196</v>
      </c>
      <c r="N398" s="15" t="str">
        <f xml:space="preserve"> RAW!M398</f>
        <v>R</v>
      </c>
      <c r="O398" s="15" t="str">
        <f xml:space="preserve"> RAW!N398</f>
        <v>L</v>
      </c>
      <c r="P398" s="16" t="str">
        <f xml:space="preserve"> RAW!O398</f>
        <v>-</v>
      </c>
      <c r="Q398" s="17">
        <f xml:space="preserve"> ((RAW!P398 / 10000000000) * 1000)</f>
        <v>0</v>
      </c>
      <c r="R398" s="18">
        <f xml:space="preserve"> ((RAW!Q398 / 1000000000) * 1000)</f>
        <v>0.697797</v>
      </c>
      <c r="S398" s="15" t="str">
        <f xml:space="preserve"> RAW!R398</f>
        <v>S</v>
      </c>
      <c r="T398" s="15" t="str">
        <f xml:space="preserve"> RAW!S398</f>
        <v>L</v>
      </c>
      <c r="U398" s="16" t="str">
        <f xml:space="preserve"> RAW!T398</f>
        <v>N</v>
      </c>
      <c r="V398" s="17">
        <f xml:space="preserve"> ((RAW!U398 / 10000000000) * 1000)</f>
        <v>0</v>
      </c>
      <c r="W398" s="18">
        <f xml:space="preserve"> ((RAW!V398 / 1000000000) * 1000)</f>
        <v>266.054687</v>
      </c>
      <c r="X398" s="15" t="str">
        <f xml:space="preserve"> RAW!W398</f>
        <v>S</v>
      </c>
      <c r="Y398" s="15" t="str">
        <f xml:space="preserve"> RAW!X398</f>
        <v>L</v>
      </c>
      <c r="Z398" s="16" t="str">
        <f xml:space="preserve"> RAW!Y398</f>
        <v>N</v>
      </c>
      <c r="AA398" s="15">
        <f xml:space="preserve"> ((RAW!Z398 / 10000000000) * 1000)</f>
        <v>3.3921E-2</v>
      </c>
      <c r="AB398" s="15">
        <f xml:space="preserve"> RAW!AA398 / 5</f>
        <v>1115</v>
      </c>
      <c r="AC398" s="16">
        <f xml:space="preserve"> ((RAW!AB398 / 1000000) * 1000)</f>
        <v>0</v>
      </c>
    </row>
    <row r="399" spans="1:29" x14ac:dyDescent="0.25">
      <c r="A399">
        <v>23820000</v>
      </c>
      <c r="B399" s="14">
        <f t="shared" si="6"/>
        <v>6.6166666666666663</v>
      </c>
      <c r="C399" s="15">
        <f xml:space="preserve"> RAW!B399 / 5</f>
        <v>1115</v>
      </c>
      <c r="D399" s="15">
        <f xml:space="preserve"> RAW!C399 / 5</f>
        <v>-538.4</v>
      </c>
      <c r="E399" s="16">
        <f xml:space="preserve"> RAW!D399 / 5</f>
        <v>385.2</v>
      </c>
      <c r="F399" s="15">
        <f xml:space="preserve"> RAW!E399 / 5000</f>
        <v>1.3033999999999999</v>
      </c>
      <c r="G399" s="15">
        <f xml:space="preserve"> RAW!F399 / 5000</f>
        <v>-0.51280000000000003</v>
      </c>
      <c r="H399" s="15">
        <f xml:space="preserve"> RAW!G399 / 5000</f>
        <v>-0.18640000000000001</v>
      </c>
      <c r="I399" s="15">
        <f xml:space="preserve"> RAW!H399 / 5000</f>
        <v>-8.2799999999999999E-2</v>
      </c>
      <c r="J399" s="16">
        <f xml:space="preserve"> RAW!I399 / 5000</f>
        <v>0.30280000000000001</v>
      </c>
      <c r="K399" s="16">
        <f xml:space="preserve"> RAW!J399</f>
        <v>11111001</v>
      </c>
      <c r="L399" s="17">
        <f xml:space="preserve"> ((RAW!K399 / 10000000000) * 1000)</f>
        <v>0</v>
      </c>
      <c r="M399" s="18">
        <f xml:space="preserve"> ((RAW!L399 / 1000000000) * 1000)</f>
        <v>240.34206499999999</v>
      </c>
      <c r="N399" s="15" t="str">
        <f xml:space="preserve"> RAW!M399</f>
        <v>R</v>
      </c>
      <c r="O399" s="15" t="str">
        <f xml:space="preserve"> RAW!N399</f>
        <v>L</v>
      </c>
      <c r="P399" s="16" t="str">
        <f xml:space="preserve"> RAW!O399</f>
        <v>-</v>
      </c>
      <c r="Q399" s="17">
        <f xml:space="preserve"> ((RAW!P399 / 10000000000) * 1000)</f>
        <v>0</v>
      </c>
      <c r="R399" s="18">
        <f xml:space="preserve"> ((RAW!Q399 / 1000000000) * 1000)</f>
        <v>0.697797</v>
      </c>
      <c r="S399" s="15" t="str">
        <f xml:space="preserve"> RAW!R399</f>
        <v>S</v>
      </c>
      <c r="T399" s="15" t="str">
        <f xml:space="preserve"> RAW!S399</f>
        <v>L</v>
      </c>
      <c r="U399" s="16" t="str">
        <f xml:space="preserve"> RAW!T399</f>
        <v>N</v>
      </c>
      <c r="V399" s="17">
        <f xml:space="preserve"> ((RAW!U399 / 10000000000) * 1000)</f>
        <v>0</v>
      </c>
      <c r="W399" s="18">
        <f xml:space="preserve"> ((RAW!V399 / 1000000000) * 1000)</f>
        <v>266.054687</v>
      </c>
      <c r="X399" s="15" t="str">
        <f xml:space="preserve"> RAW!W399</f>
        <v>S</v>
      </c>
      <c r="Y399" s="15" t="str">
        <f xml:space="preserve"> RAW!X399</f>
        <v>L</v>
      </c>
      <c r="Z399" s="16" t="str">
        <f xml:space="preserve"> RAW!Y399</f>
        <v>N</v>
      </c>
      <c r="AA399" s="15">
        <f xml:space="preserve"> ((RAW!Z399 / 10000000000) * 1000)</f>
        <v>0</v>
      </c>
      <c r="AB399" s="15">
        <f xml:space="preserve"> RAW!AA399 / 5</f>
        <v>1115</v>
      </c>
      <c r="AC399" s="16">
        <f xml:space="preserve"> ((RAW!AB399 / 1000000) * 1000)</f>
        <v>0</v>
      </c>
    </row>
    <row r="400" spans="1:29" x14ac:dyDescent="0.25">
      <c r="A400">
        <v>23880000</v>
      </c>
      <c r="B400" s="14">
        <f t="shared" si="6"/>
        <v>6.6333333333333337</v>
      </c>
      <c r="C400" s="15">
        <f xml:space="preserve"> RAW!B400 / 5</f>
        <v>1115</v>
      </c>
      <c r="D400" s="15">
        <f xml:space="preserve"> RAW!C400 / 5</f>
        <v>-538.4</v>
      </c>
      <c r="E400" s="16">
        <f xml:space="preserve"> RAW!D400 / 5</f>
        <v>385.2</v>
      </c>
      <c r="F400" s="15">
        <f xml:space="preserve"> RAW!E400 / 5000</f>
        <v>1.3033999999999999</v>
      </c>
      <c r="G400" s="15">
        <f xml:space="preserve"> RAW!F400 / 5000</f>
        <v>-0.51300000000000001</v>
      </c>
      <c r="H400" s="15">
        <f xml:space="preserve"> RAW!G400 / 5000</f>
        <v>-0.1862</v>
      </c>
      <c r="I400" s="15">
        <f xml:space="preserve"> RAW!H400 / 5000</f>
        <v>-8.3000000000000004E-2</v>
      </c>
      <c r="J400" s="16">
        <f xml:space="preserve"> RAW!I400 / 5000</f>
        <v>0.30280000000000001</v>
      </c>
      <c r="K400" s="16">
        <f xml:space="preserve"> RAW!J400</f>
        <v>11111001</v>
      </c>
      <c r="L400" s="17">
        <f xml:space="preserve"> ((RAW!K400 / 10000000000) * 1000)</f>
        <v>0</v>
      </c>
      <c r="M400" s="18">
        <f xml:space="preserve"> ((RAW!L400 / 1000000000) * 1000)</f>
        <v>240.34161600000002</v>
      </c>
      <c r="N400" s="15" t="str">
        <f xml:space="preserve"> RAW!M400</f>
        <v>R</v>
      </c>
      <c r="O400" s="15" t="str">
        <f xml:space="preserve"> RAW!N400</f>
        <v>L</v>
      </c>
      <c r="P400" s="16" t="str">
        <f xml:space="preserve"> RAW!O400</f>
        <v>-</v>
      </c>
      <c r="Q400" s="17">
        <f xml:space="preserve"> ((RAW!P400 / 10000000000) * 1000)</f>
        <v>0</v>
      </c>
      <c r="R400" s="18">
        <f xml:space="preserve"> ((RAW!Q400 / 1000000000) * 1000)</f>
        <v>0.697797</v>
      </c>
      <c r="S400" s="15" t="str">
        <f xml:space="preserve"> RAW!R400</f>
        <v>S</v>
      </c>
      <c r="T400" s="15" t="str">
        <f xml:space="preserve"> RAW!S400</f>
        <v>L</v>
      </c>
      <c r="U400" s="16" t="str">
        <f xml:space="preserve"> RAW!T400</f>
        <v>N</v>
      </c>
      <c r="V400" s="17">
        <f xml:space="preserve"> ((RAW!U400 / 10000000000) * 1000)</f>
        <v>0</v>
      </c>
      <c r="W400" s="18">
        <f xml:space="preserve"> ((RAW!V400 / 1000000000) * 1000)</f>
        <v>266.054687</v>
      </c>
      <c r="X400" s="15" t="str">
        <f xml:space="preserve"> RAW!W400</f>
        <v>S</v>
      </c>
      <c r="Y400" s="15" t="str">
        <f xml:space="preserve"> RAW!X400</f>
        <v>L</v>
      </c>
      <c r="Z400" s="16" t="str">
        <f xml:space="preserve"> RAW!Y400</f>
        <v>N</v>
      </c>
      <c r="AA400" s="15">
        <f xml:space="preserve"> ((RAW!Z400 / 10000000000) * 1000)</f>
        <v>0</v>
      </c>
      <c r="AB400" s="15">
        <f xml:space="preserve"> RAW!AA400 / 5</f>
        <v>1115</v>
      </c>
      <c r="AC400" s="16">
        <f xml:space="preserve"> ((RAW!AB400 / 1000000) * 1000)</f>
        <v>0</v>
      </c>
    </row>
    <row r="401" spans="1:29" x14ac:dyDescent="0.25">
      <c r="A401">
        <v>23940000</v>
      </c>
      <c r="B401" s="14">
        <f t="shared" si="6"/>
        <v>6.65</v>
      </c>
      <c r="C401" s="15">
        <f xml:space="preserve"> RAW!B401 / 5</f>
        <v>1115</v>
      </c>
      <c r="D401" s="15">
        <f xml:space="preserve"> RAW!C401 / 5</f>
        <v>-538.4</v>
      </c>
      <c r="E401" s="16">
        <f xml:space="preserve"> RAW!D401 / 5</f>
        <v>385.2</v>
      </c>
      <c r="F401" s="15">
        <f xml:space="preserve"> RAW!E401 / 5000</f>
        <v>1.3033999999999999</v>
      </c>
      <c r="G401" s="15">
        <f xml:space="preserve"> RAW!F401 / 5000</f>
        <v>-0.51280000000000003</v>
      </c>
      <c r="H401" s="15">
        <f xml:space="preserve"> RAW!G401 / 5000</f>
        <v>-0.18640000000000001</v>
      </c>
      <c r="I401" s="15">
        <f xml:space="preserve"> RAW!H401 / 5000</f>
        <v>-8.3000000000000004E-2</v>
      </c>
      <c r="J401" s="16">
        <f xml:space="preserve"> RAW!I401 / 5000</f>
        <v>0.30259999999999998</v>
      </c>
      <c r="K401" s="16">
        <f xml:space="preserve"> RAW!J401</f>
        <v>11111001</v>
      </c>
      <c r="L401" s="17">
        <f xml:space="preserve"> ((RAW!K401 / 10000000000) * 1000)</f>
        <v>1.9949999999999998E-3</v>
      </c>
      <c r="M401" s="18">
        <f xml:space="preserve"> ((RAW!L401 / 1000000000) * 1000)</f>
        <v>240.334731</v>
      </c>
      <c r="N401" s="15" t="str">
        <f xml:space="preserve"> RAW!M401</f>
        <v>R</v>
      </c>
      <c r="O401" s="15" t="str">
        <f xml:space="preserve"> RAW!N401</f>
        <v>L</v>
      </c>
      <c r="P401" s="16" t="str">
        <f xml:space="preserve"> RAW!O401</f>
        <v>-</v>
      </c>
      <c r="Q401" s="17">
        <f xml:space="preserve"> ((RAW!P401 / 10000000000) * 1000)</f>
        <v>0</v>
      </c>
      <c r="R401" s="18">
        <f xml:space="preserve"> ((RAW!Q401 / 1000000000) * 1000)</f>
        <v>0.697797</v>
      </c>
      <c r="S401" s="15" t="str">
        <f xml:space="preserve"> RAW!R401</f>
        <v>S</v>
      </c>
      <c r="T401" s="15" t="str">
        <f xml:space="preserve"> RAW!S401</f>
        <v>L</v>
      </c>
      <c r="U401" s="16" t="str">
        <f xml:space="preserve"> RAW!T401</f>
        <v>N</v>
      </c>
      <c r="V401" s="17">
        <f xml:space="preserve"> ((RAW!U401 / 10000000000) * 1000)</f>
        <v>0</v>
      </c>
      <c r="W401" s="18">
        <f xml:space="preserve"> ((RAW!V401 / 1000000000) * 1000)</f>
        <v>266.054687</v>
      </c>
      <c r="X401" s="15" t="str">
        <f xml:space="preserve"> RAW!W401</f>
        <v>S</v>
      </c>
      <c r="Y401" s="15" t="str">
        <f xml:space="preserve"> RAW!X401</f>
        <v>L</v>
      </c>
      <c r="Z401" s="16" t="str">
        <f xml:space="preserve"> RAW!Y401</f>
        <v>N</v>
      </c>
      <c r="AA401" s="15">
        <f xml:space="preserve"> ((RAW!Z401 / 10000000000) * 1000)</f>
        <v>1.9949999999999998E-3</v>
      </c>
      <c r="AB401" s="15">
        <f xml:space="preserve"> RAW!AA401 / 5</f>
        <v>1115</v>
      </c>
      <c r="AC401" s="16">
        <f xml:space="preserve"> ((RAW!AB401 / 1000000) * 1000)</f>
        <v>0</v>
      </c>
    </row>
    <row r="402" spans="1:29" x14ac:dyDescent="0.25">
      <c r="A402">
        <v>24000000</v>
      </c>
      <c r="B402" s="14">
        <f t="shared" si="6"/>
        <v>6.666666666666667</v>
      </c>
      <c r="C402" s="15">
        <f xml:space="preserve"> RAW!B402 / 5</f>
        <v>1115</v>
      </c>
      <c r="D402" s="15">
        <f xml:space="preserve"> RAW!C402 / 5</f>
        <v>-538.4</v>
      </c>
      <c r="E402" s="16">
        <f xml:space="preserve"> RAW!D402 / 5</f>
        <v>385.2</v>
      </c>
      <c r="F402" s="15">
        <f xml:space="preserve"> RAW!E402 / 5000</f>
        <v>1.3033999999999999</v>
      </c>
      <c r="G402" s="15">
        <f xml:space="preserve"> RAW!F402 / 5000</f>
        <v>-0.51300000000000001</v>
      </c>
      <c r="H402" s="15">
        <f xml:space="preserve"> RAW!G402 / 5000</f>
        <v>-0.18659999999999999</v>
      </c>
      <c r="I402" s="15">
        <f xml:space="preserve"> RAW!H402 / 5000</f>
        <v>-8.3000000000000004E-2</v>
      </c>
      <c r="J402" s="16">
        <f xml:space="preserve"> RAW!I402 / 5000</f>
        <v>0.30280000000000001</v>
      </c>
      <c r="K402" s="16">
        <f xml:space="preserve"> RAW!J402</f>
        <v>11111001</v>
      </c>
      <c r="L402" s="17">
        <f xml:space="preserve"> ((RAW!K402 / 10000000000) * 1000)</f>
        <v>2.594E-3</v>
      </c>
      <c r="M402" s="18">
        <f xml:space="preserve"> ((RAW!L402 / 1000000000) * 1000)</f>
        <v>240.29445699999999</v>
      </c>
      <c r="N402" s="15" t="str">
        <f xml:space="preserve"> RAW!M402</f>
        <v>R</v>
      </c>
      <c r="O402" s="15" t="str">
        <f xml:space="preserve"> RAW!N402</f>
        <v>L</v>
      </c>
      <c r="P402" s="16" t="str">
        <f xml:space="preserve"> RAW!O402</f>
        <v>-</v>
      </c>
      <c r="Q402" s="17">
        <f xml:space="preserve"> ((RAW!P402 / 10000000000) * 1000)</f>
        <v>0</v>
      </c>
      <c r="R402" s="18">
        <f xml:space="preserve"> ((RAW!Q402 / 1000000000) * 1000)</f>
        <v>0.697797</v>
      </c>
      <c r="S402" s="15" t="str">
        <f xml:space="preserve"> RAW!R402</f>
        <v>S</v>
      </c>
      <c r="T402" s="15" t="str">
        <f xml:space="preserve"> RAW!S402</f>
        <v>L</v>
      </c>
      <c r="U402" s="16" t="str">
        <f xml:space="preserve"> RAW!T402</f>
        <v>N</v>
      </c>
      <c r="V402" s="17">
        <f xml:space="preserve"> ((RAW!U402 / 10000000000) * 1000)</f>
        <v>0</v>
      </c>
      <c r="W402" s="18">
        <f xml:space="preserve"> ((RAW!V402 / 1000000000) * 1000)</f>
        <v>266.054687</v>
      </c>
      <c r="X402" s="15" t="str">
        <f xml:space="preserve"> RAW!W402</f>
        <v>S</v>
      </c>
      <c r="Y402" s="15" t="str">
        <f xml:space="preserve"> RAW!X402</f>
        <v>L</v>
      </c>
      <c r="Z402" s="16" t="str">
        <f xml:space="preserve"> RAW!Y402</f>
        <v>N</v>
      </c>
      <c r="AA402" s="15">
        <f xml:space="preserve"> ((RAW!Z402 / 10000000000) * 1000)</f>
        <v>2.594E-3</v>
      </c>
      <c r="AB402" s="15">
        <f xml:space="preserve"> RAW!AA402 / 5</f>
        <v>1115</v>
      </c>
      <c r="AC402" s="16">
        <f xml:space="preserve"> ((RAW!AB402 / 1000000) * 1000)</f>
        <v>0</v>
      </c>
    </row>
    <row r="403" spans="1:29" x14ac:dyDescent="0.25">
      <c r="A403">
        <v>24060000</v>
      </c>
      <c r="B403" s="14">
        <f t="shared" si="6"/>
        <v>6.6833333333333336</v>
      </c>
      <c r="C403" s="15">
        <f xml:space="preserve"> RAW!B403 / 5</f>
        <v>1115</v>
      </c>
      <c r="D403" s="15">
        <f xml:space="preserve"> RAW!C403 / 5</f>
        <v>-538.4</v>
      </c>
      <c r="E403" s="16">
        <f xml:space="preserve"> RAW!D403 / 5</f>
        <v>385.2</v>
      </c>
      <c r="F403" s="15">
        <f xml:space="preserve"> RAW!E403 / 5000</f>
        <v>1.3033999999999999</v>
      </c>
      <c r="G403" s="15">
        <f xml:space="preserve"> RAW!F403 / 5000</f>
        <v>-0.51300000000000001</v>
      </c>
      <c r="H403" s="15">
        <f xml:space="preserve"> RAW!G403 / 5000</f>
        <v>-0.18640000000000001</v>
      </c>
      <c r="I403" s="15">
        <f xml:space="preserve"> RAW!H403 / 5000</f>
        <v>-8.3000000000000004E-2</v>
      </c>
      <c r="J403" s="16">
        <f xml:space="preserve"> RAW!I403 / 5000</f>
        <v>0.30259999999999998</v>
      </c>
      <c r="K403" s="16">
        <f xml:space="preserve"> RAW!J403</f>
        <v>11111001</v>
      </c>
      <c r="L403" s="17">
        <f xml:space="preserve"> ((RAW!K403 / 10000000000) * 1000)</f>
        <v>0</v>
      </c>
      <c r="M403" s="18">
        <f xml:space="preserve"> ((RAW!L403 / 1000000000) * 1000)</f>
        <v>240.292213</v>
      </c>
      <c r="N403" s="15" t="str">
        <f xml:space="preserve"> RAW!M403</f>
        <v>R</v>
      </c>
      <c r="O403" s="15" t="str">
        <f xml:space="preserve"> RAW!N403</f>
        <v>L</v>
      </c>
      <c r="P403" s="16" t="str">
        <f xml:space="preserve"> RAW!O403</f>
        <v>-</v>
      </c>
      <c r="Q403" s="17">
        <f xml:space="preserve"> ((RAW!P403 / 10000000000) * 1000)</f>
        <v>0</v>
      </c>
      <c r="R403" s="18">
        <f xml:space="preserve"> ((RAW!Q403 / 1000000000) * 1000)</f>
        <v>0.697797</v>
      </c>
      <c r="S403" s="15" t="str">
        <f xml:space="preserve"> RAW!R403</f>
        <v>S</v>
      </c>
      <c r="T403" s="15" t="str">
        <f xml:space="preserve"> RAW!S403</f>
        <v>L</v>
      </c>
      <c r="U403" s="16" t="str">
        <f xml:space="preserve"> RAW!T403</f>
        <v>N</v>
      </c>
      <c r="V403" s="17">
        <f xml:space="preserve"> ((RAW!U403 / 10000000000) * 1000)</f>
        <v>0</v>
      </c>
      <c r="W403" s="18">
        <f xml:space="preserve"> ((RAW!V403 / 1000000000) * 1000)</f>
        <v>266.054687</v>
      </c>
      <c r="X403" s="15" t="str">
        <f xml:space="preserve"> RAW!W403</f>
        <v>S</v>
      </c>
      <c r="Y403" s="15" t="str">
        <f xml:space="preserve"> RAW!X403</f>
        <v>L</v>
      </c>
      <c r="Z403" s="16" t="str">
        <f xml:space="preserve"> RAW!Y403</f>
        <v>N</v>
      </c>
      <c r="AA403" s="15">
        <f xml:space="preserve"> ((RAW!Z403 / 10000000000) * 1000)</f>
        <v>0</v>
      </c>
      <c r="AB403" s="15">
        <f xml:space="preserve"> RAW!AA403 / 5</f>
        <v>1115</v>
      </c>
      <c r="AC403" s="16">
        <f xml:space="preserve"> ((RAW!AB403 / 1000000) * 1000)</f>
        <v>0</v>
      </c>
    </row>
    <row r="404" spans="1:29" x14ac:dyDescent="0.25">
      <c r="A404">
        <v>24120000</v>
      </c>
      <c r="B404" s="14">
        <f t="shared" si="6"/>
        <v>6.7</v>
      </c>
      <c r="C404" s="15">
        <f xml:space="preserve"> RAW!B404 / 5</f>
        <v>1115</v>
      </c>
      <c r="D404" s="15">
        <f xml:space="preserve"> RAW!C404 / 5</f>
        <v>-538.4</v>
      </c>
      <c r="E404" s="16">
        <f xml:space="preserve"> RAW!D404 / 5</f>
        <v>385.2</v>
      </c>
      <c r="F404" s="15">
        <f xml:space="preserve"> RAW!E404 / 5000</f>
        <v>1.3036000000000001</v>
      </c>
      <c r="G404" s="15">
        <f xml:space="preserve"> RAW!F404 / 5000</f>
        <v>-0.51280000000000003</v>
      </c>
      <c r="H404" s="15">
        <f xml:space="preserve"> RAW!G404 / 5000</f>
        <v>-0.18659999999999999</v>
      </c>
      <c r="I404" s="15">
        <f xml:space="preserve"> RAW!H404 / 5000</f>
        <v>-8.2799999999999999E-2</v>
      </c>
      <c r="J404" s="16">
        <f xml:space="preserve"> RAW!I404 / 5000</f>
        <v>0.30259999999999998</v>
      </c>
      <c r="K404" s="16">
        <f xml:space="preserve"> RAW!J404</f>
        <v>11111001</v>
      </c>
      <c r="L404" s="17">
        <f xml:space="preserve"> ((RAW!K404 / 10000000000) * 1000)</f>
        <v>3.192E-3</v>
      </c>
      <c r="M404" s="18">
        <f xml:space="preserve"> ((RAW!L404 / 1000000000) * 1000)</f>
        <v>240.27714699999999</v>
      </c>
      <c r="N404" s="15" t="str">
        <f xml:space="preserve"> RAW!M404</f>
        <v>R</v>
      </c>
      <c r="O404" s="15" t="str">
        <f xml:space="preserve"> RAW!N404</f>
        <v>L</v>
      </c>
      <c r="P404" s="16" t="str">
        <f xml:space="preserve"> RAW!O404</f>
        <v>-</v>
      </c>
      <c r="Q404" s="17">
        <f xml:space="preserve"> ((RAW!P404 / 10000000000) * 1000)</f>
        <v>0</v>
      </c>
      <c r="R404" s="18">
        <f xml:space="preserve"> ((RAW!Q404 / 1000000000) * 1000)</f>
        <v>0.697797</v>
      </c>
      <c r="S404" s="15" t="str">
        <f xml:space="preserve"> RAW!R404</f>
        <v>S</v>
      </c>
      <c r="T404" s="15" t="str">
        <f xml:space="preserve"> RAW!S404</f>
        <v>L</v>
      </c>
      <c r="U404" s="16" t="str">
        <f xml:space="preserve"> RAW!T404</f>
        <v>N</v>
      </c>
      <c r="V404" s="17">
        <f xml:space="preserve"> ((RAW!U404 / 10000000000) * 1000)</f>
        <v>0</v>
      </c>
      <c r="W404" s="18">
        <f xml:space="preserve"> ((RAW!V404 / 1000000000) * 1000)</f>
        <v>266.054687</v>
      </c>
      <c r="X404" s="15" t="str">
        <f xml:space="preserve"> RAW!W404</f>
        <v>S</v>
      </c>
      <c r="Y404" s="15" t="str">
        <f xml:space="preserve"> RAW!X404</f>
        <v>L</v>
      </c>
      <c r="Z404" s="16" t="str">
        <f xml:space="preserve"> RAW!Y404</f>
        <v>N</v>
      </c>
      <c r="AA404" s="15">
        <f xml:space="preserve"> ((RAW!Z404 / 10000000000) * 1000)</f>
        <v>3.192E-3</v>
      </c>
      <c r="AB404" s="15">
        <f xml:space="preserve"> RAW!AA404 / 5</f>
        <v>1115</v>
      </c>
      <c r="AC404" s="16">
        <f xml:space="preserve"> ((RAW!AB404 / 1000000) * 1000)</f>
        <v>0</v>
      </c>
    </row>
    <row r="405" spans="1:29" x14ac:dyDescent="0.25">
      <c r="A405">
        <v>24180000</v>
      </c>
      <c r="B405" s="14">
        <f t="shared" si="6"/>
        <v>6.7166666666666668</v>
      </c>
      <c r="C405" s="15">
        <f xml:space="preserve"> RAW!B405 / 5</f>
        <v>1115</v>
      </c>
      <c r="D405" s="15">
        <f xml:space="preserve"> RAW!C405 / 5</f>
        <v>-538.4</v>
      </c>
      <c r="E405" s="16">
        <f xml:space="preserve"> RAW!D405 / 5</f>
        <v>385.2</v>
      </c>
      <c r="F405" s="15">
        <f xml:space="preserve"> RAW!E405 / 5000</f>
        <v>1.3036000000000001</v>
      </c>
      <c r="G405" s="15">
        <f xml:space="preserve"> RAW!F405 / 5000</f>
        <v>-0.51300000000000001</v>
      </c>
      <c r="H405" s="15">
        <f xml:space="preserve"> RAW!G405 / 5000</f>
        <v>-0.18640000000000001</v>
      </c>
      <c r="I405" s="15">
        <f xml:space="preserve"> RAW!H405 / 5000</f>
        <v>-8.3000000000000004E-2</v>
      </c>
      <c r="J405" s="16">
        <f xml:space="preserve"> RAW!I405 / 5000</f>
        <v>0.30259999999999998</v>
      </c>
      <c r="K405" s="16">
        <f xml:space="preserve"> RAW!J405</f>
        <v>11111001</v>
      </c>
      <c r="L405" s="17">
        <f xml:space="preserve"> ((RAW!K405 / 10000000000) * 1000)</f>
        <v>8.3807000000000006E-2</v>
      </c>
      <c r="M405" s="18">
        <f xml:space="preserve"> ((RAW!L405 / 1000000000) * 1000)</f>
        <v>240.25602900000001</v>
      </c>
      <c r="N405" s="15" t="str">
        <f xml:space="preserve"> RAW!M405</f>
        <v>R</v>
      </c>
      <c r="O405" s="15" t="str">
        <f xml:space="preserve"> RAW!N405</f>
        <v>L</v>
      </c>
      <c r="P405" s="16" t="str">
        <f xml:space="preserve"> RAW!O405</f>
        <v>-</v>
      </c>
      <c r="Q405" s="17">
        <f xml:space="preserve"> ((RAW!P405 / 10000000000) * 1000)</f>
        <v>0</v>
      </c>
      <c r="R405" s="18">
        <f xml:space="preserve"> ((RAW!Q405 / 1000000000) * 1000)</f>
        <v>0.697797</v>
      </c>
      <c r="S405" s="15" t="str">
        <f xml:space="preserve"> RAW!R405</f>
        <v>S</v>
      </c>
      <c r="T405" s="15" t="str">
        <f xml:space="preserve"> RAW!S405</f>
        <v>L</v>
      </c>
      <c r="U405" s="16" t="str">
        <f xml:space="preserve"> RAW!T405</f>
        <v>N</v>
      </c>
      <c r="V405" s="17">
        <f xml:space="preserve"> ((RAW!U405 / 10000000000) * 1000)</f>
        <v>0</v>
      </c>
      <c r="W405" s="18">
        <f xml:space="preserve"> ((RAW!V405 / 1000000000) * 1000)</f>
        <v>266.054687</v>
      </c>
      <c r="X405" s="15" t="str">
        <f xml:space="preserve"> RAW!W405</f>
        <v>S</v>
      </c>
      <c r="Y405" s="15" t="str">
        <f xml:space="preserve"> RAW!X405</f>
        <v>L</v>
      </c>
      <c r="Z405" s="16" t="str">
        <f xml:space="preserve"> RAW!Y405</f>
        <v>N</v>
      </c>
      <c r="AA405" s="15">
        <f xml:space="preserve"> ((RAW!Z405 / 10000000000) * 1000)</f>
        <v>8.3807000000000006E-2</v>
      </c>
      <c r="AB405" s="15">
        <f xml:space="preserve"> RAW!AA405 / 5</f>
        <v>1115</v>
      </c>
      <c r="AC405" s="16">
        <f xml:space="preserve"> ((RAW!AB405 / 1000000) * 1000)</f>
        <v>0</v>
      </c>
    </row>
    <row r="406" spans="1:29" x14ac:dyDescent="0.25">
      <c r="A406">
        <v>24240000</v>
      </c>
      <c r="B406" s="14">
        <f t="shared" si="6"/>
        <v>6.7333333333333334</v>
      </c>
      <c r="C406" s="15">
        <f xml:space="preserve"> RAW!B406 / 5</f>
        <v>1115</v>
      </c>
      <c r="D406" s="15">
        <f xml:space="preserve"> RAW!C406 / 5</f>
        <v>-538.4</v>
      </c>
      <c r="E406" s="16">
        <f xml:space="preserve"> RAW!D406 / 5</f>
        <v>385.2</v>
      </c>
      <c r="F406" s="15">
        <f xml:space="preserve"> RAW!E406 / 5000</f>
        <v>1.3036000000000001</v>
      </c>
      <c r="G406" s="15">
        <f xml:space="preserve"> RAW!F406 / 5000</f>
        <v>-0.51300000000000001</v>
      </c>
      <c r="H406" s="15">
        <f xml:space="preserve"> RAW!G406 / 5000</f>
        <v>-0.18640000000000001</v>
      </c>
      <c r="I406" s="15">
        <f xml:space="preserve"> RAW!H406 / 5000</f>
        <v>-8.3000000000000004E-2</v>
      </c>
      <c r="J406" s="16">
        <f xml:space="preserve"> RAW!I406 / 5000</f>
        <v>0.30259999999999998</v>
      </c>
      <c r="K406" s="16">
        <f xml:space="preserve"> RAW!J406</f>
        <v>11111001</v>
      </c>
      <c r="L406" s="17">
        <f xml:space="preserve"> ((RAW!K406 / 10000000000) * 1000)</f>
        <v>7.9810000000000002E-3</v>
      </c>
      <c r="M406" s="18">
        <f xml:space="preserve"> ((RAW!L406 / 1000000000) * 1000)</f>
        <v>240.22285500000001</v>
      </c>
      <c r="N406" s="15" t="str">
        <f xml:space="preserve"> RAW!M406</f>
        <v>R</v>
      </c>
      <c r="O406" s="15" t="str">
        <f xml:space="preserve"> RAW!N406</f>
        <v>L</v>
      </c>
      <c r="P406" s="16" t="str">
        <f xml:space="preserve"> RAW!O406</f>
        <v>-</v>
      </c>
      <c r="Q406" s="17">
        <f xml:space="preserve"> ((RAW!P406 / 10000000000) * 1000)</f>
        <v>0</v>
      </c>
      <c r="R406" s="18">
        <f xml:space="preserve"> ((RAW!Q406 / 1000000000) * 1000)</f>
        <v>0.697797</v>
      </c>
      <c r="S406" s="15" t="str">
        <f xml:space="preserve"> RAW!R406</f>
        <v>S</v>
      </c>
      <c r="T406" s="15" t="str">
        <f xml:space="preserve"> RAW!S406</f>
        <v>L</v>
      </c>
      <c r="U406" s="16" t="str">
        <f xml:space="preserve"> RAW!T406</f>
        <v>N</v>
      </c>
      <c r="V406" s="17">
        <f xml:space="preserve"> ((RAW!U406 / 10000000000) * 1000)</f>
        <v>0</v>
      </c>
      <c r="W406" s="18">
        <f xml:space="preserve"> ((RAW!V406 / 1000000000) * 1000)</f>
        <v>266.054687</v>
      </c>
      <c r="X406" s="15" t="str">
        <f xml:space="preserve"> RAW!W406</f>
        <v>S</v>
      </c>
      <c r="Y406" s="15" t="str">
        <f xml:space="preserve"> RAW!X406</f>
        <v>L</v>
      </c>
      <c r="Z406" s="16" t="str">
        <f xml:space="preserve"> RAW!Y406</f>
        <v>N</v>
      </c>
      <c r="AA406" s="15">
        <f xml:space="preserve"> ((RAW!Z406 / 10000000000) * 1000)</f>
        <v>7.9810000000000002E-3</v>
      </c>
      <c r="AB406" s="15">
        <f xml:space="preserve"> RAW!AA406 / 5</f>
        <v>1115</v>
      </c>
      <c r="AC406" s="16">
        <f xml:space="preserve"> ((RAW!AB406 / 1000000) * 1000)</f>
        <v>0</v>
      </c>
    </row>
    <row r="407" spans="1:29" x14ac:dyDescent="0.25">
      <c r="A407">
        <v>24300000</v>
      </c>
      <c r="B407" s="14">
        <f t="shared" si="6"/>
        <v>6.75</v>
      </c>
      <c r="C407" s="15">
        <f xml:space="preserve"> RAW!B407 / 5</f>
        <v>1115</v>
      </c>
      <c r="D407" s="15">
        <f xml:space="preserve"> RAW!C407 / 5</f>
        <v>-538.4</v>
      </c>
      <c r="E407" s="16">
        <f xml:space="preserve"> RAW!D407 / 5</f>
        <v>385.2</v>
      </c>
      <c r="F407" s="15">
        <f xml:space="preserve"> RAW!E407 / 5000</f>
        <v>1.3036000000000001</v>
      </c>
      <c r="G407" s="15">
        <f xml:space="preserve"> RAW!F407 / 5000</f>
        <v>-0.51319999999999999</v>
      </c>
      <c r="H407" s="15">
        <f xml:space="preserve"> RAW!G407 / 5000</f>
        <v>-0.18640000000000001</v>
      </c>
      <c r="I407" s="15">
        <f xml:space="preserve"> RAW!H407 / 5000</f>
        <v>-8.3000000000000004E-2</v>
      </c>
      <c r="J407" s="16">
        <f xml:space="preserve"> RAW!I407 / 5000</f>
        <v>0.30259999999999998</v>
      </c>
      <c r="K407" s="16">
        <f xml:space="preserve"> RAW!J407</f>
        <v>11111001</v>
      </c>
      <c r="L407" s="17">
        <f xml:space="preserve"> ((RAW!K407 / 10000000000) * 1000)</f>
        <v>0.20552699999999999</v>
      </c>
      <c r="M407" s="18">
        <f xml:space="preserve"> ((RAW!L407 / 1000000000) * 1000)</f>
        <v>240.17262099999999</v>
      </c>
      <c r="N407" s="15" t="str">
        <f xml:space="preserve"> RAW!M407</f>
        <v>R</v>
      </c>
      <c r="O407" s="15" t="str">
        <f xml:space="preserve"> RAW!N407</f>
        <v>L</v>
      </c>
      <c r="P407" s="16" t="str">
        <f xml:space="preserve"> RAW!O407</f>
        <v>-</v>
      </c>
      <c r="Q407" s="17">
        <f xml:space="preserve"> ((RAW!P407 / 10000000000) * 1000)</f>
        <v>0</v>
      </c>
      <c r="R407" s="18">
        <f xml:space="preserve"> ((RAW!Q407 / 1000000000) * 1000)</f>
        <v>0.697797</v>
      </c>
      <c r="S407" s="15" t="str">
        <f xml:space="preserve"> RAW!R407</f>
        <v>S</v>
      </c>
      <c r="T407" s="15" t="str">
        <f xml:space="preserve"> RAW!S407</f>
        <v>L</v>
      </c>
      <c r="U407" s="16" t="str">
        <f xml:space="preserve"> RAW!T407</f>
        <v>N</v>
      </c>
      <c r="V407" s="17">
        <f xml:space="preserve"> ((RAW!U407 / 10000000000) * 1000)</f>
        <v>0</v>
      </c>
      <c r="W407" s="18">
        <f xml:space="preserve"> ((RAW!V407 / 1000000000) * 1000)</f>
        <v>266.054687</v>
      </c>
      <c r="X407" s="15" t="str">
        <f xml:space="preserve"> RAW!W407</f>
        <v>S</v>
      </c>
      <c r="Y407" s="15" t="str">
        <f xml:space="preserve"> RAW!X407</f>
        <v>L</v>
      </c>
      <c r="Z407" s="16" t="str">
        <f xml:space="preserve"> RAW!Y407</f>
        <v>N</v>
      </c>
      <c r="AA407" s="15">
        <f xml:space="preserve"> ((RAW!Z407 / 10000000000) * 1000)</f>
        <v>0.20552699999999999</v>
      </c>
      <c r="AB407" s="15">
        <f xml:space="preserve"> RAW!AA407 / 5</f>
        <v>1115</v>
      </c>
      <c r="AC407" s="16">
        <f xml:space="preserve"> ((RAW!AB407 / 1000000) * 1000)</f>
        <v>0</v>
      </c>
    </row>
    <row r="408" spans="1:29" x14ac:dyDescent="0.25">
      <c r="A408">
        <v>24360000</v>
      </c>
      <c r="B408" s="14">
        <f t="shared" si="6"/>
        <v>6.7666666666666666</v>
      </c>
      <c r="C408" s="15">
        <f xml:space="preserve"> RAW!B408 / 5</f>
        <v>1115</v>
      </c>
      <c r="D408" s="15">
        <f xml:space="preserve"> RAW!C408 / 5</f>
        <v>-538.4</v>
      </c>
      <c r="E408" s="16">
        <f xml:space="preserve"> RAW!D408 / 5</f>
        <v>385.2</v>
      </c>
      <c r="F408" s="15">
        <f xml:space="preserve"> RAW!E408 / 5000</f>
        <v>1.3033999999999999</v>
      </c>
      <c r="G408" s="15">
        <f xml:space="preserve"> RAW!F408 / 5000</f>
        <v>-0.51300000000000001</v>
      </c>
      <c r="H408" s="15">
        <f xml:space="preserve"> RAW!G408 / 5000</f>
        <v>-0.18640000000000001</v>
      </c>
      <c r="I408" s="15">
        <f xml:space="preserve"> RAW!H408 / 5000</f>
        <v>-8.3000000000000004E-2</v>
      </c>
      <c r="J408" s="16">
        <f xml:space="preserve"> RAW!I408 / 5000</f>
        <v>0.30280000000000001</v>
      </c>
      <c r="K408" s="16">
        <f xml:space="preserve"> RAW!J408</f>
        <v>11111001</v>
      </c>
      <c r="L408" s="17">
        <f xml:space="preserve"> ((RAW!K408 / 10000000000) * 1000)</f>
        <v>3.9899999999999996E-3</v>
      </c>
      <c r="M408" s="18">
        <f xml:space="preserve"> ((RAW!L408 / 1000000000) * 1000)</f>
        <v>240.16701700000002</v>
      </c>
      <c r="N408" s="15" t="str">
        <f xml:space="preserve"> RAW!M408</f>
        <v>R</v>
      </c>
      <c r="O408" s="15" t="str">
        <f xml:space="preserve"> RAW!N408</f>
        <v>L</v>
      </c>
      <c r="P408" s="16" t="str">
        <f xml:space="preserve"> RAW!O408</f>
        <v>-</v>
      </c>
      <c r="Q408" s="17">
        <f xml:space="preserve"> ((RAW!P408 / 10000000000) * 1000)</f>
        <v>0</v>
      </c>
      <c r="R408" s="18">
        <f xml:space="preserve"> ((RAW!Q408 / 1000000000) * 1000)</f>
        <v>0.697797</v>
      </c>
      <c r="S408" s="15" t="str">
        <f xml:space="preserve"> RAW!R408</f>
        <v>S</v>
      </c>
      <c r="T408" s="15" t="str">
        <f xml:space="preserve"> RAW!S408</f>
        <v>L</v>
      </c>
      <c r="U408" s="16" t="str">
        <f xml:space="preserve"> RAW!T408</f>
        <v>N</v>
      </c>
      <c r="V408" s="17">
        <f xml:space="preserve"> ((RAW!U408 / 10000000000) * 1000)</f>
        <v>0</v>
      </c>
      <c r="W408" s="18">
        <f xml:space="preserve"> ((RAW!V408 / 1000000000) * 1000)</f>
        <v>266.054687</v>
      </c>
      <c r="X408" s="15" t="str">
        <f xml:space="preserve"> RAW!W408</f>
        <v>S</v>
      </c>
      <c r="Y408" s="15" t="str">
        <f xml:space="preserve"> RAW!X408</f>
        <v>L</v>
      </c>
      <c r="Z408" s="16" t="str">
        <f xml:space="preserve"> RAW!Y408</f>
        <v>N</v>
      </c>
      <c r="AA408" s="15">
        <f xml:space="preserve"> ((RAW!Z408 / 10000000000) * 1000)</f>
        <v>3.9899999999999996E-3</v>
      </c>
      <c r="AB408" s="15">
        <f xml:space="preserve"> RAW!AA408 / 5</f>
        <v>1115</v>
      </c>
      <c r="AC408" s="16">
        <f xml:space="preserve"> ((RAW!AB408 / 1000000) * 1000)</f>
        <v>0</v>
      </c>
    </row>
    <row r="409" spans="1:29" x14ac:dyDescent="0.25">
      <c r="A409">
        <v>24420000</v>
      </c>
      <c r="B409" s="14">
        <f t="shared" si="6"/>
        <v>6.7833333333333332</v>
      </c>
      <c r="C409" s="15">
        <f xml:space="preserve"> RAW!B409 / 5</f>
        <v>1115</v>
      </c>
      <c r="D409" s="15">
        <f xml:space="preserve"> RAW!C409 / 5</f>
        <v>-538.4</v>
      </c>
      <c r="E409" s="16">
        <f xml:space="preserve"> RAW!D409 / 5</f>
        <v>385.2</v>
      </c>
      <c r="F409" s="15">
        <f xml:space="preserve"> RAW!E409 / 5000</f>
        <v>1.3033999999999999</v>
      </c>
      <c r="G409" s="15">
        <f xml:space="preserve"> RAW!F409 / 5000</f>
        <v>-0.51300000000000001</v>
      </c>
      <c r="H409" s="15">
        <f xml:space="preserve"> RAW!G409 / 5000</f>
        <v>-0.18640000000000001</v>
      </c>
      <c r="I409" s="15">
        <f xml:space="preserve"> RAW!H409 / 5000</f>
        <v>-8.3000000000000004E-2</v>
      </c>
      <c r="J409" s="16">
        <f xml:space="preserve"> RAW!I409 / 5000</f>
        <v>0.30280000000000001</v>
      </c>
      <c r="K409" s="16">
        <f xml:space="preserve"> RAW!J409</f>
        <v>11111001</v>
      </c>
      <c r="L409" s="17">
        <f xml:space="preserve"> ((RAW!K409 / 10000000000) * 1000)</f>
        <v>1.9949999999999998E-3</v>
      </c>
      <c r="M409" s="18">
        <f xml:space="preserve"> ((RAW!L409 / 1000000000) * 1000)</f>
        <v>240.14561600000002</v>
      </c>
      <c r="N409" s="15" t="str">
        <f xml:space="preserve"> RAW!M409</f>
        <v>R</v>
      </c>
      <c r="O409" s="15" t="str">
        <f xml:space="preserve"> RAW!N409</f>
        <v>L</v>
      </c>
      <c r="P409" s="16" t="str">
        <f xml:space="preserve"> RAW!O409</f>
        <v>-</v>
      </c>
      <c r="Q409" s="17">
        <f xml:space="preserve"> ((RAW!P409 / 10000000000) * 1000)</f>
        <v>0</v>
      </c>
      <c r="R409" s="18">
        <f xml:space="preserve"> ((RAW!Q409 / 1000000000) * 1000)</f>
        <v>0.697797</v>
      </c>
      <c r="S409" s="15" t="str">
        <f xml:space="preserve"> RAW!R409</f>
        <v>S</v>
      </c>
      <c r="T409" s="15" t="str">
        <f xml:space="preserve"> RAW!S409</f>
        <v>L</v>
      </c>
      <c r="U409" s="16" t="str">
        <f xml:space="preserve"> RAW!T409</f>
        <v>N</v>
      </c>
      <c r="V409" s="17">
        <f xml:space="preserve"> ((RAW!U409 / 10000000000) * 1000)</f>
        <v>0</v>
      </c>
      <c r="W409" s="18">
        <f xml:space="preserve"> ((RAW!V409 / 1000000000) * 1000)</f>
        <v>266.054687</v>
      </c>
      <c r="X409" s="15" t="str">
        <f xml:space="preserve"> RAW!W409</f>
        <v>S</v>
      </c>
      <c r="Y409" s="15" t="str">
        <f xml:space="preserve"> RAW!X409</f>
        <v>L</v>
      </c>
      <c r="Z409" s="16" t="str">
        <f xml:space="preserve"> RAW!Y409</f>
        <v>N</v>
      </c>
      <c r="AA409" s="15">
        <f xml:space="preserve"> ((RAW!Z409 / 10000000000) * 1000)</f>
        <v>1.9949999999999998E-3</v>
      </c>
      <c r="AB409" s="15">
        <f xml:space="preserve"> RAW!AA409 / 5</f>
        <v>1115</v>
      </c>
      <c r="AC409" s="16">
        <f xml:space="preserve"> ((RAW!AB409 / 1000000) * 1000)</f>
        <v>0</v>
      </c>
    </row>
    <row r="410" spans="1:29" x14ac:dyDescent="0.25">
      <c r="A410">
        <v>24480000</v>
      </c>
      <c r="B410" s="14">
        <f t="shared" si="6"/>
        <v>6.8</v>
      </c>
      <c r="C410" s="15">
        <f xml:space="preserve"> RAW!B410 / 5</f>
        <v>1115</v>
      </c>
      <c r="D410" s="15">
        <f xml:space="preserve"> RAW!C410 / 5</f>
        <v>-538.4</v>
      </c>
      <c r="E410" s="16">
        <f xml:space="preserve"> RAW!D410 / 5</f>
        <v>385.2</v>
      </c>
      <c r="F410" s="15">
        <f xml:space="preserve"> RAW!E410 / 5000</f>
        <v>1.3033999999999999</v>
      </c>
      <c r="G410" s="15">
        <f xml:space="preserve"> RAW!F410 / 5000</f>
        <v>-0.51300000000000001</v>
      </c>
      <c r="H410" s="15">
        <f xml:space="preserve"> RAW!G410 / 5000</f>
        <v>-0.18659999999999999</v>
      </c>
      <c r="I410" s="15">
        <f xml:space="preserve"> RAW!H410 / 5000</f>
        <v>-8.3000000000000004E-2</v>
      </c>
      <c r="J410" s="16">
        <f xml:space="preserve"> RAW!I410 / 5000</f>
        <v>0.30259999999999998</v>
      </c>
      <c r="K410" s="16">
        <f xml:space="preserve"> RAW!J410</f>
        <v>11111001</v>
      </c>
      <c r="L410" s="17">
        <f xml:space="preserve"> ((RAW!K410 / 10000000000) * 1000)</f>
        <v>0.67444800000000005</v>
      </c>
      <c r="M410" s="18">
        <f xml:space="preserve"> ((RAW!L410 / 1000000000) * 1000)</f>
        <v>240.05093399999998</v>
      </c>
      <c r="N410" s="15" t="str">
        <f xml:space="preserve"> RAW!M410</f>
        <v>R</v>
      </c>
      <c r="O410" s="15" t="str">
        <f xml:space="preserve"> RAW!N410</f>
        <v>L</v>
      </c>
      <c r="P410" s="16" t="str">
        <f xml:space="preserve"> RAW!O410</f>
        <v>-</v>
      </c>
      <c r="Q410" s="17">
        <f xml:space="preserve"> ((RAW!P410 / 10000000000) * 1000)</f>
        <v>0</v>
      </c>
      <c r="R410" s="18">
        <f xml:space="preserve"> ((RAW!Q410 / 1000000000) * 1000)</f>
        <v>0.697797</v>
      </c>
      <c r="S410" s="15" t="str">
        <f xml:space="preserve"> RAW!R410</f>
        <v>S</v>
      </c>
      <c r="T410" s="15" t="str">
        <f xml:space="preserve"> RAW!S410</f>
        <v>L</v>
      </c>
      <c r="U410" s="16" t="str">
        <f xml:space="preserve"> RAW!T410</f>
        <v>N</v>
      </c>
      <c r="V410" s="17">
        <f xml:space="preserve"> ((RAW!U410 / 10000000000) * 1000)</f>
        <v>0</v>
      </c>
      <c r="W410" s="18">
        <f xml:space="preserve"> ((RAW!V410 / 1000000000) * 1000)</f>
        <v>266.054687</v>
      </c>
      <c r="X410" s="15" t="str">
        <f xml:space="preserve"> RAW!W410</f>
        <v>S</v>
      </c>
      <c r="Y410" s="15" t="str">
        <f xml:space="preserve"> RAW!X410</f>
        <v>L</v>
      </c>
      <c r="Z410" s="16" t="str">
        <f xml:space="preserve"> RAW!Y410</f>
        <v>N</v>
      </c>
      <c r="AA410" s="15">
        <f xml:space="preserve"> ((RAW!Z410 / 10000000000) * 1000)</f>
        <v>0.67444800000000005</v>
      </c>
      <c r="AB410" s="15">
        <f xml:space="preserve"> RAW!AA410 / 5</f>
        <v>1115</v>
      </c>
      <c r="AC410" s="16">
        <f xml:space="preserve"> ((RAW!AB410 / 1000000) * 1000)</f>
        <v>0</v>
      </c>
    </row>
    <row r="411" spans="1:29" x14ac:dyDescent="0.25">
      <c r="A411">
        <v>24540000</v>
      </c>
      <c r="B411" s="14">
        <f t="shared" si="6"/>
        <v>6.8166666666666664</v>
      </c>
      <c r="C411" s="15">
        <f xml:space="preserve"> RAW!B411 / 5</f>
        <v>1115</v>
      </c>
      <c r="D411" s="15">
        <f xml:space="preserve"> RAW!C411 / 5</f>
        <v>-538.4</v>
      </c>
      <c r="E411" s="16">
        <f xml:space="preserve"> RAW!D411 / 5</f>
        <v>385.2</v>
      </c>
      <c r="F411" s="15">
        <f xml:space="preserve"> RAW!E411 / 5000</f>
        <v>1.3033999999999999</v>
      </c>
      <c r="G411" s="15">
        <f xml:space="preserve"> RAW!F411 / 5000</f>
        <v>-0.51300000000000001</v>
      </c>
      <c r="H411" s="15">
        <f xml:space="preserve"> RAW!G411 / 5000</f>
        <v>-0.18640000000000001</v>
      </c>
      <c r="I411" s="15">
        <f xml:space="preserve"> RAW!H411 / 5000</f>
        <v>-8.3000000000000004E-2</v>
      </c>
      <c r="J411" s="16">
        <f xml:space="preserve"> RAW!I411 / 5000</f>
        <v>0.30280000000000001</v>
      </c>
      <c r="K411" s="16">
        <f xml:space="preserve"> RAW!J411</f>
        <v>11111001</v>
      </c>
      <c r="L411" s="17">
        <f xml:space="preserve"> ((RAW!K411 / 10000000000) * 1000)</f>
        <v>0</v>
      </c>
      <c r="M411" s="18">
        <f xml:space="preserve"> ((RAW!L411 / 1000000000) * 1000)</f>
        <v>240.02870200000001</v>
      </c>
      <c r="N411" s="15" t="str">
        <f xml:space="preserve"> RAW!M411</f>
        <v>R</v>
      </c>
      <c r="O411" s="15" t="str">
        <f xml:space="preserve"> RAW!N411</f>
        <v>L</v>
      </c>
      <c r="P411" s="16" t="str">
        <f xml:space="preserve"> RAW!O411</f>
        <v>-</v>
      </c>
      <c r="Q411" s="17">
        <f xml:space="preserve"> ((RAW!P411 / 10000000000) * 1000)</f>
        <v>0</v>
      </c>
      <c r="R411" s="18">
        <f xml:space="preserve"> ((RAW!Q411 / 1000000000) * 1000)</f>
        <v>0.697797</v>
      </c>
      <c r="S411" s="15" t="str">
        <f xml:space="preserve"> RAW!R411</f>
        <v>S</v>
      </c>
      <c r="T411" s="15" t="str">
        <f xml:space="preserve"> RAW!S411</f>
        <v>L</v>
      </c>
      <c r="U411" s="16" t="str">
        <f xml:space="preserve"> RAW!T411</f>
        <v>N</v>
      </c>
      <c r="V411" s="17">
        <f xml:space="preserve"> ((RAW!U411 / 10000000000) * 1000)</f>
        <v>0</v>
      </c>
      <c r="W411" s="18">
        <f xml:space="preserve"> ((RAW!V411 / 1000000000) * 1000)</f>
        <v>266.054687</v>
      </c>
      <c r="X411" s="15" t="str">
        <f xml:space="preserve"> RAW!W411</f>
        <v>S</v>
      </c>
      <c r="Y411" s="15" t="str">
        <f xml:space="preserve"> RAW!X411</f>
        <v>L</v>
      </c>
      <c r="Z411" s="16" t="str">
        <f xml:space="preserve"> RAW!Y411</f>
        <v>N</v>
      </c>
      <c r="AA411" s="15">
        <f xml:space="preserve"> ((RAW!Z411 / 10000000000) * 1000)</f>
        <v>0</v>
      </c>
      <c r="AB411" s="15">
        <f xml:space="preserve"> RAW!AA411 / 5</f>
        <v>1115</v>
      </c>
      <c r="AC411" s="16">
        <f xml:space="preserve"> ((RAW!AB411 / 1000000) * 1000)</f>
        <v>0</v>
      </c>
    </row>
    <row r="412" spans="1:29" x14ac:dyDescent="0.25">
      <c r="A412">
        <v>24600000</v>
      </c>
      <c r="B412" s="14">
        <f t="shared" si="6"/>
        <v>6.833333333333333</v>
      </c>
      <c r="C412" s="15">
        <f xml:space="preserve"> RAW!B412 / 5</f>
        <v>1115</v>
      </c>
      <c r="D412" s="15">
        <f xml:space="preserve"> RAW!C412 / 5</f>
        <v>-538.4</v>
      </c>
      <c r="E412" s="16">
        <f xml:space="preserve"> RAW!D412 / 5</f>
        <v>385.2</v>
      </c>
      <c r="F412" s="15">
        <f xml:space="preserve"> RAW!E412 / 5000</f>
        <v>1.3033999999999999</v>
      </c>
      <c r="G412" s="15">
        <f xml:space="preserve"> RAW!F412 / 5000</f>
        <v>-0.51300000000000001</v>
      </c>
      <c r="H412" s="15">
        <f xml:space="preserve"> RAW!G412 / 5000</f>
        <v>-0.18640000000000001</v>
      </c>
      <c r="I412" s="15">
        <f xml:space="preserve"> RAW!H412 / 5000</f>
        <v>-8.2799999999999999E-2</v>
      </c>
      <c r="J412" s="16">
        <f xml:space="preserve"> RAW!I412 / 5000</f>
        <v>0.30259999999999998</v>
      </c>
      <c r="K412" s="16">
        <f xml:space="preserve"> RAW!J412</f>
        <v>11111001</v>
      </c>
      <c r="L412" s="17">
        <f xml:space="preserve"> ((RAW!K412 / 10000000000) * 1000)</f>
        <v>0</v>
      </c>
      <c r="M412" s="18">
        <f xml:space="preserve"> ((RAW!L412 / 1000000000) * 1000)</f>
        <v>240.02730499999998</v>
      </c>
      <c r="N412" s="15" t="str">
        <f xml:space="preserve"> RAW!M412</f>
        <v>R</v>
      </c>
      <c r="O412" s="15" t="str">
        <f xml:space="preserve"> RAW!N412</f>
        <v>L</v>
      </c>
      <c r="P412" s="16" t="str">
        <f xml:space="preserve"> RAW!O412</f>
        <v>-</v>
      </c>
      <c r="Q412" s="17">
        <f xml:space="preserve"> ((RAW!P412 / 10000000000) * 1000)</f>
        <v>0</v>
      </c>
      <c r="R412" s="18">
        <f xml:space="preserve"> ((RAW!Q412 / 1000000000) * 1000)</f>
        <v>0.697797</v>
      </c>
      <c r="S412" s="15" t="str">
        <f xml:space="preserve"> RAW!R412</f>
        <v>S</v>
      </c>
      <c r="T412" s="15" t="str">
        <f xml:space="preserve"> RAW!S412</f>
        <v>L</v>
      </c>
      <c r="U412" s="16" t="str">
        <f xml:space="preserve"> RAW!T412</f>
        <v>N</v>
      </c>
      <c r="V412" s="17">
        <f xml:space="preserve"> ((RAW!U412 / 10000000000) * 1000)</f>
        <v>0</v>
      </c>
      <c r="W412" s="18">
        <f xml:space="preserve"> ((RAW!V412 / 1000000000) * 1000)</f>
        <v>266.054687</v>
      </c>
      <c r="X412" s="15" t="str">
        <f xml:space="preserve"> RAW!W412</f>
        <v>S</v>
      </c>
      <c r="Y412" s="15" t="str">
        <f xml:space="preserve"> RAW!X412</f>
        <v>L</v>
      </c>
      <c r="Z412" s="16" t="str">
        <f xml:space="preserve"> RAW!Y412</f>
        <v>N</v>
      </c>
      <c r="AA412" s="15">
        <f xml:space="preserve"> ((RAW!Z412 / 10000000000) * 1000)</f>
        <v>0</v>
      </c>
      <c r="AB412" s="15">
        <f xml:space="preserve"> RAW!AA412 / 5</f>
        <v>1115</v>
      </c>
      <c r="AC412" s="16">
        <f xml:space="preserve"> ((RAW!AB412 / 1000000) * 1000)</f>
        <v>0</v>
      </c>
    </row>
    <row r="413" spans="1:29" x14ac:dyDescent="0.25">
      <c r="A413">
        <v>24660000</v>
      </c>
      <c r="B413" s="14">
        <f t="shared" si="6"/>
        <v>6.85</v>
      </c>
      <c r="C413" s="15">
        <f xml:space="preserve"> RAW!B413 / 5</f>
        <v>1115</v>
      </c>
      <c r="D413" s="15">
        <f xml:space="preserve"> RAW!C413 / 5</f>
        <v>-538.4</v>
      </c>
      <c r="E413" s="16">
        <f xml:space="preserve"> RAW!D413 / 5</f>
        <v>385.2</v>
      </c>
      <c r="F413" s="15">
        <f xml:space="preserve"> RAW!E413 / 5000</f>
        <v>1.3033999999999999</v>
      </c>
      <c r="G413" s="15">
        <f xml:space="preserve"> RAW!F413 / 5000</f>
        <v>-0.51280000000000003</v>
      </c>
      <c r="H413" s="15">
        <f xml:space="preserve"> RAW!G413 / 5000</f>
        <v>-0.18640000000000001</v>
      </c>
      <c r="I413" s="15">
        <f xml:space="preserve"> RAW!H413 / 5000</f>
        <v>-8.3000000000000004E-2</v>
      </c>
      <c r="J413" s="16">
        <f xml:space="preserve"> RAW!I413 / 5000</f>
        <v>0.30280000000000001</v>
      </c>
      <c r="K413" s="16">
        <f xml:space="preserve"> RAW!J413</f>
        <v>11111001</v>
      </c>
      <c r="L413" s="17">
        <f xml:space="preserve"> ((RAW!K413 / 10000000000) * 1000)</f>
        <v>0</v>
      </c>
      <c r="M413" s="18">
        <f xml:space="preserve"> ((RAW!L413 / 1000000000) * 1000)</f>
        <v>240.025476</v>
      </c>
      <c r="N413" s="15" t="str">
        <f xml:space="preserve"> RAW!M413</f>
        <v>R</v>
      </c>
      <c r="O413" s="15" t="str">
        <f xml:space="preserve"> RAW!N413</f>
        <v>L</v>
      </c>
      <c r="P413" s="16" t="str">
        <f xml:space="preserve"> RAW!O413</f>
        <v>-</v>
      </c>
      <c r="Q413" s="17">
        <f xml:space="preserve"> ((RAW!P413 / 10000000000) * 1000)</f>
        <v>0</v>
      </c>
      <c r="R413" s="18">
        <f xml:space="preserve"> ((RAW!Q413 / 1000000000) * 1000)</f>
        <v>0.697797</v>
      </c>
      <c r="S413" s="15" t="str">
        <f xml:space="preserve"> RAW!R413</f>
        <v>S</v>
      </c>
      <c r="T413" s="15" t="str">
        <f xml:space="preserve"> RAW!S413</f>
        <v>L</v>
      </c>
      <c r="U413" s="16" t="str">
        <f xml:space="preserve"> RAW!T413</f>
        <v>N</v>
      </c>
      <c r="V413" s="17">
        <f xml:space="preserve"> ((RAW!U413 / 10000000000) * 1000)</f>
        <v>0</v>
      </c>
      <c r="W413" s="18">
        <f xml:space="preserve"> ((RAW!V413 / 1000000000) * 1000)</f>
        <v>266.054687</v>
      </c>
      <c r="X413" s="15" t="str">
        <f xml:space="preserve"> RAW!W413</f>
        <v>S</v>
      </c>
      <c r="Y413" s="15" t="str">
        <f xml:space="preserve"> RAW!X413</f>
        <v>L</v>
      </c>
      <c r="Z413" s="16" t="str">
        <f xml:space="preserve"> RAW!Y413</f>
        <v>N</v>
      </c>
      <c r="AA413" s="15">
        <f xml:space="preserve"> ((RAW!Z413 / 10000000000) * 1000)</f>
        <v>0</v>
      </c>
      <c r="AB413" s="15">
        <f xml:space="preserve"> RAW!AA413 / 5</f>
        <v>1115</v>
      </c>
      <c r="AC413" s="16">
        <f xml:space="preserve"> ((RAW!AB413 / 1000000) * 1000)</f>
        <v>0</v>
      </c>
    </row>
    <row r="414" spans="1:29" x14ac:dyDescent="0.25">
      <c r="A414">
        <v>24720000</v>
      </c>
      <c r="B414" s="14">
        <f t="shared" si="6"/>
        <v>6.8666666666666663</v>
      </c>
      <c r="C414" s="15">
        <f xml:space="preserve"> RAW!B414 / 5</f>
        <v>1115</v>
      </c>
      <c r="D414" s="15">
        <f xml:space="preserve"> RAW!C414 / 5</f>
        <v>-538.4</v>
      </c>
      <c r="E414" s="16">
        <f xml:space="preserve"> RAW!D414 / 5</f>
        <v>385.2</v>
      </c>
      <c r="F414" s="15">
        <f xml:space="preserve"> RAW!E414 / 5000</f>
        <v>1.3031999999999999</v>
      </c>
      <c r="G414" s="15">
        <f xml:space="preserve"> RAW!F414 / 5000</f>
        <v>-0.51300000000000001</v>
      </c>
      <c r="H414" s="15">
        <f xml:space="preserve"> RAW!G414 / 5000</f>
        <v>-0.18640000000000001</v>
      </c>
      <c r="I414" s="15">
        <f xml:space="preserve"> RAW!H414 / 5000</f>
        <v>-8.3000000000000004E-2</v>
      </c>
      <c r="J414" s="16">
        <f xml:space="preserve"> RAW!I414 / 5000</f>
        <v>0.30259999999999998</v>
      </c>
      <c r="K414" s="16">
        <f xml:space="preserve"> RAW!J414</f>
        <v>11111001</v>
      </c>
      <c r="L414" s="17">
        <f xml:space="preserve"> ((RAW!K414 / 10000000000) * 1000)</f>
        <v>5.986E-3</v>
      </c>
      <c r="M414" s="18">
        <f xml:space="preserve"> ((RAW!L414 / 1000000000) * 1000)</f>
        <v>239.99521200000001</v>
      </c>
      <c r="N414" s="15" t="str">
        <f xml:space="preserve"> RAW!M414</f>
        <v>R</v>
      </c>
      <c r="O414" s="15" t="str">
        <f xml:space="preserve"> RAW!N414</f>
        <v>L</v>
      </c>
      <c r="P414" s="16" t="str">
        <f xml:space="preserve"> RAW!O414</f>
        <v>-</v>
      </c>
      <c r="Q414" s="17">
        <f xml:space="preserve"> ((RAW!P414 / 10000000000) * 1000)</f>
        <v>0</v>
      </c>
      <c r="R414" s="18">
        <f xml:space="preserve"> ((RAW!Q414 / 1000000000) * 1000)</f>
        <v>0.697797</v>
      </c>
      <c r="S414" s="15" t="str">
        <f xml:space="preserve"> RAW!R414</f>
        <v>S</v>
      </c>
      <c r="T414" s="15" t="str">
        <f xml:space="preserve"> RAW!S414</f>
        <v>L</v>
      </c>
      <c r="U414" s="16" t="str">
        <f xml:space="preserve"> RAW!T414</f>
        <v>N</v>
      </c>
      <c r="V414" s="17">
        <f xml:space="preserve"> ((RAW!U414 / 10000000000) * 1000)</f>
        <v>0</v>
      </c>
      <c r="W414" s="18">
        <f xml:space="preserve"> ((RAW!V414 / 1000000000) * 1000)</f>
        <v>266.054687</v>
      </c>
      <c r="X414" s="15" t="str">
        <f xml:space="preserve"> RAW!W414</f>
        <v>S</v>
      </c>
      <c r="Y414" s="15" t="str">
        <f xml:space="preserve"> RAW!X414</f>
        <v>L</v>
      </c>
      <c r="Z414" s="16" t="str">
        <f xml:space="preserve"> RAW!Y414</f>
        <v>N</v>
      </c>
      <c r="AA414" s="15">
        <f xml:space="preserve"> ((RAW!Z414 / 10000000000) * 1000)</f>
        <v>5.986E-3</v>
      </c>
      <c r="AB414" s="15">
        <f xml:space="preserve"> RAW!AA414 / 5</f>
        <v>1115</v>
      </c>
      <c r="AC414" s="16">
        <f xml:space="preserve"> ((RAW!AB414 / 1000000) * 1000)</f>
        <v>0</v>
      </c>
    </row>
    <row r="415" spans="1:29" x14ac:dyDescent="0.25">
      <c r="A415">
        <v>24780000</v>
      </c>
      <c r="B415" s="14">
        <f t="shared" si="6"/>
        <v>6.8833333333333337</v>
      </c>
      <c r="C415" s="15">
        <f xml:space="preserve"> RAW!B415 / 5</f>
        <v>1115</v>
      </c>
      <c r="D415" s="15">
        <f xml:space="preserve"> RAW!C415 / 5</f>
        <v>-538.4</v>
      </c>
      <c r="E415" s="16">
        <f xml:space="preserve"> RAW!D415 / 5</f>
        <v>385.2</v>
      </c>
      <c r="F415" s="15">
        <f xml:space="preserve"> RAW!E415 / 5000</f>
        <v>1.3033999999999999</v>
      </c>
      <c r="G415" s="15">
        <f xml:space="preserve"> RAW!F415 / 5000</f>
        <v>-0.51300000000000001</v>
      </c>
      <c r="H415" s="15">
        <f xml:space="preserve"> RAW!G415 / 5000</f>
        <v>-0.18640000000000001</v>
      </c>
      <c r="I415" s="15">
        <f xml:space="preserve"> RAW!H415 / 5000</f>
        <v>-8.3000000000000004E-2</v>
      </c>
      <c r="J415" s="16">
        <f xml:space="preserve"> RAW!I415 / 5000</f>
        <v>0.30280000000000001</v>
      </c>
      <c r="K415" s="16">
        <f xml:space="preserve"> RAW!J415</f>
        <v>11111001</v>
      </c>
      <c r="L415" s="17">
        <f xml:space="preserve"> ((RAW!K415 / 10000000000) * 1000)</f>
        <v>2.99E-4</v>
      </c>
      <c r="M415" s="18">
        <f xml:space="preserve"> ((RAW!L415 / 1000000000) * 1000)</f>
        <v>239.93247300000002</v>
      </c>
      <c r="N415" s="15" t="str">
        <f xml:space="preserve"> RAW!M415</f>
        <v>R</v>
      </c>
      <c r="O415" s="15" t="str">
        <f xml:space="preserve"> RAW!N415</f>
        <v>L</v>
      </c>
      <c r="P415" s="16" t="str">
        <f xml:space="preserve"> RAW!O415</f>
        <v>-</v>
      </c>
      <c r="Q415" s="17">
        <f xml:space="preserve"> ((RAW!P415 / 10000000000) * 1000)</f>
        <v>0</v>
      </c>
      <c r="R415" s="18">
        <f xml:space="preserve"> ((RAW!Q415 / 1000000000) * 1000)</f>
        <v>0.697797</v>
      </c>
      <c r="S415" s="15" t="str">
        <f xml:space="preserve"> RAW!R415</f>
        <v>S</v>
      </c>
      <c r="T415" s="15" t="str">
        <f xml:space="preserve"> RAW!S415</f>
        <v>L</v>
      </c>
      <c r="U415" s="16" t="str">
        <f xml:space="preserve"> RAW!T415</f>
        <v>N</v>
      </c>
      <c r="V415" s="17">
        <f xml:space="preserve"> ((RAW!U415 / 10000000000) * 1000)</f>
        <v>0</v>
      </c>
      <c r="W415" s="18">
        <f xml:space="preserve"> ((RAW!V415 / 1000000000) * 1000)</f>
        <v>266.054687</v>
      </c>
      <c r="X415" s="15" t="str">
        <f xml:space="preserve"> RAW!W415</f>
        <v>S</v>
      </c>
      <c r="Y415" s="15" t="str">
        <f xml:space="preserve"> RAW!X415</f>
        <v>L</v>
      </c>
      <c r="Z415" s="16" t="str">
        <f xml:space="preserve"> RAW!Y415</f>
        <v>N</v>
      </c>
      <c r="AA415" s="15">
        <f xml:space="preserve"> ((RAW!Z415 / 10000000000) * 1000)</f>
        <v>2.99E-4</v>
      </c>
      <c r="AB415" s="15">
        <f xml:space="preserve"> RAW!AA415 / 5</f>
        <v>1115</v>
      </c>
      <c r="AC415" s="16">
        <f xml:space="preserve"> ((RAW!AB415 / 1000000) * 1000)</f>
        <v>0</v>
      </c>
    </row>
    <row r="416" spans="1:29" x14ac:dyDescent="0.25">
      <c r="A416">
        <v>24840000</v>
      </c>
      <c r="B416" s="14">
        <f t="shared" si="6"/>
        <v>6.9</v>
      </c>
      <c r="C416" s="15">
        <f xml:space="preserve"> RAW!B416 / 5</f>
        <v>1115</v>
      </c>
      <c r="D416" s="15">
        <f xml:space="preserve"> RAW!C416 / 5</f>
        <v>-538.4</v>
      </c>
      <c r="E416" s="16">
        <f xml:space="preserve"> RAW!D416 / 5</f>
        <v>385.2</v>
      </c>
      <c r="F416" s="15">
        <f xml:space="preserve"> RAW!E416 / 5000</f>
        <v>1.3033999999999999</v>
      </c>
      <c r="G416" s="15">
        <f xml:space="preserve"> RAW!F416 / 5000</f>
        <v>-0.51300000000000001</v>
      </c>
      <c r="H416" s="15">
        <f xml:space="preserve"> RAW!G416 / 5000</f>
        <v>-0.18640000000000001</v>
      </c>
      <c r="I416" s="15">
        <f xml:space="preserve"> RAW!H416 / 5000</f>
        <v>-8.3000000000000004E-2</v>
      </c>
      <c r="J416" s="16">
        <f xml:space="preserve"> RAW!I416 / 5000</f>
        <v>0.30259999999999998</v>
      </c>
      <c r="K416" s="16">
        <f xml:space="preserve"> RAW!J416</f>
        <v>11111001</v>
      </c>
      <c r="L416" s="17">
        <f xml:space="preserve"> ((RAW!K416 / 10000000000) * 1000)</f>
        <v>3.9899999999999996E-3</v>
      </c>
      <c r="M416" s="18">
        <f xml:space="preserve"> ((RAW!L416 / 1000000000) * 1000)</f>
        <v>239.889971</v>
      </c>
      <c r="N416" s="15" t="str">
        <f xml:space="preserve"> RAW!M416</f>
        <v>R</v>
      </c>
      <c r="O416" s="15" t="str">
        <f xml:space="preserve"> RAW!N416</f>
        <v>L</v>
      </c>
      <c r="P416" s="16" t="str">
        <f xml:space="preserve"> RAW!O416</f>
        <v>-</v>
      </c>
      <c r="Q416" s="17">
        <f xml:space="preserve"> ((RAW!P416 / 10000000000) * 1000)</f>
        <v>0</v>
      </c>
      <c r="R416" s="18">
        <f xml:space="preserve"> ((RAW!Q416 / 1000000000) * 1000)</f>
        <v>0.697797</v>
      </c>
      <c r="S416" s="15" t="str">
        <f xml:space="preserve"> RAW!R416</f>
        <v>S</v>
      </c>
      <c r="T416" s="15" t="str">
        <f xml:space="preserve"> RAW!S416</f>
        <v>L</v>
      </c>
      <c r="U416" s="16" t="str">
        <f xml:space="preserve"> RAW!T416</f>
        <v>N</v>
      </c>
      <c r="V416" s="17">
        <f xml:space="preserve"> ((RAW!U416 / 10000000000) * 1000)</f>
        <v>0</v>
      </c>
      <c r="W416" s="18">
        <f xml:space="preserve"> ((RAW!V416 / 1000000000) * 1000)</f>
        <v>266.054687</v>
      </c>
      <c r="X416" s="15" t="str">
        <f xml:space="preserve"> RAW!W416</f>
        <v>S</v>
      </c>
      <c r="Y416" s="15" t="str">
        <f xml:space="preserve"> RAW!X416</f>
        <v>L</v>
      </c>
      <c r="Z416" s="16" t="str">
        <f xml:space="preserve"> RAW!Y416</f>
        <v>N</v>
      </c>
      <c r="AA416" s="15">
        <f xml:space="preserve"> ((RAW!Z416 / 10000000000) * 1000)</f>
        <v>3.9899999999999996E-3</v>
      </c>
      <c r="AB416" s="15">
        <f xml:space="preserve"> RAW!AA416 / 5</f>
        <v>1115</v>
      </c>
      <c r="AC416" s="16">
        <f xml:space="preserve"> ((RAW!AB416 / 1000000) * 1000)</f>
        <v>0</v>
      </c>
    </row>
    <row r="417" spans="1:29" x14ac:dyDescent="0.25">
      <c r="A417">
        <v>24900000</v>
      </c>
      <c r="B417" s="14">
        <f t="shared" si="6"/>
        <v>6.916666666666667</v>
      </c>
      <c r="C417" s="15">
        <f xml:space="preserve"> RAW!B417 / 5</f>
        <v>1115</v>
      </c>
      <c r="D417" s="15">
        <f xml:space="preserve"> RAW!C417 / 5</f>
        <v>-538.4</v>
      </c>
      <c r="E417" s="16">
        <f xml:space="preserve"> RAW!D417 / 5</f>
        <v>385.2</v>
      </c>
      <c r="F417" s="15">
        <f xml:space="preserve"> RAW!E417 / 5000</f>
        <v>1.3033999999999999</v>
      </c>
      <c r="G417" s="15">
        <f xml:space="preserve"> RAW!F417 / 5000</f>
        <v>-0.51300000000000001</v>
      </c>
      <c r="H417" s="15">
        <f xml:space="preserve"> RAW!G417 / 5000</f>
        <v>-0.18659999999999999</v>
      </c>
      <c r="I417" s="15">
        <f xml:space="preserve"> RAW!H417 / 5000</f>
        <v>-8.3199999999999996E-2</v>
      </c>
      <c r="J417" s="16">
        <f xml:space="preserve"> RAW!I417 / 5000</f>
        <v>0.30259999999999998</v>
      </c>
      <c r="K417" s="16">
        <f xml:space="preserve"> RAW!J417</f>
        <v>11111001</v>
      </c>
      <c r="L417" s="17">
        <f xml:space="preserve"> ((RAW!K417 / 10000000000) * 1000)</f>
        <v>2.3939999999999999E-3</v>
      </c>
      <c r="M417" s="18">
        <f xml:space="preserve"> ((RAW!L417 / 1000000000) * 1000)</f>
        <v>239.83868899999999</v>
      </c>
      <c r="N417" s="15" t="str">
        <f xml:space="preserve"> RAW!M417</f>
        <v>R</v>
      </c>
      <c r="O417" s="15" t="str">
        <f xml:space="preserve"> RAW!N417</f>
        <v>L</v>
      </c>
      <c r="P417" s="16" t="str">
        <f xml:space="preserve"> RAW!O417</f>
        <v>-</v>
      </c>
      <c r="Q417" s="17">
        <f xml:space="preserve"> ((RAW!P417 / 10000000000) * 1000)</f>
        <v>0</v>
      </c>
      <c r="R417" s="18">
        <f xml:space="preserve"> ((RAW!Q417 / 1000000000) * 1000)</f>
        <v>0.697797</v>
      </c>
      <c r="S417" s="15" t="str">
        <f xml:space="preserve"> RAW!R417</f>
        <v>S</v>
      </c>
      <c r="T417" s="15" t="str">
        <f xml:space="preserve"> RAW!S417</f>
        <v>L</v>
      </c>
      <c r="U417" s="16" t="str">
        <f xml:space="preserve"> RAW!T417</f>
        <v>N</v>
      </c>
      <c r="V417" s="17">
        <f xml:space="preserve"> ((RAW!U417 / 10000000000) * 1000)</f>
        <v>0</v>
      </c>
      <c r="W417" s="18">
        <f xml:space="preserve"> ((RAW!V417 / 1000000000) * 1000)</f>
        <v>266.054687</v>
      </c>
      <c r="X417" s="15" t="str">
        <f xml:space="preserve"> RAW!W417</f>
        <v>S</v>
      </c>
      <c r="Y417" s="15" t="str">
        <f xml:space="preserve"> RAW!X417</f>
        <v>L</v>
      </c>
      <c r="Z417" s="16" t="str">
        <f xml:space="preserve"> RAW!Y417</f>
        <v>N</v>
      </c>
      <c r="AA417" s="15">
        <f xml:space="preserve"> ((RAW!Z417 / 10000000000) * 1000)</f>
        <v>2.3939999999999999E-3</v>
      </c>
      <c r="AB417" s="15">
        <f xml:space="preserve"> RAW!AA417 / 5</f>
        <v>1115</v>
      </c>
      <c r="AC417" s="16">
        <f xml:space="preserve"> ((RAW!AB417 / 1000000) * 1000)</f>
        <v>0</v>
      </c>
    </row>
    <row r="418" spans="1:29" x14ac:dyDescent="0.25">
      <c r="A418">
        <v>24960000</v>
      </c>
      <c r="B418" s="14">
        <f t="shared" si="6"/>
        <v>6.9333333333333336</v>
      </c>
      <c r="C418" s="15">
        <f xml:space="preserve"> RAW!B418 / 5</f>
        <v>1115</v>
      </c>
      <c r="D418" s="15">
        <f xml:space="preserve"> RAW!C418 / 5</f>
        <v>-538.4</v>
      </c>
      <c r="E418" s="16">
        <f xml:space="preserve"> RAW!D418 / 5</f>
        <v>385.2</v>
      </c>
      <c r="F418" s="15">
        <f xml:space="preserve"> RAW!E418 / 5000</f>
        <v>1.3033999999999999</v>
      </c>
      <c r="G418" s="15">
        <f xml:space="preserve"> RAW!F418 / 5000</f>
        <v>-0.51300000000000001</v>
      </c>
      <c r="H418" s="15">
        <f xml:space="preserve"> RAW!G418 / 5000</f>
        <v>-0.18640000000000001</v>
      </c>
      <c r="I418" s="15">
        <f xml:space="preserve"> RAW!H418 / 5000</f>
        <v>-8.3000000000000004E-2</v>
      </c>
      <c r="J418" s="16">
        <f xml:space="preserve"> RAW!I418 / 5000</f>
        <v>0.30280000000000001</v>
      </c>
      <c r="K418" s="16">
        <f xml:space="preserve"> RAW!J418</f>
        <v>11111001</v>
      </c>
      <c r="L418" s="17">
        <f xml:space="preserve"> ((RAW!K418 / 10000000000) * 1000)</f>
        <v>2.7934999999999998E-2</v>
      </c>
      <c r="M418" s="18">
        <f xml:space="preserve"> ((RAW!L418 / 1000000000) * 1000)</f>
        <v>239.825187</v>
      </c>
      <c r="N418" s="15" t="str">
        <f xml:space="preserve"> RAW!M418</f>
        <v>R</v>
      </c>
      <c r="O418" s="15" t="str">
        <f xml:space="preserve"> RAW!N418</f>
        <v>L</v>
      </c>
      <c r="P418" s="16" t="str">
        <f xml:space="preserve"> RAW!O418</f>
        <v>-</v>
      </c>
      <c r="Q418" s="17">
        <f xml:space="preserve"> ((RAW!P418 / 10000000000) * 1000)</f>
        <v>0</v>
      </c>
      <c r="R418" s="18">
        <f xml:space="preserve"> ((RAW!Q418 / 1000000000) * 1000)</f>
        <v>0.697797</v>
      </c>
      <c r="S418" s="15" t="str">
        <f xml:space="preserve"> RAW!R418</f>
        <v>S</v>
      </c>
      <c r="T418" s="15" t="str">
        <f xml:space="preserve"> RAW!S418</f>
        <v>L</v>
      </c>
      <c r="U418" s="16" t="str">
        <f xml:space="preserve"> RAW!T418</f>
        <v>N</v>
      </c>
      <c r="V418" s="17">
        <f xml:space="preserve"> ((RAW!U418 / 10000000000) * 1000)</f>
        <v>0</v>
      </c>
      <c r="W418" s="18">
        <f xml:space="preserve"> ((RAW!V418 / 1000000000) * 1000)</f>
        <v>266.054687</v>
      </c>
      <c r="X418" s="15" t="str">
        <f xml:space="preserve"> RAW!W418</f>
        <v>S</v>
      </c>
      <c r="Y418" s="15" t="str">
        <f xml:space="preserve"> RAW!X418</f>
        <v>L</v>
      </c>
      <c r="Z418" s="16" t="str">
        <f xml:space="preserve"> RAW!Y418</f>
        <v>N</v>
      </c>
      <c r="AA418" s="15">
        <f xml:space="preserve"> ((RAW!Z418 / 10000000000) * 1000)</f>
        <v>2.7934999999999998E-2</v>
      </c>
      <c r="AB418" s="15">
        <f xml:space="preserve"> RAW!AA418 / 5</f>
        <v>1115</v>
      </c>
      <c r="AC418" s="16">
        <f xml:space="preserve"> ((RAW!AB418 / 1000000) * 1000)</f>
        <v>0</v>
      </c>
    </row>
    <row r="419" spans="1:29" x14ac:dyDescent="0.25">
      <c r="A419">
        <v>25020000</v>
      </c>
      <c r="B419" s="14">
        <f t="shared" si="6"/>
        <v>6.95</v>
      </c>
      <c r="C419" s="15">
        <f xml:space="preserve"> RAW!B419 / 5</f>
        <v>1115</v>
      </c>
      <c r="D419" s="15">
        <f xml:space="preserve"> RAW!C419 / 5</f>
        <v>-538.4</v>
      </c>
      <c r="E419" s="16">
        <f xml:space="preserve"> RAW!D419 / 5</f>
        <v>385.2</v>
      </c>
      <c r="F419" s="15">
        <f xml:space="preserve"> RAW!E419 / 5000</f>
        <v>1.3033999999999999</v>
      </c>
      <c r="G419" s="15">
        <f xml:space="preserve"> RAW!F419 / 5000</f>
        <v>-0.51300000000000001</v>
      </c>
      <c r="H419" s="15">
        <f xml:space="preserve"> RAW!G419 / 5000</f>
        <v>-0.18640000000000001</v>
      </c>
      <c r="I419" s="15">
        <f xml:space="preserve"> RAW!H419 / 5000</f>
        <v>-8.3000000000000004E-2</v>
      </c>
      <c r="J419" s="16">
        <f xml:space="preserve"> RAW!I419 / 5000</f>
        <v>0.30259999999999998</v>
      </c>
      <c r="K419" s="16">
        <f xml:space="preserve"> RAW!J419</f>
        <v>11111001</v>
      </c>
      <c r="L419" s="17">
        <f xml:space="preserve"> ((RAW!K419 / 10000000000) * 1000)</f>
        <v>2.0152999999999997E-2</v>
      </c>
      <c r="M419" s="18">
        <f xml:space="preserve"> ((RAW!L419 / 1000000000) * 1000)</f>
        <v>239.76086799999999</v>
      </c>
      <c r="N419" s="15" t="str">
        <f xml:space="preserve"> RAW!M419</f>
        <v>R</v>
      </c>
      <c r="O419" s="15" t="str">
        <f xml:space="preserve"> RAW!N419</f>
        <v>L</v>
      </c>
      <c r="P419" s="16" t="str">
        <f xml:space="preserve"> RAW!O419</f>
        <v>-</v>
      </c>
      <c r="Q419" s="17">
        <f xml:space="preserve"> ((RAW!P419 / 10000000000) * 1000)</f>
        <v>0</v>
      </c>
      <c r="R419" s="18">
        <f xml:space="preserve"> ((RAW!Q419 / 1000000000) * 1000)</f>
        <v>0.697797</v>
      </c>
      <c r="S419" s="15" t="str">
        <f xml:space="preserve"> RAW!R419</f>
        <v>S</v>
      </c>
      <c r="T419" s="15" t="str">
        <f xml:space="preserve"> RAW!S419</f>
        <v>L</v>
      </c>
      <c r="U419" s="16" t="str">
        <f xml:space="preserve"> RAW!T419</f>
        <v>N</v>
      </c>
      <c r="V419" s="17">
        <f xml:space="preserve"> ((RAW!U419 / 10000000000) * 1000)</f>
        <v>0</v>
      </c>
      <c r="W419" s="18">
        <f xml:space="preserve"> ((RAW!V419 / 1000000000) * 1000)</f>
        <v>266.054687</v>
      </c>
      <c r="X419" s="15" t="str">
        <f xml:space="preserve"> RAW!W419</f>
        <v>S</v>
      </c>
      <c r="Y419" s="15" t="str">
        <f xml:space="preserve"> RAW!X419</f>
        <v>L</v>
      </c>
      <c r="Z419" s="16" t="str">
        <f xml:space="preserve"> RAW!Y419</f>
        <v>N</v>
      </c>
      <c r="AA419" s="15">
        <f xml:space="preserve"> ((RAW!Z419 / 10000000000) * 1000)</f>
        <v>2.0152999999999997E-2</v>
      </c>
      <c r="AB419" s="15">
        <f xml:space="preserve"> RAW!AA419 / 5</f>
        <v>1115</v>
      </c>
      <c r="AC419" s="16">
        <f xml:space="preserve"> ((RAW!AB419 / 1000000) * 1000)</f>
        <v>0</v>
      </c>
    </row>
    <row r="420" spans="1:29" x14ac:dyDescent="0.25">
      <c r="A420">
        <v>25080000</v>
      </c>
      <c r="B420" s="14">
        <f t="shared" si="6"/>
        <v>6.9666666666666668</v>
      </c>
      <c r="C420" s="15">
        <f xml:space="preserve"> RAW!B420 / 5</f>
        <v>1115</v>
      </c>
      <c r="D420" s="15">
        <f xml:space="preserve"> RAW!C420 / 5</f>
        <v>-538.4</v>
      </c>
      <c r="E420" s="16">
        <f xml:space="preserve"> RAW!D420 / 5</f>
        <v>385.2</v>
      </c>
      <c r="F420" s="15">
        <f xml:space="preserve"> RAW!E420 / 5000</f>
        <v>1.3031999999999999</v>
      </c>
      <c r="G420" s="15">
        <f xml:space="preserve"> RAW!F420 / 5000</f>
        <v>-0.51319999999999999</v>
      </c>
      <c r="H420" s="15">
        <f xml:space="preserve"> RAW!G420 / 5000</f>
        <v>-0.18640000000000001</v>
      </c>
      <c r="I420" s="15">
        <f xml:space="preserve"> RAW!H420 / 5000</f>
        <v>-8.3000000000000004E-2</v>
      </c>
      <c r="J420" s="16">
        <f xml:space="preserve"> RAW!I420 / 5000</f>
        <v>0.30259999999999998</v>
      </c>
      <c r="K420" s="16">
        <f xml:space="preserve"> RAW!J420</f>
        <v>11111001</v>
      </c>
      <c r="L420" s="17">
        <f xml:space="preserve"> ((RAW!K420 / 10000000000) * 1000)</f>
        <v>0.107752</v>
      </c>
      <c r="M420" s="18">
        <f xml:space="preserve"> ((RAW!L420 / 1000000000) * 1000)</f>
        <v>239.727644</v>
      </c>
      <c r="N420" s="15" t="str">
        <f xml:space="preserve"> RAW!M420</f>
        <v>R</v>
      </c>
      <c r="O420" s="15" t="str">
        <f xml:space="preserve"> RAW!N420</f>
        <v>L</v>
      </c>
      <c r="P420" s="16" t="str">
        <f xml:space="preserve"> RAW!O420</f>
        <v>-</v>
      </c>
      <c r="Q420" s="17">
        <f xml:space="preserve"> ((RAW!P420 / 10000000000) * 1000)</f>
        <v>0</v>
      </c>
      <c r="R420" s="18">
        <f xml:space="preserve"> ((RAW!Q420 / 1000000000) * 1000)</f>
        <v>0.697797</v>
      </c>
      <c r="S420" s="15" t="str">
        <f xml:space="preserve"> RAW!R420</f>
        <v>S</v>
      </c>
      <c r="T420" s="15" t="str">
        <f xml:space="preserve"> RAW!S420</f>
        <v>L</v>
      </c>
      <c r="U420" s="16" t="str">
        <f xml:space="preserve"> RAW!T420</f>
        <v>N</v>
      </c>
      <c r="V420" s="17">
        <f xml:space="preserve"> ((RAW!U420 / 10000000000) * 1000)</f>
        <v>0</v>
      </c>
      <c r="W420" s="18">
        <f xml:space="preserve"> ((RAW!V420 / 1000000000) * 1000)</f>
        <v>266.054687</v>
      </c>
      <c r="X420" s="15" t="str">
        <f xml:space="preserve"> RAW!W420</f>
        <v>S</v>
      </c>
      <c r="Y420" s="15" t="str">
        <f xml:space="preserve"> RAW!X420</f>
        <v>L</v>
      </c>
      <c r="Z420" s="16" t="str">
        <f xml:space="preserve"> RAW!Y420</f>
        <v>N</v>
      </c>
      <c r="AA420" s="15">
        <f xml:space="preserve"> ((RAW!Z420 / 10000000000) * 1000)</f>
        <v>0.107752</v>
      </c>
      <c r="AB420" s="15">
        <f xml:space="preserve"> RAW!AA420 / 5</f>
        <v>1115</v>
      </c>
      <c r="AC420" s="16">
        <f xml:space="preserve"> ((RAW!AB420 / 1000000) * 1000)</f>
        <v>0</v>
      </c>
    </row>
    <row r="421" spans="1:29" x14ac:dyDescent="0.25">
      <c r="A421">
        <v>25140000</v>
      </c>
      <c r="B421" s="14">
        <f t="shared" si="6"/>
        <v>6.9833333333333334</v>
      </c>
      <c r="C421" s="15">
        <f xml:space="preserve"> RAW!B421 / 5</f>
        <v>1115</v>
      </c>
      <c r="D421" s="15">
        <f xml:space="preserve"> RAW!C421 / 5</f>
        <v>-538.4</v>
      </c>
      <c r="E421" s="16">
        <f xml:space="preserve"> RAW!D421 / 5</f>
        <v>385.2</v>
      </c>
      <c r="F421" s="15">
        <f xml:space="preserve"> RAW!E421 / 5000</f>
        <v>1.3033999999999999</v>
      </c>
      <c r="G421" s="15">
        <f xml:space="preserve"> RAW!F421 / 5000</f>
        <v>-0.51300000000000001</v>
      </c>
      <c r="H421" s="15">
        <f xml:space="preserve"> RAW!G421 / 5000</f>
        <v>-0.18659999999999999</v>
      </c>
      <c r="I421" s="15">
        <f xml:space="preserve"> RAW!H421 / 5000</f>
        <v>-8.3199999999999996E-2</v>
      </c>
      <c r="J421" s="16">
        <f xml:space="preserve"> RAW!I421 / 5000</f>
        <v>0.30259999999999998</v>
      </c>
      <c r="K421" s="16">
        <f xml:space="preserve"> RAW!J421</f>
        <v>11111001</v>
      </c>
      <c r="L421" s="17">
        <f xml:space="preserve"> ((RAW!K421 / 10000000000) * 1000)</f>
        <v>0.113039</v>
      </c>
      <c r="M421" s="18">
        <f xml:space="preserve"> ((RAW!L421 / 1000000000) * 1000)</f>
        <v>239.66705099999999</v>
      </c>
      <c r="N421" s="15" t="str">
        <f xml:space="preserve"> RAW!M421</f>
        <v>R</v>
      </c>
      <c r="O421" s="15" t="str">
        <f xml:space="preserve"> RAW!N421</f>
        <v>L</v>
      </c>
      <c r="P421" s="16" t="str">
        <f xml:space="preserve"> RAW!O421</f>
        <v>-</v>
      </c>
      <c r="Q421" s="17">
        <f xml:space="preserve"> ((RAW!P421 / 10000000000) * 1000)</f>
        <v>0</v>
      </c>
      <c r="R421" s="18">
        <f xml:space="preserve"> ((RAW!Q421 / 1000000000) * 1000)</f>
        <v>0.697797</v>
      </c>
      <c r="S421" s="15" t="str">
        <f xml:space="preserve"> RAW!R421</f>
        <v>S</v>
      </c>
      <c r="T421" s="15" t="str">
        <f xml:space="preserve"> RAW!S421</f>
        <v>L</v>
      </c>
      <c r="U421" s="16" t="str">
        <f xml:space="preserve"> RAW!T421</f>
        <v>N</v>
      </c>
      <c r="V421" s="17">
        <f xml:space="preserve"> ((RAW!U421 / 10000000000) * 1000)</f>
        <v>0</v>
      </c>
      <c r="W421" s="18">
        <f xml:space="preserve"> ((RAW!V421 / 1000000000) * 1000)</f>
        <v>266.054687</v>
      </c>
      <c r="X421" s="15" t="str">
        <f xml:space="preserve"> RAW!W421</f>
        <v>S</v>
      </c>
      <c r="Y421" s="15" t="str">
        <f xml:space="preserve"> RAW!X421</f>
        <v>L</v>
      </c>
      <c r="Z421" s="16" t="str">
        <f xml:space="preserve"> RAW!Y421</f>
        <v>N</v>
      </c>
      <c r="AA421" s="15">
        <f xml:space="preserve"> ((RAW!Z421 / 10000000000) * 1000)</f>
        <v>0.113039</v>
      </c>
      <c r="AB421" s="15">
        <f xml:space="preserve"> RAW!AA421 / 5</f>
        <v>1115</v>
      </c>
      <c r="AC421" s="16">
        <f xml:space="preserve"> ((RAW!AB421 / 1000000) * 1000)</f>
        <v>0</v>
      </c>
    </row>
    <row r="422" spans="1:29" x14ac:dyDescent="0.25">
      <c r="A422">
        <v>25200000</v>
      </c>
      <c r="B422" s="14">
        <f t="shared" si="6"/>
        <v>7</v>
      </c>
      <c r="C422" s="15">
        <f xml:space="preserve"> RAW!B422 / 5</f>
        <v>1115</v>
      </c>
      <c r="D422" s="15">
        <f xml:space="preserve"> RAW!C422 / 5</f>
        <v>-538.4</v>
      </c>
      <c r="E422" s="16">
        <f xml:space="preserve"> RAW!D422 / 5</f>
        <v>385.2</v>
      </c>
      <c r="F422" s="15">
        <f xml:space="preserve"> RAW!E422 / 5000</f>
        <v>1.3033999999999999</v>
      </c>
      <c r="G422" s="15">
        <f xml:space="preserve"> RAW!F422 / 5000</f>
        <v>-0.51300000000000001</v>
      </c>
      <c r="H422" s="15">
        <f xml:space="preserve"> RAW!G422 / 5000</f>
        <v>-0.18640000000000001</v>
      </c>
      <c r="I422" s="15">
        <f xml:space="preserve"> RAW!H422 / 5000</f>
        <v>-8.3199999999999996E-2</v>
      </c>
      <c r="J422" s="16">
        <f xml:space="preserve"> RAW!I422 / 5000</f>
        <v>0.30259999999999998</v>
      </c>
      <c r="K422" s="16">
        <f xml:space="preserve"> RAW!J422</f>
        <v>11111001</v>
      </c>
      <c r="L422" s="17">
        <f xml:space="preserve"> ((RAW!K422 / 10000000000) * 1000)</f>
        <v>3.9899999999999996E-3</v>
      </c>
      <c r="M422" s="18">
        <f xml:space="preserve"> ((RAW!L422 / 1000000000) * 1000)</f>
        <v>239.61731499999999</v>
      </c>
      <c r="N422" s="15" t="str">
        <f xml:space="preserve"> RAW!M422</f>
        <v>R</v>
      </c>
      <c r="O422" s="15" t="str">
        <f xml:space="preserve"> RAW!N422</f>
        <v>L</v>
      </c>
      <c r="P422" s="16" t="str">
        <f xml:space="preserve"> RAW!O422</f>
        <v>-</v>
      </c>
      <c r="Q422" s="17">
        <f xml:space="preserve"> ((RAW!P422 / 10000000000) * 1000)</f>
        <v>0</v>
      </c>
      <c r="R422" s="18">
        <f xml:space="preserve"> ((RAW!Q422 / 1000000000) * 1000)</f>
        <v>0.697797</v>
      </c>
      <c r="S422" s="15" t="str">
        <f xml:space="preserve"> RAW!R422</f>
        <v>S</v>
      </c>
      <c r="T422" s="15" t="str">
        <f xml:space="preserve"> RAW!S422</f>
        <v>L</v>
      </c>
      <c r="U422" s="16" t="str">
        <f xml:space="preserve"> RAW!T422</f>
        <v>N</v>
      </c>
      <c r="V422" s="17">
        <f xml:space="preserve"> ((RAW!U422 / 10000000000) * 1000)</f>
        <v>0</v>
      </c>
      <c r="W422" s="18">
        <f xml:space="preserve"> ((RAW!V422 / 1000000000) * 1000)</f>
        <v>266.054687</v>
      </c>
      <c r="X422" s="15" t="str">
        <f xml:space="preserve"> RAW!W422</f>
        <v>S</v>
      </c>
      <c r="Y422" s="15" t="str">
        <f xml:space="preserve"> RAW!X422</f>
        <v>L</v>
      </c>
      <c r="Z422" s="16" t="str">
        <f xml:space="preserve"> RAW!Y422</f>
        <v>N</v>
      </c>
      <c r="AA422" s="15">
        <f xml:space="preserve"> ((RAW!Z422 / 10000000000) * 1000)</f>
        <v>3.9899999999999996E-3</v>
      </c>
      <c r="AB422" s="15">
        <f xml:space="preserve"> RAW!AA422 / 5</f>
        <v>1115</v>
      </c>
      <c r="AC422" s="16">
        <f xml:space="preserve"> ((RAW!AB422 / 1000000) * 1000)</f>
        <v>0</v>
      </c>
    </row>
    <row r="423" spans="1:29" x14ac:dyDescent="0.25">
      <c r="A423">
        <v>25260000</v>
      </c>
      <c r="B423" s="14">
        <f t="shared" si="6"/>
        <v>7.0166666666666666</v>
      </c>
      <c r="C423" s="15">
        <f xml:space="preserve"> RAW!B423 / 5</f>
        <v>1115</v>
      </c>
      <c r="D423" s="15">
        <f xml:space="preserve"> RAW!C423 / 5</f>
        <v>-538.4</v>
      </c>
      <c r="E423" s="16">
        <f xml:space="preserve"> RAW!D423 / 5</f>
        <v>385.2</v>
      </c>
      <c r="F423" s="15">
        <f xml:space="preserve"> RAW!E423 / 5000</f>
        <v>1.3033999999999999</v>
      </c>
      <c r="G423" s="15">
        <f xml:space="preserve"> RAW!F423 / 5000</f>
        <v>-0.51300000000000001</v>
      </c>
      <c r="H423" s="15">
        <f xml:space="preserve"> RAW!G423 / 5000</f>
        <v>-0.18640000000000001</v>
      </c>
      <c r="I423" s="15">
        <f xml:space="preserve"> RAW!H423 / 5000</f>
        <v>-8.3000000000000004E-2</v>
      </c>
      <c r="J423" s="16">
        <f xml:space="preserve"> RAW!I423 / 5000</f>
        <v>0.30259999999999998</v>
      </c>
      <c r="K423" s="16">
        <f xml:space="preserve"> RAW!J423</f>
        <v>11111001</v>
      </c>
      <c r="L423" s="17">
        <f xml:space="preserve"> ((RAW!K423 / 10000000000) * 1000)</f>
        <v>1.596E-3</v>
      </c>
      <c r="M423" s="18">
        <f xml:space="preserve"> ((RAW!L423 / 1000000000) * 1000)</f>
        <v>239.53246000000001</v>
      </c>
      <c r="N423" s="15" t="str">
        <f xml:space="preserve"> RAW!M423</f>
        <v>R</v>
      </c>
      <c r="O423" s="15" t="str">
        <f xml:space="preserve"> RAW!N423</f>
        <v>L</v>
      </c>
      <c r="P423" s="16" t="str">
        <f xml:space="preserve"> RAW!O423</f>
        <v>-</v>
      </c>
      <c r="Q423" s="17">
        <f xml:space="preserve"> ((RAW!P423 / 10000000000) * 1000)</f>
        <v>0</v>
      </c>
      <c r="R423" s="18">
        <f xml:space="preserve"> ((RAW!Q423 / 1000000000) * 1000)</f>
        <v>0.697797</v>
      </c>
      <c r="S423" s="15" t="str">
        <f xml:space="preserve"> RAW!R423</f>
        <v>S</v>
      </c>
      <c r="T423" s="15" t="str">
        <f xml:space="preserve"> RAW!S423</f>
        <v>L</v>
      </c>
      <c r="U423" s="16" t="str">
        <f xml:space="preserve"> RAW!T423</f>
        <v>N</v>
      </c>
      <c r="V423" s="17">
        <f xml:space="preserve"> ((RAW!U423 / 10000000000) * 1000)</f>
        <v>0</v>
      </c>
      <c r="W423" s="18">
        <f xml:space="preserve"> ((RAW!V423 / 1000000000) * 1000)</f>
        <v>266.054687</v>
      </c>
      <c r="X423" s="15" t="str">
        <f xml:space="preserve"> RAW!W423</f>
        <v>S</v>
      </c>
      <c r="Y423" s="15" t="str">
        <f xml:space="preserve"> RAW!X423</f>
        <v>L</v>
      </c>
      <c r="Z423" s="16" t="str">
        <f xml:space="preserve"> RAW!Y423</f>
        <v>N</v>
      </c>
      <c r="AA423" s="15">
        <f xml:space="preserve"> ((RAW!Z423 / 10000000000) * 1000)</f>
        <v>1.596E-3</v>
      </c>
      <c r="AB423" s="15">
        <f xml:space="preserve"> RAW!AA423 / 5</f>
        <v>1115</v>
      </c>
      <c r="AC423" s="16">
        <f xml:space="preserve"> ((RAW!AB423 / 1000000) * 1000)</f>
        <v>0</v>
      </c>
    </row>
    <row r="424" spans="1:29" x14ac:dyDescent="0.25">
      <c r="A424">
        <v>25320000</v>
      </c>
      <c r="B424" s="14">
        <f t="shared" si="6"/>
        <v>7.0333333333333332</v>
      </c>
      <c r="C424" s="15">
        <f xml:space="preserve"> RAW!B424 / 5</f>
        <v>1115</v>
      </c>
      <c r="D424" s="15">
        <f xml:space="preserve"> RAW!C424 / 5</f>
        <v>-538.4</v>
      </c>
      <c r="E424" s="16">
        <f xml:space="preserve"> RAW!D424 / 5</f>
        <v>385.2</v>
      </c>
      <c r="F424" s="15">
        <f xml:space="preserve"> RAW!E424 / 5000</f>
        <v>1.3031999999999999</v>
      </c>
      <c r="G424" s="15">
        <f xml:space="preserve"> RAW!F424 / 5000</f>
        <v>-0.51300000000000001</v>
      </c>
      <c r="H424" s="15">
        <f xml:space="preserve"> RAW!G424 / 5000</f>
        <v>-0.18659999999999999</v>
      </c>
      <c r="I424" s="15">
        <f xml:space="preserve"> RAW!H424 / 5000</f>
        <v>-8.3000000000000004E-2</v>
      </c>
      <c r="J424" s="16">
        <f xml:space="preserve"> RAW!I424 / 5000</f>
        <v>0.30259999999999998</v>
      </c>
      <c r="K424" s="16">
        <f xml:space="preserve"> RAW!J424</f>
        <v>11111001</v>
      </c>
      <c r="L424" s="17">
        <f xml:space="preserve"> ((RAW!K424 / 10000000000) * 1000)</f>
        <v>0.16362299999999999</v>
      </c>
      <c r="M424" s="18">
        <f xml:space="preserve"> ((RAW!L424 / 1000000000) * 1000)</f>
        <v>239.51579799999999</v>
      </c>
      <c r="N424" s="15" t="str">
        <f xml:space="preserve"> RAW!M424</f>
        <v>R</v>
      </c>
      <c r="O424" s="15" t="str">
        <f xml:space="preserve"> RAW!N424</f>
        <v>L</v>
      </c>
      <c r="P424" s="16" t="str">
        <f xml:space="preserve"> RAW!O424</f>
        <v>-</v>
      </c>
      <c r="Q424" s="17">
        <f xml:space="preserve"> ((RAW!P424 / 10000000000) * 1000)</f>
        <v>0</v>
      </c>
      <c r="R424" s="18">
        <f xml:space="preserve"> ((RAW!Q424 / 1000000000) * 1000)</f>
        <v>0.697797</v>
      </c>
      <c r="S424" s="15" t="str">
        <f xml:space="preserve"> RAW!R424</f>
        <v>S</v>
      </c>
      <c r="T424" s="15" t="str">
        <f xml:space="preserve"> RAW!S424</f>
        <v>L</v>
      </c>
      <c r="U424" s="16" t="str">
        <f xml:space="preserve"> RAW!T424</f>
        <v>N</v>
      </c>
      <c r="V424" s="17">
        <f xml:space="preserve"> ((RAW!U424 / 10000000000) * 1000)</f>
        <v>0</v>
      </c>
      <c r="W424" s="18">
        <f xml:space="preserve"> ((RAW!V424 / 1000000000) * 1000)</f>
        <v>266.054687</v>
      </c>
      <c r="X424" s="15" t="str">
        <f xml:space="preserve"> RAW!W424</f>
        <v>S</v>
      </c>
      <c r="Y424" s="15" t="str">
        <f xml:space="preserve"> RAW!X424</f>
        <v>L</v>
      </c>
      <c r="Z424" s="16" t="str">
        <f xml:space="preserve"> RAW!Y424</f>
        <v>N</v>
      </c>
      <c r="AA424" s="15">
        <f xml:space="preserve"> ((RAW!Z424 / 10000000000) * 1000)</f>
        <v>0.16362299999999999</v>
      </c>
      <c r="AB424" s="15">
        <f xml:space="preserve"> RAW!AA424 / 5</f>
        <v>1115</v>
      </c>
      <c r="AC424" s="16">
        <f xml:space="preserve"> ((RAW!AB424 / 1000000) * 1000)</f>
        <v>0</v>
      </c>
    </row>
    <row r="425" spans="1:29" x14ac:dyDescent="0.25">
      <c r="A425">
        <v>25380000</v>
      </c>
      <c r="B425" s="14">
        <f t="shared" si="6"/>
        <v>7.05</v>
      </c>
      <c r="C425" s="15">
        <f xml:space="preserve"> RAW!B425 / 5</f>
        <v>1115</v>
      </c>
      <c r="D425" s="15">
        <f xml:space="preserve"> RAW!C425 / 5</f>
        <v>-538.4</v>
      </c>
      <c r="E425" s="16">
        <f xml:space="preserve"> RAW!D425 / 5</f>
        <v>385.2</v>
      </c>
      <c r="F425" s="15">
        <f xml:space="preserve"> RAW!E425 / 5000</f>
        <v>1.3033999999999999</v>
      </c>
      <c r="G425" s="15">
        <f xml:space="preserve"> RAW!F425 / 5000</f>
        <v>-0.51300000000000001</v>
      </c>
      <c r="H425" s="15">
        <f xml:space="preserve"> RAW!G425 / 5000</f>
        <v>-0.18659999999999999</v>
      </c>
      <c r="I425" s="15">
        <f xml:space="preserve"> RAW!H425 / 5000</f>
        <v>-8.3000000000000004E-2</v>
      </c>
      <c r="J425" s="16">
        <f xml:space="preserve"> RAW!I425 / 5000</f>
        <v>0.30259999999999998</v>
      </c>
      <c r="K425" s="16">
        <f xml:space="preserve"> RAW!J425</f>
        <v>11111001</v>
      </c>
      <c r="L425" s="17">
        <f xml:space="preserve"> ((RAW!K425 / 10000000000) * 1000)</f>
        <v>2.5939999999999998E-2</v>
      </c>
      <c r="M425" s="18">
        <f xml:space="preserve"> ((RAW!L425 / 1000000000) * 1000)</f>
        <v>239.46948800000001</v>
      </c>
      <c r="N425" s="15" t="str">
        <f xml:space="preserve"> RAW!M425</f>
        <v>R</v>
      </c>
      <c r="O425" s="15" t="str">
        <f xml:space="preserve"> RAW!N425</f>
        <v>L</v>
      </c>
      <c r="P425" s="16" t="str">
        <f xml:space="preserve"> RAW!O425</f>
        <v>-</v>
      </c>
      <c r="Q425" s="17">
        <f xml:space="preserve"> ((RAW!P425 / 10000000000) * 1000)</f>
        <v>0</v>
      </c>
      <c r="R425" s="18">
        <f xml:space="preserve"> ((RAW!Q425 / 1000000000) * 1000)</f>
        <v>0.697797</v>
      </c>
      <c r="S425" s="15" t="str">
        <f xml:space="preserve"> RAW!R425</f>
        <v>S</v>
      </c>
      <c r="T425" s="15" t="str">
        <f xml:space="preserve"> RAW!S425</f>
        <v>L</v>
      </c>
      <c r="U425" s="16" t="str">
        <f xml:space="preserve"> RAW!T425</f>
        <v>N</v>
      </c>
      <c r="V425" s="17">
        <f xml:space="preserve"> ((RAW!U425 / 10000000000) * 1000)</f>
        <v>0</v>
      </c>
      <c r="W425" s="18">
        <f xml:space="preserve"> ((RAW!V425 / 1000000000) * 1000)</f>
        <v>266.054687</v>
      </c>
      <c r="X425" s="15" t="str">
        <f xml:space="preserve"> RAW!W425</f>
        <v>S</v>
      </c>
      <c r="Y425" s="15" t="str">
        <f xml:space="preserve"> RAW!X425</f>
        <v>L</v>
      </c>
      <c r="Z425" s="16" t="str">
        <f xml:space="preserve"> RAW!Y425</f>
        <v>N</v>
      </c>
      <c r="AA425" s="15">
        <f xml:space="preserve"> ((RAW!Z425 / 10000000000) * 1000)</f>
        <v>2.5939999999999998E-2</v>
      </c>
      <c r="AB425" s="15">
        <f xml:space="preserve"> RAW!AA425 / 5</f>
        <v>1115</v>
      </c>
      <c r="AC425" s="16">
        <f xml:space="preserve"> ((RAW!AB425 / 1000000) * 1000)</f>
        <v>0</v>
      </c>
    </row>
    <row r="426" spans="1:29" x14ac:dyDescent="0.25">
      <c r="A426">
        <v>25440000</v>
      </c>
      <c r="B426" s="14">
        <f t="shared" si="6"/>
        <v>7.0666666666666664</v>
      </c>
      <c r="C426" s="15">
        <f xml:space="preserve"> RAW!B426 / 5</f>
        <v>1115</v>
      </c>
      <c r="D426" s="15">
        <f xml:space="preserve"> RAW!C426 / 5</f>
        <v>-538.4</v>
      </c>
      <c r="E426" s="16">
        <f xml:space="preserve"> RAW!D426 / 5</f>
        <v>385.2</v>
      </c>
      <c r="F426" s="15">
        <f xml:space="preserve"> RAW!E426 / 5000</f>
        <v>1.3033999999999999</v>
      </c>
      <c r="G426" s="15">
        <f xml:space="preserve"> RAW!F426 / 5000</f>
        <v>-0.51300000000000001</v>
      </c>
      <c r="H426" s="15">
        <f xml:space="preserve"> RAW!G426 / 5000</f>
        <v>-0.18659999999999999</v>
      </c>
      <c r="I426" s="15">
        <f xml:space="preserve"> RAW!H426 / 5000</f>
        <v>-8.3199999999999996E-2</v>
      </c>
      <c r="J426" s="16">
        <f xml:space="preserve"> RAW!I426 / 5000</f>
        <v>0.30259999999999998</v>
      </c>
      <c r="K426" s="16">
        <f xml:space="preserve"> RAW!J426</f>
        <v>11111001</v>
      </c>
      <c r="L426" s="17">
        <f xml:space="preserve"> ((RAW!K426 / 10000000000) * 1000)</f>
        <v>0.17210399999999998</v>
      </c>
      <c r="M426" s="18">
        <f xml:space="preserve"> ((RAW!L426 / 1000000000) * 1000)</f>
        <v>239.40578500000001</v>
      </c>
      <c r="N426" s="15" t="str">
        <f xml:space="preserve"> RAW!M426</f>
        <v>R</v>
      </c>
      <c r="O426" s="15" t="str">
        <f xml:space="preserve"> RAW!N426</f>
        <v>L</v>
      </c>
      <c r="P426" s="16" t="str">
        <f xml:space="preserve"> RAW!O426</f>
        <v>-</v>
      </c>
      <c r="Q426" s="17">
        <f xml:space="preserve"> ((RAW!P426 / 10000000000) * 1000)</f>
        <v>0</v>
      </c>
      <c r="R426" s="18">
        <f xml:space="preserve"> ((RAW!Q426 / 1000000000) * 1000)</f>
        <v>0.697797</v>
      </c>
      <c r="S426" s="15" t="str">
        <f xml:space="preserve"> RAW!R426</f>
        <v>S</v>
      </c>
      <c r="T426" s="15" t="str">
        <f xml:space="preserve"> RAW!S426</f>
        <v>L</v>
      </c>
      <c r="U426" s="16" t="str">
        <f xml:space="preserve"> RAW!T426</f>
        <v>N</v>
      </c>
      <c r="V426" s="17">
        <f xml:space="preserve"> ((RAW!U426 / 10000000000) * 1000)</f>
        <v>0</v>
      </c>
      <c r="W426" s="18">
        <f xml:space="preserve"> ((RAW!V426 / 1000000000) * 1000)</f>
        <v>266.054687</v>
      </c>
      <c r="X426" s="15" t="str">
        <f xml:space="preserve"> RAW!W426</f>
        <v>S</v>
      </c>
      <c r="Y426" s="15" t="str">
        <f xml:space="preserve"> RAW!X426</f>
        <v>L</v>
      </c>
      <c r="Z426" s="16" t="str">
        <f xml:space="preserve"> RAW!Y426</f>
        <v>N</v>
      </c>
      <c r="AA426" s="15">
        <f xml:space="preserve"> ((RAW!Z426 / 10000000000) * 1000)</f>
        <v>0.17210399999999998</v>
      </c>
      <c r="AB426" s="15">
        <f xml:space="preserve"> RAW!AA426 / 5</f>
        <v>1115</v>
      </c>
      <c r="AC426" s="16">
        <f xml:space="preserve"> ((RAW!AB426 / 1000000) * 1000)</f>
        <v>0</v>
      </c>
    </row>
    <row r="427" spans="1:29" x14ac:dyDescent="0.25">
      <c r="A427">
        <v>25500000</v>
      </c>
      <c r="B427" s="14">
        <f t="shared" si="6"/>
        <v>7.083333333333333</v>
      </c>
      <c r="C427" s="15">
        <f xml:space="preserve"> RAW!B427 / 5</f>
        <v>1115</v>
      </c>
      <c r="D427" s="15">
        <f xml:space="preserve"> RAW!C427 / 5</f>
        <v>-538.4</v>
      </c>
      <c r="E427" s="16">
        <f xml:space="preserve"> RAW!D427 / 5</f>
        <v>385.2</v>
      </c>
      <c r="F427" s="15">
        <f xml:space="preserve"> RAW!E427 / 5000</f>
        <v>1.3031999999999999</v>
      </c>
      <c r="G427" s="15">
        <f xml:space="preserve"> RAW!F427 / 5000</f>
        <v>-0.51300000000000001</v>
      </c>
      <c r="H427" s="15">
        <f xml:space="preserve"> RAW!G427 / 5000</f>
        <v>-0.18640000000000001</v>
      </c>
      <c r="I427" s="15">
        <f xml:space="preserve"> RAW!H427 / 5000</f>
        <v>-8.3000000000000004E-2</v>
      </c>
      <c r="J427" s="16">
        <f xml:space="preserve"> RAW!I427 / 5000</f>
        <v>0.30259999999999998</v>
      </c>
      <c r="K427" s="16">
        <f xml:space="preserve"> RAW!J427</f>
        <v>11111001</v>
      </c>
      <c r="L427" s="17">
        <f xml:space="preserve"> ((RAW!K427 / 10000000000) * 1000)</f>
        <v>-3.9899999999999996E-3</v>
      </c>
      <c r="M427" s="18">
        <f xml:space="preserve"> ((RAW!L427 / 1000000000) * 1000)</f>
        <v>239.307661</v>
      </c>
      <c r="N427" s="15" t="str">
        <f xml:space="preserve"> RAW!M427</f>
        <v>R</v>
      </c>
      <c r="O427" s="15" t="str">
        <f xml:space="preserve"> RAW!N427</f>
        <v>L</v>
      </c>
      <c r="P427" s="16" t="str">
        <f xml:space="preserve"> RAW!O427</f>
        <v>-</v>
      </c>
      <c r="Q427" s="17">
        <f xml:space="preserve"> ((RAW!P427 / 10000000000) * 1000)</f>
        <v>0</v>
      </c>
      <c r="R427" s="18">
        <f xml:space="preserve"> ((RAW!Q427 / 1000000000) * 1000)</f>
        <v>0.697797</v>
      </c>
      <c r="S427" s="15" t="str">
        <f xml:space="preserve"> RAW!R427</f>
        <v>S</v>
      </c>
      <c r="T427" s="15" t="str">
        <f xml:space="preserve"> RAW!S427</f>
        <v>L</v>
      </c>
      <c r="U427" s="16" t="str">
        <f xml:space="preserve"> RAW!T427</f>
        <v>N</v>
      </c>
      <c r="V427" s="17">
        <f xml:space="preserve"> ((RAW!U427 / 10000000000) * 1000)</f>
        <v>0</v>
      </c>
      <c r="W427" s="18">
        <f xml:space="preserve"> ((RAW!V427 / 1000000000) * 1000)</f>
        <v>266.054687</v>
      </c>
      <c r="X427" s="15" t="str">
        <f xml:space="preserve"> RAW!W427</f>
        <v>S</v>
      </c>
      <c r="Y427" s="15" t="str">
        <f xml:space="preserve"> RAW!X427</f>
        <v>L</v>
      </c>
      <c r="Z427" s="16" t="str">
        <f xml:space="preserve"> RAW!Y427</f>
        <v>N</v>
      </c>
      <c r="AA427" s="15">
        <f xml:space="preserve"> ((RAW!Z427 / 10000000000) * 1000)</f>
        <v>-3.9899999999999996E-3</v>
      </c>
      <c r="AB427" s="15">
        <f xml:space="preserve"> RAW!AA427 / 5</f>
        <v>1115</v>
      </c>
      <c r="AC427" s="16">
        <f xml:space="preserve"> ((RAW!AB427 / 1000000) * 1000)</f>
        <v>0</v>
      </c>
    </row>
    <row r="428" spans="1:29" x14ac:dyDescent="0.25">
      <c r="A428">
        <v>25560000</v>
      </c>
      <c r="B428" s="14">
        <f t="shared" si="6"/>
        <v>7.1</v>
      </c>
      <c r="C428" s="15">
        <f xml:space="preserve"> RAW!B428 / 5</f>
        <v>1115</v>
      </c>
      <c r="D428" s="15">
        <f xml:space="preserve"> RAW!C428 / 5</f>
        <v>-538.4</v>
      </c>
      <c r="E428" s="16">
        <f xml:space="preserve"> RAW!D428 / 5</f>
        <v>385.2</v>
      </c>
      <c r="F428" s="15">
        <f xml:space="preserve"> RAW!E428 / 5000</f>
        <v>1.3031999999999999</v>
      </c>
      <c r="G428" s="15">
        <f xml:space="preserve"> RAW!F428 / 5000</f>
        <v>-0.51300000000000001</v>
      </c>
      <c r="H428" s="15">
        <f xml:space="preserve"> RAW!G428 / 5000</f>
        <v>-0.18659999999999999</v>
      </c>
      <c r="I428" s="15">
        <f xml:space="preserve"> RAW!H428 / 5000</f>
        <v>-8.3000000000000004E-2</v>
      </c>
      <c r="J428" s="16">
        <f xml:space="preserve"> RAW!I428 / 5000</f>
        <v>0.30259999999999998</v>
      </c>
      <c r="K428" s="16">
        <f xml:space="preserve"> RAW!J428</f>
        <v>11111001</v>
      </c>
      <c r="L428" s="17">
        <f xml:space="preserve"> ((RAW!K428 / 10000000000) * 1000)</f>
        <v>0.197545</v>
      </c>
      <c r="M428" s="18">
        <f xml:space="preserve"> ((RAW!L428 / 1000000000) * 1000)</f>
        <v>239.27155999999999</v>
      </c>
      <c r="N428" s="15" t="str">
        <f xml:space="preserve"> RAW!M428</f>
        <v>R</v>
      </c>
      <c r="O428" s="15" t="str">
        <f xml:space="preserve"> RAW!N428</f>
        <v>L</v>
      </c>
      <c r="P428" s="16" t="str">
        <f xml:space="preserve"> RAW!O428</f>
        <v>-</v>
      </c>
      <c r="Q428" s="17">
        <f xml:space="preserve"> ((RAW!P428 / 10000000000) * 1000)</f>
        <v>0</v>
      </c>
      <c r="R428" s="18">
        <f xml:space="preserve"> ((RAW!Q428 / 1000000000) * 1000)</f>
        <v>0.697797</v>
      </c>
      <c r="S428" s="15" t="str">
        <f xml:space="preserve"> RAW!R428</f>
        <v>S</v>
      </c>
      <c r="T428" s="15" t="str">
        <f xml:space="preserve"> RAW!S428</f>
        <v>L</v>
      </c>
      <c r="U428" s="16" t="str">
        <f xml:space="preserve"> RAW!T428</f>
        <v>N</v>
      </c>
      <c r="V428" s="17">
        <f xml:space="preserve"> ((RAW!U428 / 10000000000) * 1000)</f>
        <v>0</v>
      </c>
      <c r="W428" s="18">
        <f xml:space="preserve"> ((RAW!V428 / 1000000000) * 1000)</f>
        <v>266.054687</v>
      </c>
      <c r="X428" s="15" t="str">
        <f xml:space="preserve"> RAW!W428</f>
        <v>S</v>
      </c>
      <c r="Y428" s="15" t="str">
        <f xml:space="preserve"> RAW!X428</f>
        <v>L</v>
      </c>
      <c r="Z428" s="16" t="str">
        <f xml:space="preserve"> RAW!Y428</f>
        <v>N</v>
      </c>
      <c r="AA428" s="15">
        <f xml:space="preserve"> ((RAW!Z428 / 10000000000) * 1000)</f>
        <v>0.197545</v>
      </c>
      <c r="AB428" s="15">
        <f xml:space="preserve"> RAW!AA428 / 5</f>
        <v>1115</v>
      </c>
      <c r="AC428" s="16">
        <f xml:space="preserve"> ((RAW!AB428 / 1000000) * 1000)</f>
        <v>0</v>
      </c>
    </row>
    <row r="429" spans="1:29" x14ac:dyDescent="0.25">
      <c r="A429">
        <v>25620000</v>
      </c>
      <c r="B429" s="14">
        <f t="shared" si="6"/>
        <v>7.1166666666666663</v>
      </c>
      <c r="C429" s="15">
        <f xml:space="preserve"> RAW!B429 / 5</f>
        <v>1115</v>
      </c>
      <c r="D429" s="15">
        <f xml:space="preserve"> RAW!C429 / 5</f>
        <v>-538.4</v>
      </c>
      <c r="E429" s="16">
        <f xml:space="preserve"> RAW!D429 / 5</f>
        <v>385.2</v>
      </c>
      <c r="F429" s="15">
        <f xml:space="preserve"> RAW!E429 / 5000</f>
        <v>1.3033999999999999</v>
      </c>
      <c r="G429" s="15">
        <f xml:space="preserve"> RAW!F429 / 5000</f>
        <v>-0.51300000000000001</v>
      </c>
      <c r="H429" s="15">
        <f xml:space="preserve"> RAW!G429 / 5000</f>
        <v>-0.18640000000000001</v>
      </c>
      <c r="I429" s="15">
        <f xml:space="preserve"> RAW!H429 / 5000</f>
        <v>-8.3000000000000004E-2</v>
      </c>
      <c r="J429" s="16">
        <f xml:space="preserve"> RAW!I429 / 5000</f>
        <v>0.30259999999999998</v>
      </c>
      <c r="K429" s="16">
        <f xml:space="preserve"> RAW!J429</f>
        <v>11111001</v>
      </c>
      <c r="L429" s="17">
        <f xml:space="preserve"> ((RAW!K429 / 10000000000) * 1000)</f>
        <v>3.9899999999999996E-3</v>
      </c>
      <c r="M429" s="18">
        <f xml:space="preserve"> ((RAW!L429 / 1000000000) * 1000)</f>
        <v>239.19191000000001</v>
      </c>
      <c r="N429" s="15" t="str">
        <f xml:space="preserve"> RAW!M429</f>
        <v>R</v>
      </c>
      <c r="O429" s="15" t="str">
        <f xml:space="preserve"> RAW!N429</f>
        <v>L</v>
      </c>
      <c r="P429" s="16" t="str">
        <f xml:space="preserve"> RAW!O429</f>
        <v>-</v>
      </c>
      <c r="Q429" s="17">
        <f xml:space="preserve"> ((RAW!P429 / 10000000000) * 1000)</f>
        <v>0</v>
      </c>
      <c r="R429" s="18">
        <f xml:space="preserve"> ((RAW!Q429 / 1000000000) * 1000)</f>
        <v>0.697797</v>
      </c>
      <c r="S429" s="15" t="str">
        <f xml:space="preserve"> RAW!R429</f>
        <v>S</v>
      </c>
      <c r="T429" s="15" t="str">
        <f xml:space="preserve"> RAW!S429</f>
        <v>L</v>
      </c>
      <c r="U429" s="16" t="str">
        <f xml:space="preserve"> RAW!T429</f>
        <v>N</v>
      </c>
      <c r="V429" s="17">
        <f xml:space="preserve"> ((RAW!U429 / 10000000000) * 1000)</f>
        <v>0</v>
      </c>
      <c r="W429" s="18">
        <f xml:space="preserve"> ((RAW!V429 / 1000000000) * 1000)</f>
        <v>266.054687</v>
      </c>
      <c r="X429" s="15" t="str">
        <f xml:space="preserve"> RAW!W429</f>
        <v>S</v>
      </c>
      <c r="Y429" s="15" t="str">
        <f xml:space="preserve"> RAW!X429</f>
        <v>L</v>
      </c>
      <c r="Z429" s="16" t="str">
        <f xml:space="preserve"> RAW!Y429</f>
        <v>N</v>
      </c>
      <c r="AA429" s="15">
        <f xml:space="preserve"> ((RAW!Z429 / 10000000000) * 1000)</f>
        <v>3.9899999999999996E-3</v>
      </c>
      <c r="AB429" s="15">
        <f xml:space="preserve"> RAW!AA429 / 5</f>
        <v>1115</v>
      </c>
      <c r="AC429" s="16">
        <f xml:space="preserve"> ((RAW!AB429 / 1000000) * 1000)</f>
        <v>0</v>
      </c>
    </row>
    <row r="430" spans="1:29" x14ac:dyDescent="0.25">
      <c r="A430">
        <v>25680000</v>
      </c>
      <c r="B430" s="14">
        <f t="shared" si="6"/>
        <v>7.1333333333333337</v>
      </c>
      <c r="C430" s="15">
        <f xml:space="preserve"> RAW!B430 / 5</f>
        <v>1115</v>
      </c>
      <c r="D430" s="15">
        <f xml:space="preserve"> RAW!C430 / 5</f>
        <v>-538.4</v>
      </c>
      <c r="E430" s="16">
        <f xml:space="preserve"> RAW!D430 / 5</f>
        <v>385.2</v>
      </c>
      <c r="F430" s="15">
        <f xml:space="preserve"> RAW!E430 / 5000</f>
        <v>1.3036000000000001</v>
      </c>
      <c r="G430" s="15">
        <f xml:space="preserve"> RAW!F430 / 5000</f>
        <v>-0.51300000000000001</v>
      </c>
      <c r="H430" s="15">
        <f xml:space="preserve"> RAW!G430 / 5000</f>
        <v>-0.18640000000000001</v>
      </c>
      <c r="I430" s="15">
        <f xml:space="preserve"> RAW!H430 / 5000</f>
        <v>-8.3000000000000004E-2</v>
      </c>
      <c r="J430" s="16">
        <f xml:space="preserve"> RAW!I430 / 5000</f>
        <v>0.30259999999999998</v>
      </c>
      <c r="K430" s="16">
        <f xml:space="preserve"> RAW!J430</f>
        <v>11111001</v>
      </c>
      <c r="L430" s="17">
        <f xml:space="preserve"> ((RAW!K430 / 10000000000) * 1000)</f>
        <v>5.986E-3</v>
      </c>
      <c r="M430" s="18">
        <f xml:space="preserve"> ((RAW!L430 / 1000000000) * 1000)</f>
        <v>239.149158</v>
      </c>
      <c r="N430" s="15" t="str">
        <f xml:space="preserve"> RAW!M430</f>
        <v>R</v>
      </c>
      <c r="O430" s="15" t="str">
        <f xml:space="preserve"> RAW!N430</f>
        <v>L</v>
      </c>
      <c r="P430" s="16" t="str">
        <f xml:space="preserve"> RAW!O430</f>
        <v>-</v>
      </c>
      <c r="Q430" s="17">
        <f xml:space="preserve"> ((RAW!P430 / 10000000000) * 1000)</f>
        <v>0</v>
      </c>
      <c r="R430" s="18">
        <f xml:space="preserve"> ((RAW!Q430 / 1000000000) * 1000)</f>
        <v>0.697797</v>
      </c>
      <c r="S430" s="15" t="str">
        <f xml:space="preserve"> RAW!R430</f>
        <v>S</v>
      </c>
      <c r="T430" s="15" t="str">
        <f xml:space="preserve"> RAW!S430</f>
        <v>L</v>
      </c>
      <c r="U430" s="16" t="str">
        <f xml:space="preserve"> RAW!T430</f>
        <v>N</v>
      </c>
      <c r="V430" s="17">
        <f xml:space="preserve"> ((RAW!U430 / 10000000000) * 1000)</f>
        <v>0</v>
      </c>
      <c r="W430" s="18">
        <f xml:space="preserve"> ((RAW!V430 / 1000000000) * 1000)</f>
        <v>266.054687</v>
      </c>
      <c r="X430" s="15" t="str">
        <f xml:space="preserve"> RAW!W430</f>
        <v>S</v>
      </c>
      <c r="Y430" s="15" t="str">
        <f xml:space="preserve"> RAW!X430</f>
        <v>L</v>
      </c>
      <c r="Z430" s="16" t="str">
        <f xml:space="preserve"> RAW!Y430</f>
        <v>N</v>
      </c>
      <c r="AA430" s="15">
        <f xml:space="preserve"> ((RAW!Z430 / 10000000000) * 1000)</f>
        <v>5.986E-3</v>
      </c>
      <c r="AB430" s="15">
        <f xml:space="preserve"> RAW!AA430 / 5</f>
        <v>1115</v>
      </c>
      <c r="AC430" s="16">
        <f xml:space="preserve"> ((RAW!AB430 / 1000000) * 1000)</f>
        <v>0</v>
      </c>
    </row>
    <row r="431" spans="1:29" x14ac:dyDescent="0.25">
      <c r="A431">
        <v>25740000</v>
      </c>
      <c r="B431" s="14">
        <f t="shared" si="6"/>
        <v>7.15</v>
      </c>
      <c r="C431" s="15">
        <f xml:space="preserve"> RAW!B431 / 5</f>
        <v>1115</v>
      </c>
      <c r="D431" s="15">
        <f xml:space="preserve"> RAW!C431 / 5</f>
        <v>-538.4</v>
      </c>
      <c r="E431" s="16">
        <f xml:space="preserve"> RAW!D431 / 5</f>
        <v>385.2</v>
      </c>
      <c r="F431" s="15">
        <f xml:space="preserve"> RAW!E431 / 5000</f>
        <v>1.3033999999999999</v>
      </c>
      <c r="G431" s="15">
        <f xml:space="preserve"> RAW!F431 / 5000</f>
        <v>-0.51280000000000003</v>
      </c>
      <c r="H431" s="15">
        <f xml:space="preserve"> RAW!G431 / 5000</f>
        <v>-0.18659999999999999</v>
      </c>
      <c r="I431" s="15">
        <f xml:space="preserve"> RAW!H431 / 5000</f>
        <v>-8.3000000000000004E-2</v>
      </c>
      <c r="J431" s="16">
        <f xml:space="preserve"> RAW!I431 / 5000</f>
        <v>0.30259999999999998</v>
      </c>
      <c r="K431" s="16">
        <f xml:space="preserve"> RAW!J431</f>
        <v>11111001</v>
      </c>
      <c r="L431" s="17">
        <f xml:space="preserve"> ((RAW!K431 / 10000000000) * 1000)</f>
        <v>0.29831299999999999</v>
      </c>
      <c r="M431" s="18">
        <f xml:space="preserve"> ((RAW!L431 / 1000000000) * 1000)</f>
        <v>239.07625900000002</v>
      </c>
      <c r="N431" s="15" t="str">
        <f xml:space="preserve"> RAW!M431</f>
        <v>R</v>
      </c>
      <c r="O431" s="15" t="str">
        <f xml:space="preserve"> RAW!N431</f>
        <v>L</v>
      </c>
      <c r="P431" s="16" t="str">
        <f xml:space="preserve"> RAW!O431</f>
        <v>-</v>
      </c>
      <c r="Q431" s="17">
        <f xml:space="preserve"> ((RAW!P431 / 10000000000) * 1000)</f>
        <v>0</v>
      </c>
      <c r="R431" s="18">
        <f xml:space="preserve"> ((RAW!Q431 / 1000000000) * 1000)</f>
        <v>0.697797</v>
      </c>
      <c r="S431" s="15" t="str">
        <f xml:space="preserve"> RAW!R431</f>
        <v>S</v>
      </c>
      <c r="T431" s="15" t="str">
        <f xml:space="preserve"> RAW!S431</f>
        <v>L</v>
      </c>
      <c r="U431" s="16" t="str">
        <f xml:space="preserve"> RAW!T431</f>
        <v>N</v>
      </c>
      <c r="V431" s="17">
        <f xml:space="preserve"> ((RAW!U431 / 10000000000) * 1000)</f>
        <v>0</v>
      </c>
      <c r="W431" s="18">
        <f xml:space="preserve"> ((RAW!V431 / 1000000000) * 1000)</f>
        <v>266.054687</v>
      </c>
      <c r="X431" s="15" t="str">
        <f xml:space="preserve"> RAW!W431</f>
        <v>S</v>
      </c>
      <c r="Y431" s="15" t="str">
        <f xml:space="preserve"> RAW!X431</f>
        <v>L</v>
      </c>
      <c r="Z431" s="16" t="str">
        <f xml:space="preserve"> RAW!Y431</f>
        <v>N</v>
      </c>
      <c r="AA431" s="15">
        <f xml:space="preserve"> ((RAW!Z431 / 10000000000) * 1000)</f>
        <v>0.29831299999999999</v>
      </c>
      <c r="AB431" s="15">
        <f xml:space="preserve"> RAW!AA431 / 5</f>
        <v>1115</v>
      </c>
      <c r="AC431" s="16">
        <f xml:space="preserve"> ((RAW!AB431 / 1000000) * 1000)</f>
        <v>0</v>
      </c>
    </row>
    <row r="432" spans="1:29" x14ac:dyDescent="0.25">
      <c r="A432">
        <v>25800000</v>
      </c>
      <c r="B432" s="14">
        <f t="shared" si="6"/>
        <v>7.166666666666667</v>
      </c>
      <c r="C432" s="15">
        <f xml:space="preserve"> RAW!B432 / 5</f>
        <v>1115</v>
      </c>
      <c r="D432" s="15">
        <f xml:space="preserve"> RAW!C432 / 5</f>
        <v>-538.4</v>
      </c>
      <c r="E432" s="16">
        <f xml:space="preserve"> RAW!D432 / 5</f>
        <v>385.2</v>
      </c>
      <c r="F432" s="15">
        <f xml:space="preserve"> RAW!E432 / 5000</f>
        <v>1.3036000000000001</v>
      </c>
      <c r="G432" s="15">
        <f xml:space="preserve"> RAW!F432 / 5000</f>
        <v>-0.51300000000000001</v>
      </c>
      <c r="H432" s="15">
        <f xml:space="preserve"> RAW!G432 / 5000</f>
        <v>-0.18659999999999999</v>
      </c>
      <c r="I432" s="15">
        <f xml:space="preserve"> RAW!H432 / 5000</f>
        <v>-8.3000000000000004E-2</v>
      </c>
      <c r="J432" s="16">
        <f xml:space="preserve"> RAW!I432 / 5000</f>
        <v>0.30259999999999998</v>
      </c>
      <c r="K432" s="16">
        <f xml:space="preserve"> RAW!J432</f>
        <v>11111001</v>
      </c>
      <c r="L432" s="17">
        <f xml:space="preserve"> ((RAW!K432 / 10000000000) * 1000)</f>
        <v>7.9810000000000002E-3</v>
      </c>
      <c r="M432" s="18">
        <f xml:space="preserve"> ((RAW!L432 / 1000000000) * 1000)</f>
        <v>239.055474</v>
      </c>
      <c r="N432" s="15" t="str">
        <f xml:space="preserve"> RAW!M432</f>
        <v>R</v>
      </c>
      <c r="O432" s="15" t="str">
        <f xml:space="preserve"> RAW!N432</f>
        <v>L</v>
      </c>
      <c r="P432" s="16" t="str">
        <f xml:space="preserve"> RAW!O432</f>
        <v>-</v>
      </c>
      <c r="Q432" s="17">
        <f xml:space="preserve"> ((RAW!P432 / 10000000000) * 1000)</f>
        <v>0</v>
      </c>
      <c r="R432" s="18">
        <f xml:space="preserve"> ((RAW!Q432 / 1000000000) * 1000)</f>
        <v>0.697797</v>
      </c>
      <c r="S432" s="15" t="str">
        <f xml:space="preserve"> RAW!R432</f>
        <v>S</v>
      </c>
      <c r="T432" s="15" t="str">
        <f xml:space="preserve"> RAW!S432</f>
        <v>L</v>
      </c>
      <c r="U432" s="16" t="str">
        <f xml:space="preserve"> RAW!T432</f>
        <v>N</v>
      </c>
      <c r="V432" s="17">
        <f xml:space="preserve"> ((RAW!U432 / 10000000000) * 1000)</f>
        <v>0</v>
      </c>
      <c r="W432" s="18">
        <f xml:space="preserve"> ((RAW!V432 / 1000000000) * 1000)</f>
        <v>266.054687</v>
      </c>
      <c r="X432" s="15" t="str">
        <f xml:space="preserve"> RAW!W432</f>
        <v>S</v>
      </c>
      <c r="Y432" s="15" t="str">
        <f xml:space="preserve"> RAW!X432</f>
        <v>L</v>
      </c>
      <c r="Z432" s="16" t="str">
        <f xml:space="preserve"> RAW!Y432</f>
        <v>N</v>
      </c>
      <c r="AA432" s="15">
        <f xml:space="preserve"> ((RAW!Z432 / 10000000000) * 1000)</f>
        <v>7.9810000000000002E-3</v>
      </c>
      <c r="AB432" s="15">
        <f xml:space="preserve"> RAW!AA432 / 5</f>
        <v>1115</v>
      </c>
      <c r="AC432" s="16">
        <f xml:space="preserve"> ((RAW!AB432 / 1000000) * 1000)</f>
        <v>0</v>
      </c>
    </row>
    <row r="433" spans="1:29" x14ac:dyDescent="0.25">
      <c r="A433">
        <v>25860000</v>
      </c>
      <c r="B433" s="14">
        <f t="shared" si="6"/>
        <v>7.1833333333333336</v>
      </c>
      <c r="C433" s="15">
        <f xml:space="preserve"> RAW!B433 / 5</f>
        <v>1115</v>
      </c>
      <c r="D433" s="15">
        <f xml:space="preserve"> RAW!C433 / 5</f>
        <v>-538.4</v>
      </c>
      <c r="E433" s="16">
        <f xml:space="preserve"> RAW!D433 / 5</f>
        <v>385.2</v>
      </c>
      <c r="F433" s="15">
        <f xml:space="preserve"> RAW!E433 / 5000</f>
        <v>1.3031999999999999</v>
      </c>
      <c r="G433" s="15">
        <f xml:space="preserve"> RAW!F433 / 5000</f>
        <v>-0.51300000000000001</v>
      </c>
      <c r="H433" s="15">
        <f xml:space="preserve"> RAW!G433 / 5000</f>
        <v>-0.18659999999999999</v>
      </c>
      <c r="I433" s="15">
        <f xml:space="preserve"> RAW!H433 / 5000</f>
        <v>-8.3199999999999996E-2</v>
      </c>
      <c r="J433" s="16">
        <f xml:space="preserve"> RAW!I433 / 5000</f>
        <v>0.30259999999999998</v>
      </c>
      <c r="K433" s="16">
        <f xml:space="preserve"> RAW!J433</f>
        <v>11111001</v>
      </c>
      <c r="L433" s="17">
        <f xml:space="preserve"> ((RAW!K433 / 10000000000) * 1000)</f>
        <v>0</v>
      </c>
      <c r="M433" s="18">
        <f xml:space="preserve"> ((RAW!L433 / 1000000000) * 1000)</f>
        <v>238.92480799999998</v>
      </c>
      <c r="N433" s="15" t="str">
        <f xml:space="preserve"> RAW!M433</f>
        <v>R</v>
      </c>
      <c r="O433" s="15" t="str">
        <f xml:space="preserve"> RAW!N433</f>
        <v>L</v>
      </c>
      <c r="P433" s="16" t="str">
        <f xml:space="preserve"> RAW!O433</f>
        <v>-</v>
      </c>
      <c r="Q433" s="17">
        <f xml:space="preserve"> ((RAW!P433 / 10000000000) * 1000)</f>
        <v>0</v>
      </c>
      <c r="R433" s="18">
        <f xml:space="preserve"> ((RAW!Q433 / 1000000000) * 1000)</f>
        <v>0.697797</v>
      </c>
      <c r="S433" s="15" t="str">
        <f xml:space="preserve"> RAW!R433</f>
        <v>S</v>
      </c>
      <c r="T433" s="15" t="str">
        <f xml:space="preserve"> RAW!S433</f>
        <v>L</v>
      </c>
      <c r="U433" s="16" t="str">
        <f xml:space="preserve"> RAW!T433</f>
        <v>N</v>
      </c>
      <c r="V433" s="17">
        <f xml:space="preserve"> ((RAW!U433 / 10000000000) * 1000)</f>
        <v>0</v>
      </c>
      <c r="W433" s="18">
        <f xml:space="preserve"> ((RAW!V433 / 1000000000) * 1000)</f>
        <v>266.054687</v>
      </c>
      <c r="X433" s="15" t="str">
        <f xml:space="preserve"> RAW!W433</f>
        <v>S</v>
      </c>
      <c r="Y433" s="15" t="str">
        <f xml:space="preserve"> RAW!X433</f>
        <v>L</v>
      </c>
      <c r="Z433" s="16" t="str">
        <f xml:space="preserve"> RAW!Y433</f>
        <v>N</v>
      </c>
      <c r="AA433" s="15">
        <f xml:space="preserve"> ((RAW!Z433 / 10000000000) * 1000)</f>
        <v>0</v>
      </c>
      <c r="AB433" s="15">
        <f xml:space="preserve"> RAW!AA433 / 5</f>
        <v>1115</v>
      </c>
      <c r="AC433" s="16">
        <f xml:space="preserve"> ((RAW!AB433 / 1000000) * 1000)</f>
        <v>0</v>
      </c>
    </row>
    <row r="434" spans="1:29" x14ac:dyDescent="0.25">
      <c r="A434">
        <v>25920000</v>
      </c>
      <c r="B434" s="14">
        <f t="shared" si="6"/>
        <v>7.2</v>
      </c>
      <c r="C434" s="15">
        <f xml:space="preserve"> RAW!B434 / 5</f>
        <v>1115</v>
      </c>
      <c r="D434" s="15">
        <f xml:space="preserve"> RAW!C434 / 5</f>
        <v>-538.4</v>
      </c>
      <c r="E434" s="16">
        <f xml:space="preserve"> RAW!D434 / 5</f>
        <v>385.2</v>
      </c>
      <c r="F434" s="15">
        <f xml:space="preserve"> RAW!E434 / 5000</f>
        <v>1.3036000000000001</v>
      </c>
      <c r="G434" s="15">
        <f xml:space="preserve"> RAW!F434 / 5000</f>
        <v>-0.51300000000000001</v>
      </c>
      <c r="H434" s="15">
        <f xml:space="preserve"> RAW!G434 / 5000</f>
        <v>-0.18640000000000001</v>
      </c>
      <c r="I434" s="15">
        <f xml:space="preserve"> RAW!H434 / 5000</f>
        <v>-8.3000000000000004E-2</v>
      </c>
      <c r="J434" s="16">
        <f xml:space="preserve"> RAW!I434 / 5000</f>
        <v>0.30280000000000001</v>
      </c>
      <c r="K434" s="16">
        <f xml:space="preserve"> RAW!J434</f>
        <v>11111001</v>
      </c>
      <c r="L434" s="17">
        <f xml:space="preserve"> ((RAW!K434 / 10000000000) * 1000)</f>
        <v>2.0949999999999996E-3</v>
      </c>
      <c r="M434" s="18">
        <f xml:space="preserve"> ((RAW!L434 / 1000000000) * 1000)</f>
        <v>238.89738799999998</v>
      </c>
      <c r="N434" s="15" t="str">
        <f xml:space="preserve"> RAW!M434</f>
        <v>R</v>
      </c>
      <c r="O434" s="15" t="str">
        <f xml:space="preserve"> RAW!N434</f>
        <v>L</v>
      </c>
      <c r="P434" s="16" t="str">
        <f xml:space="preserve"> RAW!O434</f>
        <v>-</v>
      </c>
      <c r="Q434" s="17">
        <f xml:space="preserve"> ((RAW!P434 / 10000000000) * 1000)</f>
        <v>0</v>
      </c>
      <c r="R434" s="18">
        <f xml:space="preserve"> ((RAW!Q434 / 1000000000) * 1000)</f>
        <v>0.697797</v>
      </c>
      <c r="S434" s="15" t="str">
        <f xml:space="preserve"> RAW!R434</f>
        <v>S</v>
      </c>
      <c r="T434" s="15" t="str">
        <f xml:space="preserve"> RAW!S434</f>
        <v>L</v>
      </c>
      <c r="U434" s="16" t="str">
        <f xml:space="preserve"> RAW!T434</f>
        <v>N</v>
      </c>
      <c r="V434" s="17">
        <f xml:space="preserve"> ((RAW!U434 / 10000000000) * 1000)</f>
        <v>0</v>
      </c>
      <c r="W434" s="18">
        <f xml:space="preserve"> ((RAW!V434 / 1000000000) * 1000)</f>
        <v>266.054687</v>
      </c>
      <c r="X434" s="15" t="str">
        <f xml:space="preserve"> RAW!W434</f>
        <v>S</v>
      </c>
      <c r="Y434" s="15" t="str">
        <f xml:space="preserve"> RAW!X434</f>
        <v>L</v>
      </c>
      <c r="Z434" s="16" t="str">
        <f xml:space="preserve"> RAW!Y434</f>
        <v>N</v>
      </c>
      <c r="AA434" s="15">
        <f xml:space="preserve"> ((RAW!Z434 / 10000000000) * 1000)</f>
        <v>2.0949999999999996E-3</v>
      </c>
      <c r="AB434" s="15">
        <f xml:space="preserve"> RAW!AA434 / 5</f>
        <v>1115</v>
      </c>
      <c r="AC434" s="16">
        <f xml:space="preserve"> ((RAW!AB434 / 1000000) * 1000)</f>
        <v>0</v>
      </c>
    </row>
    <row r="435" spans="1:29" x14ac:dyDescent="0.25">
      <c r="A435">
        <v>25980000</v>
      </c>
      <c r="B435" s="14">
        <f t="shared" si="6"/>
        <v>7.2166666666666668</v>
      </c>
      <c r="C435" s="15">
        <f xml:space="preserve"> RAW!B435 / 5</f>
        <v>1115</v>
      </c>
      <c r="D435" s="15">
        <f xml:space="preserve"> RAW!C435 / 5</f>
        <v>-538.4</v>
      </c>
      <c r="E435" s="16">
        <f xml:space="preserve"> RAW!D435 / 5</f>
        <v>385.2</v>
      </c>
      <c r="F435" s="15">
        <f xml:space="preserve"> RAW!E435 / 5000</f>
        <v>1.3033999999999999</v>
      </c>
      <c r="G435" s="15">
        <f xml:space="preserve"> RAW!F435 / 5000</f>
        <v>-0.51300000000000001</v>
      </c>
      <c r="H435" s="15">
        <f xml:space="preserve"> RAW!G435 / 5000</f>
        <v>-0.18659999999999999</v>
      </c>
      <c r="I435" s="15">
        <f xml:space="preserve"> RAW!H435 / 5000</f>
        <v>-8.3000000000000004E-2</v>
      </c>
      <c r="J435" s="16">
        <f xml:space="preserve"> RAW!I435 / 5000</f>
        <v>0.30259999999999998</v>
      </c>
      <c r="K435" s="16">
        <f xml:space="preserve"> RAW!J435</f>
        <v>11111001</v>
      </c>
      <c r="L435" s="17">
        <f xml:space="preserve"> ((RAW!K435 / 10000000000) * 1000)</f>
        <v>3.7912000000000001E-2</v>
      </c>
      <c r="M435" s="18">
        <f xml:space="preserve"> ((RAW!L435 / 1000000000) * 1000)</f>
        <v>238.81560900000002</v>
      </c>
      <c r="N435" s="15" t="str">
        <f xml:space="preserve"> RAW!M435</f>
        <v>R</v>
      </c>
      <c r="O435" s="15" t="str">
        <f xml:space="preserve"> RAW!N435</f>
        <v>L</v>
      </c>
      <c r="P435" s="16" t="str">
        <f xml:space="preserve"> RAW!O435</f>
        <v>-</v>
      </c>
      <c r="Q435" s="17">
        <f xml:space="preserve"> ((RAW!P435 / 10000000000) * 1000)</f>
        <v>0</v>
      </c>
      <c r="R435" s="18">
        <f xml:space="preserve"> ((RAW!Q435 / 1000000000) * 1000)</f>
        <v>0.697797</v>
      </c>
      <c r="S435" s="15" t="str">
        <f xml:space="preserve"> RAW!R435</f>
        <v>S</v>
      </c>
      <c r="T435" s="15" t="str">
        <f xml:space="preserve"> RAW!S435</f>
        <v>L</v>
      </c>
      <c r="U435" s="16" t="str">
        <f xml:space="preserve"> RAW!T435</f>
        <v>N</v>
      </c>
      <c r="V435" s="17">
        <f xml:space="preserve"> ((RAW!U435 / 10000000000) * 1000)</f>
        <v>0</v>
      </c>
      <c r="W435" s="18">
        <f xml:space="preserve"> ((RAW!V435 / 1000000000) * 1000)</f>
        <v>266.054687</v>
      </c>
      <c r="X435" s="15" t="str">
        <f xml:space="preserve"> RAW!W435</f>
        <v>S</v>
      </c>
      <c r="Y435" s="15" t="str">
        <f xml:space="preserve"> RAW!X435</f>
        <v>L</v>
      </c>
      <c r="Z435" s="16" t="str">
        <f xml:space="preserve"> RAW!Y435</f>
        <v>N</v>
      </c>
      <c r="AA435" s="15">
        <f xml:space="preserve"> ((RAW!Z435 / 10000000000) * 1000)</f>
        <v>3.7912000000000001E-2</v>
      </c>
      <c r="AB435" s="15">
        <f xml:space="preserve"> RAW!AA435 / 5</f>
        <v>1115</v>
      </c>
      <c r="AC435" s="16">
        <f xml:space="preserve"> ((RAW!AB435 / 1000000) * 1000)</f>
        <v>0</v>
      </c>
    </row>
    <row r="436" spans="1:29" x14ac:dyDescent="0.25">
      <c r="A436">
        <v>26040000</v>
      </c>
      <c r="B436" s="14">
        <f t="shared" si="6"/>
        <v>7.2333333333333334</v>
      </c>
      <c r="C436" s="15">
        <f xml:space="preserve"> RAW!B436 / 5</f>
        <v>1115</v>
      </c>
      <c r="D436" s="15">
        <f xml:space="preserve"> RAW!C436 / 5</f>
        <v>-538.4</v>
      </c>
      <c r="E436" s="16">
        <f xml:space="preserve"> RAW!D436 / 5</f>
        <v>385.2</v>
      </c>
      <c r="F436" s="15">
        <f xml:space="preserve"> RAW!E436 / 5000</f>
        <v>1.3033999999999999</v>
      </c>
      <c r="G436" s="15">
        <f xml:space="preserve"> RAW!F436 / 5000</f>
        <v>-0.51300000000000001</v>
      </c>
      <c r="H436" s="15">
        <f xml:space="preserve"> RAW!G436 / 5000</f>
        <v>-0.18640000000000001</v>
      </c>
      <c r="I436" s="15">
        <f xml:space="preserve"> RAW!H436 / 5000</f>
        <v>-8.3199999999999996E-2</v>
      </c>
      <c r="J436" s="16">
        <f xml:space="preserve"> RAW!I436 / 5000</f>
        <v>0.30259999999999998</v>
      </c>
      <c r="K436" s="16">
        <f xml:space="preserve"> RAW!J436</f>
        <v>11111001</v>
      </c>
      <c r="L436" s="17">
        <f xml:space="preserve"> ((RAW!K436 / 10000000000) * 1000)</f>
        <v>7.9810000000000002E-3</v>
      </c>
      <c r="M436" s="18">
        <f xml:space="preserve"> ((RAW!L436 / 1000000000) * 1000)</f>
        <v>238.79156400000002</v>
      </c>
      <c r="N436" s="15" t="str">
        <f xml:space="preserve"> RAW!M436</f>
        <v>R</v>
      </c>
      <c r="O436" s="15" t="str">
        <f xml:space="preserve"> RAW!N436</f>
        <v>L</v>
      </c>
      <c r="P436" s="16" t="str">
        <f xml:space="preserve"> RAW!O436</f>
        <v>-</v>
      </c>
      <c r="Q436" s="17">
        <f xml:space="preserve"> ((RAW!P436 / 10000000000) * 1000)</f>
        <v>0</v>
      </c>
      <c r="R436" s="18">
        <f xml:space="preserve"> ((RAW!Q436 / 1000000000) * 1000)</f>
        <v>0.697797</v>
      </c>
      <c r="S436" s="15" t="str">
        <f xml:space="preserve"> RAW!R436</f>
        <v>S</v>
      </c>
      <c r="T436" s="15" t="str">
        <f xml:space="preserve"> RAW!S436</f>
        <v>L</v>
      </c>
      <c r="U436" s="16" t="str">
        <f xml:space="preserve"> RAW!T436</f>
        <v>N</v>
      </c>
      <c r="V436" s="17">
        <f xml:space="preserve"> ((RAW!U436 / 10000000000) * 1000)</f>
        <v>0</v>
      </c>
      <c r="W436" s="18">
        <f xml:space="preserve"> ((RAW!V436 / 1000000000) * 1000)</f>
        <v>266.054687</v>
      </c>
      <c r="X436" s="15" t="str">
        <f xml:space="preserve"> RAW!W436</f>
        <v>S</v>
      </c>
      <c r="Y436" s="15" t="str">
        <f xml:space="preserve"> RAW!X436</f>
        <v>L</v>
      </c>
      <c r="Z436" s="16" t="str">
        <f xml:space="preserve"> RAW!Y436</f>
        <v>N</v>
      </c>
      <c r="AA436" s="15">
        <f xml:space="preserve"> ((RAW!Z436 / 10000000000) * 1000)</f>
        <v>7.9810000000000002E-3</v>
      </c>
      <c r="AB436" s="15">
        <f xml:space="preserve"> RAW!AA436 / 5</f>
        <v>1115</v>
      </c>
      <c r="AC436" s="16">
        <f xml:space="preserve"> ((RAW!AB436 / 1000000) * 1000)</f>
        <v>0</v>
      </c>
    </row>
    <row r="437" spans="1:29" x14ac:dyDescent="0.25">
      <c r="A437">
        <v>26100000</v>
      </c>
      <c r="B437" s="14">
        <f t="shared" si="6"/>
        <v>7.25</v>
      </c>
      <c r="C437" s="15">
        <f xml:space="preserve"> RAW!B437 / 5</f>
        <v>1115</v>
      </c>
      <c r="D437" s="15">
        <f xml:space="preserve"> RAW!C437 / 5</f>
        <v>-538.4</v>
      </c>
      <c r="E437" s="16">
        <f xml:space="preserve"> RAW!D437 / 5</f>
        <v>385.2</v>
      </c>
      <c r="F437" s="15">
        <f xml:space="preserve"> RAW!E437 / 5000</f>
        <v>1.3031999999999999</v>
      </c>
      <c r="G437" s="15">
        <f xml:space="preserve"> RAW!F437 / 5000</f>
        <v>-0.51300000000000001</v>
      </c>
      <c r="H437" s="15">
        <f xml:space="preserve"> RAW!G437 / 5000</f>
        <v>-0.18640000000000001</v>
      </c>
      <c r="I437" s="15">
        <f xml:space="preserve"> RAW!H437 / 5000</f>
        <v>-8.3000000000000004E-2</v>
      </c>
      <c r="J437" s="16">
        <f xml:space="preserve"> RAW!I437 / 5000</f>
        <v>0.30280000000000001</v>
      </c>
      <c r="K437" s="16">
        <f xml:space="preserve"> RAW!J437</f>
        <v>11111001</v>
      </c>
      <c r="L437" s="17">
        <f xml:space="preserve"> ((RAW!K437 / 10000000000) * 1000)</f>
        <v>0</v>
      </c>
      <c r="M437" s="18">
        <f xml:space="preserve"> ((RAW!L437 / 1000000000) * 1000)</f>
        <v>238.69114500000001</v>
      </c>
      <c r="N437" s="15" t="str">
        <f xml:space="preserve"> RAW!M437</f>
        <v>R</v>
      </c>
      <c r="O437" s="15" t="str">
        <f xml:space="preserve"> RAW!N437</f>
        <v>L</v>
      </c>
      <c r="P437" s="16" t="str">
        <f xml:space="preserve"> RAW!O437</f>
        <v>-</v>
      </c>
      <c r="Q437" s="17">
        <f xml:space="preserve"> ((RAW!P437 / 10000000000) * 1000)</f>
        <v>0</v>
      </c>
      <c r="R437" s="18">
        <f xml:space="preserve"> ((RAW!Q437 / 1000000000) * 1000)</f>
        <v>0.697797</v>
      </c>
      <c r="S437" s="15" t="str">
        <f xml:space="preserve"> RAW!R437</f>
        <v>S</v>
      </c>
      <c r="T437" s="15" t="str">
        <f xml:space="preserve"> RAW!S437</f>
        <v>L</v>
      </c>
      <c r="U437" s="16" t="str">
        <f xml:space="preserve"> RAW!T437</f>
        <v>N</v>
      </c>
      <c r="V437" s="17">
        <f xml:space="preserve"> ((RAW!U437 / 10000000000) * 1000)</f>
        <v>0</v>
      </c>
      <c r="W437" s="18">
        <f xml:space="preserve"> ((RAW!V437 / 1000000000) * 1000)</f>
        <v>266.054687</v>
      </c>
      <c r="X437" s="15" t="str">
        <f xml:space="preserve"> RAW!W437</f>
        <v>S</v>
      </c>
      <c r="Y437" s="15" t="str">
        <f xml:space="preserve"> RAW!X437</f>
        <v>L</v>
      </c>
      <c r="Z437" s="16" t="str">
        <f xml:space="preserve"> RAW!Y437</f>
        <v>N</v>
      </c>
      <c r="AA437" s="15">
        <f xml:space="preserve"> ((RAW!Z437 / 10000000000) * 1000)</f>
        <v>0</v>
      </c>
      <c r="AB437" s="15">
        <f xml:space="preserve"> RAW!AA437 / 5</f>
        <v>1115</v>
      </c>
      <c r="AC437" s="16">
        <f xml:space="preserve"> ((RAW!AB437 / 1000000) * 1000)</f>
        <v>0</v>
      </c>
    </row>
    <row r="438" spans="1:29" x14ac:dyDescent="0.25">
      <c r="A438">
        <v>26160000</v>
      </c>
      <c r="B438" s="14">
        <f t="shared" si="6"/>
        <v>7.2666666666666666</v>
      </c>
      <c r="C438" s="15">
        <f xml:space="preserve"> RAW!B438 / 5</f>
        <v>1115</v>
      </c>
      <c r="D438" s="15">
        <f xml:space="preserve"> RAW!C438 / 5</f>
        <v>-538.4</v>
      </c>
      <c r="E438" s="16">
        <f xml:space="preserve"> RAW!D438 / 5</f>
        <v>385.2</v>
      </c>
      <c r="F438" s="15">
        <f xml:space="preserve"> RAW!E438 / 5000</f>
        <v>1.3033999999999999</v>
      </c>
      <c r="G438" s="15">
        <f xml:space="preserve"> RAW!F438 / 5000</f>
        <v>-0.51300000000000001</v>
      </c>
      <c r="H438" s="15">
        <f xml:space="preserve"> RAW!G438 / 5000</f>
        <v>-0.18640000000000001</v>
      </c>
      <c r="I438" s="15">
        <f xml:space="preserve"> RAW!H438 / 5000</f>
        <v>-8.3199999999999996E-2</v>
      </c>
      <c r="J438" s="16">
        <f xml:space="preserve"> RAW!I438 / 5000</f>
        <v>0.30259999999999998</v>
      </c>
      <c r="K438" s="16">
        <f xml:space="preserve"> RAW!J438</f>
        <v>11111001</v>
      </c>
      <c r="L438" s="17">
        <f xml:space="preserve"> ((RAW!K438 / 10000000000) * 1000)</f>
        <v>0</v>
      </c>
      <c r="M438" s="18">
        <f xml:space="preserve"> ((RAW!L438 / 1000000000) * 1000)</f>
        <v>238.60901799999999</v>
      </c>
      <c r="N438" s="15" t="str">
        <f xml:space="preserve"> RAW!M438</f>
        <v>R</v>
      </c>
      <c r="O438" s="15" t="str">
        <f xml:space="preserve"> RAW!N438</f>
        <v>L</v>
      </c>
      <c r="P438" s="16" t="str">
        <f xml:space="preserve"> RAW!O438</f>
        <v>-</v>
      </c>
      <c r="Q438" s="17">
        <f xml:space="preserve"> ((RAW!P438 / 10000000000) * 1000)</f>
        <v>0</v>
      </c>
      <c r="R438" s="18">
        <f xml:space="preserve"> ((RAW!Q438 / 1000000000) * 1000)</f>
        <v>0.697797</v>
      </c>
      <c r="S438" s="15" t="str">
        <f xml:space="preserve"> RAW!R438</f>
        <v>S</v>
      </c>
      <c r="T438" s="15" t="str">
        <f xml:space="preserve"> RAW!S438</f>
        <v>L</v>
      </c>
      <c r="U438" s="16" t="str">
        <f xml:space="preserve"> RAW!T438</f>
        <v>N</v>
      </c>
      <c r="V438" s="17">
        <f xml:space="preserve"> ((RAW!U438 / 10000000000) * 1000)</f>
        <v>0</v>
      </c>
      <c r="W438" s="18">
        <f xml:space="preserve"> ((RAW!V438 / 1000000000) * 1000)</f>
        <v>266.054687</v>
      </c>
      <c r="X438" s="15" t="str">
        <f xml:space="preserve"> RAW!W438</f>
        <v>S</v>
      </c>
      <c r="Y438" s="15" t="str">
        <f xml:space="preserve"> RAW!X438</f>
        <v>L</v>
      </c>
      <c r="Z438" s="16" t="str">
        <f xml:space="preserve"> RAW!Y438</f>
        <v>N</v>
      </c>
      <c r="AA438" s="15">
        <f xml:space="preserve"> ((RAW!Z438 / 10000000000) * 1000)</f>
        <v>0</v>
      </c>
      <c r="AB438" s="15">
        <f xml:space="preserve"> RAW!AA438 / 5</f>
        <v>1115</v>
      </c>
      <c r="AC438" s="16">
        <f xml:space="preserve"> ((RAW!AB438 / 1000000) * 1000)</f>
        <v>0</v>
      </c>
    </row>
    <row r="439" spans="1:29" x14ac:dyDescent="0.25">
      <c r="A439">
        <v>26220000</v>
      </c>
      <c r="B439" s="14">
        <f t="shared" si="6"/>
        <v>7.2833333333333332</v>
      </c>
      <c r="C439" s="15">
        <f xml:space="preserve"> RAW!B439 / 5</f>
        <v>1115</v>
      </c>
      <c r="D439" s="15">
        <f xml:space="preserve"> RAW!C439 / 5</f>
        <v>-538.4</v>
      </c>
      <c r="E439" s="16">
        <f xml:space="preserve"> RAW!D439 / 5</f>
        <v>385.2</v>
      </c>
      <c r="F439" s="15">
        <f xml:space="preserve"> RAW!E439 / 5000</f>
        <v>1.3033999999999999</v>
      </c>
      <c r="G439" s="15">
        <f xml:space="preserve"> RAW!F439 / 5000</f>
        <v>-0.51300000000000001</v>
      </c>
      <c r="H439" s="15">
        <f xml:space="preserve"> RAW!G439 / 5000</f>
        <v>-0.18640000000000001</v>
      </c>
      <c r="I439" s="15">
        <f xml:space="preserve"> RAW!H439 / 5000</f>
        <v>-8.3199999999999996E-2</v>
      </c>
      <c r="J439" s="16">
        <f xml:space="preserve"> RAW!I439 / 5000</f>
        <v>0.30280000000000001</v>
      </c>
      <c r="K439" s="16">
        <f xml:space="preserve"> RAW!J439</f>
        <v>11111001</v>
      </c>
      <c r="L439" s="17">
        <f xml:space="preserve"> ((RAW!K439 / 10000000000) * 1000)</f>
        <v>0</v>
      </c>
      <c r="M439" s="18">
        <f xml:space="preserve"> ((RAW!L439 / 1000000000) * 1000)</f>
        <v>238.504874</v>
      </c>
      <c r="N439" s="15" t="str">
        <f xml:space="preserve"> RAW!M439</f>
        <v>R</v>
      </c>
      <c r="O439" s="15" t="str">
        <f xml:space="preserve"> RAW!N439</f>
        <v>L</v>
      </c>
      <c r="P439" s="16" t="str">
        <f xml:space="preserve"> RAW!O439</f>
        <v>-</v>
      </c>
      <c r="Q439" s="17">
        <f xml:space="preserve"> ((RAW!P439 / 10000000000) * 1000)</f>
        <v>0</v>
      </c>
      <c r="R439" s="18">
        <f xml:space="preserve"> ((RAW!Q439 / 1000000000) * 1000)</f>
        <v>0.697797</v>
      </c>
      <c r="S439" s="15" t="str">
        <f xml:space="preserve"> RAW!R439</f>
        <v>S</v>
      </c>
      <c r="T439" s="15" t="str">
        <f xml:space="preserve"> RAW!S439</f>
        <v>L</v>
      </c>
      <c r="U439" s="16" t="str">
        <f xml:space="preserve"> RAW!T439</f>
        <v>N</v>
      </c>
      <c r="V439" s="17">
        <f xml:space="preserve"> ((RAW!U439 / 10000000000) * 1000)</f>
        <v>0</v>
      </c>
      <c r="W439" s="18">
        <f xml:space="preserve"> ((RAW!V439 / 1000000000) * 1000)</f>
        <v>266.054687</v>
      </c>
      <c r="X439" s="15" t="str">
        <f xml:space="preserve"> RAW!W439</f>
        <v>S</v>
      </c>
      <c r="Y439" s="15" t="str">
        <f xml:space="preserve"> RAW!X439</f>
        <v>L</v>
      </c>
      <c r="Z439" s="16" t="str">
        <f xml:space="preserve"> RAW!Y439</f>
        <v>N</v>
      </c>
      <c r="AA439" s="15">
        <f xml:space="preserve"> ((RAW!Z439 / 10000000000) * 1000)</f>
        <v>0</v>
      </c>
      <c r="AB439" s="15">
        <f xml:space="preserve"> RAW!AA439 / 5</f>
        <v>1115</v>
      </c>
      <c r="AC439" s="16">
        <f xml:space="preserve"> ((RAW!AB439 / 1000000) * 1000)</f>
        <v>0</v>
      </c>
    </row>
    <row r="440" spans="1:29" x14ac:dyDescent="0.25">
      <c r="A440">
        <v>26280000</v>
      </c>
      <c r="B440" s="14">
        <f t="shared" si="6"/>
        <v>7.3</v>
      </c>
      <c r="C440" s="15">
        <f xml:space="preserve"> RAW!B440 / 5</f>
        <v>1115</v>
      </c>
      <c r="D440" s="15">
        <f xml:space="preserve"> RAW!C440 / 5</f>
        <v>-538.4</v>
      </c>
      <c r="E440" s="16">
        <f xml:space="preserve"> RAW!D440 / 5</f>
        <v>385.2</v>
      </c>
      <c r="F440" s="15">
        <f xml:space="preserve"> RAW!E440 / 5000</f>
        <v>1.3036000000000001</v>
      </c>
      <c r="G440" s="15">
        <f xml:space="preserve"> RAW!F440 / 5000</f>
        <v>-0.51300000000000001</v>
      </c>
      <c r="H440" s="15">
        <f xml:space="preserve"> RAW!G440 / 5000</f>
        <v>-0.18659999999999999</v>
      </c>
      <c r="I440" s="15">
        <f xml:space="preserve"> RAW!H440 / 5000</f>
        <v>-8.3000000000000004E-2</v>
      </c>
      <c r="J440" s="16">
        <f xml:space="preserve"> RAW!I440 / 5000</f>
        <v>0.30280000000000001</v>
      </c>
      <c r="K440" s="16">
        <f xml:space="preserve"> RAW!J440</f>
        <v>11111001</v>
      </c>
      <c r="L440" s="17">
        <f xml:space="preserve"> ((RAW!K440 / 10000000000) * 1000)</f>
        <v>0</v>
      </c>
      <c r="M440" s="18">
        <f xml:space="preserve"> ((RAW!L440 / 1000000000) * 1000)</f>
        <v>238.501631</v>
      </c>
      <c r="N440" s="15" t="str">
        <f xml:space="preserve"> RAW!M440</f>
        <v>R</v>
      </c>
      <c r="O440" s="15" t="str">
        <f xml:space="preserve"> RAW!N440</f>
        <v>L</v>
      </c>
      <c r="P440" s="16" t="str">
        <f xml:space="preserve"> RAW!O440</f>
        <v>-</v>
      </c>
      <c r="Q440" s="17">
        <f xml:space="preserve"> ((RAW!P440 / 10000000000) * 1000)</f>
        <v>0</v>
      </c>
      <c r="R440" s="18">
        <f xml:space="preserve"> ((RAW!Q440 / 1000000000) * 1000)</f>
        <v>0.697797</v>
      </c>
      <c r="S440" s="15" t="str">
        <f xml:space="preserve"> RAW!R440</f>
        <v>S</v>
      </c>
      <c r="T440" s="15" t="str">
        <f xml:space="preserve"> RAW!S440</f>
        <v>L</v>
      </c>
      <c r="U440" s="16" t="str">
        <f xml:space="preserve"> RAW!T440</f>
        <v>N</v>
      </c>
      <c r="V440" s="17">
        <f xml:space="preserve"> ((RAW!U440 / 10000000000) * 1000)</f>
        <v>0</v>
      </c>
      <c r="W440" s="18">
        <f xml:space="preserve"> ((RAW!V440 / 1000000000) * 1000)</f>
        <v>266.054687</v>
      </c>
      <c r="X440" s="15" t="str">
        <f xml:space="preserve"> RAW!W440</f>
        <v>S</v>
      </c>
      <c r="Y440" s="15" t="str">
        <f xml:space="preserve"> RAW!X440</f>
        <v>L</v>
      </c>
      <c r="Z440" s="16" t="str">
        <f xml:space="preserve"> RAW!Y440</f>
        <v>N</v>
      </c>
      <c r="AA440" s="15">
        <f xml:space="preserve"> ((RAW!Z440 / 10000000000) * 1000)</f>
        <v>0</v>
      </c>
      <c r="AB440" s="15">
        <f xml:space="preserve"> RAW!AA440 / 5</f>
        <v>1115</v>
      </c>
      <c r="AC440" s="16">
        <f xml:space="preserve"> ((RAW!AB440 / 1000000) * 1000)</f>
        <v>0</v>
      </c>
    </row>
    <row r="441" spans="1:29" x14ac:dyDescent="0.25">
      <c r="A441">
        <v>26340000</v>
      </c>
      <c r="B441" s="14">
        <f t="shared" si="6"/>
        <v>7.3166666666666664</v>
      </c>
      <c r="C441" s="15">
        <f xml:space="preserve"> RAW!B441 / 5</f>
        <v>1115</v>
      </c>
      <c r="D441" s="15">
        <f xml:space="preserve"> RAW!C441 / 5</f>
        <v>-538.4</v>
      </c>
      <c r="E441" s="16">
        <f xml:space="preserve"> RAW!D441 / 5</f>
        <v>385.2</v>
      </c>
      <c r="F441" s="15">
        <f xml:space="preserve"> RAW!E441 / 5000</f>
        <v>1.3033999999999999</v>
      </c>
      <c r="G441" s="15">
        <f xml:space="preserve"> RAW!F441 / 5000</f>
        <v>-0.51280000000000003</v>
      </c>
      <c r="H441" s="15">
        <f xml:space="preserve"> RAW!G441 / 5000</f>
        <v>-0.18640000000000001</v>
      </c>
      <c r="I441" s="15">
        <f xml:space="preserve"> RAW!H441 / 5000</f>
        <v>-8.2799999999999999E-2</v>
      </c>
      <c r="J441" s="16">
        <f xml:space="preserve"> RAW!I441 / 5000</f>
        <v>0.30280000000000001</v>
      </c>
      <c r="K441" s="16">
        <f xml:space="preserve"> RAW!J441</f>
        <v>11111001</v>
      </c>
      <c r="L441" s="17">
        <f xml:space="preserve"> ((RAW!K441 / 10000000000) * 1000)</f>
        <v>-3.9899999999999996E-3</v>
      </c>
      <c r="M441" s="18">
        <f xml:space="preserve"> ((RAW!L441 / 1000000000) * 1000)</f>
        <v>238.440472</v>
      </c>
      <c r="N441" s="15" t="str">
        <f xml:space="preserve"> RAW!M441</f>
        <v>R</v>
      </c>
      <c r="O441" s="15" t="str">
        <f xml:space="preserve"> RAW!N441</f>
        <v>L</v>
      </c>
      <c r="P441" s="16" t="str">
        <f xml:space="preserve"> RAW!O441</f>
        <v>-</v>
      </c>
      <c r="Q441" s="17">
        <f xml:space="preserve"> ((RAW!P441 / 10000000000) * 1000)</f>
        <v>0</v>
      </c>
      <c r="R441" s="18">
        <f xml:space="preserve"> ((RAW!Q441 / 1000000000) * 1000)</f>
        <v>0.697797</v>
      </c>
      <c r="S441" s="15" t="str">
        <f xml:space="preserve"> RAW!R441</f>
        <v>S</v>
      </c>
      <c r="T441" s="15" t="str">
        <f xml:space="preserve"> RAW!S441</f>
        <v>L</v>
      </c>
      <c r="U441" s="16" t="str">
        <f xml:space="preserve"> RAW!T441</f>
        <v>N</v>
      </c>
      <c r="V441" s="17">
        <f xml:space="preserve"> ((RAW!U441 / 10000000000) * 1000)</f>
        <v>0</v>
      </c>
      <c r="W441" s="18">
        <f xml:space="preserve"> ((RAW!V441 / 1000000000) * 1000)</f>
        <v>266.054687</v>
      </c>
      <c r="X441" s="15" t="str">
        <f xml:space="preserve"> RAW!W441</f>
        <v>S</v>
      </c>
      <c r="Y441" s="15" t="str">
        <f xml:space="preserve"> RAW!X441</f>
        <v>L</v>
      </c>
      <c r="Z441" s="16" t="str">
        <f xml:space="preserve"> RAW!Y441</f>
        <v>N</v>
      </c>
      <c r="AA441" s="15">
        <f xml:space="preserve"> ((RAW!Z441 / 10000000000) * 1000)</f>
        <v>-3.9899999999999996E-3</v>
      </c>
      <c r="AB441" s="15">
        <f xml:space="preserve"> RAW!AA441 / 5</f>
        <v>1115</v>
      </c>
      <c r="AC441" s="16">
        <f xml:space="preserve"> ((RAW!AB441 / 1000000) * 1000)</f>
        <v>0</v>
      </c>
    </row>
    <row r="442" spans="1:29" x14ac:dyDescent="0.25">
      <c r="A442">
        <v>26400000</v>
      </c>
      <c r="B442" s="14">
        <f t="shared" si="6"/>
        <v>7.333333333333333</v>
      </c>
      <c r="C442" s="15">
        <f xml:space="preserve"> RAW!B442 / 5</f>
        <v>1115</v>
      </c>
      <c r="D442" s="15">
        <f xml:space="preserve"> RAW!C442 / 5</f>
        <v>-538.4</v>
      </c>
      <c r="E442" s="16">
        <f xml:space="preserve"> RAW!D442 / 5</f>
        <v>385.2</v>
      </c>
      <c r="F442" s="15">
        <f xml:space="preserve"> RAW!E442 / 5000</f>
        <v>1.3033999999999999</v>
      </c>
      <c r="G442" s="15">
        <f xml:space="preserve"> RAW!F442 / 5000</f>
        <v>-0.51300000000000001</v>
      </c>
      <c r="H442" s="15">
        <f xml:space="preserve"> RAW!G442 / 5000</f>
        <v>-0.18640000000000001</v>
      </c>
      <c r="I442" s="15">
        <f xml:space="preserve"> RAW!H442 / 5000</f>
        <v>-8.3000000000000004E-2</v>
      </c>
      <c r="J442" s="16">
        <f xml:space="preserve"> RAW!I442 / 5000</f>
        <v>0.30259999999999998</v>
      </c>
      <c r="K442" s="16">
        <f xml:space="preserve"> RAW!J442</f>
        <v>11111001</v>
      </c>
      <c r="L442" s="17">
        <f xml:space="preserve"> ((RAW!K442 / 10000000000) * 1000)</f>
        <v>0.150453</v>
      </c>
      <c r="M442" s="18">
        <f xml:space="preserve"> ((RAW!L442 / 1000000000) * 1000)</f>
        <v>238.409693</v>
      </c>
      <c r="N442" s="15" t="str">
        <f xml:space="preserve"> RAW!M442</f>
        <v>R</v>
      </c>
      <c r="O442" s="15" t="str">
        <f xml:space="preserve"> RAW!N442</f>
        <v>L</v>
      </c>
      <c r="P442" s="16" t="str">
        <f xml:space="preserve"> RAW!O442</f>
        <v>-</v>
      </c>
      <c r="Q442" s="17">
        <f xml:space="preserve"> ((RAW!P442 / 10000000000) * 1000)</f>
        <v>0</v>
      </c>
      <c r="R442" s="18">
        <f xml:space="preserve"> ((RAW!Q442 / 1000000000) * 1000)</f>
        <v>0.697797</v>
      </c>
      <c r="S442" s="15" t="str">
        <f xml:space="preserve"> RAW!R442</f>
        <v>S</v>
      </c>
      <c r="T442" s="15" t="str">
        <f xml:space="preserve"> RAW!S442</f>
        <v>L</v>
      </c>
      <c r="U442" s="16" t="str">
        <f xml:space="preserve"> RAW!T442</f>
        <v>N</v>
      </c>
      <c r="V442" s="17">
        <f xml:space="preserve"> ((RAW!U442 / 10000000000) * 1000)</f>
        <v>0</v>
      </c>
      <c r="W442" s="18">
        <f xml:space="preserve"> ((RAW!V442 / 1000000000) * 1000)</f>
        <v>266.054687</v>
      </c>
      <c r="X442" s="15" t="str">
        <f xml:space="preserve"> RAW!W442</f>
        <v>S</v>
      </c>
      <c r="Y442" s="15" t="str">
        <f xml:space="preserve"> RAW!X442</f>
        <v>L</v>
      </c>
      <c r="Z442" s="16" t="str">
        <f xml:space="preserve"> RAW!Y442</f>
        <v>N</v>
      </c>
      <c r="AA442" s="15">
        <f xml:space="preserve"> ((RAW!Z442 / 10000000000) * 1000)</f>
        <v>0.150453</v>
      </c>
      <c r="AB442" s="15">
        <f xml:space="preserve"> RAW!AA442 / 5</f>
        <v>1115</v>
      </c>
      <c r="AC442" s="16">
        <f xml:space="preserve"> ((RAW!AB442 / 1000000) * 1000)</f>
        <v>0</v>
      </c>
    </row>
    <row r="443" spans="1:29" x14ac:dyDescent="0.25">
      <c r="A443">
        <v>26460000</v>
      </c>
      <c r="B443" s="14">
        <f t="shared" si="6"/>
        <v>7.35</v>
      </c>
      <c r="C443" s="15">
        <f xml:space="preserve"> RAW!B443 / 5</f>
        <v>1115</v>
      </c>
      <c r="D443" s="15">
        <f xml:space="preserve"> RAW!C443 / 5</f>
        <v>-538.4</v>
      </c>
      <c r="E443" s="16">
        <f xml:space="preserve"> RAW!D443 / 5</f>
        <v>385.2</v>
      </c>
      <c r="F443" s="15">
        <f xml:space="preserve"> RAW!E443 / 5000</f>
        <v>1.3033999999999999</v>
      </c>
      <c r="G443" s="15">
        <f xml:space="preserve"> RAW!F443 / 5000</f>
        <v>-0.51300000000000001</v>
      </c>
      <c r="H443" s="15">
        <f xml:space="preserve"> RAW!G443 / 5000</f>
        <v>-0.18659999999999999</v>
      </c>
      <c r="I443" s="15">
        <f xml:space="preserve"> RAW!H443 / 5000</f>
        <v>-8.3000000000000004E-2</v>
      </c>
      <c r="J443" s="16">
        <f xml:space="preserve"> RAW!I443 / 5000</f>
        <v>0.30259999999999998</v>
      </c>
      <c r="K443" s="16">
        <f xml:space="preserve"> RAW!J443</f>
        <v>11111001</v>
      </c>
      <c r="L443" s="17">
        <f xml:space="preserve"> ((RAW!K443 / 10000000000) * 1000)</f>
        <v>1.0970000000000001E-3</v>
      </c>
      <c r="M443" s="18">
        <f xml:space="preserve"> ((RAW!L443 / 1000000000) * 1000)</f>
        <v>238.33280300000001</v>
      </c>
      <c r="N443" s="15" t="str">
        <f xml:space="preserve"> RAW!M443</f>
        <v>R</v>
      </c>
      <c r="O443" s="15" t="str">
        <f xml:space="preserve"> RAW!N443</f>
        <v>L</v>
      </c>
      <c r="P443" s="16" t="str">
        <f xml:space="preserve"> RAW!O443</f>
        <v>-</v>
      </c>
      <c r="Q443" s="17">
        <f xml:space="preserve"> ((RAW!P443 / 10000000000) * 1000)</f>
        <v>0</v>
      </c>
      <c r="R443" s="18">
        <f xml:space="preserve"> ((RAW!Q443 / 1000000000) * 1000)</f>
        <v>0.697797</v>
      </c>
      <c r="S443" s="15" t="str">
        <f xml:space="preserve"> RAW!R443</f>
        <v>S</v>
      </c>
      <c r="T443" s="15" t="str">
        <f xml:space="preserve"> RAW!S443</f>
        <v>L</v>
      </c>
      <c r="U443" s="16" t="str">
        <f xml:space="preserve"> RAW!T443</f>
        <v>N</v>
      </c>
      <c r="V443" s="17">
        <f xml:space="preserve"> ((RAW!U443 / 10000000000) * 1000)</f>
        <v>0</v>
      </c>
      <c r="W443" s="18">
        <f xml:space="preserve"> ((RAW!V443 / 1000000000) * 1000)</f>
        <v>266.054687</v>
      </c>
      <c r="X443" s="15" t="str">
        <f xml:space="preserve"> RAW!W443</f>
        <v>S</v>
      </c>
      <c r="Y443" s="15" t="str">
        <f xml:space="preserve"> RAW!X443</f>
        <v>L</v>
      </c>
      <c r="Z443" s="16" t="str">
        <f xml:space="preserve"> RAW!Y443</f>
        <v>N</v>
      </c>
      <c r="AA443" s="15">
        <f xml:space="preserve"> ((RAW!Z443 / 10000000000) * 1000)</f>
        <v>1.0970000000000001E-3</v>
      </c>
      <c r="AB443" s="15">
        <f xml:space="preserve"> RAW!AA443 / 5</f>
        <v>1115</v>
      </c>
      <c r="AC443" s="16">
        <f xml:space="preserve"> ((RAW!AB443 / 1000000) * 1000)</f>
        <v>0</v>
      </c>
    </row>
    <row r="444" spans="1:29" x14ac:dyDescent="0.25">
      <c r="A444">
        <v>26520000</v>
      </c>
      <c r="B444" s="14">
        <f t="shared" si="6"/>
        <v>7.3666666666666663</v>
      </c>
      <c r="C444" s="15">
        <f xml:space="preserve"> RAW!B444 / 5</f>
        <v>1115</v>
      </c>
      <c r="D444" s="15">
        <f xml:space="preserve"> RAW!C444 / 5</f>
        <v>-538.4</v>
      </c>
      <c r="E444" s="16">
        <f xml:space="preserve"> RAW!D444 / 5</f>
        <v>385.2</v>
      </c>
      <c r="F444" s="15">
        <f xml:space="preserve"> RAW!E444 / 5000</f>
        <v>1.3031999999999999</v>
      </c>
      <c r="G444" s="15">
        <f xml:space="preserve"> RAW!F444 / 5000</f>
        <v>-0.51319999999999999</v>
      </c>
      <c r="H444" s="15">
        <f xml:space="preserve"> RAW!G444 / 5000</f>
        <v>-0.18640000000000001</v>
      </c>
      <c r="I444" s="15">
        <f xml:space="preserve"> RAW!H444 / 5000</f>
        <v>-8.3000000000000004E-2</v>
      </c>
      <c r="J444" s="16">
        <f xml:space="preserve"> RAW!I444 / 5000</f>
        <v>0.30259999999999998</v>
      </c>
      <c r="K444" s="16">
        <f xml:space="preserve"> RAW!J444</f>
        <v>11111001</v>
      </c>
      <c r="L444" s="17">
        <f xml:space="preserve"> ((RAW!K444 / 10000000000) * 1000)</f>
        <v>0</v>
      </c>
      <c r="M444" s="18">
        <f xml:space="preserve"> ((RAW!L444 / 1000000000) * 1000)</f>
        <v>238.21687</v>
      </c>
      <c r="N444" s="15" t="str">
        <f xml:space="preserve"> RAW!M444</f>
        <v>R</v>
      </c>
      <c r="O444" s="15" t="str">
        <f xml:space="preserve"> RAW!N444</f>
        <v>L</v>
      </c>
      <c r="P444" s="16" t="str">
        <f xml:space="preserve"> RAW!O444</f>
        <v>-</v>
      </c>
      <c r="Q444" s="17">
        <f xml:space="preserve"> ((RAW!P444 / 10000000000) * 1000)</f>
        <v>0</v>
      </c>
      <c r="R444" s="18">
        <f xml:space="preserve"> ((RAW!Q444 / 1000000000) * 1000)</f>
        <v>0.697797</v>
      </c>
      <c r="S444" s="15" t="str">
        <f xml:space="preserve"> RAW!R444</f>
        <v>S</v>
      </c>
      <c r="T444" s="15" t="str">
        <f xml:space="preserve"> RAW!S444</f>
        <v>L</v>
      </c>
      <c r="U444" s="16" t="str">
        <f xml:space="preserve"> RAW!T444</f>
        <v>N</v>
      </c>
      <c r="V444" s="17">
        <f xml:space="preserve"> ((RAW!U444 / 10000000000) * 1000)</f>
        <v>0</v>
      </c>
      <c r="W444" s="18">
        <f xml:space="preserve"> ((RAW!V444 / 1000000000) * 1000)</f>
        <v>266.054687</v>
      </c>
      <c r="X444" s="15" t="str">
        <f xml:space="preserve"> RAW!W444</f>
        <v>S</v>
      </c>
      <c r="Y444" s="15" t="str">
        <f xml:space="preserve"> RAW!X444</f>
        <v>L</v>
      </c>
      <c r="Z444" s="16" t="str">
        <f xml:space="preserve"> RAW!Y444</f>
        <v>N</v>
      </c>
      <c r="AA444" s="15">
        <f xml:space="preserve"> ((RAW!Z444 / 10000000000) * 1000)</f>
        <v>0</v>
      </c>
      <c r="AB444" s="15">
        <f xml:space="preserve"> RAW!AA444 / 5</f>
        <v>1115</v>
      </c>
      <c r="AC444" s="16">
        <f xml:space="preserve"> ((RAW!AB444 / 1000000) * 1000)</f>
        <v>0</v>
      </c>
    </row>
    <row r="445" spans="1:29" x14ac:dyDescent="0.25">
      <c r="A445">
        <v>26580000</v>
      </c>
      <c r="B445" s="14">
        <f t="shared" si="6"/>
        <v>7.3833333333333337</v>
      </c>
      <c r="C445" s="15">
        <f xml:space="preserve"> RAW!B445 / 5</f>
        <v>1115</v>
      </c>
      <c r="D445" s="15">
        <f xml:space="preserve"> RAW!C445 / 5</f>
        <v>-538.4</v>
      </c>
      <c r="E445" s="16">
        <f xml:space="preserve"> RAW!D445 / 5</f>
        <v>385.2</v>
      </c>
      <c r="F445" s="15">
        <f xml:space="preserve"> RAW!E445 / 5000</f>
        <v>1.3031999999999999</v>
      </c>
      <c r="G445" s="15">
        <f xml:space="preserve"> RAW!F445 / 5000</f>
        <v>-0.51280000000000003</v>
      </c>
      <c r="H445" s="15">
        <f xml:space="preserve"> RAW!G445 / 5000</f>
        <v>-0.18640000000000001</v>
      </c>
      <c r="I445" s="15">
        <f xml:space="preserve"> RAW!H445 / 5000</f>
        <v>-8.3000000000000004E-2</v>
      </c>
      <c r="J445" s="16">
        <f xml:space="preserve"> RAW!I445 / 5000</f>
        <v>0.30280000000000001</v>
      </c>
      <c r="K445" s="16">
        <f xml:space="preserve"> RAW!J445</f>
        <v>11111001</v>
      </c>
      <c r="L445" s="17">
        <f xml:space="preserve"> ((RAW!K445 / 10000000000) * 1000)</f>
        <v>0</v>
      </c>
      <c r="M445" s="18">
        <f xml:space="preserve"> ((RAW!L445 / 1000000000) * 1000)</f>
        <v>238.13078400000001</v>
      </c>
      <c r="N445" s="15" t="str">
        <f xml:space="preserve"> RAW!M445</f>
        <v>R</v>
      </c>
      <c r="O445" s="15" t="str">
        <f xml:space="preserve"> RAW!N445</f>
        <v>L</v>
      </c>
      <c r="P445" s="16" t="str">
        <f xml:space="preserve"> RAW!O445</f>
        <v>-</v>
      </c>
      <c r="Q445" s="17">
        <f xml:space="preserve"> ((RAW!P445 / 10000000000) * 1000)</f>
        <v>0</v>
      </c>
      <c r="R445" s="18">
        <f xml:space="preserve"> ((RAW!Q445 / 1000000000) * 1000)</f>
        <v>0.697797</v>
      </c>
      <c r="S445" s="15" t="str">
        <f xml:space="preserve"> RAW!R445</f>
        <v>S</v>
      </c>
      <c r="T445" s="15" t="str">
        <f xml:space="preserve"> RAW!S445</f>
        <v>L</v>
      </c>
      <c r="U445" s="16" t="str">
        <f xml:space="preserve"> RAW!T445</f>
        <v>N</v>
      </c>
      <c r="V445" s="17">
        <f xml:space="preserve"> ((RAW!U445 / 10000000000) * 1000)</f>
        <v>0</v>
      </c>
      <c r="W445" s="18">
        <f xml:space="preserve"> ((RAW!V445 / 1000000000) * 1000)</f>
        <v>266.054687</v>
      </c>
      <c r="X445" s="15" t="str">
        <f xml:space="preserve"> RAW!W445</f>
        <v>S</v>
      </c>
      <c r="Y445" s="15" t="str">
        <f xml:space="preserve"> RAW!X445</f>
        <v>L</v>
      </c>
      <c r="Z445" s="16" t="str">
        <f xml:space="preserve"> RAW!Y445</f>
        <v>N</v>
      </c>
      <c r="AA445" s="15">
        <f xml:space="preserve"> ((RAW!Z445 / 10000000000) * 1000)</f>
        <v>0</v>
      </c>
      <c r="AB445" s="15">
        <f xml:space="preserve"> RAW!AA445 / 5</f>
        <v>1115</v>
      </c>
      <c r="AC445" s="16">
        <f xml:space="preserve"> ((RAW!AB445 / 1000000) * 1000)</f>
        <v>0</v>
      </c>
    </row>
    <row r="446" spans="1:29" x14ac:dyDescent="0.25">
      <c r="A446">
        <v>26640000</v>
      </c>
      <c r="B446" s="14">
        <f t="shared" si="6"/>
        <v>7.4</v>
      </c>
      <c r="C446" s="15">
        <f xml:space="preserve"> RAW!B446 / 5</f>
        <v>1115</v>
      </c>
      <c r="D446" s="15">
        <f xml:space="preserve"> RAW!C446 / 5</f>
        <v>-538.4</v>
      </c>
      <c r="E446" s="16">
        <f xml:space="preserve"> RAW!D446 / 5</f>
        <v>385.2</v>
      </c>
      <c r="F446" s="15">
        <f xml:space="preserve"> RAW!E446 / 5000</f>
        <v>1.3033999999999999</v>
      </c>
      <c r="G446" s="15">
        <f xml:space="preserve"> RAW!F446 / 5000</f>
        <v>-0.51280000000000003</v>
      </c>
      <c r="H446" s="15">
        <f xml:space="preserve"> RAW!G446 / 5000</f>
        <v>-0.18640000000000001</v>
      </c>
      <c r="I446" s="15">
        <f xml:space="preserve"> RAW!H446 / 5000</f>
        <v>-8.3000000000000004E-2</v>
      </c>
      <c r="J446" s="16">
        <f xml:space="preserve"> RAW!I446 / 5000</f>
        <v>0.30259999999999998</v>
      </c>
      <c r="K446" s="16">
        <f xml:space="preserve"> RAW!J446</f>
        <v>11111001</v>
      </c>
      <c r="L446" s="17">
        <f xml:space="preserve"> ((RAW!K446 / 10000000000) * 1000)</f>
        <v>1.9949999999999998E-3</v>
      </c>
      <c r="M446" s="18">
        <f xml:space="preserve"> ((RAW!L446 / 1000000000) * 1000)</f>
        <v>238.12885499999999</v>
      </c>
      <c r="N446" s="15" t="str">
        <f xml:space="preserve"> RAW!M446</f>
        <v>R</v>
      </c>
      <c r="O446" s="15" t="str">
        <f xml:space="preserve"> RAW!N446</f>
        <v>L</v>
      </c>
      <c r="P446" s="16" t="str">
        <f xml:space="preserve"> RAW!O446</f>
        <v>-</v>
      </c>
      <c r="Q446" s="17">
        <f xml:space="preserve"> ((RAW!P446 / 10000000000) * 1000)</f>
        <v>0</v>
      </c>
      <c r="R446" s="18">
        <f xml:space="preserve"> ((RAW!Q446 / 1000000000) * 1000)</f>
        <v>0.697797</v>
      </c>
      <c r="S446" s="15" t="str">
        <f xml:space="preserve"> RAW!R446</f>
        <v>S</v>
      </c>
      <c r="T446" s="15" t="str">
        <f xml:space="preserve"> RAW!S446</f>
        <v>L</v>
      </c>
      <c r="U446" s="16" t="str">
        <f xml:space="preserve"> RAW!T446</f>
        <v>N</v>
      </c>
      <c r="V446" s="17">
        <f xml:space="preserve"> ((RAW!U446 / 10000000000) * 1000)</f>
        <v>0</v>
      </c>
      <c r="W446" s="18">
        <f xml:space="preserve"> ((RAW!V446 / 1000000000) * 1000)</f>
        <v>266.054687</v>
      </c>
      <c r="X446" s="15" t="str">
        <f xml:space="preserve"> RAW!W446</f>
        <v>S</v>
      </c>
      <c r="Y446" s="15" t="str">
        <f xml:space="preserve"> RAW!X446</f>
        <v>L</v>
      </c>
      <c r="Z446" s="16" t="str">
        <f xml:space="preserve"> RAW!Y446</f>
        <v>N</v>
      </c>
      <c r="AA446" s="15">
        <f xml:space="preserve"> ((RAW!Z446 / 10000000000) * 1000)</f>
        <v>1.9949999999999998E-3</v>
      </c>
      <c r="AB446" s="15">
        <f xml:space="preserve"> RAW!AA446 / 5</f>
        <v>1115</v>
      </c>
      <c r="AC446" s="16">
        <f xml:space="preserve"> ((RAW!AB446 / 1000000) * 1000)</f>
        <v>0</v>
      </c>
    </row>
    <row r="447" spans="1:29" x14ac:dyDescent="0.25">
      <c r="A447">
        <v>26700000</v>
      </c>
      <c r="B447" s="14">
        <f t="shared" si="6"/>
        <v>7.416666666666667</v>
      </c>
      <c r="C447" s="15">
        <f xml:space="preserve"> RAW!B447 / 5</f>
        <v>1115</v>
      </c>
      <c r="D447" s="15">
        <f xml:space="preserve"> RAW!C447 / 5</f>
        <v>-538.4</v>
      </c>
      <c r="E447" s="16">
        <f xml:space="preserve"> RAW!D447 / 5</f>
        <v>385.2</v>
      </c>
      <c r="F447" s="15">
        <f xml:space="preserve"> RAW!E447 / 5000</f>
        <v>1.3033999999999999</v>
      </c>
      <c r="G447" s="15">
        <f xml:space="preserve"> RAW!F447 / 5000</f>
        <v>-0.51300000000000001</v>
      </c>
      <c r="H447" s="15">
        <f xml:space="preserve"> RAW!G447 / 5000</f>
        <v>-0.18659999999999999</v>
      </c>
      <c r="I447" s="15">
        <f xml:space="preserve"> RAW!H447 / 5000</f>
        <v>-8.3199999999999996E-2</v>
      </c>
      <c r="J447" s="16">
        <f xml:space="preserve"> RAW!I447 / 5000</f>
        <v>0.3024</v>
      </c>
      <c r="K447" s="16">
        <f xml:space="preserve"> RAW!J447</f>
        <v>11111001</v>
      </c>
      <c r="L447" s="17">
        <f xml:space="preserve"> ((RAW!K447 / 10000000000) * 1000)</f>
        <v>0</v>
      </c>
      <c r="M447" s="18">
        <f xml:space="preserve"> ((RAW!L447 / 1000000000) * 1000)</f>
        <v>238.10215000000002</v>
      </c>
      <c r="N447" s="15" t="str">
        <f xml:space="preserve"> RAW!M447</f>
        <v>R</v>
      </c>
      <c r="O447" s="15" t="str">
        <f xml:space="preserve"> RAW!N447</f>
        <v>L</v>
      </c>
      <c r="P447" s="16" t="str">
        <f xml:space="preserve"> RAW!O447</f>
        <v>-</v>
      </c>
      <c r="Q447" s="17">
        <f xml:space="preserve"> ((RAW!P447 / 10000000000) * 1000)</f>
        <v>0</v>
      </c>
      <c r="R447" s="18">
        <f xml:space="preserve"> ((RAW!Q447 / 1000000000) * 1000)</f>
        <v>0.697797</v>
      </c>
      <c r="S447" s="15" t="str">
        <f xml:space="preserve"> RAW!R447</f>
        <v>S</v>
      </c>
      <c r="T447" s="15" t="str">
        <f xml:space="preserve"> RAW!S447</f>
        <v>L</v>
      </c>
      <c r="U447" s="16" t="str">
        <f xml:space="preserve"> RAW!T447</f>
        <v>N</v>
      </c>
      <c r="V447" s="17">
        <f xml:space="preserve"> ((RAW!U447 / 10000000000) * 1000)</f>
        <v>0</v>
      </c>
      <c r="W447" s="18">
        <f xml:space="preserve"> ((RAW!V447 / 1000000000) * 1000)</f>
        <v>266.054687</v>
      </c>
      <c r="X447" s="15" t="str">
        <f xml:space="preserve"> RAW!W447</f>
        <v>S</v>
      </c>
      <c r="Y447" s="15" t="str">
        <f xml:space="preserve"> RAW!X447</f>
        <v>L</v>
      </c>
      <c r="Z447" s="16" t="str">
        <f xml:space="preserve"> RAW!Y447</f>
        <v>N</v>
      </c>
      <c r="AA447" s="15">
        <f xml:space="preserve"> ((RAW!Z447 / 10000000000) * 1000)</f>
        <v>0</v>
      </c>
      <c r="AB447" s="15">
        <f xml:space="preserve"> RAW!AA447 / 5</f>
        <v>1115</v>
      </c>
      <c r="AC447" s="16">
        <f xml:space="preserve"> ((RAW!AB447 / 1000000) * 1000)</f>
        <v>0</v>
      </c>
    </row>
    <row r="448" spans="1:29" x14ac:dyDescent="0.25">
      <c r="A448">
        <v>26760000</v>
      </c>
      <c r="B448" s="14">
        <f t="shared" si="6"/>
        <v>7.4333333333333336</v>
      </c>
      <c r="C448" s="15">
        <f xml:space="preserve"> RAW!B448 / 5</f>
        <v>1115</v>
      </c>
      <c r="D448" s="15">
        <f xml:space="preserve"> RAW!C448 / 5</f>
        <v>-538.4</v>
      </c>
      <c r="E448" s="16">
        <f xml:space="preserve"> RAW!D448 / 5</f>
        <v>385.2</v>
      </c>
      <c r="F448" s="15">
        <f xml:space="preserve"> RAW!E448 / 5000</f>
        <v>1.3033999999999999</v>
      </c>
      <c r="G448" s="15">
        <f xml:space="preserve"> RAW!F448 / 5000</f>
        <v>-0.51300000000000001</v>
      </c>
      <c r="H448" s="15">
        <f xml:space="preserve"> RAW!G448 / 5000</f>
        <v>-0.18640000000000001</v>
      </c>
      <c r="I448" s="15">
        <f xml:space="preserve"> RAW!H448 / 5000</f>
        <v>-8.3000000000000004E-2</v>
      </c>
      <c r="J448" s="16">
        <f xml:space="preserve"> RAW!I448 / 5000</f>
        <v>0.30259999999999998</v>
      </c>
      <c r="K448" s="16">
        <f xml:space="preserve"> RAW!J448</f>
        <v>11111001</v>
      </c>
      <c r="L448" s="17">
        <f xml:space="preserve"> ((RAW!K448 / 10000000000) * 1000)</f>
        <v>7.8618999999999994E-2</v>
      </c>
      <c r="M448" s="18">
        <f xml:space="preserve"> ((RAW!L448 / 1000000000) * 1000)</f>
        <v>238.06169299999999</v>
      </c>
      <c r="N448" s="15" t="str">
        <f xml:space="preserve"> RAW!M448</f>
        <v>R</v>
      </c>
      <c r="O448" s="15" t="str">
        <f xml:space="preserve"> RAW!N448</f>
        <v>L</v>
      </c>
      <c r="P448" s="16" t="str">
        <f xml:space="preserve"> RAW!O448</f>
        <v>-</v>
      </c>
      <c r="Q448" s="17">
        <f xml:space="preserve"> ((RAW!P448 / 10000000000) * 1000)</f>
        <v>0</v>
      </c>
      <c r="R448" s="18">
        <f xml:space="preserve"> ((RAW!Q448 / 1000000000) * 1000)</f>
        <v>0.697797</v>
      </c>
      <c r="S448" s="15" t="str">
        <f xml:space="preserve"> RAW!R448</f>
        <v>S</v>
      </c>
      <c r="T448" s="15" t="str">
        <f xml:space="preserve"> RAW!S448</f>
        <v>L</v>
      </c>
      <c r="U448" s="16" t="str">
        <f xml:space="preserve"> RAW!T448</f>
        <v>N</v>
      </c>
      <c r="V448" s="17">
        <f xml:space="preserve"> ((RAW!U448 / 10000000000) * 1000)</f>
        <v>0</v>
      </c>
      <c r="W448" s="18">
        <f xml:space="preserve"> ((RAW!V448 / 1000000000) * 1000)</f>
        <v>266.054687</v>
      </c>
      <c r="X448" s="15" t="str">
        <f xml:space="preserve"> RAW!W448</f>
        <v>S</v>
      </c>
      <c r="Y448" s="15" t="str">
        <f xml:space="preserve"> RAW!X448</f>
        <v>L</v>
      </c>
      <c r="Z448" s="16" t="str">
        <f xml:space="preserve"> RAW!Y448</f>
        <v>N</v>
      </c>
      <c r="AA448" s="15">
        <f xml:space="preserve"> ((RAW!Z448 / 10000000000) * 1000)</f>
        <v>7.8618999999999994E-2</v>
      </c>
      <c r="AB448" s="15">
        <f xml:space="preserve"> RAW!AA448 / 5</f>
        <v>1115</v>
      </c>
      <c r="AC448" s="16">
        <f xml:space="preserve"> ((RAW!AB448 / 1000000) * 1000)</f>
        <v>0</v>
      </c>
    </row>
    <row r="449" spans="1:29" x14ac:dyDescent="0.25">
      <c r="A449">
        <v>26820000</v>
      </c>
      <c r="B449" s="14">
        <f t="shared" si="6"/>
        <v>7.45</v>
      </c>
      <c r="C449" s="15">
        <f xml:space="preserve"> RAW!B449 / 5</f>
        <v>1115</v>
      </c>
      <c r="D449" s="15">
        <f xml:space="preserve"> RAW!C449 / 5</f>
        <v>-538.4</v>
      </c>
      <c r="E449" s="16">
        <f xml:space="preserve"> RAW!D449 / 5</f>
        <v>385.2</v>
      </c>
      <c r="F449" s="15">
        <f xml:space="preserve"> RAW!E449 / 5000</f>
        <v>1.3036000000000001</v>
      </c>
      <c r="G449" s="15">
        <f xml:space="preserve"> RAW!F449 / 5000</f>
        <v>-0.51300000000000001</v>
      </c>
      <c r="H449" s="15">
        <f xml:space="preserve"> RAW!G449 / 5000</f>
        <v>-0.18659999999999999</v>
      </c>
      <c r="I449" s="15">
        <f xml:space="preserve"> RAW!H449 / 5000</f>
        <v>-8.3000000000000004E-2</v>
      </c>
      <c r="J449" s="16">
        <f xml:space="preserve"> RAW!I449 / 5000</f>
        <v>0.30259999999999998</v>
      </c>
      <c r="K449" s="16">
        <f xml:space="preserve"> RAW!J449</f>
        <v>11111001</v>
      </c>
      <c r="L449" s="17">
        <f xml:space="preserve"> ((RAW!K449 / 10000000000) * 1000)</f>
        <v>7.9810000000000002E-3</v>
      </c>
      <c r="M449" s="18">
        <f xml:space="preserve"> ((RAW!L449 / 1000000000) * 1000)</f>
        <v>238.01207399999998</v>
      </c>
      <c r="N449" s="15" t="str">
        <f xml:space="preserve"> RAW!M449</f>
        <v>R</v>
      </c>
      <c r="O449" s="15" t="str">
        <f xml:space="preserve"> RAW!N449</f>
        <v>L</v>
      </c>
      <c r="P449" s="16" t="str">
        <f xml:space="preserve"> RAW!O449</f>
        <v>-</v>
      </c>
      <c r="Q449" s="17">
        <f xml:space="preserve"> ((RAW!P449 / 10000000000) * 1000)</f>
        <v>0</v>
      </c>
      <c r="R449" s="18">
        <f xml:space="preserve"> ((RAW!Q449 / 1000000000) * 1000)</f>
        <v>0.697797</v>
      </c>
      <c r="S449" s="15" t="str">
        <f xml:space="preserve"> RAW!R449</f>
        <v>S</v>
      </c>
      <c r="T449" s="15" t="str">
        <f xml:space="preserve"> RAW!S449</f>
        <v>L</v>
      </c>
      <c r="U449" s="16" t="str">
        <f xml:space="preserve"> RAW!T449</f>
        <v>N</v>
      </c>
      <c r="V449" s="17">
        <f xml:space="preserve"> ((RAW!U449 / 10000000000) * 1000)</f>
        <v>0</v>
      </c>
      <c r="W449" s="18">
        <f xml:space="preserve"> ((RAW!V449 / 1000000000) * 1000)</f>
        <v>266.054687</v>
      </c>
      <c r="X449" s="15" t="str">
        <f xml:space="preserve"> RAW!W449</f>
        <v>S</v>
      </c>
      <c r="Y449" s="15" t="str">
        <f xml:space="preserve"> RAW!X449</f>
        <v>L</v>
      </c>
      <c r="Z449" s="16" t="str">
        <f xml:space="preserve"> RAW!Y449</f>
        <v>N</v>
      </c>
      <c r="AA449" s="15">
        <f xml:space="preserve"> ((RAW!Z449 / 10000000000) * 1000)</f>
        <v>7.9810000000000002E-3</v>
      </c>
      <c r="AB449" s="15">
        <f xml:space="preserve"> RAW!AA449 / 5</f>
        <v>1115</v>
      </c>
      <c r="AC449" s="16">
        <f xml:space="preserve"> ((RAW!AB449 / 1000000) * 1000)</f>
        <v>0</v>
      </c>
    </row>
    <row r="450" spans="1:29" x14ac:dyDescent="0.25">
      <c r="A450">
        <v>26880000</v>
      </c>
      <c r="B450" s="14">
        <f t="shared" si="6"/>
        <v>7.4666666666666668</v>
      </c>
      <c r="C450" s="15">
        <f xml:space="preserve"> RAW!B450 / 5</f>
        <v>1115</v>
      </c>
      <c r="D450" s="15">
        <f xml:space="preserve"> RAW!C450 / 5</f>
        <v>-538.4</v>
      </c>
      <c r="E450" s="16">
        <f xml:space="preserve"> RAW!D450 / 5</f>
        <v>385.2</v>
      </c>
      <c r="F450" s="15">
        <f xml:space="preserve"> RAW!E450 / 5000</f>
        <v>1.3033999999999999</v>
      </c>
      <c r="G450" s="15">
        <f xml:space="preserve"> RAW!F450 / 5000</f>
        <v>-0.51300000000000001</v>
      </c>
      <c r="H450" s="15">
        <f xml:space="preserve"> RAW!G450 / 5000</f>
        <v>-0.18640000000000001</v>
      </c>
      <c r="I450" s="15">
        <f xml:space="preserve"> RAW!H450 / 5000</f>
        <v>-8.2799999999999999E-2</v>
      </c>
      <c r="J450" s="16">
        <f xml:space="preserve"> RAW!I450 / 5000</f>
        <v>0.30280000000000001</v>
      </c>
      <c r="K450" s="16">
        <f xml:space="preserve"> RAW!J450</f>
        <v>11111001</v>
      </c>
      <c r="L450" s="17">
        <f xml:space="preserve"> ((RAW!K450 / 10000000000) * 1000)</f>
        <v>3.0920000000000001E-3</v>
      </c>
      <c r="M450" s="18">
        <f xml:space="preserve"> ((RAW!L450 / 1000000000) * 1000)</f>
        <v>237.93676399999998</v>
      </c>
      <c r="N450" s="15" t="str">
        <f xml:space="preserve"> RAW!M450</f>
        <v>R</v>
      </c>
      <c r="O450" s="15" t="str">
        <f xml:space="preserve"> RAW!N450</f>
        <v>L</v>
      </c>
      <c r="P450" s="16" t="str">
        <f xml:space="preserve"> RAW!O450</f>
        <v>-</v>
      </c>
      <c r="Q450" s="17">
        <f xml:space="preserve"> ((RAW!P450 / 10000000000) * 1000)</f>
        <v>0</v>
      </c>
      <c r="R450" s="18">
        <f xml:space="preserve"> ((RAW!Q450 / 1000000000) * 1000)</f>
        <v>0.697797</v>
      </c>
      <c r="S450" s="15" t="str">
        <f xml:space="preserve"> RAW!R450</f>
        <v>S</v>
      </c>
      <c r="T450" s="15" t="str">
        <f xml:space="preserve"> RAW!S450</f>
        <v>L</v>
      </c>
      <c r="U450" s="16" t="str">
        <f xml:space="preserve"> RAW!T450</f>
        <v>N</v>
      </c>
      <c r="V450" s="17">
        <f xml:space="preserve"> ((RAW!U450 / 10000000000) * 1000)</f>
        <v>0</v>
      </c>
      <c r="W450" s="18">
        <f xml:space="preserve"> ((RAW!V450 / 1000000000) * 1000)</f>
        <v>266.054687</v>
      </c>
      <c r="X450" s="15" t="str">
        <f xml:space="preserve"> RAW!W450</f>
        <v>S</v>
      </c>
      <c r="Y450" s="15" t="str">
        <f xml:space="preserve"> RAW!X450</f>
        <v>L</v>
      </c>
      <c r="Z450" s="16" t="str">
        <f xml:space="preserve"> RAW!Y450</f>
        <v>N</v>
      </c>
      <c r="AA450" s="15">
        <f xml:space="preserve"> ((RAW!Z450 / 10000000000) * 1000)</f>
        <v>3.0920000000000001E-3</v>
      </c>
      <c r="AB450" s="15">
        <f xml:space="preserve"> RAW!AA450 / 5</f>
        <v>1115</v>
      </c>
      <c r="AC450" s="16">
        <f xml:space="preserve"> ((RAW!AB450 / 1000000) * 1000)</f>
        <v>0</v>
      </c>
    </row>
    <row r="451" spans="1:29" x14ac:dyDescent="0.25">
      <c r="A451">
        <v>26940000</v>
      </c>
      <c r="B451" s="14">
        <f t="shared" si="6"/>
        <v>7.4833333333333334</v>
      </c>
      <c r="C451" s="15">
        <f xml:space="preserve"> RAW!B451 / 5</f>
        <v>1115</v>
      </c>
      <c r="D451" s="15">
        <f xml:space="preserve"> RAW!C451 / 5</f>
        <v>-538.4</v>
      </c>
      <c r="E451" s="16">
        <f xml:space="preserve"> RAW!D451 / 5</f>
        <v>385.2</v>
      </c>
      <c r="F451" s="15">
        <f xml:space="preserve"> RAW!E451 / 5000</f>
        <v>1.3033999999999999</v>
      </c>
      <c r="G451" s="15">
        <f xml:space="preserve"> RAW!F451 / 5000</f>
        <v>-0.51300000000000001</v>
      </c>
      <c r="H451" s="15">
        <f xml:space="preserve"> RAW!G451 / 5000</f>
        <v>-0.18659999999999999</v>
      </c>
      <c r="I451" s="15">
        <f xml:space="preserve"> RAW!H451 / 5000</f>
        <v>-8.3000000000000004E-2</v>
      </c>
      <c r="J451" s="16">
        <f xml:space="preserve"> RAW!I451 / 5000</f>
        <v>0.30280000000000001</v>
      </c>
      <c r="K451" s="16">
        <f xml:space="preserve"> RAW!J451</f>
        <v>11111001</v>
      </c>
      <c r="L451" s="17">
        <f xml:space="preserve"> ((RAW!K451 / 10000000000) * 1000)</f>
        <v>1.1972E-2</v>
      </c>
      <c r="M451" s="18">
        <f xml:space="preserve"> ((RAW!L451 / 1000000000) * 1000)</f>
        <v>237.93310600000001</v>
      </c>
      <c r="N451" s="15" t="str">
        <f xml:space="preserve"> RAW!M451</f>
        <v>R</v>
      </c>
      <c r="O451" s="15" t="str">
        <f xml:space="preserve"> RAW!N451</f>
        <v>L</v>
      </c>
      <c r="P451" s="16" t="str">
        <f xml:space="preserve"> RAW!O451</f>
        <v>-</v>
      </c>
      <c r="Q451" s="17">
        <f xml:space="preserve"> ((RAW!P451 / 10000000000) * 1000)</f>
        <v>0</v>
      </c>
      <c r="R451" s="18">
        <f xml:space="preserve"> ((RAW!Q451 / 1000000000) * 1000)</f>
        <v>0.697797</v>
      </c>
      <c r="S451" s="15" t="str">
        <f xml:space="preserve"> RAW!R451</f>
        <v>S</v>
      </c>
      <c r="T451" s="15" t="str">
        <f xml:space="preserve"> RAW!S451</f>
        <v>L</v>
      </c>
      <c r="U451" s="16" t="str">
        <f xml:space="preserve"> RAW!T451</f>
        <v>N</v>
      </c>
      <c r="V451" s="17">
        <f xml:space="preserve"> ((RAW!U451 / 10000000000) * 1000)</f>
        <v>0</v>
      </c>
      <c r="W451" s="18">
        <f xml:space="preserve"> ((RAW!V451 / 1000000000) * 1000)</f>
        <v>266.054687</v>
      </c>
      <c r="X451" s="15" t="str">
        <f xml:space="preserve"> RAW!W451</f>
        <v>S</v>
      </c>
      <c r="Y451" s="15" t="str">
        <f xml:space="preserve"> RAW!X451</f>
        <v>L</v>
      </c>
      <c r="Z451" s="16" t="str">
        <f xml:space="preserve"> RAW!Y451</f>
        <v>N</v>
      </c>
      <c r="AA451" s="15">
        <f xml:space="preserve"> ((RAW!Z451 / 10000000000) * 1000)</f>
        <v>1.1972E-2</v>
      </c>
      <c r="AB451" s="15">
        <f xml:space="preserve"> RAW!AA451 / 5</f>
        <v>1115</v>
      </c>
      <c r="AC451" s="16">
        <f xml:space="preserve"> ((RAW!AB451 / 1000000) * 1000)</f>
        <v>0</v>
      </c>
    </row>
    <row r="452" spans="1:29" x14ac:dyDescent="0.25">
      <c r="A452">
        <v>27000000</v>
      </c>
      <c r="B452" s="14">
        <f t="shared" si="6"/>
        <v>7.5</v>
      </c>
      <c r="C452" s="15">
        <f xml:space="preserve"> RAW!B452 / 5</f>
        <v>1115</v>
      </c>
      <c r="D452" s="15">
        <f xml:space="preserve"> RAW!C452 / 5</f>
        <v>-538.4</v>
      </c>
      <c r="E452" s="16">
        <f xml:space="preserve"> RAW!D452 / 5</f>
        <v>385.2</v>
      </c>
      <c r="F452" s="15">
        <f xml:space="preserve"> RAW!E452 / 5000</f>
        <v>1.3031999999999999</v>
      </c>
      <c r="G452" s="15">
        <f xml:space="preserve"> RAW!F452 / 5000</f>
        <v>-0.51300000000000001</v>
      </c>
      <c r="H452" s="15">
        <f xml:space="preserve"> RAW!G452 / 5000</f>
        <v>-0.18640000000000001</v>
      </c>
      <c r="I452" s="15">
        <f xml:space="preserve"> RAW!H452 / 5000</f>
        <v>-8.3000000000000004E-2</v>
      </c>
      <c r="J452" s="16">
        <f xml:space="preserve"> RAW!I452 / 5000</f>
        <v>0.30259999999999998</v>
      </c>
      <c r="K452" s="16">
        <f xml:space="preserve"> RAW!J452</f>
        <v>11111001</v>
      </c>
      <c r="L452" s="17">
        <f xml:space="preserve"> ((RAW!K452 / 10000000000) * 1000)</f>
        <v>2.7934999999999998E-2</v>
      </c>
      <c r="M452" s="18">
        <f xml:space="preserve"> ((RAW!L452 / 1000000000) * 1000)</f>
        <v>237.88543200000001</v>
      </c>
      <c r="N452" s="15" t="str">
        <f xml:space="preserve"> RAW!M452</f>
        <v>R</v>
      </c>
      <c r="O452" s="15" t="str">
        <f xml:space="preserve"> RAW!N452</f>
        <v>L</v>
      </c>
      <c r="P452" s="16" t="str">
        <f xml:space="preserve"> RAW!O452</f>
        <v>-</v>
      </c>
      <c r="Q452" s="17">
        <f xml:space="preserve"> ((RAW!P452 / 10000000000) * 1000)</f>
        <v>0</v>
      </c>
      <c r="R452" s="18">
        <f xml:space="preserve"> ((RAW!Q452 / 1000000000) * 1000)</f>
        <v>0.697797</v>
      </c>
      <c r="S452" s="15" t="str">
        <f xml:space="preserve"> RAW!R452</f>
        <v>S</v>
      </c>
      <c r="T452" s="15" t="str">
        <f xml:space="preserve"> RAW!S452</f>
        <v>L</v>
      </c>
      <c r="U452" s="16" t="str">
        <f xml:space="preserve"> RAW!T452</f>
        <v>N</v>
      </c>
      <c r="V452" s="17">
        <f xml:space="preserve"> ((RAW!U452 / 10000000000) * 1000)</f>
        <v>0</v>
      </c>
      <c r="W452" s="18">
        <f xml:space="preserve"> ((RAW!V452 / 1000000000) * 1000)</f>
        <v>266.054687</v>
      </c>
      <c r="X452" s="15" t="str">
        <f xml:space="preserve"> RAW!W452</f>
        <v>S</v>
      </c>
      <c r="Y452" s="15" t="str">
        <f xml:space="preserve"> RAW!X452</f>
        <v>L</v>
      </c>
      <c r="Z452" s="16" t="str">
        <f xml:space="preserve"> RAW!Y452</f>
        <v>N</v>
      </c>
      <c r="AA452" s="15">
        <f xml:space="preserve"> ((RAW!Z452 / 10000000000) * 1000)</f>
        <v>2.7934999999999998E-2</v>
      </c>
      <c r="AB452" s="15">
        <f xml:space="preserve"> RAW!AA452 / 5</f>
        <v>1115</v>
      </c>
      <c r="AC452" s="16">
        <f xml:space="preserve"> ((RAW!AB452 / 1000000) * 1000)</f>
        <v>0</v>
      </c>
    </row>
    <row r="453" spans="1:29" x14ac:dyDescent="0.25">
      <c r="A453">
        <v>27060000</v>
      </c>
      <c r="B453" s="14">
        <f t="shared" ref="B453:B516" si="7">A453/(1000*60*60)</f>
        <v>7.5166666666666666</v>
      </c>
      <c r="C453" s="15">
        <f xml:space="preserve"> RAW!B453 / 5</f>
        <v>1115</v>
      </c>
      <c r="D453" s="15">
        <f xml:space="preserve"> RAW!C453 / 5</f>
        <v>-538.4</v>
      </c>
      <c r="E453" s="16">
        <f xml:space="preserve"> RAW!D453 / 5</f>
        <v>385.2</v>
      </c>
      <c r="F453" s="15">
        <f xml:space="preserve"> RAW!E453 / 5000</f>
        <v>1.3033999999999999</v>
      </c>
      <c r="G453" s="15">
        <f xml:space="preserve"> RAW!F453 / 5000</f>
        <v>-0.51300000000000001</v>
      </c>
      <c r="H453" s="15">
        <f xml:space="preserve"> RAW!G453 / 5000</f>
        <v>-0.18640000000000001</v>
      </c>
      <c r="I453" s="15">
        <f xml:space="preserve"> RAW!H453 / 5000</f>
        <v>-8.3000000000000004E-2</v>
      </c>
      <c r="J453" s="16">
        <f xml:space="preserve"> RAW!I453 / 5000</f>
        <v>0.30259999999999998</v>
      </c>
      <c r="K453" s="16">
        <f xml:space="preserve"> RAW!J453</f>
        <v>11111001</v>
      </c>
      <c r="L453" s="17">
        <f xml:space="preserve"> ((RAW!K453 / 10000000000) * 1000)</f>
        <v>5.986E-3</v>
      </c>
      <c r="M453" s="18">
        <f xml:space="preserve"> ((RAW!L453 / 1000000000) * 1000)</f>
        <v>237.870566</v>
      </c>
      <c r="N453" s="15" t="str">
        <f xml:space="preserve"> RAW!M453</f>
        <v>R</v>
      </c>
      <c r="O453" s="15" t="str">
        <f xml:space="preserve"> RAW!N453</f>
        <v>L</v>
      </c>
      <c r="P453" s="16" t="str">
        <f xml:space="preserve"> RAW!O453</f>
        <v>-</v>
      </c>
      <c r="Q453" s="17">
        <f xml:space="preserve"> ((RAW!P453 / 10000000000) * 1000)</f>
        <v>0</v>
      </c>
      <c r="R453" s="18">
        <f xml:space="preserve"> ((RAW!Q453 / 1000000000) * 1000)</f>
        <v>0.697797</v>
      </c>
      <c r="S453" s="15" t="str">
        <f xml:space="preserve"> RAW!R453</f>
        <v>S</v>
      </c>
      <c r="T453" s="15" t="str">
        <f xml:space="preserve"> RAW!S453</f>
        <v>L</v>
      </c>
      <c r="U453" s="16" t="str">
        <f xml:space="preserve"> RAW!T453</f>
        <v>N</v>
      </c>
      <c r="V453" s="17">
        <f xml:space="preserve"> ((RAW!U453 / 10000000000) * 1000)</f>
        <v>0</v>
      </c>
      <c r="W453" s="18">
        <f xml:space="preserve"> ((RAW!V453 / 1000000000) * 1000)</f>
        <v>266.054687</v>
      </c>
      <c r="X453" s="15" t="str">
        <f xml:space="preserve"> RAW!W453</f>
        <v>S</v>
      </c>
      <c r="Y453" s="15" t="str">
        <f xml:space="preserve"> RAW!X453</f>
        <v>L</v>
      </c>
      <c r="Z453" s="16" t="str">
        <f xml:space="preserve"> RAW!Y453</f>
        <v>N</v>
      </c>
      <c r="AA453" s="15">
        <f xml:space="preserve"> ((RAW!Z453 / 10000000000) * 1000)</f>
        <v>5.986E-3</v>
      </c>
      <c r="AB453" s="15">
        <f xml:space="preserve"> RAW!AA453 / 5</f>
        <v>1115</v>
      </c>
      <c r="AC453" s="16">
        <f xml:space="preserve"> ((RAW!AB453 / 1000000) * 1000)</f>
        <v>0</v>
      </c>
    </row>
    <row r="454" spans="1:29" x14ac:dyDescent="0.25">
      <c r="A454">
        <v>27120000</v>
      </c>
      <c r="B454" s="14">
        <f t="shared" si="7"/>
        <v>7.5333333333333332</v>
      </c>
      <c r="C454" s="15">
        <f xml:space="preserve"> RAW!B454 / 5</f>
        <v>1115</v>
      </c>
      <c r="D454" s="15">
        <f xml:space="preserve"> RAW!C454 / 5</f>
        <v>-538.4</v>
      </c>
      <c r="E454" s="16">
        <f xml:space="preserve"> RAW!D454 / 5</f>
        <v>385.2</v>
      </c>
      <c r="F454" s="15">
        <f xml:space="preserve"> RAW!E454 / 5000</f>
        <v>1.3033999999999999</v>
      </c>
      <c r="G454" s="15">
        <f xml:space="preserve"> RAW!F454 / 5000</f>
        <v>-0.51300000000000001</v>
      </c>
      <c r="H454" s="15">
        <f xml:space="preserve"> RAW!G454 / 5000</f>
        <v>-0.18640000000000001</v>
      </c>
      <c r="I454" s="15">
        <f xml:space="preserve"> RAW!H454 / 5000</f>
        <v>-8.3000000000000004E-2</v>
      </c>
      <c r="J454" s="16">
        <f xml:space="preserve"> RAW!I454 / 5000</f>
        <v>0.30280000000000001</v>
      </c>
      <c r="K454" s="16">
        <f xml:space="preserve"> RAW!J454</f>
        <v>11111001</v>
      </c>
      <c r="L454" s="17">
        <f xml:space="preserve"> ((RAW!K454 / 10000000000) * 1000)</f>
        <v>2.993E-3</v>
      </c>
      <c r="M454" s="18">
        <f xml:space="preserve"> ((RAW!L454 / 1000000000) * 1000)</f>
        <v>237.86577700000001</v>
      </c>
      <c r="N454" s="15" t="str">
        <f xml:space="preserve"> RAW!M454</f>
        <v>R</v>
      </c>
      <c r="O454" s="15" t="str">
        <f xml:space="preserve"> RAW!N454</f>
        <v>L</v>
      </c>
      <c r="P454" s="16" t="str">
        <f xml:space="preserve"> RAW!O454</f>
        <v>-</v>
      </c>
      <c r="Q454" s="17">
        <f xml:space="preserve"> ((RAW!P454 / 10000000000) * 1000)</f>
        <v>0</v>
      </c>
      <c r="R454" s="18">
        <f xml:space="preserve"> ((RAW!Q454 / 1000000000) * 1000)</f>
        <v>0.697797</v>
      </c>
      <c r="S454" s="15" t="str">
        <f xml:space="preserve"> RAW!R454</f>
        <v>S</v>
      </c>
      <c r="T454" s="15" t="str">
        <f xml:space="preserve"> RAW!S454</f>
        <v>L</v>
      </c>
      <c r="U454" s="16" t="str">
        <f xml:space="preserve"> RAW!T454</f>
        <v>N</v>
      </c>
      <c r="V454" s="17">
        <f xml:space="preserve"> ((RAW!U454 / 10000000000) * 1000)</f>
        <v>0</v>
      </c>
      <c r="W454" s="18">
        <f xml:space="preserve"> ((RAW!V454 / 1000000000) * 1000)</f>
        <v>266.054687</v>
      </c>
      <c r="X454" s="15" t="str">
        <f xml:space="preserve"> RAW!W454</f>
        <v>S</v>
      </c>
      <c r="Y454" s="15" t="str">
        <f xml:space="preserve"> RAW!X454</f>
        <v>L</v>
      </c>
      <c r="Z454" s="16" t="str">
        <f xml:space="preserve"> RAW!Y454</f>
        <v>N</v>
      </c>
      <c r="AA454" s="15">
        <f xml:space="preserve"> ((RAW!Z454 / 10000000000) * 1000)</f>
        <v>2.993E-3</v>
      </c>
      <c r="AB454" s="15">
        <f xml:space="preserve"> RAW!AA454 / 5</f>
        <v>1115</v>
      </c>
      <c r="AC454" s="16">
        <f xml:space="preserve"> ((RAW!AB454 / 1000000) * 1000)</f>
        <v>0</v>
      </c>
    </row>
    <row r="455" spans="1:29" x14ac:dyDescent="0.25">
      <c r="A455">
        <v>27180000</v>
      </c>
      <c r="B455" s="14">
        <f t="shared" si="7"/>
        <v>7.55</v>
      </c>
      <c r="C455" s="15">
        <f xml:space="preserve"> RAW!B455 / 5</f>
        <v>1115</v>
      </c>
      <c r="D455" s="15">
        <f xml:space="preserve"> RAW!C455 / 5</f>
        <v>-538.4</v>
      </c>
      <c r="E455" s="16">
        <f xml:space="preserve"> RAW!D455 / 5</f>
        <v>385.2</v>
      </c>
      <c r="F455" s="15">
        <f xml:space="preserve"> RAW!E455 / 5000</f>
        <v>1.3036000000000001</v>
      </c>
      <c r="G455" s="15">
        <f xml:space="preserve"> RAW!F455 / 5000</f>
        <v>-0.51319999999999999</v>
      </c>
      <c r="H455" s="15">
        <f xml:space="preserve"> RAW!G455 / 5000</f>
        <v>-0.18640000000000001</v>
      </c>
      <c r="I455" s="15">
        <f xml:space="preserve"> RAW!H455 / 5000</f>
        <v>-8.3000000000000004E-2</v>
      </c>
      <c r="J455" s="16">
        <f xml:space="preserve"> RAW!I455 / 5000</f>
        <v>0.30259999999999998</v>
      </c>
      <c r="K455" s="16">
        <f xml:space="preserve"> RAW!J455</f>
        <v>11111001</v>
      </c>
      <c r="L455" s="17">
        <f xml:space="preserve"> ((RAW!K455 / 10000000000) * 1000)</f>
        <v>3.591E-3</v>
      </c>
      <c r="M455" s="18">
        <f xml:space="preserve"> ((RAW!L455 / 1000000000) * 1000)</f>
        <v>237.83552999999998</v>
      </c>
      <c r="N455" s="15" t="str">
        <f xml:space="preserve"> RAW!M455</f>
        <v>R</v>
      </c>
      <c r="O455" s="15" t="str">
        <f xml:space="preserve"> RAW!N455</f>
        <v>L</v>
      </c>
      <c r="P455" s="16" t="str">
        <f xml:space="preserve"> RAW!O455</f>
        <v>-</v>
      </c>
      <c r="Q455" s="17">
        <f xml:space="preserve"> ((RAW!P455 / 10000000000) * 1000)</f>
        <v>0</v>
      </c>
      <c r="R455" s="18">
        <f xml:space="preserve"> ((RAW!Q455 / 1000000000) * 1000)</f>
        <v>0.697797</v>
      </c>
      <c r="S455" s="15" t="str">
        <f xml:space="preserve"> RAW!R455</f>
        <v>S</v>
      </c>
      <c r="T455" s="15" t="str">
        <f xml:space="preserve"> RAW!S455</f>
        <v>L</v>
      </c>
      <c r="U455" s="16" t="str">
        <f xml:space="preserve"> RAW!T455</f>
        <v>N</v>
      </c>
      <c r="V455" s="17">
        <f xml:space="preserve"> ((RAW!U455 / 10000000000) * 1000)</f>
        <v>0</v>
      </c>
      <c r="W455" s="18">
        <f xml:space="preserve"> ((RAW!V455 / 1000000000) * 1000)</f>
        <v>266.054687</v>
      </c>
      <c r="X455" s="15" t="str">
        <f xml:space="preserve"> RAW!W455</f>
        <v>S</v>
      </c>
      <c r="Y455" s="15" t="str">
        <f xml:space="preserve"> RAW!X455</f>
        <v>L</v>
      </c>
      <c r="Z455" s="16" t="str">
        <f xml:space="preserve"> RAW!Y455</f>
        <v>N</v>
      </c>
      <c r="AA455" s="15">
        <f xml:space="preserve"> ((RAW!Z455 / 10000000000) * 1000)</f>
        <v>3.591E-3</v>
      </c>
      <c r="AB455" s="15">
        <f xml:space="preserve"> RAW!AA455 / 5</f>
        <v>1115</v>
      </c>
      <c r="AC455" s="16">
        <f xml:space="preserve"> ((RAW!AB455 / 1000000) * 1000)</f>
        <v>0</v>
      </c>
    </row>
    <row r="456" spans="1:29" x14ac:dyDescent="0.25">
      <c r="A456">
        <v>27240000</v>
      </c>
      <c r="B456" s="14">
        <f t="shared" si="7"/>
        <v>7.5666666666666664</v>
      </c>
      <c r="C456" s="15">
        <f xml:space="preserve"> RAW!B456 / 5</f>
        <v>1115</v>
      </c>
      <c r="D456" s="15">
        <f xml:space="preserve"> RAW!C456 / 5</f>
        <v>-538.4</v>
      </c>
      <c r="E456" s="16">
        <f xml:space="preserve"> RAW!D456 / 5</f>
        <v>385.2</v>
      </c>
      <c r="F456" s="15">
        <f xml:space="preserve"> RAW!E456 / 5000</f>
        <v>1.3036000000000001</v>
      </c>
      <c r="G456" s="15">
        <f xml:space="preserve"> RAW!F456 / 5000</f>
        <v>-0.51300000000000001</v>
      </c>
      <c r="H456" s="15">
        <f xml:space="preserve"> RAW!G456 / 5000</f>
        <v>-0.18659999999999999</v>
      </c>
      <c r="I456" s="15">
        <f xml:space="preserve"> RAW!H456 / 5000</f>
        <v>-8.3000000000000004E-2</v>
      </c>
      <c r="J456" s="16">
        <f xml:space="preserve"> RAW!I456 / 5000</f>
        <v>0.30280000000000001</v>
      </c>
      <c r="K456" s="16">
        <f xml:space="preserve"> RAW!J456</f>
        <v>11111001</v>
      </c>
      <c r="L456" s="17">
        <f xml:space="preserve"> ((RAW!K456 / 10000000000) * 1000)</f>
        <v>-3.9899999999999996E-3</v>
      </c>
      <c r="M456" s="18">
        <f xml:space="preserve"> ((RAW!L456 / 1000000000) * 1000)</f>
        <v>237.808875</v>
      </c>
      <c r="N456" s="15" t="str">
        <f xml:space="preserve"> RAW!M456</f>
        <v>R</v>
      </c>
      <c r="O456" s="15" t="str">
        <f xml:space="preserve"> RAW!N456</f>
        <v>L</v>
      </c>
      <c r="P456" s="16" t="str">
        <f xml:space="preserve"> RAW!O456</f>
        <v>-</v>
      </c>
      <c r="Q456" s="17">
        <f xml:space="preserve"> ((RAW!P456 / 10000000000) * 1000)</f>
        <v>0</v>
      </c>
      <c r="R456" s="18">
        <f xml:space="preserve"> ((RAW!Q456 / 1000000000) * 1000)</f>
        <v>0.697797</v>
      </c>
      <c r="S456" s="15" t="str">
        <f xml:space="preserve"> RAW!R456</f>
        <v>S</v>
      </c>
      <c r="T456" s="15" t="str">
        <f xml:space="preserve"> RAW!S456</f>
        <v>L</v>
      </c>
      <c r="U456" s="16" t="str">
        <f xml:space="preserve"> RAW!T456</f>
        <v>N</v>
      </c>
      <c r="V456" s="17">
        <f xml:space="preserve"> ((RAW!U456 / 10000000000) * 1000)</f>
        <v>0</v>
      </c>
      <c r="W456" s="18">
        <f xml:space="preserve"> ((RAW!V456 / 1000000000) * 1000)</f>
        <v>266.054687</v>
      </c>
      <c r="X456" s="15" t="str">
        <f xml:space="preserve"> RAW!W456</f>
        <v>S</v>
      </c>
      <c r="Y456" s="15" t="str">
        <f xml:space="preserve"> RAW!X456</f>
        <v>L</v>
      </c>
      <c r="Z456" s="16" t="str">
        <f xml:space="preserve"> RAW!Y456</f>
        <v>N</v>
      </c>
      <c r="AA456" s="15">
        <f xml:space="preserve"> ((RAW!Z456 / 10000000000) * 1000)</f>
        <v>-3.9899999999999996E-3</v>
      </c>
      <c r="AB456" s="15">
        <f xml:space="preserve"> RAW!AA456 / 5</f>
        <v>1115</v>
      </c>
      <c r="AC456" s="16">
        <f xml:space="preserve"> ((RAW!AB456 / 1000000) * 1000)</f>
        <v>0</v>
      </c>
    </row>
    <row r="457" spans="1:29" x14ac:dyDescent="0.25">
      <c r="A457">
        <v>27300000</v>
      </c>
      <c r="B457" s="14">
        <f t="shared" si="7"/>
        <v>7.583333333333333</v>
      </c>
      <c r="C457" s="15">
        <f xml:space="preserve"> RAW!B457 / 5</f>
        <v>1115</v>
      </c>
      <c r="D457" s="15">
        <f xml:space="preserve"> RAW!C457 / 5</f>
        <v>-538.4</v>
      </c>
      <c r="E457" s="16">
        <f xml:space="preserve"> RAW!D457 / 5</f>
        <v>385.2</v>
      </c>
      <c r="F457" s="15">
        <f xml:space="preserve"> RAW!E457 / 5000</f>
        <v>1.3033999999999999</v>
      </c>
      <c r="G457" s="15">
        <f xml:space="preserve"> RAW!F457 / 5000</f>
        <v>-0.51300000000000001</v>
      </c>
      <c r="H457" s="15">
        <f xml:space="preserve"> RAW!G457 / 5000</f>
        <v>-0.18640000000000001</v>
      </c>
      <c r="I457" s="15">
        <f xml:space="preserve"> RAW!H457 / 5000</f>
        <v>-8.3000000000000004E-2</v>
      </c>
      <c r="J457" s="16">
        <f xml:space="preserve"> RAW!I457 / 5000</f>
        <v>0.30280000000000001</v>
      </c>
      <c r="K457" s="16">
        <f xml:space="preserve"> RAW!J457</f>
        <v>11111001</v>
      </c>
      <c r="L457" s="17">
        <f xml:space="preserve"> ((RAW!K457 / 10000000000) * 1000)</f>
        <v>0</v>
      </c>
      <c r="M457" s="18">
        <f xml:space="preserve"> ((RAW!L457 / 1000000000) * 1000)</f>
        <v>237.80096</v>
      </c>
      <c r="N457" s="15" t="str">
        <f xml:space="preserve"> RAW!M457</f>
        <v>R</v>
      </c>
      <c r="O457" s="15" t="str">
        <f xml:space="preserve"> RAW!N457</f>
        <v>L</v>
      </c>
      <c r="P457" s="16" t="str">
        <f xml:space="preserve"> RAW!O457</f>
        <v>-</v>
      </c>
      <c r="Q457" s="17">
        <f xml:space="preserve"> ((RAW!P457 / 10000000000) * 1000)</f>
        <v>0</v>
      </c>
      <c r="R457" s="18">
        <f xml:space="preserve"> ((RAW!Q457 / 1000000000) * 1000)</f>
        <v>0.697797</v>
      </c>
      <c r="S457" s="15" t="str">
        <f xml:space="preserve"> RAW!R457</f>
        <v>S</v>
      </c>
      <c r="T457" s="15" t="str">
        <f xml:space="preserve"> RAW!S457</f>
        <v>L</v>
      </c>
      <c r="U457" s="16" t="str">
        <f xml:space="preserve"> RAW!T457</f>
        <v>N</v>
      </c>
      <c r="V457" s="17">
        <f xml:space="preserve"> ((RAW!U457 / 10000000000) * 1000)</f>
        <v>0</v>
      </c>
      <c r="W457" s="18">
        <f xml:space="preserve"> ((RAW!V457 / 1000000000) * 1000)</f>
        <v>266.054687</v>
      </c>
      <c r="X457" s="15" t="str">
        <f xml:space="preserve"> RAW!W457</f>
        <v>S</v>
      </c>
      <c r="Y457" s="15" t="str">
        <f xml:space="preserve"> RAW!X457</f>
        <v>L</v>
      </c>
      <c r="Z457" s="16" t="str">
        <f xml:space="preserve"> RAW!Y457</f>
        <v>N</v>
      </c>
      <c r="AA457" s="15">
        <f xml:space="preserve"> ((RAW!Z457 / 10000000000) * 1000)</f>
        <v>0</v>
      </c>
      <c r="AB457" s="15">
        <f xml:space="preserve"> RAW!AA457 / 5</f>
        <v>1115</v>
      </c>
      <c r="AC457" s="16">
        <f xml:space="preserve"> ((RAW!AB457 / 1000000) * 1000)</f>
        <v>0</v>
      </c>
    </row>
    <row r="458" spans="1:29" x14ac:dyDescent="0.25">
      <c r="A458">
        <v>27360000</v>
      </c>
      <c r="B458" s="14">
        <f t="shared" si="7"/>
        <v>7.6</v>
      </c>
      <c r="C458" s="15">
        <f xml:space="preserve"> RAW!B458 / 5</f>
        <v>1115</v>
      </c>
      <c r="D458" s="15">
        <f xml:space="preserve"> RAW!C458 / 5</f>
        <v>-538.4</v>
      </c>
      <c r="E458" s="16">
        <f xml:space="preserve"> RAW!D458 / 5</f>
        <v>385.2</v>
      </c>
      <c r="F458" s="15">
        <f xml:space="preserve"> RAW!E458 / 5000</f>
        <v>1.3036000000000001</v>
      </c>
      <c r="G458" s="15">
        <f xml:space="preserve"> RAW!F458 / 5000</f>
        <v>-0.51300000000000001</v>
      </c>
      <c r="H458" s="15">
        <f xml:space="preserve"> RAW!G458 / 5000</f>
        <v>-0.18659999999999999</v>
      </c>
      <c r="I458" s="15">
        <f xml:space="preserve"> RAW!H458 / 5000</f>
        <v>-8.3000000000000004E-2</v>
      </c>
      <c r="J458" s="16">
        <f xml:space="preserve"> RAW!I458 / 5000</f>
        <v>0.30259999999999998</v>
      </c>
      <c r="K458" s="16">
        <f xml:space="preserve"> RAW!J458</f>
        <v>11111001</v>
      </c>
      <c r="L458" s="17">
        <f xml:space="preserve"> ((RAW!K458 / 10000000000) * 1000)</f>
        <v>0</v>
      </c>
      <c r="M458" s="18">
        <f xml:space="preserve"> ((RAW!L458 / 1000000000) * 1000)</f>
        <v>237.780191</v>
      </c>
      <c r="N458" s="15" t="str">
        <f xml:space="preserve"> RAW!M458</f>
        <v>R</v>
      </c>
      <c r="O458" s="15" t="str">
        <f xml:space="preserve"> RAW!N458</f>
        <v>L</v>
      </c>
      <c r="P458" s="16" t="str">
        <f xml:space="preserve"> RAW!O458</f>
        <v>-</v>
      </c>
      <c r="Q458" s="17">
        <f xml:space="preserve"> ((RAW!P458 / 10000000000) * 1000)</f>
        <v>0</v>
      </c>
      <c r="R458" s="18">
        <f xml:space="preserve"> ((RAW!Q458 / 1000000000) * 1000)</f>
        <v>0.697797</v>
      </c>
      <c r="S458" s="15" t="str">
        <f xml:space="preserve"> RAW!R458</f>
        <v>S</v>
      </c>
      <c r="T458" s="15" t="str">
        <f xml:space="preserve"> RAW!S458</f>
        <v>L</v>
      </c>
      <c r="U458" s="16" t="str">
        <f xml:space="preserve"> RAW!T458</f>
        <v>N</v>
      </c>
      <c r="V458" s="17">
        <f xml:space="preserve"> ((RAW!U458 / 10000000000) * 1000)</f>
        <v>0</v>
      </c>
      <c r="W458" s="18">
        <f xml:space="preserve"> ((RAW!V458 / 1000000000) * 1000)</f>
        <v>266.054687</v>
      </c>
      <c r="X458" s="15" t="str">
        <f xml:space="preserve"> RAW!W458</f>
        <v>S</v>
      </c>
      <c r="Y458" s="15" t="str">
        <f xml:space="preserve"> RAW!X458</f>
        <v>L</v>
      </c>
      <c r="Z458" s="16" t="str">
        <f xml:space="preserve"> RAW!Y458</f>
        <v>N</v>
      </c>
      <c r="AA458" s="15">
        <f xml:space="preserve"> ((RAW!Z458 / 10000000000) * 1000)</f>
        <v>0</v>
      </c>
      <c r="AB458" s="15">
        <f xml:space="preserve"> RAW!AA458 / 5</f>
        <v>1115</v>
      </c>
      <c r="AC458" s="16">
        <f xml:space="preserve"> ((RAW!AB458 / 1000000) * 1000)</f>
        <v>0</v>
      </c>
    </row>
    <row r="459" spans="1:29" x14ac:dyDescent="0.25">
      <c r="A459">
        <v>27420000</v>
      </c>
      <c r="B459" s="14">
        <f t="shared" si="7"/>
        <v>7.6166666666666663</v>
      </c>
      <c r="C459" s="15">
        <f xml:space="preserve"> RAW!B459 / 5</f>
        <v>1115</v>
      </c>
      <c r="D459" s="15">
        <f xml:space="preserve"> RAW!C459 / 5</f>
        <v>-538.4</v>
      </c>
      <c r="E459" s="16">
        <f xml:space="preserve"> RAW!D459 / 5</f>
        <v>385.2</v>
      </c>
      <c r="F459" s="15">
        <f xml:space="preserve"> RAW!E459 / 5000</f>
        <v>1.3033999999999999</v>
      </c>
      <c r="G459" s="15">
        <f xml:space="preserve"> RAW!F459 / 5000</f>
        <v>-0.51300000000000001</v>
      </c>
      <c r="H459" s="15">
        <f xml:space="preserve"> RAW!G459 / 5000</f>
        <v>-0.18659999999999999</v>
      </c>
      <c r="I459" s="15">
        <f xml:space="preserve"> RAW!H459 / 5000</f>
        <v>-8.2799999999999999E-2</v>
      </c>
      <c r="J459" s="16">
        <f xml:space="preserve"> RAW!I459 / 5000</f>
        <v>0.30259999999999998</v>
      </c>
      <c r="K459" s="16">
        <f xml:space="preserve"> RAW!J459</f>
        <v>11111001</v>
      </c>
      <c r="L459" s="17">
        <f xml:space="preserve"> ((RAW!K459 / 10000000000) * 1000)</f>
        <v>1.1972E-2</v>
      </c>
      <c r="M459" s="18">
        <f xml:space="preserve"> ((RAW!L459 / 1000000000) * 1000)</f>
        <v>237.75233800000001</v>
      </c>
      <c r="N459" s="15" t="str">
        <f xml:space="preserve"> RAW!M459</f>
        <v>R</v>
      </c>
      <c r="O459" s="15" t="str">
        <f xml:space="preserve"> RAW!N459</f>
        <v>L</v>
      </c>
      <c r="P459" s="16" t="str">
        <f xml:space="preserve"> RAW!O459</f>
        <v>-</v>
      </c>
      <c r="Q459" s="17">
        <f xml:space="preserve"> ((RAW!P459 / 10000000000) * 1000)</f>
        <v>0</v>
      </c>
      <c r="R459" s="18">
        <f xml:space="preserve"> ((RAW!Q459 / 1000000000) * 1000)</f>
        <v>0.697797</v>
      </c>
      <c r="S459" s="15" t="str">
        <f xml:space="preserve"> RAW!R459</f>
        <v>S</v>
      </c>
      <c r="T459" s="15" t="str">
        <f xml:space="preserve"> RAW!S459</f>
        <v>L</v>
      </c>
      <c r="U459" s="16" t="str">
        <f xml:space="preserve"> RAW!T459</f>
        <v>N</v>
      </c>
      <c r="V459" s="17">
        <f xml:space="preserve"> ((RAW!U459 / 10000000000) * 1000)</f>
        <v>0</v>
      </c>
      <c r="W459" s="18">
        <f xml:space="preserve"> ((RAW!V459 / 1000000000) * 1000)</f>
        <v>266.054687</v>
      </c>
      <c r="X459" s="15" t="str">
        <f xml:space="preserve"> RAW!W459</f>
        <v>S</v>
      </c>
      <c r="Y459" s="15" t="str">
        <f xml:space="preserve"> RAW!X459</f>
        <v>L</v>
      </c>
      <c r="Z459" s="16" t="str">
        <f xml:space="preserve"> RAW!Y459</f>
        <v>N</v>
      </c>
      <c r="AA459" s="15">
        <f xml:space="preserve"> ((RAW!Z459 / 10000000000) * 1000)</f>
        <v>1.1972E-2</v>
      </c>
      <c r="AB459" s="15">
        <f xml:space="preserve"> RAW!AA459 / 5</f>
        <v>1115</v>
      </c>
      <c r="AC459" s="16">
        <f xml:space="preserve"> ((RAW!AB459 / 1000000) * 1000)</f>
        <v>0</v>
      </c>
    </row>
    <row r="460" spans="1:29" x14ac:dyDescent="0.25">
      <c r="A460">
        <v>27480000</v>
      </c>
      <c r="B460" s="14">
        <f t="shared" si="7"/>
        <v>7.6333333333333337</v>
      </c>
      <c r="C460" s="15">
        <f xml:space="preserve"> RAW!B460 / 5</f>
        <v>1115</v>
      </c>
      <c r="D460" s="15">
        <f xml:space="preserve"> RAW!C460 / 5</f>
        <v>-538.4</v>
      </c>
      <c r="E460" s="16">
        <f xml:space="preserve"> RAW!D460 / 5</f>
        <v>385.2</v>
      </c>
      <c r="F460" s="15">
        <f xml:space="preserve"> RAW!E460 / 5000</f>
        <v>1.3033999999999999</v>
      </c>
      <c r="G460" s="15">
        <f xml:space="preserve"> RAW!F460 / 5000</f>
        <v>-0.51300000000000001</v>
      </c>
      <c r="H460" s="15">
        <f xml:space="preserve"> RAW!G460 / 5000</f>
        <v>-0.18659999999999999</v>
      </c>
      <c r="I460" s="15">
        <f xml:space="preserve"> RAW!H460 / 5000</f>
        <v>-8.3000000000000004E-2</v>
      </c>
      <c r="J460" s="16">
        <f xml:space="preserve"> RAW!I460 / 5000</f>
        <v>0.30259999999999998</v>
      </c>
      <c r="K460" s="16">
        <f xml:space="preserve"> RAW!J460</f>
        <v>11111001</v>
      </c>
      <c r="L460" s="17">
        <f xml:space="preserve"> ((RAW!K460 / 10000000000) * 1000)</f>
        <v>0</v>
      </c>
      <c r="M460" s="18">
        <f xml:space="preserve"> ((RAW!L460 / 1000000000) * 1000)</f>
        <v>237.711016</v>
      </c>
      <c r="N460" s="15" t="str">
        <f xml:space="preserve"> RAW!M460</f>
        <v>R</v>
      </c>
      <c r="O460" s="15" t="str">
        <f xml:space="preserve"> RAW!N460</f>
        <v>L</v>
      </c>
      <c r="P460" s="16" t="str">
        <f xml:space="preserve"> RAW!O460</f>
        <v>-</v>
      </c>
      <c r="Q460" s="17">
        <f xml:space="preserve"> ((RAW!P460 / 10000000000) * 1000)</f>
        <v>0</v>
      </c>
      <c r="R460" s="18">
        <f xml:space="preserve"> ((RAW!Q460 / 1000000000) * 1000)</f>
        <v>0.697797</v>
      </c>
      <c r="S460" s="15" t="str">
        <f xml:space="preserve"> RAW!R460</f>
        <v>S</v>
      </c>
      <c r="T460" s="15" t="str">
        <f xml:space="preserve"> RAW!S460</f>
        <v>L</v>
      </c>
      <c r="U460" s="16" t="str">
        <f xml:space="preserve"> RAW!T460</f>
        <v>N</v>
      </c>
      <c r="V460" s="17">
        <f xml:space="preserve"> ((RAW!U460 / 10000000000) * 1000)</f>
        <v>0</v>
      </c>
      <c r="W460" s="18">
        <f xml:space="preserve"> ((RAW!V460 / 1000000000) * 1000)</f>
        <v>266.054687</v>
      </c>
      <c r="X460" s="15" t="str">
        <f xml:space="preserve"> RAW!W460</f>
        <v>S</v>
      </c>
      <c r="Y460" s="15" t="str">
        <f xml:space="preserve"> RAW!X460</f>
        <v>L</v>
      </c>
      <c r="Z460" s="16" t="str">
        <f xml:space="preserve"> RAW!Y460</f>
        <v>N</v>
      </c>
      <c r="AA460" s="15">
        <f xml:space="preserve"> ((RAW!Z460 / 10000000000) * 1000)</f>
        <v>0</v>
      </c>
      <c r="AB460" s="15">
        <f xml:space="preserve"> RAW!AA460 / 5</f>
        <v>1115</v>
      </c>
      <c r="AC460" s="16">
        <f xml:space="preserve"> ((RAW!AB460 / 1000000) * 1000)</f>
        <v>0</v>
      </c>
    </row>
    <row r="461" spans="1:29" x14ac:dyDescent="0.25">
      <c r="A461">
        <v>27540000</v>
      </c>
      <c r="B461" s="14">
        <f t="shared" si="7"/>
        <v>7.65</v>
      </c>
      <c r="C461" s="15">
        <f xml:space="preserve"> RAW!B461 / 5</f>
        <v>1115</v>
      </c>
      <c r="D461" s="15">
        <f xml:space="preserve"> RAW!C461 / 5</f>
        <v>-538.4</v>
      </c>
      <c r="E461" s="16">
        <f xml:space="preserve"> RAW!D461 / 5</f>
        <v>385.2</v>
      </c>
      <c r="F461" s="15">
        <f xml:space="preserve"> RAW!E461 / 5000</f>
        <v>1.3033999999999999</v>
      </c>
      <c r="G461" s="15">
        <f xml:space="preserve"> RAW!F461 / 5000</f>
        <v>-0.51300000000000001</v>
      </c>
      <c r="H461" s="15">
        <f xml:space="preserve"> RAW!G461 / 5000</f>
        <v>-0.18640000000000001</v>
      </c>
      <c r="I461" s="15">
        <f xml:space="preserve"> RAW!H461 / 5000</f>
        <v>-8.2799999999999999E-2</v>
      </c>
      <c r="J461" s="16">
        <f xml:space="preserve"> RAW!I461 / 5000</f>
        <v>0.30259999999999998</v>
      </c>
      <c r="K461" s="16">
        <f xml:space="preserve"> RAW!J461</f>
        <v>11111001</v>
      </c>
      <c r="L461" s="17">
        <f xml:space="preserve"> ((RAW!K461 / 10000000000) * 1000)</f>
        <v>0.12970100000000001</v>
      </c>
      <c r="M461" s="18">
        <f xml:space="preserve"> ((RAW!L461 / 1000000000) * 1000)</f>
        <v>237.69977600000001</v>
      </c>
      <c r="N461" s="15" t="str">
        <f xml:space="preserve"> RAW!M461</f>
        <v>R</v>
      </c>
      <c r="O461" s="15" t="str">
        <f xml:space="preserve"> RAW!N461</f>
        <v>L</v>
      </c>
      <c r="P461" s="16" t="str">
        <f xml:space="preserve"> RAW!O461</f>
        <v>-</v>
      </c>
      <c r="Q461" s="17">
        <f xml:space="preserve"> ((RAW!P461 / 10000000000) * 1000)</f>
        <v>0</v>
      </c>
      <c r="R461" s="18">
        <f xml:space="preserve"> ((RAW!Q461 / 1000000000) * 1000)</f>
        <v>0.697797</v>
      </c>
      <c r="S461" s="15" t="str">
        <f xml:space="preserve"> RAW!R461</f>
        <v>S</v>
      </c>
      <c r="T461" s="15" t="str">
        <f xml:space="preserve"> RAW!S461</f>
        <v>L</v>
      </c>
      <c r="U461" s="16" t="str">
        <f xml:space="preserve"> RAW!T461</f>
        <v>N</v>
      </c>
      <c r="V461" s="17">
        <f xml:space="preserve"> ((RAW!U461 / 10000000000) * 1000)</f>
        <v>0</v>
      </c>
      <c r="W461" s="18">
        <f xml:space="preserve"> ((RAW!V461 / 1000000000) * 1000)</f>
        <v>266.054687</v>
      </c>
      <c r="X461" s="15" t="str">
        <f xml:space="preserve"> RAW!W461</f>
        <v>S</v>
      </c>
      <c r="Y461" s="15" t="str">
        <f xml:space="preserve"> RAW!X461</f>
        <v>L</v>
      </c>
      <c r="Z461" s="16" t="str">
        <f xml:space="preserve"> RAW!Y461</f>
        <v>N</v>
      </c>
      <c r="AA461" s="15">
        <f xml:space="preserve"> ((RAW!Z461 / 10000000000) * 1000)</f>
        <v>0.12970100000000001</v>
      </c>
      <c r="AB461" s="15">
        <f xml:space="preserve"> RAW!AA461 / 5</f>
        <v>1115</v>
      </c>
      <c r="AC461" s="16">
        <f xml:space="preserve"> ((RAW!AB461 / 1000000) * 1000)</f>
        <v>0</v>
      </c>
    </row>
    <row r="462" spans="1:29" x14ac:dyDescent="0.25">
      <c r="A462">
        <v>27600000</v>
      </c>
      <c r="B462" s="14">
        <f t="shared" si="7"/>
        <v>7.666666666666667</v>
      </c>
      <c r="C462" s="15">
        <f xml:space="preserve"> RAW!B462 / 5</f>
        <v>1115</v>
      </c>
      <c r="D462" s="15">
        <f xml:space="preserve"> RAW!C462 / 5</f>
        <v>-538.4</v>
      </c>
      <c r="E462" s="16">
        <f xml:space="preserve"> RAW!D462 / 5</f>
        <v>385.2</v>
      </c>
      <c r="F462" s="15">
        <f xml:space="preserve"> RAW!E462 / 5000</f>
        <v>1.3033999999999999</v>
      </c>
      <c r="G462" s="15">
        <f xml:space="preserve"> RAW!F462 / 5000</f>
        <v>-0.51300000000000001</v>
      </c>
      <c r="H462" s="15">
        <f xml:space="preserve"> RAW!G462 / 5000</f>
        <v>-0.18640000000000001</v>
      </c>
      <c r="I462" s="15">
        <f xml:space="preserve"> RAW!H462 / 5000</f>
        <v>-8.3000000000000004E-2</v>
      </c>
      <c r="J462" s="16">
        <f xml:space="preserve"> RAW!I462 / 5000</f>
        <v>0.30259999999999998</v>
      </c>
      <c r="K462" s="16">
        <f xml:space="preserve"> RAW!J462</f>
        <v>11111001</v>
      </c>
      <c r="L462" s="17">
        <f xml:space="preserve"> ((RAW!K462 / 10000000000) * 1000)</f>
        <v>0</v>
      </c>
      <c r="M462" s="18">
        <f xml:space="preserve"> ((RAW!L462 / 1000000000) * 1000)</f>
        <v>237.67388500000001</v>
      </c>
      <c r="N462" s="15" t="str">
        <f xml:space="preserve"> RAW!M462</f>
        <v>R</v>
      </c>
      <c r="O462" s="15" t="str">
        <f xml:space="preserve"> RAW!N462</f>
        <v>L</v>
      </c>
      <c r="P462" s="16" t="str">
        <f xml:space="preserve"> RAW!O462</f>
        <v>-</v>
      </c>
      <c r="Q462" s="17">
        <f xml:space="preserve"> ((RAW!P462 / 10000000000) * 1000)</f>
        <v>0</v>
      </c>
      <c r="R462" s="18">
        <f xml:space="preserve"> ((RAW!Q462 / 1000000000) * 1000)</f>
        <v>0.697797</v>
      </c>
      <c r="S462" s="15" t="str">
        <f xml:space="preserve"> RAW!R462</f>
        <v>S</v>
      </c>
      <c r="T462" s="15" t="str">
        <f xml:space="preserve"> RAW!S462</f>
        <v>L</v>
      </c>
      <c r="U462" s="16" t="str">
        <f xml:space="preserve"> RAW!T462</f>
        <v>N</v>
      </c>
      <c r="V462" s="17">
        <f xml:space="preserve"> ((RAW!U462 / 10000000000) * 1000)</f>
        <v>0</v>
      </c>
      <c r="W462" s="18">
        <f xml:space="preserve"> ((RAW!V462 / 1000000000) * 1000)</f>
        <v>266.054687</v>
      </c>
      <c r="X462" s="15" t="str">
        <f xml:space="preserve"> RAW!W462</f>
        <v>S</v>
      </c>
      <c r="Y462" s="15" t="str">
        <f xml:space="preserve"> RAW!X462</f>
        <v>L</v>
      </c>
      <c r="Z462" s="16" t="str">
        <f xml:space="preserve"> RAW!Y462</f>
        <v>N</v>
      </c>
      <c r="AA462" s="15">
        <f xml:space="preserve"> ((RAW!Z462 / 10000000000) * 1000)</f>
        <v>0</v>
      </c>
      <c r="AB462" s="15">
        <f xml:space="preserve"> RAW!AA462 / 5</f>
        <v>1115</v>
      </c>
      <c r="AC462" s="16">
        <f xml:space="preserve"> ((RAW!AB462 / 1000000) * 1000)</f>
        <v>0</v>
      </c>
    </row>
    <row r="463" spans="1:29" x14ac:dyDescent="0.25">
      <c r="A463">
        <v>27660000</v>
      </c>
      <c r="B463" s="14">
        <f t="shared" si="7"/>
        <v>7.6833333333333336</v>
      </c>
      <c r="C463" s="15">
        <f xml:space="preserve"> RAW!B463 / 5</f>
        <v>1115</v>
      </c>
      <c r="D463" s="15">
        <f xml:space="preserve"> RAW!C463 / 5</f>
        <v>-538.4</v>
      </c>
      <c r="E463" s="16">
        <f xml:space="preserve"> RAW!D463 / 5</f>
        <v>385.2</v>
      </c>
      <c r="F463" s="15">
        <f xml:space="preserve"> RAW!E463 / 5000</f>
        <v>1.3033999999999999</v>
      </c>
      <c r="G463" s="15">
        <f xml:space="preserve"> RAW!F463 / 5000</f>
        <v>-0.51280000000000003</v>
      </c>
      <c r="H463" s="15">
        <f xml:space="preserve"> RAW!G463 / 5000</f>
        <v>-0.18640000000000001</v>
      </c>
      <c r="I463" s="15">
        <f xml:space="preserve"> RAW!H463 / 5000</f>
        <v>-8.3000000000000004E-2</v>
      </c>
      <c r="J463" s="16">
        <f xml:space="preserve"> RAW!I463 / 5000</f>
        <v>0.30280000000000001</v>
      </c>
      <c r="K463" s="16">
        <f xml:space="preserve"> RAW!J463</f>
        <v>11111001</v>
      </c>
      <c r="L463" s="17">
        <f xml:space="preserve"> ((RAW!K463 / 10000000000) * 1000)</f>
        <v>5.986E-3</v>
      </c>
      <c r="M463" s="18">
        <f xml:space="preserve"> ((RAW!L463 / 1000000000) * 1000)</f>
        <v>237.62898800000002</v>
      </c>
      <c r="N463" s="15" t="str">
        <f xml:space="preserve"> RAW!M463</f>
        <v>R</v>
      </c>
      <c r="O463" s="15" t="str">
        <f xml:space="preserve"> RAW!N463</f>
        <v>L</v>
      </c>
      <c r="P463" s="16" t="str">
        <f xml:space="preserve"> RAW!O463</f>
        <v>-</v>
      </c>
      <c r="Q463" s="17">
        <f xml:space="preserve"> ((RAW!P463 / 10000000000) * 1000)</f>
        <v>0</v>
      </c>
      <c r="R463" s="18">
        <f xml:space="preserve"> ((RAW!Q463 / 1000000000) * 1000)</f>
        <v>0.697797</v>
      </c>
      <c r="S463" s="15" t="str">
        <f xml:space="preserve"> RAW!R463</f>
        <v>S</v>
      </c>
      <c r="T463" s="15" t="str">
        <f xml:space="preserve"> RAW!S463</f>
        <v>L</v>
      </c>
      <c r="U463" s="16" t="str">
        <f xml:space="preserve"> RAW!T463</f>
        <v>N</v>
      </c>
      <c r="V463" s="17">
        <f xml:space="preserve"> ((RAW!U463 / 10000000000) * 1000)</f>
        <v>0</v>
      </c>
      <c r="W463" s="18">
        <f xml:space="preserve"> ((RAW!V463 / 1000000000) * 1000)</f>
        <v>266.054687</v>
      </c>
      <c r="X463" s="15" t="str">
        <f xml:space="preserve"> RAW!W463</f>
        <v>S</v>
      </c>
      <c r="Y463" s="15" t="str">
        <f xml:space="preserve"> RAW!X463</f>
        <v>L</v>
      </c>
      <c r="Z463" s="16" t="str">
        <f xml:space="preserve"> RAW!Y463</f>
        <v>N</v>
      </c>
      <c r="AA463" s="15">
        <f xml:space="preserve"> ((RAW!Z463 / 10000000000) * 1000)</f>
        <v>5.986E-3</v>
      </c>
      <c r="AB463" s="15">
        <f xml:space="preserve"> RAW!AA463 / 5</f>
        <v>1115</v>
      </c>
      <c r="AC463" s="16">
        <f xml:space="preserve"> ((RAW!AB463 / 1000000) * 1000)</f>
        <v>0</v>
      </c>
    </row>
    <row r="464" spans="1:29" x14ac:dyDescent="0.25">
      <c r="A464">
        <v>27720000</v>
      </c>
      <c r="B464" s="14">
        <f t="shared" si="7"/>
        <v>7.7</v>
      </c>
      <c r="C464" s="15">
        <f xml:space="preserve"> RAW!B464 / 5</f>
        <v>1115</v>
      </c>
      <c r="D464" s="15">
        <f xml:space="preserve"> RAW!C464 / 5</f>
        <v>-538.4</v>
      </c>
      <c r="E464" s="16">
        <f xml:space="preserve"> RAW!D464 / 5</f>
        <v>385.2</v>
      </c>
      <c r="F464" s="15">
        <f xml:space="preserve"> RAW!E464 / 5000</f>
        <v>1.3036000000000001</v>
      </c>
      <c r="G464" s="15">
        <f xml:space="preserve"> RAW!F464 / 5000</f>
        <v>-0.51280000000000003</v>
      </c>
      <c r="H464" s="15">
        <f xml:space="preserve"> RAW!G464 / 5000</f>
        <v>-0.18640000000000001</v>
      </c>
      <c r="I464" s="15">
        <f xml:space="preserve"> RAW!H464 / 5000</f>
        <v>-8.3000000000000004E-2</v>
      </c>
      <c r="J464" s="16">
        <f xml:space="preserve"> RAW!I464 / 5000</f>
        <v>0.30259999999999998</v>
      </c>
      <c r="K464" s="16">
        <f xml:space="preserve"> RAW!J464</f>
        <v>11111001</v>
      </c>
      <c r="L464" s="17">
        <f xml:space="preserve"> ((RAW!K464 / 10000000000) * 1000)</f>
        <v>3.2425000000000002E-2</v>
      </c>
      <c r="M464" s="18">
        <f xml:space="preserve"> ((RAW!L464 / 1000000000) * 1000)</f>
        <v>237.60659000000001</v>
      </c>
      <c r="N464" s="15" t="str">
        <f xml:space="preserve"> RAW!M464</f>
        <v>R</v>
      </c>
      <c r="O464" s="15" t="str">
        <f xml:space="preserve"> RAW!N464</f>
        <v>L</v>
      </c>
      <c r="P464" s="16" t="str">
        <f xml:space="preserve"> RAW!O464</f>
        <v>-</v>
      </c>
      <c r="Q464" s="17">
        <f xml:space="preserve"> ((RAW!P464 / 10000000000) * 1000)</f>
        <v>0</v>
      </c>
      <c r="R464" s="18">
        <f xml:space="preserve"> ((RAW!Q464 / 1000000000) * 1000)</f>
        <v>0.697797</v>
      </c>
      <c r="S464" s="15" t="str">
        <f xml:space="preserve"> RAW!R464</f>
        <v>S</v>
      </c>
      <c r="T464" s="15" t="str">
        <f xml:space="preserve"> RAW!S464</f>
        <v>L</v>
      </c>
      <c r="U464" s="16" t="str">
        <f xml:space="preserve"> RAW!T464</f>
        <v>N</v>
      </c>
      <c r="V464" s="17">
        <f xml:space="preserve"> ((RAW!U464 / 10000000000) * 1000)</f>
        <v>0</v>
      </c>
      <c r="W464" s="18">
        <f xml:space="preserve"> ((RAW!V464 / 1000000000) * 1000)</f>
        <v>266.054687</v>
      </c>
      <c r="X464" s="15" t="str">
        <f xml:space="preserve"> RAW!W464</f>
        <v>S</v>
      </c>
      <c r="Y464" s="15" t="str">
        <f xml:space="preserve"> RAW!X464</f>
        <v>L</v>
      </c>
      <c r="Z464" s="16" t="str">
        <f xml:space="preserve"> RAW!Y464</f>
        <v>N</v>
      </c>
      <c r="AA464" s="15">
        <f xml:space="preserve"> ((RAW!Z464 / 10000000000) * 1000)</f>
        <v>3.2425000000000002E-2</v>
      </c>
      <c r="AB464" s="15">
        <f xml:space="preserve"> RAW!AA464 / 5</f>
        <v>1115</v>
      </c>
      <c r="AC464" s="16">
        <f xml:space="preserve"> ((RAW!AB464 / 1000000) * 1000)</f>
        <v>0</v>
      </c>
    </row>
    <row r="465" spans="1:29" x14ac:dyDescent="0.25">
      <c r="A465">
        <v>27780000</v>
      </c>
      <c r="B465" s="14">
        <f t="shared" si="7"/>
        <v>7.7166666666666668</v>
      </c>
      <c r="C465" s="15">
        <f xml:space="preserve"> RAW!B465 / 5</f>
        <v>1115</v>
      </c>
      <c r="D465" s="15">
        <f xml:space="preserve"> RAW!C465 / 5</f>
        <v>-538.4</v>
      </c>
      <c r="E465" s="16">
        <f xml:space="preserve"> RAW!D465 / 5</f>
        <v>385.2</v>
      </c>
      <c r="F465" s="15">
        <f xml:space="preserve"> RAW!E465 / 5000</f>
        <v>1.3036000000000001</v>
      </c>
      <c r="G465" s="15">
        <f xml:space="preserve"> RAW!F465 / 5000</f>
        <v>-0.51300000000000001</v>
      </c>
      <c r="H465" s="15">
        <f xml:space="preserve"> RAW!G465 / 5000</f>
        <v>-0.18640000000000001</v>
      </c>
      <c r="I465" s="15">
        <f xml:space="preserve"> RAW!H465 / 5000</f>
        <v>-8.3000000000000004E-2</v>
      </c>
      <c r="J465" s="16">
        <f xml:space="preserve"> RAW!I465 / 5000</f>
        <v>0.30259999999999998</v>
      </c>
      <c r="K465" s="16">
        <f xml:space="preserve"> RAW!J465</f>
        <v>11111001</v>
      </c>
      <c r="L465" s="17">
        <f xml:space="preserve"> ((RAW!K465 / 10000000000) * 1000)</f>
        <v>1.9949999999999998E-3</v>
      </c>
      <c r="M465" s="18">
        <f xml:space="preserve"> ((RAW!L465 / 1000000000) * 1000)</f>
        <v>237.55344600000001</v>
      </c>
      <c r="N465" s="15" t="str">
        <f xml:space="preserve"> RAW!M465</f>
        <v>R</v>
      </c>
      <c r="O465" s="15" t="str">
        <f xml:space="preserve"> RAW!N465</f>
        <v>L</v>
      </c>
      <c r="P465" s="16" t="str">
        <f xml:space="preserve"> RAW!O465</f>
        <v>-</v>
      </c>
      <c r="Q465" s="17">
        <f xml:space="preserve"> ((RAW!P465 / 10000000000) * 1000)</f>
        <v>0</v>
      </c>
      <c r="R465" s="18">
        <f xml:space="preserve"> ((RAW!Q465 / 1000000000) * 1000)</f>
        <v>0.697797</v>
      </c>
      <c r="S465" s="15" t="str">
        <f xml:space="preserve"> RAW!R465</f>
        <v>S</v>
      </c>
      <c r="T465" s="15" t="str">
        <f xml:space="preserve"> RAW!S465</f>
        <v>L</v>
      </c>
      <c r="U465" s="16" t="str">
        <f xml:space="preserve"> RAW!T465</f>
        <v>N</v>
      </c>
      <c r="V465" s="17">
        <f xml:space="preserve"> ((RAW!U465 / 10000000000) * 1000)</f>
        <v>0</v>
      </c>
      <c r="W465" s="18">
        <f xml:space="preserve"> ((RAW!V465 / 1000000000) * 1000)</f>
        <v>266.054687</v>
      </c>
      <c r="X465" s="15" t="str">
        <f xml:space="preserve"> RAW!W465</f>
        <v>S</v>
      </c>
      <c r="Y465" s="15" t="str">
        <f xml:space="preserve"> RAW!X465</f>
        <v>L</v>
      </c>
      <c r="Z465" s="16" t="str">
        <f xml:space="preserve"> RAW!Y465</f>
        <v>N</v>
      </c>
      <c r="AA465" s="15">
        <f xml:space="preserve"> ((RAW!Z465 / 10000000000) * 1000)</f>
        <v>1.9949999999999998E-3</v>
      </c>
      <c r="AB465" s="15">
        <f xml:space="preserve"> RAW!AA465 / 5</f>
        <v>1115</v>
      </c>
      <c r="AC465" s="16">
        <f xml:space="preserve"> ((RAW!AB465 / 1000000) * 1000)</f>
        <v>0</v>
      </c>
    </row>
    <row r="466" spans="1:29" x14ac:dyDescent="0.25">
      <c r="A466">
        <v>27840000</v>
      </c>
      <c r="B466" s="14">
        <f t="shared" si="7"/>
        <v>7.7333333333333334</v>
      </c>
      <c r="C466" s="15">
        <f xml:space="preserve"> RAW!B466 / 5</f>
        <v>1115</v>
      </c>
      <c r="D466" s="15">
        <f xml:space="preserve"> RAW!C466 / 5</f>
        <v>-538.4</v>
      </c>
      <c r="E466" s="16">
        <f xml:space="preserve"> RAW!D466 / 5</f>
        <v>385.2</v>
      </c>
      <c r="F466" s="15">
        <f xml:space="preserve"> RAW!E466 / 5000</f>
        <v>1.3036000000000001</v>
      </c>
      <c r="G466" s="15">
        <f xml:space="preserve"> RAW!F466 / 5000</f>
        <v>-0.51319999999999999</v>
      </c>
      <c r="H466" s="15">
        <f xml:space="preserve"> RAW!G466 / 5000</f>
        <v>-0.18640000000000001</v>
      </c>
      <c r="I466" s="15">
        <f xml:space="preserve"> RAW!H466 / 5000</f>
        <v>-8.3199999999999996E-2</v>
      </c>
      <c r="J466" s="16">
        <f xml:space="preserve"> RAW!I466 / 5000</f>
        <v>0.30259999999999998</v>
      </c>
      <c r="K466" s="16">
        <f xml:space="preserve"> RAW!J466</f>
        <v>11111001</v>
      </c>
      <c r="L466" s="17">
        <f xml:space="preserve"> ((RAW!K466 / 10000000000) * 1000)</f>
        <v>0.50084700000000004</v>
      </c>
      <c r="M466" s="18">
        <f xml:space="preserve"> ((RAW!L466 / 1000000000) * 1000)</f>
        <v>237.444862</v>
      </c>
      <c r="N466" s="15" t="str">
        <f xml:space="preserve"> RAW!M466</f>
        <v>R</v>
      </c>
      <c r="O466" s="15" t="str">
        <f xml:space="preserve"> RAW!N466</f>
        <v>L</v>
      </c>
      <c r="P466" s="16" t="str">
        <f xml:space="preserve"> RAW!O466</f>
        <v>-</v>
      </c>
      <c r="Q466" s="17">
        <f xml:space="preserve"> ((RAW!P466 / 10000000000) * 1000)</f>
        <v>0</v>
      </c>
      <c r="R466" s="18">
        <f xml:space="preserve"> ((RAW!Q466 / 1000000000) * 1000)</f>
        <v>0.697797</v>
      </c>
      <c r="S466" s="15" t="str">
        <f xml:space="preserve"> RAW!R466</f>
        <v>S</v>
      </c>
      <c r="T466" s="15" t="str">
        <f xml:space="preserve"> RAW!S466</f>
        <v>L</v>
      </c>
      <c r="U466" s="16" t="str">
        <f xml:space="preserve"> RAW!T466</f>
        <v>N</v>
      </c>
      <c r="V466" s="17">
        <f xml:space="preserve"> ((RAW!U466 / 10000000000) * 1000)</f>
        <v>0</v>
      </c>
      <c r="W466" s="18">
        <f xml:space="preserve"> ((RAW!V466 / 1000000000) * 1000)</f>
        <v>266.054687</v>
      </c>
      <c r="X466" s="15" t="str">
        <f xml:space="preserve"> RAW!W466</f>
        <v>S</v>
      </c>
      <c r="Y466" s="15" t="str">
        <f xml:space="preserve"> RAW!X466</f>
        <v>L</v>
      </c>
      <c r="Z466" s="16" t="str">
        <f xml:space="preserve"> RAW!Y466</f>
        <v>N</v>
      </c>
      <c r="AA466" s="15">
        <f xml:space="preserve"> ((RAW!Z466 / 10000000000) * 1000)</f>
        <v>0.50084700000000004</v>
      </c>
      <c r="AB466" s="15">
        <f xml:space="preserve"> RAW!AA466 / 5</f>
        <v>1115</v>
      </c>
      <c r="AC466" s="16">
        <f xml:space="preserve"> ((RAW!AB466 / 1000000) * 1000)</f>
        <v>0</v>
      </c>
    </row>
    <row r="467" spans="1:29" x14ac:dyDescent="0.25">
      <c r="A467">
        <v>27900000</v>
      </c>
      <c r="B467" s="14">
        <f t="shared" si="7"/>
        <v>7.75</v>
      </c>
      <c r="C467" s="15">
        <f xml:space="preserve"> RAW!B467 / 5</f>
        <v>1115</v>
      </c>
      <c r="D467" s="15">
        <f xml:space="preserve"> RAW!C467 / 5</f>
        <v>-538.4</v>
      </c>
      <c r="E467" s="16">
        <f xml:space="preserve"> RAW!D467 / 5</f>
        <v>385.2</v>
      </c>
      <c r="F467" s="15">
        <f xml:space="preserve"> RAW!E467 / 5000</f>
        <v>1.3033999999999999</v>
      </c>
      <c r="G467" s="15">
        <f xml:space="preserve"> RAW!F467 / 5000</f>
        <v>-0.51280000000000003</v>
      </c>
      <c r="H467" s="15">
        <f xml:space="preserve"> RAW!G467 / 5000</f>
        <v>-0.18640000000000001</v>
      </c>
      <c r="I467" s="15">
        <f xml:space="preserve"> RAW!H467 / 5000</f>
        <v>-8.3000000000000004E-2</v>
      </c>
      <c r="J467" s="16">
        <f xml:space="preserve"> RAW!I467 / 5000</f>
        <v>0.30259999999999998</v>
      </c>
      <c r="K467" s="16">
        <f xml:space="preserve"> RAW!J467</f>
        <v>11111001</v>
      </c>
      <c r="L467" s="17">
        <f xml:space="preserve"> ((RAW!K467 / 10000000000) * 1000)</f>
        <v>3.9899999999999996E-3</v>
      </c>
      <c r="M467" s="18">
        <f xml:space="preserve"> ((RAW!L467 / 1000000000) * 1000)</f>
        <v>237.40222699999998</v>
      </c>
      <c r="N467" s="15" t="str">
        <f xml:space="preserve"> RAW!M467</f>
        <v>R</v>
      </c>
      <c r="O467" s="15" t="str">
        <f xml:space="preserve"> RAW!N467</f>
        <v>L</v>
      </c>
      <c r="P467" s="16" t="str">
        <f xml:space="preserve"> RAW!O467</f>
        <v>-</v>
      </c>
      <c r="Q467" s="17">
        <f xml:space="preserve"> ((RAW!P467 / 10000000000) * 1000)</f>
        <v>0</v>
      </c>
      <c r="R467" s="18">
        <f xml:space="preserve"> ((RAW!Q467 / 1000000000) * 1000)</f>
        <v>0.697797</v>
      </c>
      <c r="S467" s="15" t="str">
        <f xml:space="preserve"> RAW!R467</f>
        <v>S</v>
      </c>
      <c r="T467" s="15" t="str">
        <f xml:space="preserve"> RAW!S467</f>
        <v>L</v>
      </c>
      <c r="U467" s="16" t="str">
        <f xml:space="preserve"> RAW!T467</f>
        <v>N</v>
      </c>
      <c r="V467" s="17">
        <f xml:space="preserve"> ((RAW!U467 / 10000000000) * 1000)</f>
        <v>0</v>
      </c>
      <c r="W467" s="18">
        <f xml:space="preserve"> ((RAW!V467 / 1000000000) * 1000)</f>
        <v>266.054687</v>
      </c>
      <c r="X467" s="15" t="str">
        <f xml:space="preserve"> RAW!W467</f>
        <v>S</v>
      </c>
      <c r="Y467" s="15" t="str">
        <f xml:space="preserve"> RAW!X467</f>
        <v>L</v>
      </c>
      <c r="Z467" s="16" t="str">
        <f xml:space="preserve"> RAW!Y467</f>
        <v>N</v>
      </c>
      <c r="AA467" s="15">
        <f xml:space="preserve"> ((RAW!Z467 / 10000000000) * 1000)</f>
        <v>3.9899999999999996E-3</v>
      </c>
      <c r="AB467" s="15">
        <f xml:space="preserve"> RAW!AA467 / 5</f>
        <v>1115</v>
      </c>
      <c r="AC467" s="16">
        <f xml:space="preserve"> ((RAW!AB467 / 1000000) * 1000)</f>
        <v>0</v>
      </c>
    </row>
    <row r="468" spans="1:29" x14ac:dyDescent="0.25">
      <c r="A468">
        <v>27960000</v>
      </c>
      <c r="B468" s="14">
        <f t="shared" si="7"/>
        <v>7.7666666666666666</v>
      </c>
      <c r="C468" s="15">
        <f xml:space="preserve"> RAW!B468 / 5</f>
        <v>1115</v>
      </c>
      <c r="D468" s="15">
        <f xml:space="preserve"> RAW!C468 / 5</f>
        <v>-538.4</v>
      </c>
      <c r="E468" s="16">
        <f xml:space="preserve"> RAW!D468 / 5</f>
        <v>385.2</v>
      </c>
      <c r="F468" s="15">
        <f xml:space="preserve"> RAW!E468 / 5000</f>
        <v>1.3033999999999999</v>
      </c>
      <c r="G468" s="15">
        <f xml:space="preserve"> RAW!F468 / 5000</f>
        <v>-0.51300000000000001</v>
      </c>
      <c r="H468" s="15">
        <f xml:space="preserve"> RAW!G468 / 5000</f>
        <v>-0.18640000000000001</v>
      </c>
      <c r="I468" s="15">
        <f xml:space="preserve"> RAW!H468 / 5000</f>
        <v>-8.3000000000000004E-2</v>
      </c>
      <c r="J468" s="16">
        <f xml:space="preserve"> RAW!I468 / 5000</f>
        <v>0.30280000000000001</v>
      </c>
      <c r="K468" s="16">
        <f xml:space="preserve"> RAW!J468</f>
        <v>11111001</v>
      </c>
      <c r="L468" s="17">
        <f xml:space="preserve"> ((RAW!K468 / 10000000000) * 1000)</f>
        <v>0</v>
      </c>
      <c r="M468" s="18">
        <f xml:space="preserve"> ((RAW!L468 / 1000000000) * 1000)</f>
        <v>237.34499199999999</v>
      </c>
      <c r="N468" s="15" t="str">
        <f xml:space="preserve"> RAW!M468</f>
        <v>R</v>
      </c>
      <c r="O468" s="15" t="str">
        <f xml:space="preserve"> RAW!N468</f>
        <v>L</v>
      </c>
      <c r="P468" s="16" t="str">
        <f xml:space="preserve"> RAW!O468</f>
        <v>-</v>
      </c>
      <c r="Q468" s="17">
        <f xml:space="preserve"> ((RAW!P468 / 10000000000) * 1000)</f>
        <v>0</v>
      </c>
      <c r="R468" s="18">
        <f xml:space="preserve"> ((RAW!Q468 / 1000000000) * 1000)</f>
        <v>0.697797</v>
      </c>
      <c r="S468" s="15" t="str">
        <f xml:space="preserve"> RAW!R468</f>
        <v>S</v>
      </c>
      <c r="T468" s="15" t="str">
        <f xml:space="preserve"> RAW!S468</f>
        <v>L</v>
      </c>
      <c r="U468" s="16" t="str">
        <f xml:space="preserve"> RAW!T468</f>
        <v>N</v>
      </c>
      <c r="V468" s="17">
        <f xml:space="preserve"> ((RAW!U468 / 10000000000) * 1000)</f>
        <v>0</v>
      </c>
      <c r="W468" s="18">
        <f xml:space="preserve"> ((RAW!V468 / 1000000000) * 1000)</f>
        <v>266.054687</v>
      </c>
      <c r="X468" s="15" t="str">
        <f xml:space="preserve"> RAW!W468</f>
        <v>S</v>
      </c>
      <c r="Y468" s="15" t="str">
        <f xml:space="preserve"> RAW!X468</f>
        <v>L</v>
      </c>
      <c r="Z468" s="16" t="str">
        <f xml:space="preserve"> RAW!Y468</f>
        <v>N</v>
      </c>
      <c r="AA468" s="15">
        <f xml:space="preserve"> ((RAW!Z468 / 10000000000) * 1000)</f>
        <v>0</v>
      </c>
      <c r="AB468" s="15">
        <f xml:space="preserve"> RAW!AA468 / 5</f>
        <v>1115</v>
      </c>
      <c r="AC468" s="16">
        <f xml:space="preserve"> ((RAW!AB468 / 1000000) * 1000)</f>
        <v>0</v>
      </c>
    </row>
    <row r="469" spans="1:29" x14ac:dyDescent="0.25">
      <c r="A469">
        <v>28020000</v>
      </c>
      <c r="B469" s="14">
        <f t="shared" si="7"/>
        <v>7.7833333333333332</v>
      </c>
      <c r="C469" s="15">
        <f xml:space="preserve"> RAW!B469 / 5</f>
        <v>1115</v>
      </c>
      <c r="D469" s="15">
        <f xml:space="preserve"> RAW!C469 / 5</f>
        <v>-538.4</v>
      </c>
      <c r="E469" s="16">
        <f xml:space="preserve"> RAW!D469 / 5</f>
        <v>385.2</v>
      </c>
      <c r="F469" s="15">
        <f xml:space="preserve"> RAW!E469 / 5000</f>
        <v>1.3033999999999999</v>
      </c>
      <c r="G469" s="15">
        <f xml:space="preserve"> RAW!F469 / 5000</f>
        <v>-0.51300000000000001</v>
      </c>
      <c r="H469" s="15">
        <f xml:space="preserve"> RAW!G469 / 5000</f>
        <v>-0.18640000000000001</v>
      </c>
      <c r="I469" s="15">
        <f xml:space="preserve"> RAW!H469 / 5000</f>
        <v>-8.3000000000000004E-2</v>
      </c>
      <c r="J469" s="16">
        <f xml:space="preserve"> RAW!I469 / 5000</f>
        <v>0.30259999999999998</v>
      </c>
      <c r="K469" s="16">
        <f xml:space="preserve"> RAW!J469</f>
        <v>11111001</v>
      </c>
      <c r="L469" s="17">
        <f xml:space="preserve"> ((RAW!K469 / 10000000000) * 1000)</f>
        <v>4.3899000000000001E-2</v>
      </c>
      <c r="M469" s="18">
        <f xml:space="preserve"> ((RAW!L469 / 1000000000) * 1000)</f>
        <v>237.277164</v>
      </c>
      <c r="N469" s="15" t="str">
        <f xml:space="preserve"> RAW!M469</f>
        <v>R</v>
      </c>
      <c r="O469" s="15" t="str">
        <f xml:space="preserve"> RAW!N469</f>
        <v>L</v>
      </c>
      <c r="P469" s="16" t="str">
        <f xml:space="preserve"> RAW!O469</f>
        <v>-</v>
      </c>
      <c r="Q469" s="17">
        <f xml:space="preserve"> ((RAW!P469 / 10000000000) * 1000)</f>
        <v>0</v>
      </c>
      <c r="R469" s="18">
        <f xml:space="preserve"> ((RAW!Q469 / 1000000000) * 1000)</f>
        <v>0.697797</v>
      </c>
      <c r="S469" s="15" t="str">
        <f xml:space="preserve"> RAW!R469</f>
        <v>S</v>
      </c>
      <c r="T469" s="15" t="str">
        <f xml:space="preserve"> RAW!S469</f>
        <v>L</v>
      </c>
      <c r="U469" s="16" t="str">
        <f xml:space="preserve"> RAW!T469</f>
        <v>N</v>
      </c>
      <c r="V469" s="17">
        <f xml:space="preserve"> ((RAW!U469 / 10000000000) * 1000)</f>
        <v>0</v>
      </c>
      <c r="W469" s="18">
        <f xml:space="preserve"> ((RAW!V469 / 1000000000) * 1000)</f>
        <v>266.054687</v>
      </c>
      <c r="X469" s="15" t="str">
        <f xml:space="preserve"> RAW!W469</f>
        <v>S</v>
      </c>
      <c r="Y469" s="15" t="str">
        <f xml:space="preserve"> RAW!X469</f>
        <v>L</v>
      </c>
      <c r="Z469" s="16" t="str">
        <f xml:space="preserve"> RAW!Y469</f>
        <v>N</v>
      </c>
      <c r="AA469" s="15">
        <f xml:space="preserve"> ((RAW!Z469 / 10000000000) * 1000)</f>
        <v>4.3899000000000001E-2</v>
      </c>
      <c r="AB469" s="15">
        <f xml:space="preserve"> RAW!AA469 / 5</f>
        <v>1115</v>
      </c>
      <c r="AC469" s="16">
        <f xml:space="preserve"> ((RAW!AB469 / 1000000) * 1000)</f>
        <v>0</v>
      </c>
    </row>
    <row r="470" spans="1:29" x14ac:dyDescent="0.25">
      <c r="A470">
        <v>28080000</v>
      </c>
      <c r="B470" s="14">
        <f t="shared" si="7"/>
        <v>7.8</v>
      </c>
      <c r="C470" s="15">
        <f xml:space="preserve"> RAW!B470 / 5</f>
        <v>1115</v>
      </c>
      <c r="D470" s="15">
        <f xml:space="preserve"> RAW!C470 / 5</f>
        <v>-538.4</v>
      </c>
      <c r="E470" s="16">
        <f xml:space="preserve"> RAW!D470 / 5</f>
        <v>385.2</v>
      </c>
      <c r="F470" s="15">
        <f xml:space="preserve"> RAW!E470 / 5000</f>
        <v>1.3036000000000001</v>
      </c>
      <c r="G470" s="15">
        <f xml:space="preserve"> RAW!F470 / 5000</f>
        <v>-0.51300000000000001</v>
      </c>
      <c r="H470" s="15">
        <f xml:space="preserve"> RAW!G470 / 5000</f>
        <v>-0.18640000000000001</v>
      </c>
      <c r="I470" s="15">
        <f xml:space="preserve"> RAW!H470 / 5000</f>
        <v>-8.3000000000000004E-2</v>
      </c>
      <c r="J470" s="16">
        <f xml:space="preserve"> RAW!I470 / 5000</f>
        <v>0.30259999999999998</v>
      </c>
      <c r="K470" s="16">
        <f xml:space="preserve"> RAW!J470</f>
        <v>11111001</v>
      </c>
      <c r="L470" s="17">
        <f xml:space="preserve"> ((RAW!K470 / 10000000000) * 1000)</f>
        <v>4.5893999999999997E-2</v>
      </c>
      <c r="M470" s="18">
        <f xml:space="preserve"> ((RAW!L470 / 1000000000) * 1000)</f>
        <v>237.160034</v>
      </c>
      <c r="N470" s="15" t="str">
        <f xml:space="preserve"> RAW!M470</f>
        <v>R</v>
      </c>
      <c r="O470" s="15" t="str">
        <f xml:space="preserve"> RAW!N470</f>
        <v>L</v>
      </c>
      <c r="P470" s="16" t="str">
        <f xml:space="preserve"> RAW!O470</f>
        <v>-</v>
      </c>
      <c r="Q470" s="17">
        <f xml:space="preserve"> ((RAW!P470 / 10000000000) * 1000)</f>
        <v>0</v>
      </c>
      <c r="R470" s="18">
        <f xml:space="preserve"> ((RAW!Q470 / 1000000000) * 1000)</f>
        <v>0.697797</v>
      </c>
      <c r="S470" s="15" t="str">
        <f xml:space="preserve"> RAW!R470</f>
        <v>S</v>
      </c>
      <c r="T470" s="15" t="str">
        <f xml:space="preserve"> RAW!S470</f>
        <v>L</v>
      </c>
      <c r="U470" s="16" t="str">
        <f xml:space="preserve"> RAW!T470</f>
        <v>N</v>
      </c>
      <c r="V470" s="17">
        <f xml:space="preserve"> ((RAW!U470 / 10000000000) * 1000)</f>
        <v>0</v>
      </c>
      <c r="W470" s="18">
        <f xml:space="preserve"> ((RAW!V470 / 1000000000) * 1000)</f>
        <v>266.054687</v>
      </c>
      <c r="X470" s="15" t="str">
        <f xml:space="preserve"> RAW!W470</f>
        <v>S</v>
      </c>
      <c r="Y470" s="15" t="str">
        <f xml:space="preserve"> RAW!X470</f>
        <v>L</v>
      </c>
      <c r="Z470" s="16" t="str">
        <f xml:space="preserve"> RAW!Y470</f>
        <v>N</v>
      </c>
      <c r="AA470" s="15">
        <f xml:space="preserve"> ((RAW!Z470 / 10000000000) * 1000)</f>
        <v>4.5893999999999997E-2</v>
      </c>
      <c r="AB470" s="15">
        <f xml:space="preserve"> RAW!AA470 / 5</f>
        <v>1115</v>
      </c>
      <c r="AC470" s="16">
        <f xml:space="preserve"> ((RAW!AB470 / 1000000) * 1000)</f>
        <v>0</v>
      </c>
    </row>
    <row r="471" spans="1:29" x14ac:dyDescent="0.25">
      <c r="A471">
        <v>28140000</v>
      </c>
      <c r="B471" s="14">
        <f t="shared" si="7"/>
        <v>7.8166666666666664</v>
      </c>
      <c r="C471" s="15">
        <f xml:space="preserve"> RAW!B471 / 5</f>
        <v>1115</v>
      </c>
      <c r="D471" s="15">
        <f xml:space="preserve"> RAW!C471 / 5</f>
        <v>-538.4</v>
      </c>
      <c r="E471" s="16">
        <f xml:space="preserve"> RAW!D471 / 5</f>
        <v>385.2</v>
      </c>
      <c r="F471" s="15">
        <f xml:space="preserve"> RAW!E471 / 5000</f>
        <v>1.3031999999999999</v>
      </c>
      <c r="G471" s="15">
        <f xml:space="preserve"> RAW!F471 / 5000</f>
        <v>-0.51300000000000001</v>
      </c>
      <c r="H471" s="15">
        <f xml:space="preserve"> RAW!G471 / 5000</f>
        <v>-0.18659999999999999</v>
      </c>
      <c r="I471" s="15">
        <f xml:space="preserve"> RAW!H471 / 5000</f>
        <v>-8.3000000000000004E-2</v>
      </c>
      <c r="J471" s="16">
        <f xml:space="preserve"> RAW!I471 / 5000</f>
        <v>0.30259999999999998</v>
      </c>
      <c r="K471" s="16">
        <f xml:space="preserve"> RAW!J471</f>
        <v>11111001</v>
      </c>
      <c r="L471" s="17">
        <f xml:space="preserve"> ((RAW!K471 / 10000000000) * 1000)</f>
        <v>3.9899999999999996E-3</v>
      </c>
      <c r="M471" s="18">
        <f xml:space="preserve"> ((RAW!L471 / 1000000000) * 1000)</f>
        <v>237.054327</v>
      </c>
      <c r="N471" s="15" t="str">
        <f xml:space="preserve"> RAW!M471</f>
        <v>R</v>
      </c>
      <c r="O471" s="15" t="str">
        <f xml:space="preserve"> RAW!N471</f>
        <v>L</v>
      </c>
      <c r="P471" s="16" t="str">
        <f xml:space="preserve"> RAW!O471</f>
        <v>-</v>
      </c>
      <c r="Q471" s="17">
        <f xml:space="preserve"> ((RAW!P471 / 10000000000) * 1000)</f>
        <v>0</v>
      </c>
      <c r="R471" s="18">
        <f xml:space="preserve"> ((RAW!Q471 / 1000000000) * 1000)</f>
        <v>0.697797</v>
      </c>
      <c r="S471" s="15" t="str">
        <f xml:space="preserve"> RAW!R471</f>
        <v>S</v>
      </c>
      <c r="T471" s="15" t="str">
        <f xml:space="preserve"> RAW!S471</f>
        <v>L</v>
      </c>
      <c r="U471" s="16" t="str">
        <f xml:space="preserve"> RAW!T471</f>
        <v>N</v>
      </c>
      <c r="V471" s="17">
        <f xml:space="preserve"> ((RAW!U471 / 10000000000) * 1000)</f>
        <v>0</v>
      </c>
      <c r="W471" s="18">
        <f xml:space="preserve"> ((RAW!V471 / 1000000000) * 1000)</f>
        <v>266.054687</v>
      </c>
      <c r="X471" s="15" t="str">
        <f xml:space="preserve"> RAW!W471</f>
        <v>S</v>
      </c>
      <c r="Y471" s="15" t="str">
        <f xml:space="preserve"> RAW!X471</f>
        <v>L</v>
      </c>
      <c r="Z471" s="16" t="str">
        <f xml:space="preserve"> RAW!Y471</f>
        <v>N</v>
      </c>
      <c r="AA471" s="15">
        <f xml:space="preserve"> ((RAW!Z471 / 10000000000) * 1000)</f>
        <v>3.9899999999999996E-3</v>
      </c>
      <c r="AB471" s="15">
        <f xml:space="preserve"> RAW!AA471 / 5</f>
        <v>1115</v>
      </c>
      <c r="AC471" s="16">
        <f xml:space="preserve"> ((RAW!AB471 / 1000000) * 1000)</f>
        <v>0</v>
      </c>
    </row>
    <row r="472" spans="1:29" x14ac:dyDescent="0.25">
      <c r="A472">
        <v>28200000</v>
      </c>
      <c r="B472" s="14">
        <f t="shared" si="7"/>
        <v>7.833333333333333</v>
      </c>
      <c r="C472" s="15">
        <f xml:space="preserve"> RAW!B472 / 5</f>
        <v>1115</v>
      </c>
      <c r="D472" s="15">
        <f xml:space="preserve"> RAW!C472 / 5</f>
        <v>-538.4</v>
      </c>
      <c r="E472" s="16">
        <f xml:space="preserve"> RAW!D472 / 5</f>
        <v>385.2</v>
      </c>
      <c r="F472" s="15">
        <f xml:space="preserve"> RAW!E472 / 5000</f>
        <v>1.3033999999999999</v>
      </c>
      <c r="G472" s="15">
        <f xml:space="preserve"> RAW!F472 / 5000</f>
        <v>-0.51300000000000001</v>
      </c>
      <c r="H472" s="15">
        <f xml:space="preserve"> RAW!G472 / 5000</f>
        <v>-0.18659999999999999</v>
      </c>
      <c r="I472" s="15">
        <f xml:space="preserve"> RAW!H472 / 5000</f>
        <v>-8.3199999999999996E-2</v>
      </c>
      <c r="J472" s="16">
        <f xml:space="preserve"> RAW!I472 / 5000</f>
        <v>0.30259999999999998</v>
      </c>
      <c r="K472" s="16">
        <f xml:space="preserve"> RAW!J472</f>
        <v>11111001</v>
      </c>
      <c r="L472" s="17">
        <f xml:space="preserve"> ((RAW!K472 / 10000000000) * 1000)</f>
        <v>0</v>
      </c>
      <c r="M472" s="18">
        <f xml:space="preserve"> ((RAW!L472 / 1000000000) * 1000)</f>
        <v>236.986616</v>
      </c>
      <c r="N472" s="15" t="str">
        <f xml:space="preserve"> RAW!M472</f>
        <v>R</v>
      </c>
      <c r="O472" s="15" t="str">
        <f xml:space="preserve"> RAW!N472</f>
        <v>L</v>
      </c>
      <c r="P472" s="16" t="str">
        <f xml:space="preserve"> RAW!O472</f>
        <v>-</v>
      </c>
      <c r="Q472" s="17">
        <f xml:space="preserve"> ((RAW!P472 / 10000000000) * 1000)</f>
        <v>0</v>
      </c>
      <c r="R472" s="18">
        <f xml:space="preserve"> ((RAW!Q472 / 1000000000) * 1000)</f>
        <v>0.697797</v>
      </c>
      <c r="S472" s="15" t="str">
        <f xml:space="preserve"> RAW!R472</f>
        <v>S</v>
      </c>
      <c r="T472" s="15" t="str">
        <f xml:space="preserve"> RAW!S472</f>
        <v>L</v>
      </c>
      <c r="U472" s="16" t="str">
        <f xml:space="preserve"> RAW!T472</f>
        <v>N</v>
      </c>
      <c r="V472" s="17">
        <f xml:space="preserve"> ((RAW!U472 / 10000000000) * 1000)</f>
        <v>0</v>
      </c>
      <c r="W472" s="18">
        <f xml:space="preserve"> ((RAW!V472 / 1000000000) * 1000)</f>
        <v>266.054687</v>
      </c>
      <c r="X472" s="15" t="str">
        <f xml:space="preserve"> RAW!W472</f>
        <v>S</v>
      </c>
      <c r="Y472" s="15" t="str">
        <f xml:space="preserve"> RAW!X472</f>
        <v>L</v>
      </c>
      <c r="Z472" s="16" t="str">
        <f xml:space="preserve"> RAW!Y472</f>
        <v>N</v>
      </c>
      <c r="AA472" s="15">
        <f xml:space="preserve"> ((RAW!Z472 / 10000000000) * 1000)</f>
        <v>0</v>
      </c>
      <c r="AB472" s="15">
        <f xml:space="preserve"> RAW!AA472 / 5</f>
        <v>1115</v>
      </c>
      <c r="AC472" s="16">
        <f xml:space="preserve"> ((RAW!AB472 / 1000000) * 1000)</f>
        <v>0</v>
      </c>
    </row>
    <row r="473" spans="1:29" x14ac:dyDescent="0.25">
      <c r="A473">
        <v>28260000</v>
      </c>
      <c r="B473" s="14">
        <f t="shared" si="7"/>
        <v>7.85</v>
      </c>
      <c r="C473" s="15">
        <f xml:space="preserve"> RAW!B473 / 5</f>
        <v>1115</v>
      </c>
      <c r="D473" s="15">
        <f xml:space="preserve"> RAW!C473 / 5</f>
        <v>-538.4</v>
      </c>
      <c r="E473" s="16">
        <f xml:space="preserve"> RAW!D473 / 5</f>
        <v>385.2</v>
      </c>
      <c r="F473" s="15">
        <f xml:space="preserve"> RAW!E473 / 5000</f>
        <v>1.3036000000000001</v>
      </c>
      <c r="G473" s="15">
        <f xml:space="preserve"> RAW!F473 / 5000</f>
        <v>-0.51300000000000001</v>
      </c>
      <c r="H473" s="15">
        <f xml:space="preserve"> RAW!G473 / 5000</f>
        <v>-0.18640000000000001</v>
      </c>
      <c r="I473" s="15">
        <f xml:space="preserve"> RAW!H473 / 5000</f>
        <v>-8.3000000000000004E-2</v>
      </c>
      <c r="J473" s="16">
        <f xml:space="preserve"> RAW!I473 / 5000</f>
        <v>0.30280000000000001</v>
      </c>
      <c r="K473" s="16">
        <f xml:space="preserve"> RAW!J473</f>
        <v>11111001</v>
      </c>
      <c r="L473" s="17">
        <f xml:space="preserve"> ((RAW!K473 / 10000000000) * 1000)</f>
        <v>1.1969999999999999E-3</v>
      </c>
      <c r="M473" s="18">
        <f xml:space="preserve"> ((RAW!L473 / 1000000000) * 1000)</f>
        <v>236.900631</v>
      </c>
      <c r="N473" s="15" t="str">
        <f xml:space="preserve"> RAW!M473</f>
        <v>R</v>
      </c>
      <c r="O473" s="15" t="str">
        <f xml:space="preserve"> RAW!N473</f>
        <v>L</v>
      </c>
      <c r="P473" s="16" t="str">
        <f xml:space="preserve"> RAW!O473</f>
        <v>-</v>
      </c>
      <c r="Q473" s="17">
        <f xml:space="preserve"> ((RAW!P473 / 10000000000) * 1000)</f>
        <v>0</v>
      </c>
      <c r="R473" s="18">
        <f xml:space="preserve"> ((RAW!Q473 / 1000000000) * 1000)</f>
        <v>0.697797</v>
      </c>
      <c r="S473" s="15" t="str">
        <f xml:space="preserve"> RAW!R473</f>
        <v>S</v>
      </c>
      <c r="T473" s="15" t="str">
        <f xml:space="preserve"> RAW!S473</f>
        <v>L</v>
      </c>
      <c r="U473" s="16" t="str">
        <f xml:space="preserve"> RAW!T473</f>
        <v>N</v>
      </c>
      <c r="V473" s="17">
        <f xml:space="preserve"> ((RAW!U473 / 10000000000) * 1000)</f>
        <v>0</v>
      </c>
      <c r="W473" s="18">
        <f xml:space="preserve"> ((RAW!V473 / 1000000000) * 1000)</f>
        <v>266.054687</v>
      </c>
      <c r="X473" s="15" t="str">
        <f xml:space="preserve"> RAW!W473</f>
        <v>S</v>
      </c>
      <c r="Y473" s="15" t="str">
        <f xml:space="preserve"> RAW!X473</f>
        <v>L</v>
      </c>
      <c r="Z473" s="16" t="str">
        <f xml:space="preserve"> RAW!Y473</f>
        <v>N</v>
      </c>
      <c r="AA473" s="15">
        <f xml:space="preserve"> ((RAW!Z473 / 10000000000) * 1000)</f>
        <v>1.1969999999999999E-3</v>
      </c>
      <c r="AB473" s="15">
        <f xml:space="preserve"> RAW!AA473 / 5</f>
        <v>1115</v>
      </c>
      <c r="AC473" s="16">
        <f xml:space="preserve"> ((RAW!AB473 / 1000000) * 1000)</f>
        <v>0</v>
      </c>
    </row>
    <row r="474" spans="1:29" x14ac:dyDescent="0.25">
      <c r="A474">
        <v>28320000</v>
      </c>
      <c r="B474" s="14">
        <f t="shared" si="7"/>
        <v>7.8666666666666663</v>
      </c>
      <c r="C474" s="15">
        <f xml:space="preserve"> RAW!B474 / 5</f>
        <v>1115</v>
      </c>
      <c r="D474" s="15">
        <f xml:space="preserve"> RAW!C474 / 5</f>
        <v>-538.4</v>
      </c>
      <c r="E474" s="16">
        <f xml:space="preserve"> RAW!D474 / 5</f>
        <v>385.2</v>
      </c>
      <c r="F474" s="15">
        <f xml:space="preserve"> RAW!E474 / 5000</f>
        <v>1.3033999999999999</v>
      </c>
      <c r="G474" s="15">
        <f xml:space="preserve"> RAW!F474 / 5000</f>
        <v>-0.51300000000000001</v>
      </c>
      <c r="H474" s="15">
        <f xml:space="preserve"> RAW!G474 / 5000</f>
        <v>-0.18640000000000001</v>
      </c>
      <c r="I474" s="15">
        <f xml:space="preserve"> RAW!H474 / 5000</f>
        <v>-8.3199999999999996E-2</v>
      </c>
      <c r="J474" s="16">
        <f xml:space="preserve"> RAW!I474 / 5000</f>
        <v>0.30259999999999998</v>
      </c>
      <c r="K474" s="16">
        <f xml:space="preserve"> RAW!J474</f>
        <v>11111001</v>
      </c>
      <c r="L474" s="17">
        <f xml:space="preserve"> ((RAW!K474 / 10000000000) * 1000)</f>
        <v>-8.7798000000000001E-2</v>
      </c>
      <c r="M474" s="18">
        <f xml:space="preserve"> ((RAW!L474 / 1000000000) * 1000)</f>
        <v>236.81442899999999</v>
      </c>
      <c r="N474" s="15" t="str">
        <f xml:space="preserve"> RAW!M474</f>
        <v>R</v>
      </c>
      <c r="O474" s="15" t="str">
        <f xml:space="preserve"> RAW!N474</f>
        <v>L</v>
      </c>
      <c r="P474" s="16" t="str">
        <f xml:space="preserve"> RAW!O474</f>
        <v>-</v>
      </c>
      <c r="Q474" s="17">
        <f xml:space="preserve"> ((RAW!P474 / 10000000000) * 1000)</f>
        <v>0</v>
      </c>
      <c r="R474" s="18">
        <f xml:space="preserve"> ((RAW!Q474 / 1000000000) * 1000)</f>
        <v>0.697797</v>
      </c>
      <c r="S474" s="15" t="str">
        <f xml:space="preserve"> RAW!R474</f>
        <v>S</v>
      </c>
      <c r="T474" s="15" t="str">
        <f xml:space="preserve"> RAW!S474</f>
        <v>L</v>
      </c>
      <c r="U474" s="16" t="str">
        <f xml:space="preserve"> RAW!T474</f>
        <v>N</v>
      </c>
      <c r="V474" s="17">
        <f xml:space="preserve"> ((RAW!U474 / 10000000000) * 1000)</f>
        <v>0</v>
      </c>
      <c r="W474" s="18">
        <f xml:space="preserve"> ((RAW!V474 / 1000000000) * 1000)</f>
        <v>266.054687</v>
      </c>
      <c r="X474" s="15" t="str">
        <f xml:space="preserve"> RAW!W474</f>
        <v>S</v>
      </c>
      <c r="Y474" s="15" t="str">
        <f xml:space="preserve"> RAW!X474</f>
        <v>L</v>
      </c>
      <c r="Z474" s="16" t="str">
        <f xml:space="preserve"> RAW!Y474</f>
        <v>N</v>
      </c>
      <c r="AA474" s="15">
        <f xml:space="preserve"> ((RAW!Z474 / 10000000000) * 1000)</f>
        <v>-8.7798000000000001E-2</v>
      </c>
      <c r="AB474" s="15">
        <f xml:space="preserve"> RAW!AA474 / 5</f>
        <v>1115</v>
      </c>
      <c r="AC474" s="16">
        <f xml:space="preserve"> ((RAW!AB474 / 1000000) * 1000)</f>
        <v>0</v>
      </c>
    </row>
    <row r="475" spans="1:29" x14ac:dyDescent="0.25">
      <c r="A475">
        <v>28380000</v>
      </c>
      <c r="B475" s="14">
        <f t="shared" si="7"/>
        <v>7.8833333333333337</v>
      </c>
      <c r="C475" s="15">
        <f xml:space="preserve"> RAW!B475 / 5</f>
        <v>1115</v>
      </c>
      <c r="D475" s="15">
        <f xml:space="preserve"> RAW!C475 / 5</f>
        <v>-538.4</v>
      </c>
      <c r="E475" s="16">
        <f xml:space="preserve"> RAW!D475 / 5</f>
        <v>385.2</v>
      </c>
      <c r="F475" s="15">
        <f xml:space="preserve"> RAW!E475 / 5000</f>
        <v>1.3033999999999999</v>
      </c>
      <c r="G475" s="15">
        <f xml:space="preserve"> RAW!F475 / 5000</f>
        <v>-0.51300000000000001</v>
      </c>
      <c r="H475" s="15">
        <f xml:space="preserve"> RAW!G475 / 5000</f>
        <v>-0.18640000000000001</v>
      </c>
      <c r="I475" s="15">
        <f xml:space="preserve"> RAW!H475 / 5000</f>
        <v>-8.2799999999999999E-2</v>
      </c>
      <c r="J475" s="16">
        <f xml:space="preserve"> RAW!I475 / 5000</f>
        <v>0.30259999999999998</v>
      </c>
      <c r="K475" s="16">
        <f xml:space="preserve"> RAW!J475</f>
        <v>11111001</v>
      </c>
      <c r="L475" s="17">
        <f xml:space="preserve"> ((RAW!K475 / 10000000000) * 1000)</f>
        <v>0</v>
      </c>
      <c r="M475" s="18">
        <f xml:space="preserve"> ((RAW!L475 / 1000000000) * 1000)</f>
        <v>236.77227600000001</v>
      </c>
      <c r="N475" s="15" t="str">
        <f xml:space="preserve"> RAW!M475</f>
        <v>R</v>
      </c>
      <c r="O475" s="15" t="str">
        <f xml:space="preserve"> RAW!N475</f>
        <v>L</v>
      </c>
      <c r="P475" s="16" t="str">
        <f xml:space="preserve"> RAW!O475</f>
        <v>-</v>
      </c>
      <c r="Q475" s="17">
        <f xml:space="preserve"> ((RAW!P475 / 10000000000) * 1000)</f>
        <v>0</v>
      </c>
      <c r="R475" s="18">
        <f xml:space="preserve"> ((RAW!Q475 / 1000000000) * 1000)</f>
        <v>0.697797</v>
      </c>
      <c r="S475" s="15" t="str">
        <f xml:space="preserve"> RAW!R475</f>
        <v>S</v>
      </c>
      <c r="T475" s="15" t="str">
        <f xml:space="preserve"> RAW!S475</f>
        <v>L</v>
      </c>
      <c r="U475" s="16" t="str">
        <f xml:space="preserve"> RAW!T475</f>
        <v>N</v>
      </c>
      <c r="V475" s="17">
        <f xml:space="preserve"> ((RAW!U475 / 10000000000) * 1000)</f>
        <v>0</v>
      </c>
      <c r="W475" s="18">
        <f xml:space="preserve"> ((RAW!V475 / 1000000000) * 1000)</f>
        <v>266.054687</v>
      </c>
      <c r="X475" s="15" t="str">
        <f xml:space="preserve"> RAW!W475</f>
        <v>S</v>
      </c>
      <c r="Y475" s="15" t="str">
        <f xml:space="preserve"> RAW!X475</f>
        <v>L</v>
      </c>
      <c r="Z475" s="16" t="str">
        <f xml:space="preserve"> RAW!Y475</f>
        <v>N</v>
      </c>
      <c r="AA475" s="15">
        <f xml:space="preserve"> ((RAW!Z475 / 10000000000) * 1000)</f>
        <v>0</v>
      </c>
      <c r="AB475" s="15">
        <f xml:space="preserve"> RAW!AA475 / 5</f>
        <v>1115</v>
      </c>
      <c r="AC475" s="16">
        <f xml:space="preserve"> ((RAW!AB475 / 1000000) * 1000)</f>
        <v>0</v>
      </c>
    </row>
    <row r="476" spans="1:29" x14ac:dyDescent="0.25">
      <c r="A476">
        <v>28440000</v>
      </c>
      <c r="B476" s="14">
        <f t="shared" si="7"/>
        <v>7.9</v>
      </c>
      <c r="C476" s="15">
        <f xml:space="preserve"> RAW!B476 / 5</f>
        <v>1115</v>
      </c>
      <c r="D476" s="15">
        <f xml:space="preserve"> RAW!C476 / 5</f>
        <v>-538.4</v>
      </c>
      <c r="E476" s="16">
        <f xml:space="preserve"> RAW!D476 / 5</f>
        <v>385.2</v>
      </c>
      <c r="F476" s="15">
        <f xml:space="preserve"> RAW!E476 / 5000</f>
        <v>1.3033999999999999</v>
      </c>
      <c r="G476" s="15">
        <f xml:space="preserve"> RAW!F476 / 5000</f>
        <v>-0.51300000000000001</v>
      </c>
      <c r="H476" s="15">
        <f xml:space="preserve"> RAW!G476 / 5000</f>
        <v>-0.18640000000000001</v>
      </c>
      <c r="I476" s="15">
        <f xml:space="preserve"> RAW!H476 / 5000</f>
        <v>-8.3000000000000004E-2</v>
      </c>
      <c r="J476" s="16">
        <f xml:space="preserve"> RAW!I476 / 5000</f>
        <v>0.30259999999999998</v>
      </c>
      <c r="K476" s="16">
        <f xml:space="preserve"> RAW!J476</f>
        <v>11111001</v>
      </c>
      <c r="L476" s="17">
        <f xml:space="preserve"> ((RAW!K476 / 10000000000) * 1000)</f>
        <v>-3.5917000000000004E-2</v>
      </c>
      <c r="M476" s="18">
        <f xml:space="preserve"> ((RAW!L476 / 1000000000) * 1000)</f>
        <v>236.61927799999998</v>
      </c>
      <c r="N476" s="15" t="str">
        <f xml:space="preserve"> RAW!M476</f>
        <v>R</v>
      </c>
      <c r="O476" s="15" t="str">
        <f xml:space="preserve"> RAW!N476</f>
        <v>L</v>
      </c>
      <c r="P476" s="16" t="str">
        <f xml:space="preserve"> RAW!O476</f>
        <v>-</v>
      </c>
      <c r="Q476" s="17">
        <f xml:space="preserve"> ((RAW!P476 / 10000000000) * 1000)</f>
        <v>0</v>
      </c>
      <c r="R476" s="18">
        <f xml:space="preserve"> ((RAW!Q476 / 1000000000) * 1000)</f>
        <v>0.697797</v>
      </c>
      <c r="S476" s="15" t="str">
        <f xml:space="preserve"> RAW!R476</f>
        <v>S</v>
      </c>
      <c r="T476" s="15" t="str">
        <f xml:space="preserve"> RAW!S476</f>
        <v>L</v>
      </c>
      <c r="U476" s="16" t="str">
        <f xml:space="preserve"> RAW!T476</f>
        <v>N</v>
      </c>
      <c r="V476" s="17">
        <f xml:space="preserve"> ((RAW!U476 / 10000000000) * 1000)</f>
        <v>0</v>
      </c>
      <c r="W476" s="18">
        <f xml:space="preserve"> ((RAW!V476 / 1000000000) * 1000)</f>
        <v>266.054687</v>
      </c>
      <c r="X476" s="15" t="str">
        <f xml:space="preserve"> RAW!W476</f>
        <v>S</v>
      </c>
      <c r="Y476" s="15" t="str">
        <f xml:space="preserve"> RAW!X476</f>
        <v>L</v>
      </c>
      <c r="Z476" s="16" t="str">
        <f xml:space="preserve"> RAW!Y476</f>
        <v>N</v>
      </c>
      <c r="AA476" s="15">
        <f xml:space="preserve"> ((RAW!Z476 / 10000000000) * 1000)</f>
        <v>-3.5917000000000004E-2</v>
      </c>
      <c r="AB476" s="15">
        <f xml:space="preserve"> RAW!AA476 / 5</f>
        <v>1115</v>
      </c>
      <c r="AC476" s="16">
        <f xml:space="preserve"> ((RAW!AB476 / 1000000) * 1000)</f>
        <v>0</v>
      </c>
    </row>
    <row r="477" spans="1:29" x14ac:dyDescent="0.25">
      <c r="A477">
        <v>28500000</v>
      </c>
      <c r="B477" s="14">
        <f t="shared" si="7"/>
        <v>7.916666666666667</v>
      </c>
      <c r="C477" s="15">
        <f xml:space="preserve"> RAW!B477 / 5</f>
        <v>1115</v>
      </c>
      <c r="D477" s="15">
        <f xml:space="preserve"> RAW!C477 / 5</f>
        <v>-538.4</v>
      </c>
      <c r="E477" s="16">
        <f xml:space="preserve"> RAW!D477 / 5</f>
        <v>385.2</v>
      </c>
      <c r="F477" s="15">
        <f xml:space="preserve"> RAW!E477 / 5000</f>
        <v>1.3036000000000001</v>
      </c>
      <c r="G477" s="15">
        <f xml:space="preserve"> RAW!F477 / 5000</f>
        <v>-0.51280000000000003</v>
      </c>
      <c r="H477" s="15">
        <f xml:space="preserve"> RAW!G477 / 5000</f>
        <v>-0.18659999999999999</v>
      </c>
      <c r="I477" s="15">
        <f xml:space="preserve"> RAW!H477 / 5000</f>
        <v>-8.3199999999999996E-2</v>
      </c>
      <c r="J477" s="16">
        <f xml:space="preserve"> RAW!I477 / 5000</f>
        <v>0.30259999999999998</v>
      </c>
      <c r="K477" s="16">
        <f xml:space="preserve"> RAW!J477</f>
        <v>11111001</v>
      </c>
      <c r="L477" s="17">
        <f xml:space="preserve"> ((RAW!K477 / 10000000000) * 1000)</f>
        <v>2.3944E-2</v>
      </c>
      <c r="M477" s="18">
        <f xml:space="preserve"> ((RAW!L477 / 1000000000) * 1000)</f>
        <v>236.61014899999998</v>
      </c>
      <c r="N477" s="15" t="str">
        <f xml:space="preserve"> RAW!M477</f>
        <v>R</v>
      </c>
      <c r="O477" s="15" t="str">
        <f xml:space="preserve"> RAW!N477</f>
        <v>L</v>
      </c>
      <c r="P477" s="16" t="str">
        <f xml:space="preserve"> RAW!O477</f>
        <v>-</v>
      </c>
      <c r="Q477" s="17">
        <f xml:space="preserve"> ((RAW!P477 / 10000000000) * 1000)</f>
        <v>0</v>
      </c>
      <c r="R477" s="18">
        <f xml:space="preserve"> ((RAW!Q477 / 1000000000) * 1000)</f>
        <v>0.697797</v>
      </c>
      <c r="S477" s="15" t="str">
        <f xml:space="preserve"> RAW!R477</f>
        <v>S</v>
      </c>
      <c r="T477" s="15" t="str">
        <f xml:space="preserve"> RAW!S477</f>
        <v>L</v>
      </c>
      <c r="U477" s="16" t="str">
        <f xml:space="preserve"> RAW!T477</f>
        <v>N</v>
      </c>
      <c r="V477" s="17">
        <f xml:space="preserve"> ((RAW!U477 / 10000000000) * 1000)</f>
        <v>0</v>
      </c>
      <c r="W477" s="18">
        <f xml:space="preserve"> ((RAW!V477 / 1000000000) * 1000)</f>
        <v>266.054687</v>
      </c>
      <c r="X477" s="15" t="str">
        <f xml:space="preserve"> RAW!W477</f>
        <v>S</v>
      </c>
      <c r="Y477" s="15" t="str">
        <f xml:space="preserve"> RAW!X477</f>
        <v>L</v>
      </c>
      <c r="Z477" s="16" t="str">
        <f xml:space="preserve"> RAW!Y477</f>
        <v>N</v>
      </c>
      <c r="AA477" s="15">
        <f xml:space="preserve"> ((RAW!Z477 / 10000000000) * 1000)</f>
        <v>2.3944E-2</v>
      </c>
      <c r="AB477" s="15">
        <f xml:space="preserve"> RAW!AA477 / 5</f>
        <v>1115</v>
      </c>
      <c r="AC477" s="16">
        <f xml:space="preserve"> ((RAW!AB477 / 1000000) * 1000)</f>
        <v>0</v>
      </c>
    </row>
    <row r="478" spans="1:29" x14ac:dyDescent="0.25">
      <c r="A478">
        <v>28560000</v>
      </c>
      <c r="B478" s="14">
        <f t="shared" si="7"/>
        <v>7.9333333333333336</v>
      </c>
      <c r="C478" s="15">
        <f xml:space="preserve"> RAW!B478 / 5</f>
        <v>1115</v>
      </c>
      <c r="D478" s="15">
        <f xml:space="preserve"> RAW!C478 / 5</f>
        <v>-538.4</v>
      </c>
      <c r="E478" s="16">
        <f xml:space="preserve"> RAW!D478 / 5</f>
        <v>385.2</v>
      </c>
      <c r="F478" s="15">
        <f xml:space="preserve"> RAW!E478 / 5000</f>
        <v>1.3033999999999999</v>
      </c>
      <c r="G478" s="15">
        <f xml:space="preserve"> RAW!F478 / 5000</f>
        <v>-0.51280000000000003</v>
      </c>
      <c r="H478" s="15">
        <f xml:space="preserve"> RAW!G478 / 5000</f>
        <v>-0.18640000000000001</v>
      </c>
      <c r="I478" s="15">
        <f xml:space="preserve"> RAW!H478 / 5000</f>
        <v>-8.3000000000000004E-2</v>
      </c>
      <c r="J478" s="16">
        <f xml:space="preserve"> RAW!I478 / 5000</f>
        <v>0.3024</v>
      </c>
      <c r="K478" s="16">
        <f xml:space="preserve"> RAW!J478</f>
        <v>11111001</v>
      </c>
      <c r="L478" s="17">
        <f xml:space="preserve"> ((RAW!K478 / 10000000000) * 1000)</f>
        <v>1.9949999999999998E-3</v>
      </c>
      <c r="M478" s="18">
        <f xml:space="preserve"> ((RAW!L478 / 1000000000) * 1000)</f>
        <v>236.536102</v>
      </c>
      <c r="N478" s="15" t="str">
        <f xml:space="preserve"> RAW!M478</f>
        <v>R</v>
      </c>
      <c r="O478" s="15" t="str">
        <f xml:space="preserve"> RAW!N478</f>
        <v>L</v>
      </c>
      <c r="P478" s="16" t="str">
        <f xml:space="preserve"> RAW!O478</f>
        <v>-</v>
      </c>
      <c r="Q478" s="17">
        <f xml:space="preserve"> ((RAW!P478 / 10000000000) * 1000)</f>
        <v>0</v>
      </c>
      <c r="R478" s="18">
        <f xml:space="preserve"> ((RAW!Q478 / 1000000000) * 1000)</f>
        <v>0.697797</v>
      </c>
      <c r="S478" s="15" t="str">
        <f xml:space="preserve"> RAW!R478</f>
        <v>S</v>
      </c>
      <c r="T478" s="15" t="str">
        <f xml:space="preserve"> RAW!S478</f>
        <v>L</v>
      </c>
      <c r="U478" s="16" t="str">
        <f xml:space="preserve"> RAW!T478</f>
        <v>N</v>
      </c>
      <c r="V478" s="17">
        <f xml:space="preserve"> ((RAW!U478 / 10000000000) * 1000)</f>
        <v>0</v>
      </c>
      <c r="W478" s="18">
        <f xml:space="preserve"> ((RAW!V478 / 1000000000) * 1000)</f>
        <v>266.054687</v>
      </c>
      <c r="X478" s="15" t="str">
        <f xml:space="preserve"> RAW!W478</f>
        <v>S</v>
      </c>
      <c r="Y478" s="15" t="str">
        <f xml:space="preserve"> RAW!X478</f>
        <v>L</v>
      </c>
      <c r="Z478" s="16" t="str">
        <f xml:space="preserve"> RAW!Y478</f>
        <v>N</v>
      </c>
      <c r="AA478" s="15">
        <f xml:space="preserve"> ((RAW!Z478 / 10000000000) * 1000)</f>
        <v>1.9949999999999998E-3</v>
      </c>
      <c r="AB478" s="15">
        <f xml:space="preserve"> RAW!AA478 / 5</f>
        <v>1115</v>
      </c>
      <c r="AC478" s="16">
        <f xml:space="preserve"> ((RAW!AB478 / 1000000) * 1000)</f>
        <v>0</v>
      </c>
    </row>
    <row r="479" spans="1:29" x14ac:dyDescent="0.25">
      <c r="A479">
        <v>28620000</v>
      </c>
      <c r="B479" s="14">
        <f t="shared" si="7"/>
        <v>7.95</v>
      </c>
      <c r="C479" s="15">
        <f xml:space="preserve"> RAW!B479 / 5</f>
        <v>1115</v>
      </c>
      <c r="D479" s="15">
        <f xml:space="preserve"> RAW!C479 / 5</f>
        <v>-538.4</v>
      </c>
      <c r="E479" s="16">
        <f xml:space="preserve"> RAW!D479 / 5</f>
        <v>385.2</v>
      </c>
      <c r="F479" s="15">
        <f xml:space="preserve"> RAW!E479 / 5000</f>
        <v>1.3033999999999999</v>
      </c>
      <c r="G479" s="15">
        <f xml:space="preserve"> RAW!F479 / 5000</f>
        <v>-0.51300000000000001</v>
      </c>
      <c r="H479" s="15">
        <f xml:space="preserve"> RAW!G479 / 5000</f>
        <v>-0.18640000000000001</v>
      </c>
      <c r="I479" s="15">
        <f xml:space="preserve"> RAW!H479 / 5000</f>
        <v>-8.3000000000000004E-2</v>
      </c>
      <c r="J479" s="16">
        <f xml:space="preserve"> RAW!I479 / 5000</f>
        <v>0.30280000000000001</v>
      </c>
      <c r="K479" s="16">
        <f xml:space="preserve"> RAW!J479</f>
        <v>11111001</v>
      </c>
      <c r="L479" s="17">
        <f xml:space="preserve"> ((RAW!K479 / 10000000000) * 1000)</f>
        <v>4.2899999999999995E-3</v>
      </c>
      <c r="M479" s="18">
        <f xml:space="preserve"> ((RAW!L479 / 1000000000) * 1000)</f>
        <v>236.53434000000001</v>
      </c>
      <c r="N479" s="15" t="str">
        <f xml:space="preserve"> RAW!M479</f>
        <v>R</v>
      </c>
      <c r="O479" s="15" t="str">
        <f xml:space="preserve"> RAW!N479</f>
        <v>L</v>
      </c>
      <c r="P479" s="16" t="str">
        <f xml:space="preserve"> RAW!O479</f>
        <v>-</v>
      </c>
      <c r="Q479" s="17">
        <f xml:space="preserve"> ((RAW!P479 / 10000000000) * 1000)</f>
        <v>0</v>
      </c>
      <c r="R479" s="18">
        <f xml:space="preserve"> ((RAW!Q479 / 1000000000) * 1000)</f>
        <v>0.697797</v>
      </c>
      <c r="S479" s="15" t="str">
        <f xml:space="preserve"> RAW!R479</f>
        <v>S</v>
      </c>
      <c r="T479" s="15" t="str">
        <f xml:space="preserve"> RAW!S479</f>
        <v>L</v>
      </c>
      <c r="U479" s="16" t="str">
        <f xml:space="preserve"> RAW!T479</f>
        <v>N</v>
      </c>
      <c r="V479" s="17">
        <f xml:space="preserve"> ((RAW!U479 / 10000000000) * 1000)</f>
        <v>0</v>
      </c>
      <c r="W479" s="18">
        <f xml:space="preserve"> ((RAW!V479 / 1000000000) * 1000)</f>
        <v>266.054687</v>
      </c>
      <c r="X479" s="15" t="str">
        <f xml:space="preserve"> RAW!W479</f>
        <v>S</v>
      </c>
      <c r="Y479" s="15" t="str">
        <f xml:space="preserve"> RAW!X479</f>
        <v>L</v>
      </c>
      <c r="Z479" s="16" t="str">
        <f xml:space="preserve"> RAW!Y479</f>
        <v>N</v>
      </c>
      <c r="AA479" s="15">
        <f xml:space="preserve"> ((RAW!Z479 / 10000000000) * 1000)</f>
        <v>4.2899999999999995E-3</v>
      </c>
      <c r="AB479" s="15">
        <f xml:space="preserve"> RAW!AA479 / 5</f>
        <v>1115</v>
      </c>
      <c r="AC479" s="16">
        <f xml:space="preserve"> ((RAW!AB479 / 1000000) * 1000)</f>
        <v>0</v>
      </c>
    </row>
    <row r="480" spans="1:29" x14ac:dyDescent="0.25">
      <c r="A480">
        <v>28680000</v>
      </c>
      <c r="B480" s="14">
        <f t="shared" si="7"/>
        <v>7.9666666666666668</v>
      </c>
      <c r="C480" s="15">
        <f xml:space="preserve"> RAW!B480 / 5</f>
        <v>1115</v>
      </c>
      <c r="D480" s="15">
        <f xml:space="preserve"> RAW!C480 / 5</f>
        <v>-538.4</v>
      </c>
      <c r="E480" s="16">
        <f xml:space="preserve"> RAW!D480 / 5</f>
        <v>385.2</v>
      </c>
      <c r="F480" s="15">
        <f xml:space="preserve"> RAW!E480 / 5000</f>
        <v>1.3031999999999999</v>
      </c>
      <c r="G480" s="15">
        <f xml:space="preserve"> RAW!F480 / 5000</f>
        <v>-0.51300000000000001</v>
      </c>
      <c r="H480" s="15">
        <f xml:space="preserve"> RAW!G480 / 5000</f>
        <v>-0.18659999999999999</v>
      </c>
      <c r="I480" s="15">
        <f xml:space="preserve"> RAW!H480 / 5000</f>
        <v>-8.3199999999999996E-2</v>
      </c>
      <c r="J480" s="16">
        <f xml:space="preserve"> RAW!I480 / 5000</f>
        <v>0.30259999999999998</v>
      </c>
      <c r="K480" s="16">
        <f xml:space="preserve"> RAW!J480</f>
        <v>11111001</v>
      </c>
      <c r="L480" s="17">
        <f xml:space="preserve"> ((RAW!K480 / 10000000000) * 1000)</f>
        <v>0</v>
      </c>
      <c r="M480" s="18">
        <f xml:space="preserve"> ((RAW!L480 / 1000000000) * 1000)</f>
        <v>236.40325799999999</v>
      </c>
      <c r="N480" s="15" t="str">
        <f xml:space="preserve"> RAW!M480</f>
        <v>R</v>
      </c>
      <c r="O480" s="15" t="str">
        <f xml:space="preserve"> RAW!N480</f>
        <v>L</v>
      </c>
      <c r="P480" s="16" t="str">
        <f xml:space="preserve"> RAW!O480</f>
        <v>-</v>
      </c>
      <c r="Q480" s="17">
        <f xml:space="preserve"> ((RAW!P480 / 10000000000) * 1000)</f>
        <v>0</v>
      </c>
      <c r="R480" s="18">
        <f xml:space="preserve"> ((RAW!Q480 / 1000000000) * 1000)</f>
        <v>0.697797</v>
      </c>
      <c r="S480" s="15" t="str">
        <f xml:space="preserve"> RAW!R480</f>
        <v>S</v>
      </c>
      <c r="T480" s="15" t="str">
        <f xml:space="preserve"> RAW!S480</f>
        <v>L</v>
      </c>
      <c r="U480" s="16" t="str">
        <f xml:space="preserve"> RAW!T480</f>
        <v>N</v>
      </c>
      <c r="V480" s="17">
        <f xml:space="preserve"> ((RAW!U480 / 10000000000) * 1000)</f>
        <v>0</v>
      </c>
      <c r="W480" s="18">
        <f xml:space="preserve"> ((RAW!V480 / 1000000000) * 1000)</f>
        <v>266.054687</v>
      </c>
      <c r="X480" s="15" t="str">
        <f xml:space="preserve"> RAW!W480</f>
        <v>S</v>
      </c>
      <c r="Y480" s="15" t="str">
        <f xml:space="preserve"> RAW!X480</f>
        <v>L</v>
      </c>
      <c r="Z480" s="16" t="str">
        <f xml:space="preserve"> RAW!Y480</f>
        <v>N</v>
      </c>
      <c r="AA480" s="15">
        <f xml:space="preserve"> ((RAW!Z480 / 10000000000) * 1000)</f>
        <v>0</v>
      </c>
      <c r="AB480" s="15">
        <f xml:space="preserve"> RAW!AA480 / 5</f>
        <v>1115</v>
      </c>
      <c r="AC480" s="16">
        <f xml:space="preserve"> ((RAW!AB480 / 1000000) * 1000)</f>
        <v>0</v>
      </c>
    </row>
    <row r="481" spans="1:29" x14ac:dyDescent="0.25">
      <c r="A481">
        <v>28740000</v>
      </c>
      <c r="B481" s="14">
        <f t="shared" si="7"/>
        <v>7.9833333333333334</v>
      </c>
      <c r="C481" s="15">
        <f xml:space="preserve"> RAW!B481 / 5</f>
        <v>1115</v>
      </c>
      <c r="D481" s="15">
        <f xml:space="preserve"> RAW!C481 / 5</f>
        <v>-538.4</v>
      </c>
      <c r="E481" s="16">
        <f xml:space="preserve"> RAW!D481 / 5</f>
        <v>385.2</v>
      </c>
      <c r="F481" s="15">
        <f xml:space="preserve"> RAW!E481 / 5000</f>
        <v>1.3036000000000001</v>
      </c>
      <c r="G481" s="15">
        <f xml:space="preserve"> RAW!F481 / 5000</f>
        <v>-0.51300000000000001</v>
      </c>
      <c r="H481" s="15">
        <f xml:space="preserve"> RAW!G481 / 5000</f>
        <v>-0.18640000000000001</v>
      </c>
      <c r="I481" s="15">
        <f xml:space="preserve"> RAW!H481 / 5000</f>
        <v>-8.3000000000000004E-2</v>
      </c>
      <c r="J481" s="16">
        <f xml:space="preserve"> RAW!I481 / 5000</f>
        <v>0.30259999999999998</v>
      </c>
      <c r="K481" s="16">
        <f xml:space="preserve"> RAW!J481</f>
        <v>11111001</v>
      </c>
      <c r="L481" s="17">
        <f xml:space="preserve"> ((RAW!K481 / 10000000000) * 1000)</f>
        <v>1.696E-3</v>
      </c>
      <c r="M481" s="18">
        <f xml:space="preserve"> ((RAW!L481 / 1000000000) * 1000)</f>
        <v>236.40066400000001</v>
      </c>
      <c r="N481" s="15" t="str">
        <f xml:space="preserve"> RAW!M481</f>
        <v>R</v>
      </c>
      <c r="O481" s="15" t="str">
        <f xml:space="preserve"> RAW!N481</f>
        <v>L</v>
      </c>
      <c r="P481" s="16" t="str">
        <f xml:space="preserve"> RAW!O481</f>
        <v>-</v>
      </c>
      <c r="Q481" s="17">
        <f xml:space="preserve"> ((RAW!P481 / 10000000000) * 1000)</f>
        <v>0</v>
      </c>
      <c r="R481" s="18">
        <f xml:space="preserve"> ((RAW!Q481 / 1000000000) * 1000)</f>
        <v>0.697797</v>
      </c>
      <c r="S481" s="15" t="str">
        <f xml:space="preserve"> RAW!R481</f>
        <v>S</v>
      </c>
      <c r="T481" s="15" t="str">
        <f xml:space="preserve"> RAW!S481</f>
        <v>L</v>
      </c>
      <c r="U481" s="16" t="str">
        <f xml:space="preserve"> RAW!T481</f>
        <v>N</v>
      </c>
      <c r="V481" s="17">
        <f xml:space="preserve"> ((RAW!U481 / 10000000000) * 1000)</f>
        <v>0</v>
      </c>
      <c r="W481" s="18">
        <f xml:space="preserve"> ((RAW!V481 / 1000000000) * 1000)</f>
        <v>266.054687</v>
      </c>
      <c r="X481" s="15" t="str">
        <f xml:space="preserve"> RAW!W481</f>
        <v>S</v>
      </c>
      <c r="Y481" s="15" t="str">
        <f xml:space="preserve"> RAW!X481</f>
        <v>L</v>
      </c>
      <c r="Z481" s="16" t="str">
        <f xml:space="preserve"> RAW!Y481</f>
        <v>N</v>
      </c>
      <c r="AA481" s="15">
        <f xml:space="preserve"> ((RAW!Z481 / 10000000000) * 1000)</f>
        <v>1.696E-3</v>
      </c>
      <c r="AB481" s="15">
        <f xml:space="preserve"> RAW!AA481 / 5</f>
        <v>1115</v>
      </c>
      <c r="AC481" s="16">
        <f xml:space="preserve"> ((RAW!AB481 / 1000000) * 1000)</f>
        <v>0</v>
      </c>
    </row>
    <row r="482" spans="1:29" x14ac:dyDescent="0.25">
      <c r="A482">
        <v>28800000</v>
      </c>
      <c r="B482" s="14">
        <f t="shared" si="7"/>
        <v>8</v>
      </c>
      <c r="C482" s="15">
        <f xml:space="preserve"> RAW!B482 / 5</f>
        <v>1115</v>
      </c>
      <c r="D482" s="15">
        <f xml:space="preserve"> RAW!C482 / 5</f>
        <v>-538.4</v>
      </c>
      <c r="E482" s="16">
        <f xml:space="preserve"> RAW!D482 / 5</f>
        <v>385.2</v>
      </c>
      <c r="F482" s="15">
        <f xml:space="preserve"> RAW!E482 / 5000</f>
        <v>1.3033999999999999</v>
      </c>
      <c r="G482" s="15">
        <f xml:space="preserve"> RAW!F482 / 5000</f>
        <v>-0.51300000000000001</v>
      </c>
      <c r="H482" s="15">
        <f xml:space="preserve"> RAW!G482 / 5000</f>
        <v>-0.18640000000000001</v>
      </c>
      <c r="I482" s="15">
        <f xml:space="preserve"> RAW!H482 / 5000</f>
        <v>-8.2799999999999999E-2</v>
      </c>
      <c r="J482" s="16">
        <f xml:space="preserve"> RAW!I482 / 5000</f>
        <v>0.30299999999999999</v>
      </c>
      <c r="K482" s="16">
        <f xml:space="preserve"> RAW!J482</f>
        <v>11111001</v>
      </c>
      <c r="L482" s="17">
        <f xml:space="preserve"> ((RAW!K482 / 10000000000) * 1000)</f>
        <v>2.99E-4</v>
      </c>
      <c r="M482" s="18">
        <f xml:space="preserve"> ((RAW!L482 / 1000000000) * 1000)</f>
        <v>236.28557899999998</v>
      </c>
      <c r="N482" s="15" t="str">
        <f xml:space="preserve"> RAW!M482</f>
        <v>R</v>
      </c>
      <c r="O482" s="15" t="str">
        <f xml:space="preserve"> RAW!N482</f>
        <v>L</v>
      </c>
      <c r="P482" s="16" t="str">
        <f xml:space="preserve"> RAW!O482</f>
        <v>-</v>
      </c>
      <c r="Q482" s="17">
        <f xml:space="preserve"> ((RAW!P482 / 10000000000) * 1000)</f>
        <v>0</v>
      </c>
      <c r="R482" s="18">
        <f xml:space="preserve"> ((RAW!Q482 / 1000000000) * 1000)</f>
        <v>0.697797</v>
      </c>
      <c r="S482" s="15" t="str">
        <f xml:space="preserve"> RAW!R482</f>
        <v>S</v>
      </c>
      <c r="T482" s="15" t="str">
        <f xml:space="preserve"> RAW!S482</f>
        <v>L</v>
      </c>
      <c r="U482" s="16" t="str">
        <f xml:space="preserve"> RAW!T482</f>
        <v>N</v>
      </c>
      <c r="V482" s="17">
        <f xml:space="preserve"> ((RAW!U482 / 10000000000) * 1000)</f>
        <v>0</v>
      </c>
      <c r="W482" s="18">
        <f xml:space="preserve"> ((RAW!V482 / 1000000000) * 1000)</f>
        <v>266.054687</v>
      </c>
      <c r="X482" s="15" t="str">
        <f xml:space="preserve"> RAW!W482</f>
        <v>S</v>
      </c>
      <c r="Y482" s="15" t="str">
        <f xml:space="preserve"> RAW!X482</f>
        <v>L</v>
      </c>
      <c r="Z482" s="16" t="str">
        <f xml:space="preserve"> RAW!Y482</f>
        <v>N</v>
      </c>
      <c r="AA482" s="15">
        <f xml:space="preserve"> ((RAW!Z482 / 10000000000) * 1000)</f>
        <v>2.99E-4</v>
      </c>
      <c r="AB482" s="15">
        <f xml:space="preserve"> RAW!AA482 / 5</f>
        <v>1115</v>
      </c>
      <c r="AC482" s="16">
        <f xml:space="preserve"> ((RAW!AB482 / 1000000) * 1000)</f>
        <v>0</v>
      </c>
    </row>
    <row r="483" spans="1:29" x14ac:dyDescent="0.25">
      <c r="A483">
        <v>28860000</v>
      </c>
      <c r="B483" s="14">
        <f t="shared" si="7"/>
        <v>8.0166666666666675</v>
      </c>
      <c r="C483" s="15">
        <f xml:space="preserve"> RAW!B483 / 5</f>
        <v>1115</v>
      </c>
      <c r="D483" s="15">
        <f xml:space="preserve"> RAW!C483 / 5</f>
        <v>-538.4</v>
      </c>
      <c r="E483" s="16">
        <f xml:space="preserve"> RAW!D483 / 5</f>
        <v>385.2</v>
      </c>
      <c r="F483" s="15">
        <f xml:space="preserve"> RAW!E483 / 5000</f>
        <v>1.3036000000000001</v>
      </c>
      <c r="G483" s="15">
        <f xml:space="preserve"> RAW!F483 / 5000</f>
        <v>-0.51300000000000001</v>
      </c>
      <c r="H483" s="15">
        <f xml:space="preserve"> RAW!G483 / 5000</f>
        <v>-0.18640000000000001</v>
      </c>
      <c r="I483" s="15">
        <f xml:space="preserve"> RAW!H483 / 5000</f>
        <v>-8.3000000000000004E-2</v>
      </c>
      <c r="J483" s="16">
        <f xml:space="preserve"> RAW!I483 / 5000</f>
        <v>0.30259999999999998</v>
      </c>
      <c r="K483" s="16">
        <f xml:space="preserve"> RAW!J483</f>
        <v>11111001</v>
      </c>
      <c r="L483" s="17">
        <f xml:space="preserve"> ((RAW!K483 / 10000000000) * 1000)</f>
        <v>5.986E-3</v>
      </c>
      <c r="M483" s="18">
        <f xml:space="preserve"> ((RAW!L483 / 1000000000) * 1000)</f>
        <v>236.24957799999999</v>
      </c>
      <c r="N483" s="15" t="str">
        <f xml:space="preserve"> RAW!M483</f>
        <v>R</v>
      </c>
      <c r="O483" s="15" t="str">
        <f xml:space="preserve"> RAW!N483</f>
        <v>L</v>
      </c>
      <c r="P483" s="16" t="str">
        <f xml:space="preserve"> RAW!O483</f>
        <v>-</v>
      </c>
      <c r="Q483" s="17">
        <f xml:space="preserve"> ((RAW!P483 / 10000000000) * 1000)</f>
        <v>0</v>
      </c>
      <c r="R483" s="18">
        <f xml:space="preserve"> ((RAW!Q483 / 1000000000) * 1000)</f>
        <v>0.697797</v>
      </c>
      <c r="S483" s="15" t="str">
        <f xml:space="preserve"> RAW!R483</f>
        <v>S</v>
      </c>
      <c r="T483" s="15" t="str">
        <f xml:space="preserve"> RAW!S483</f>
        <v>L</v>
      </c>
      <c r="U483" s="16" t="str">
        <f xml:space="preserve"> RAW!T483</f>
        <v>N</v>
      </c>
      <c r="V483" s="17">
        <f xml:space="preserve"> ((RAW!U483 / 10000000000) * 1000)</f>
        <v>0</v>
      </c>
      <c r="W483" s="18">
        <f xml:space="preserve"> ((RAW!V483 / 1000000000) * 1000)</f>
        <v>266.054687</v>
      </c>
      <c r="X483" s="15" t="str">
        <f xml:space="preserve"> RAW!W483</f>
        <v>S</v>
      </c>
      <c r="Y483" s="15" t="str">
        <f xml:space="preserve"> RAW!X483</f>
        <v>L</v>
      </c>
      <c r="Z483" s="16" t="str">
        <f xml:space="preserve"> RAW!Y483</f>
        <v>N</v>
      </c>
      <c r="AA483" s="15">
        <f xml:space="preserve"> ((RAW!Z483 / 10000000000) * 1000)</f>
        <v>5.986E-3</v>
      </c>
      <c r="AB483" s="15">
        <f xml:space="preserve"> RAW!AA483 / 5</f>
        <v>1115</v>
      </c>
      <c r="AC483" s="16">
        <f xml:space="preserve"> ((RAW!AB483 / 1000000) * 1000)</f>
        <v>0</v>
      </c>
    </row>
    <row r="484" spans="1:29" x14ac:dyDescent="0.25">
      <c r="A484">
        <v>28920000</v>
      </c>
      <c r="B484" s="14">
        <f t="shared" si="7"/>
        <v>8.0333333333333332</v>
      </c>
      <c r="C484" s="15">
        <f xml:space="preserve"> RAW!B484 / 5</f>
        <v>1115</v>
      </c>
      <c r="D484" s="15">
        <f xml:space="preserve"> RAW!C484 / 5</f>
        <v>-538.4</v>
      </c>
      <c r="E484" s="16">
        <f xml:space="preserve"> RAW!D484 / 5</f>
        <v>385.2</v>
      </c>
      <c r="F484" s="15">
        <f xml:space="preserve"> RAW!E484 / 5000</f>
        <v>1.3033999999999999</v>
      </c>
      <c r="G484" s="15">
        <f xml:space="preserve"> RAW!F484 / 5000</f>
        <v>-0.51280000000000003</v>
      </c>
      <c r="H484" s="15">
        <f xml:space="preserve"> RAW!G484 / 5000</f>
        <v>-0.18640000000000001</v>
      </c>
      <c r="I484" s="15">
        <f xml:space="preserve"> RAW!H484 / 5000</f>
        <v>-8.3000000000000004E-2</v>
      </c>
      <c r="J484" s="16">
        <f xml:space="preserve"> RAW!I484 / 5000</f>
        <v>0.30259999999999998</v>
      </c>
      <c r="K484" s="16">
        <f xml:space="preserve"> RAW!J484</f>
        <v>11111001</v>
      </c>
      <c r="L484" s="17">
        <f xml:space="preserve"> ((RAW!K484 / 10000000000) * 1000)</f>
        <v>5.986E-3</v>
      </c>
      <c r="M484" s="18">
        <f xml:space="preserve"> ((RAW!L484 / 1000000000) * 1000)</f>
        <v>236.15276700000001</v>
      </c>
      <c r="N484" s="15" t="str">
        <f xml:space="preserve"> RAW!M484</f>
        <v>R</v>
      </c>
      <c r="O484" s="15" t="str">
        <f xml:space="preserve"> RAW!N484</f>
        <v>L</v>
      </c>
      <c r="P484" s="16" t="str">
        <f xml:space="preserve"> RAW!O484</f>
        <v>-</v>
      </c>
      <c r="Q484" s="17">
        <f xml:space="preserve"> ((RAW!P484 / 10000000000) * 1000)</f>
        <v>0</v>
      </c>
      <c r="R484" s="18">
        <f xml:space="preserve"> ((RAW!Q484 / 1000000000) * 1000)</f>
        <v>0.697797</v>
      </c>
      <c r="S484" s="15" t="str">
        <f xml:space="preserve"> RAW!R484</f>
        <v>S</v>
      </c>
      <c r="T484" s="15" t="str">
        <f xml:space="preserve"> RAW!S484</f>
        <v>L</v>
      </c>
      <c r="U484" s="16" t="str">
        <f xml:space="preserve"> RAW!T484</f>
        <v>N</v>
      </c>
      <c r="V484" s="17">
        <f xml:space="preserve"> ((RAW!U484 / 10000000000) * 1000)</f>
        <v>0</v>
      </c>
      <c r="W484" s="18">
        <f xml:space="preserve"> ((RAW!V484 / 1000000000) * 1000)</f>
        <v>266.054687</v>
      </c>
      <c r="X484" s="15" t="str">
        <f xml:space="preserve"> RAW!W484</f>
        <v>S</v>
      </c>
      <c r="Y484" s="15" t="str">
        <f xml:space="preserve"> RAW!X484</f>
        <v>L</v>
      </c>
      <c r="Z484" s="16" t="str">
        <f xml:space="preserve"> RAW!Y484</f>
        <v>N</v>
      </c>
      <c r="AA484" s="15">
        <f xml:space="preserve"> ((RAW!Z484 / 10000000000) * 1000)</f>
        <v>5.986E-3</v>
      </c>
      <c r="AB484" s="15">
        <f xml:space="preserve"> RAW!AA484 / 5</f>
        <v>1115</v>
      </c>
      <c r="AC484" s="16">
        <f xml:space="preserve"> ((RAW!AB484 / 1000000) * 1000)</f>
        <v>0</v>
      </c>
    </row>
    <row r="485" spans="1:29" x14ac:dyDescent="0.25">
      <c r="A485">
        <v>28980000</v>
      </c>
      <c r="B485" s="14">
        <f t="shared" si="7"/>
        <v>8.0500000000000007</v>
      </c>
      <c r="C485" s="15">
        <f xml:space="preserve"> RAW!B485 / 5</f>
        <v>1115</v>
      </c>
      <c r="D485" s="15">
        <f xml:space="preserve"> RAW!C485 / 5</f>
        <v>-538.4</v>
      </c>
      <c r="E485" s="16">
        <f xml:space="preserve"> RAW!D485 / 5</f>
        <v>385.2</v>
      </c>
      <c r="F485" s="15">
        <f xml:space="preserve"> RAW!E485 / 5000</f>
        <v>1.3033999999999999</v>
      </c>
      <c r="G485" s="15">
        <f xml:space="preserve"> RAW!F485 / 5000</f>
        <v>-0.51300000000000001</v>
      </c>
      <c r="H485" s="15">
        <f xml:space="preserve"> RAW!G485 / 5000</f>
        <v>-0.18659999999999999</v>
      </c>
      <c r="I485" s="15">
        <f xml:space="preserve"> RAW!H485 / 5000</f>
        <v>-8.3000000000000004E-2</v>
      </c>
      <c r="J485" s="16">
        <f xml:space="preserve"> RAW!I485 / 5000</f>
        <v>0.30259999999999998</v>
      </c>
      <c r="K485" s="16">
        <f xml:space="preserve"> RAW!J485</f>
        <v>11111001</v>
      </c>
      <c r="L485" s="17">
        <f xml:space="preserve"> ((RAW!K485 / 10000000000) * 1000)</f>
        <v>0</v>
      </c>
      <c r="M485" s="18">
        <f xml:space="preserve"> ((RAW!L485 / 1000000000) * 1000)</f>
        <v>236.09929</v>
      </c>
      <c r="N485" s="15" t="str">
        <f xml:space="preserve"> RAW!M485</f>
        <v>R</v>
      </c>
      <c r="O485" s="15" t="str">
        <f xml:space="preserve"> RAW!N485</f>
        <v>L</v>
      </c>
      <c r="P485" s="16" t="str">
        <f xml:space="preserve"> RAW!O485</f>
        <v>-</v>
      </c>
      <c r="Q485" s="17">
        <f xml:space="preserve"> ((RAW!P485 / 10000000000) * 1000)</f>
        <v>0</v>
      </c>
      <c r="R485" s="18">
        <f xml:space="preserve"> ((RAW!Q485 / 1000000000) * 1000)</f>
        <v>0.697797</v>
      </c>
      <c r="S485" s="15" t="str">
        <f xml:space="preserve"> RAW!R485</f>
        <v>S</v>
      </c>
      <c r="T485" s="15" t="str">
        <f xml:space="preserve"> RAW!S485</f>
        <v>L</v>
      </c>
      <c r="U485" s="16" t="str">
        <f xml:space="preserve"> RAW!T485</f>
        <v>N</v>
      </c>
      <c r="V485" s="17">
        <f xml:space="preserve"> ((RAW!U485 / 10000000000) * 1000)</f>
        <v>0</v>
      </c>
      <c r="W485" s="18">
        <f xml:space="preserve"> ((RAW!V485 / 1000000000) * 1000)</f>
        <v>266.054687</v>
      </c>
      <c r="X485" s="15" t="str">
        <f xml:space="preserve"> RAW!W485</f>
        <v>S</v>
      </c>
      <c r="Y485" s="15" t="str">
        <f xml:space="preserve"> RAW!X485</f>
        <v>L</v>
      </c>
      <c r="Z485" s="16" t="str">
        <f xml:space="preserve"> RAW!Y485</f>
        <v>N</v>
      </c>
      <c r="AA485" s="15">
        <f xml:space="preserve"> ((RAW!Z485 / 10000000000) * 1000)</f>
        <v>0</v>
      </c>
      <c r="AB485" s="15">
        <f xml:space="preserve"> RAW!AA485 / 5</f>
        <v>1115</v>
      </c>
      <c r="AC485" s="16">
        <f xml:space="preserve"> ((RAW!AB485 / 1000000) * 1000)</f>
        <v>0</v>
      </c>
    </row>
    <row r="486" spans="1:29" x14ac:dyDescent="0.25">
      <c r="A486">
        <v>29040000</v>
      </c>
      <c r="B486" s="14">
        <f t="shared" si="7"/>
        <v>8.0666666666666664</v>
      </c>
      <c r="C486" s="15">
        <f xml:space="preserve"> RAW!B486 / 5</f>
        <v>1115</v>
      </c>
      <c r="D486" s="15">
        <f xml:space="preserve"> RAW!C486 / 5</f>
        <v>-538.4</v>
      </c>
      <c r="E486" s="16">
        <f xml:space="preserve"> RAW!D486 / 5</f>
        <v>385.2</v>
      </c>
      <c r="F486" s="15">
        <f xml:space="preserve"> RAW!E486 / 5000</f>
        <v>1.3033999999999999</v>
      </c>
      <c r="G486" s="15">
        <f xml:space="preserve"> RAW!F486 / 5000</f>
        <v>-0.51300000000000001</v>
      </c>
      <c r="H486" s="15">
        <f xml:space="preserve"> RAW!G486 / 5000</f>
        <v>-0.18640000000000001</v>
      </c>
      <c r="I486" s="15">
        <f xml:space="preserve"> RAW!H486 / 5000</f>
        <v>-8.3000000000000004E-2</v>
      </c>
      <c r="J486" s="16">
        <f xml:space="preserve"> RAW!I486 / 5000</f>
        <v>0.30259999999999998</v>
      </c>
      <c r="K486" s="16">
        <f xml:space="preserve"> RAW!J486</f>
        <v>11111001</v>
      </c>
      <c r="L486" s="17">
        <f xml:space="preserve"> ((RAW!K486 / 10000000000) * 1000)</f>
        <v>4.7689999999999996E-2</v>
      </c>
      <c r="M486" s="18">
        <f xml:space="preserve"> ((RAW!L486 / 1000000000) * 1000)</f>
        <v>236.08522300000001</v>
      </c>
      <c r="N486" s="15" t="str">
        <f xml:space="preserve"> RAW!M486</f>
        <v>R</v>
      </c>
      <c r="O486" s="15" t="str">
        <f xml:space="preserve"> RAW!N486</f>
        <v>L</v>
      </c>
      <c r="P486" s="16" t="str">
        <f xml:space="preserve"> RAW!O486</f>
        <v>-</v>
      </c>
      <c r="Q486" s="17">
        <f xml:space="preserve"> ((RAW!P486 / 10000000000) * 1000)</f>
        <v>0</v>
      </c>
      <c r="R486" s="18">
        <f xml:space="preserve"> ((RAW!Q486 / 1000000000) * 1000)</f>
        <v>0.697797</v>
      </c>
      <c r="S486" s="15" t="str">
        <f xml:space="preserve"> RAW!R486</f>
        <v>S</v>
      </c>
      <c r="T486" s="15" t="str">
        <f xml:space="preserve"> RAW!S486</f>
        <v>L</v>
      </c>
      <c r="U486" s="16" t="str">
        <f xml:space="preserve"> RAW!T486</f>
        <v>N</v>
      </c>
      <c r="V486" s="17">
        <f xml:space="preserve"> ((RAW!U486 / 10000000000) * 1000)</f>
        <v>0</v>
      </c>
      <c r="W486" s="18">
        <f xml:space="preserve"> ((RAW!V486 / 1000000000) * 1000)</f>
        <v>266.054687</v>
      </c>
      <c r="X486" s="15" t="str">
        <f xml:space="preserve"> RAW!W486</f>
        <v>S</v>
      </c>
      <c r="Y486" s="15" t="str">
        <f xml:space="preserve"> RAW!X486</f>
        <v>L</v>
      </c>
      <c r="Z486" s="16" t="str">
        <f xml:space="preserve"> RAW!Y486</f>
        <v>N</v>
      </c>
      <c r="AA486" s="15">
        <f xml:space="preserve"> ((RAW!Z486 / 10000000000) * 1000)</f>
        <v>4.7689999999999996E-2</v>
      </c>
      <c r="AB486" s="15">
        <f xml:space="preserve"> RAW!AA486 / 5</f>
        <v>1115</v>
      </c>
      <c r="AC486" s="16">
        <f xml:space="preserve"> ((RAW!AB486 / 1000000) * 1000)</f>
        <v>0</v>
      </c>
    </row>
    <row r="487" spans="1:29" x14ac:dyDescent="0.25">
      <c r="A487">
        <v>29100000</v>
      </c>
      <c r="B487" s="14">
        <f t="shared" si="7"/>
        <v>8.0833333333333339</v>
      </c>
      <c r="C487" s="15">
        <f xml:space="preserve"> RAW!B487 / 5</f>
        <v>1115</v>
      </c>
      <c r="D487" s="15">
        <f xml:space="preserve"> RAW!C487 / 5</f>
        <v>-538.4</v>
      </c>
      <c r="E487" s="16">
        <f xml:space="preserve"> RAW!D487 / 5</f>
        <v>385.2</v>
      </c>
      <c r="F487" s="15">
        <f xml:space="preserve"> RAW!E487 / 5000</f>
        <v>1.3031999999999999</v>
      </c>
      <c r="G487" s="15">
        <f xml:space="preserve"> RAW!F487 / 5000</f>
        <v>-0.51300000000000001</v>
      </c>
      <c r="H487" s="15">
        <f xml:space="preserve"> RAW!G487 / 5000</f>
        <v>-0.18659999999999999</v>
      </c>
      <c r="I487" s="15">
        <f xml:space="preserve"> RAW!H487 / 5000</f>
        <v>-8.3000000000000004E-2</v>
      </c>
      <c r="J487" s="16">
        <f xml:space="preserve"> RAW!I487 / 5000</f>
        <v>0.30259999999999998</v>
      </c>
      <c r="K487" s="16">
        <f xml:space="preserve"> RAW!J487</f>
        <v>11111001</v>
      </c>
      <c r="L487" s="17">
        <f xml:space="preserve"> ((RAW!K487 / 10000000000) * 1000)</f>
        <v>0.14766000000000001</v>
      </c>
      <c r="M487" s="18">
        <f xml:space="preserve"> ((RAW!L487 / 1000000000) * 1000)</f>
        <v>235.96538200000001</v>
      </c>
      <c r="N487" s="15" t="str">
        <f xml:space="preserve"> RAW!M487</f>
        <v>R</v>
      </c>
      <c r="O487" s="15" t="str">
        <f xml:space="preserve"> RAW!N487</f>
        <v>L</v>
      </c>
      <c r="P487" s="16" t="str">
        <f xml:space="preserve"> RAW!O487</f>
        <v>-</v>
      </c>
      <c r="Q487" s="17">
        <f xml:space="preserve"> ((RAW!P487 / 10000000000) * 1000)</f>
        <v>0</v>
      </c>
      <c r="R487" s="18">
        <f xml:space="preserve"> ((RAW!Q487 / 1000000000) * 1000)</f>
        <v>0.697797</v>
      </c>
      <c r="S487" s="15" t="str">
        <f xml:space="preserve"> RAW!R487</f>
        <v>S</v>
      </c>
      <c r="T487" s="15" t="str">
        <f xml:space="preserve"> RAW!S487</f>
        <v>L</v>
      </c>
      <c r="U487" s="16" t="str">
        <f xml:space="preserve"> RAW!T487</f>
        <v>N</v>
      </c>
      <c r="V487" s="17">
        <f xml:space="preserve"> ((RAW!U487 / 10000000000) * 1000)</f>
        <v>0</v>
      </c>
      <c r="W487" s="18">
        <f xml:space="preserve"> ((RAW!V487 / 1000000000) * 1000)</f>
        <v>266.054687</v>
      </c>
      <c r="X487" s="15" t="str">
        <f xml:space="preserve"> RAW!W487</f>
        <v>S</v>
      </c>
      <c r="Y487" s="15" t="str">
        <f xml:space="preserve"> RAW!X487</f>
        <v>L</v>
      </c>
      <c r="Z487" s="16" t="str">
        <f xml:space="preserve"> RAW!Y487</f>
        <v>N</v>
      </c>
      <c r="AA487" s="15">
        <f xml:space="preserve"> ((RAW!Z487 / 10000000000) * 1000)</f>
        <v>0.14766000000000001</v>
      </c>
      <c r="AB487" s="15">
        <f xml:space="preserve"> RAW!AA487 / 5</f>
        <v>1115</v>
      </c>
      <c r="AC487" s="16">
        <f xml:space="preserve"> ((RAW!AB487 / 1000000) * 1000)</f>
        <v>0</v>
      </c>
    </row>
    <row r="488" spans="1:29" x14ac:dyDescent="0.25">
      <c r="A488">
        <v>29160000</v>
      </c>
      <c r="B488" s="14">
        <f t="shared" si="7"/>
        <v>8.1</v>
      </c>
      <c r="C488" s="15">
        <f xml:space="preserve"> RAW!B488 / 5</f>
        <v>1115</v>
      </c>
      <c r="D488" s="15">
        <f xml:space="preserve"> RAW!C488 / 5</f>
        <v>-538.4</v>
      </c>
      <c r="E488" s="16">
        <f xml:space="preserve"> RAW!D488 / 5</f>
        <v>385.2</v>
      </c>
      <c r="F488" s="15">
        <f xml:space="preserve"> RAW!E488 / 5000</f>
        <v>1.3033999999999999</v>
      </c>
      <c r="G488" s="15">
        <f xml:space="preserve"> RAW!F488 / 5000</f>
        <v>-0.51300000000000001</v>
      </c>
      <c r="H488" s="15">
        <f xml:space="preserve"> RAW!G488 / 5000</f>
        <v>-0.18640000000000001</v>
      </c>
      <c r="I488" s="15">
        <f xml:space="preserve"> RAW!H488 / 5000</f>
        <v>-8.3000000000000004E-2</v>
      </c>
      <c r="J488" s="16">
        <f xml:space="preserve"> RAW!I488 / 5000</f>
        <v>0.30259999999999998</v>
      </c>
      <c r="K488" s="16">
        <f xml:space="preserve"> RAW!J488</f>
        <v>11111001</v>
      </c>
      <c r="L488" s="17">
        <f xml:space="preserve"> ((RAW!K488 / 10000000000) * 1000)</f>
        <v>1.2470999999999999E-2</v>
      </c>
      <c r="M488" s="18">
        <f xml:space="preserve"> ((RAW!L488 / 1000000000) * 1000)</f>
        <v>235.94315</v>
      </c>
      <c r="N488" s="15" t="str">
        <f xml:space="preserve"> RAW!M488</f>
        <v>R</v>
      </c>
      <c r="O488" s="15" t="str">
        <f xml:space="preserve"> RAW!N488</f>
        <v>L</v>
      </c>
      <c r="P488" s="16" t="str">
        <f xml:space="preserve"> RAW!O488</f>
        <v>-</v>
      </c>
      <c r="Q488" s="17">
        <f xml:space="preserve"> ((RAW!P488 / 10000000000) * 1000)</f>
        <v>0</v>
      </c>
      <c r="R488" s="18">
        <f xml:space="preserve"> ((RAW!Q488 / 1000000000) * 1000)</f>
        <v>0.697797</v>
      </c>
      <c r="S488" s="15" t="str">
        <f xml:space="preserve"> RAW!R488</f>
        <v>S</v>
      </c>
      <c r="T488" s="15" t="str">
        <f xml:space="preserve"> RAW!S488</f>
        <v>L</v>
      </c>
      <c r="U488" s="16" t="str">
        <f xml:space="preserve"> RAW!T488</f>
        <v>N</v>
      </c>
      <c r="V488" s="17">
        <f xml:space="preserve"> ((RAW!U488 / 10000000000) * 1000)</f>
        <v>0</v>
      </c>
      <c r="W488" s="18">
        <f xml:space="preserve"> ((RAW!V488 / 1000000000) * 1000)</f>
        <v>266.054687</v>
      </c>
      <c r="X488" s="15" t="str">
        <f xml:space="preserve"> RAW!W488</f>
        <v>S</v>
      </c>
      <c r="Y488" s="15" t="str">
        <f xml:space="preserve"> RAW!X488</f>
        <v>L</v>
      </c>
      <c r="Z488" s="16" t="str">
        <f xml:space="preserve"> RAW!Y488</f>
        <v>N</v>
      </c>
      <c r="AA488" s="15">
        <f xml:space="preserve"> ((RAW!Z488 / 10000000000) * 1000)</f>
        <v>1.2470999999999999E-2</v>
      </c>
      <c r="AB488" s="15">
        <f xml:space="preserve"> RAW!AA488 / 5</f>
        <v>1115</v>
      </c>
      <c r="AC488" s="16">
        <f xml:space="preserve"> ((RAW!AB488 / 1000000) * 1000)</f>
        <v>0</v>
      </c>
    </row>
    <row r="489" spans="1:29" x14ac:dyDescent="0.25">
      <c r="A489">
        <v>29220000</v>
      </c>
      <c r="B489" s="14">
        <f t="shared" si="7"/>
        <v>8.1166666666666671</v>
      </c>
      <c r="C489" s="15">
        <f xml:space="preserve"> RAW!B489 / 5</f>
        <v>1115</v>
      </c>
      <c r="D489" s="15">
        <f xml:space="preserve"> RAW!C489 / 5</f>
        <v>-538.4</v>
      </c>
      <c r="E489" s="16">
        <f xml:space="preserve"> RAW!D489 / 5</f>
        <v>385.2</v>
      </c>
      <c r="F489" s="15">
        <f xml:space="preserve"> RAW!E489 / 5000</f>
        <v>1.3036000000000001</v>
      </c>
      <c r="G489" s="15">
        <f xml:space="preserve"> RAW!F489 / 5000</f>
        <v>-0.51300000000000001</v>
      </c>
      <c r="H489" s="15">
        <f xml:space="preserve"> RAW!G489 / 5000</f>
        <v>-0.18640000000000001</v>
      </c>
      <c r="I489" s="15">
        <f xml:space="preserve"> RAW!H489 / 5000</f>
        <v>-8.3199999999999996E-2</v>
      </c>
      <c r="J489" s="16">
        <f xml:space="preserve"> RAW!I489 / 5000</f>
        <v>0.30259999999999998</v>
      </c>
      <c r="K489" s="16">
        <f xml:space="preserve"> RAW!J489</f>
        <v>11111001</v>
      </c>
      <c r="L489" s="17">
        <f xml:space="preserve"> ((RAW!K489 / 10000000000) * 1000)</f>
        <v>0</v>
      </c>
      <c r="M489" s="18">
        <f xml:space="preserve"> ((RAW!L489 / 1000000000) * 1000)</f>
        <v>235.85398799999999</v>
      </c>
      <c r="N489" s="15" t="str">
        <f xml:space="preserve"> RAW!M489</f>
        <v>R</v>
      </c>
      <c r="O489" s="15" t="str">
        <f xml:space="preserve"> RAW!N489</f>
        <v>L</v>
      </c>
      <c r="P489" s="16" t="str">
        <f xml:space="preserve"> RAW!O489</f>
        <v>-</v>
      </c>
      <c r="Q489" s="17">
        <f xml:space="preserve"> ((RAW!P489 / 10000000000) * 1000)</f>
        <v>0</v>
      </c>
      <c r="R489" s="18">
        <f xml:space="preserve"> ((RAW!Q489 / 1000000000) * 1000)</f>
        <v>0.697797</v>
      </c>
      <c r="S489" s="15" t="str">
        <f xml:space="preserve"> RAW!R489</f>
        <v>S</v>
      </c>
      <c r="T489" s="15" t="str">
        <f xml:space="preserve"> RAW!S489</f>
        <v>L</v>
      </c>
      <c r="U489" s="16" t="str">
        <f xml:space="preserve"> RAW!T489</f>
        <v>N</v>
      </c>
      <c r="V489" s="17">
        <f xml:space="preserve"> ((RAW!U489 / 10000000000) * 1000)</f>
        <v>0</v>
      </c>
      <c r="W489" s="18">
        <f xml:space="preserve"> ((RAW!V489 / 1000000000) * 1000)</f>
        <v>266.054687</v>
      </c>
      <c r="X489" s="15" t="str">
        <f xml:space="preserve"> RAW!W489</f>
        <v>S</v>
      </c>
      <c r="Y489" s="15" t="str">
        <f xml:space="preserve"> RAW!X489</f>
        <v>L</v>
      </c>
      <c r="Z489" s="16" t="str">
        <f xml:space="preserve"> RAW!Y489</f>
        <v>N</v>
      </c>
      <c r="AA489" s="15">
        <f xml:space="preserve"> ((RAW!Z489 / 10000000000) * 1000)</f>
        <v>0</v>
      </c>
      <c r="AB489" s="15">
        <f xml:space="preserve"> RAW!AA489 / 5</f>
        <v>1115</v>
      </c>
      <c r="AC489" s="16">
        <f xml:space="preserve"> ((RAW!AB489 / 1000000) * 1000)</f>
        <v>0</v>
      </c>
    </row>
    <row r="490" spans="1:29" x14ac:dyDescent="0.25">
      <c r="A490">
        <v>29280000</v>
      </c>
      <c r="B490" s="14">
        <f t="shared" si="7"/>
        <v>8.1333333333333329</v>
      </c>
      <c r="C490" s="15">
        <f xml:space="preserve"> RAW!B490 / 5</f>
        <v>1115</v>
      </c>
      <c r="D490" s="15">
        <f xml:space="preserve"> RAW!C490 / 5</f>
        <v>-538.4</v>
      </c>
      <c r="E490" s="16">
        <f xml:space="preserve"> RAW!D490 / 5</f>
        <v>385.2</v>
      </c>
      <c r="F490" s="15">
        <f xml:space="preserve"> RAW!E490 / 5000</f>
        <v>1.3033999999999999</v>
      </c>
      <c r="G490" s="15">
        <f xml:space="preserve"> RAW!F490 / 5000</f>
        <v>-0.51280000000000003</v>
      </c>
      <c r="H490" s="15">
        <f xml:space="preserve"> RAW!G490 / 5000</f>
        <v>-0.1862</v>
      </c>
      <c r="I490" s="15">
        <f xml:space="preserve"> RAW!H490 / 5000</f>
        <v>-8.3000000000000004E-2</v>
      </c>
      <c r="J490" s="16">
        <f xml:space="preserve"> RAW!I490 / 5000</f>
        <v>0.30280000000000001</v>
      </c>
      <c r="K490" s="16">
        <f xml:space="preserve"> RAW!J490</f>
        <v>11111001</v>
      </c>
      <c r="L490" s="17">
        <f xml:space="preserve"> ((RAW!K490 / 10000000000) * 1000)</f>
        <v>0</v>
      </c>
      <c r="M490" s="18">
        <f xml:space="preserve"> ((RAW!L490 / 1000000000) * 1000)</f>
        <v>235.741231</v>
      </c>
      <c r="N490" s="15" t="str">
        <f xml:space="preserve"> RAW!M490</f>
        <v>R</v>
      </c>
      <c r="O490" s="15" t="str">
        <f xml:space="preserve"> RAW!N490</f>
        <v>L</v>
      </c>
      <c r="P490" s="16" t="str">
        <f xml:space="preserve"> RAW!O490</f>
        <v>-</v>
      </c>
      <c r="Q490" s="17">
        <f xml:space="preserve"> ((RAW!P490 / 10000000000) * 1000)</f>
        <v>0</v>
      </c>
      <c r="R490" s="18">
        <f xml:space="preserve"> ((RAW!Q490 / 1000000000) * 1000)</f>
        <v>0.697797</v>
      </c>
      <c r="S490" s="15" t="str">
        <f xml:space="preserve"> RAW!R490</f>
        <v>S</v>
      </c>
      <c r="T490" s="15" t="str">
        <f xml:space="preserve"> RAW!S490</f>
        <v>L</v>
      </c>
      <c r="U490" s="16" t="str">
        <f xml:space="preserve"> RAW!T490</f>
        <v>N</v>
      </c>
      <c r="V490" s="17">
        <f xml:space="preserve"> ((RAW!U490 / 10000000000) * 1000)</f>
        <v>0</v>
      </c>
      <c r="W490" s="18">
        <f xml:space="preserve"> ((RAW!V490 / 1000000000) * 1000)</f>
        <v>266.054687</v>
      </c>
      <c r="X490" s="15" t="str">
        <f xml:space="preserve"> RAW!W490</f>
        <v>S</v>
      </c>
      <c r="Y490" s="15" t="str">
        <f xml:space="preserve"> RAW!X490</f>
        <v>L</v>
      </c>
      <c r="Z490" s="16" t="str">
        <f xml:space="preserve"> RAW!Y490</f>
        <v>N</v>
      </c>
      <c r="AA490" s="15">
        <f xml:space="preserve"> ((RAW!Z490 / 10000000000) * 1000)</f>
        <v>0</v>
      </c>
      <c r="AB490" s="15">
        <f xml:space="preserve"> RAW!AA490 / 5</f>
        <v>1115</v>
      </c>
      <c r="AC490" s="16">
        <f xml:space="preserve"> ((RAW!AB490 / 1000000) * 1000)</f>
        <v>0</v>
      </c>
    </row>
    <row r="491" spans="1:29" x14ac:dyDescent="0.25">
      <c r="A491">
        <v>29340000</v>
      </c>
      <c r="B491" s="14">
        <f t="shared" si="7"/>
        <v>8.15</v>
      </c>
      <c r="C491" s="15">
        <f xml:space="preserve"> RAW!B491 / 5</f>
        <v>1115</v>
      </c>
      <c r="D491" s="15">
        <f xml:space="preserve"> RAW!C491 / 5</f>
        <v>-538.4</v>
      </c>
      <c r="E491" s="16">
        <f xml:space="preserve"> RAW!D491 / 5</f>
        <v>385.2</v>
      </c>
      <c r="F491" s="15">
        <f xml:space="preserve"> RAW!E491 / 5000</f>
        <v>1.3033999999999999</v>
      </c>
      <c r="G491" s="15">
        <f xml:space="preserve"> RAW!F491 / 5000</f>
        <v>-0.51280000000000003</v>
      </c>
      <c r="H491" s="15">
        <f xml:space="preserve"> RAW!G491 / 5000</f>
        <v>-0.18659999999999999</v>
      </c>
      <c r="I491" s="15">
        <f xml:space="preserve"> RAW!H491 / 5000</f>
        <v>-8.3000000000000004E-2</v>
      </c>
      <c r="J491" s="16">
        <f xml:space="preserve"> RAW!I491 / 5000</f>
        <v>0.30259999999999998</v>
      </c>
      <c r="K491" s="16">
        <f xml:space="preserve"> RAW!J491</f>
        <v>11111001</v>
      </c>
      <c r="L491" s="17">
        <f xml:space="preserve"> ((RAW!K491 / 10000000000) * 1000)</f>
        <v>1.5065E-2</v>
      </c>
      <c r="M491" s="18">
        <f xml:space="preserve"> ((RAW!L491 / 1000000000) * 1000)</f>
        <v>235.72047800000001</v>
      </c>
      <c r="N491" s="15" t="str">
        <f xml:space="preserve"> RAW!M491</f>
        <v>R</v>
      </c>
      <c r="O491" s="15" t="str">
        <f xml:space="preserve"> RAW!N491</f>
        <v>L</v>
      </c>
      <c r="P491" s="16" t="str">
        <f xml:space="preserve"> RAW!O491</f>
        <v>-</v>
      </c>
      <c r="Q491" s="17">
        <f xml:space="preserve"> ((RAW!P491 / 10000000000) * 1000)</f>
        <v>0</v>
      </c>
      <c r="R491" s="18">
        <f xml:space="preserve"> ((RAW!Q491 / 1000000000) * 1000)</f>
        <v>0.697797</v>
      </c>
      <c r="S491" s="15" t="str">
        <f xml:space="preserve"> RAW!R491</f>
        <v>S</v>
      </c>
      <c r="T491" s="15" t="str">
        <f xml:space="preserve"> RAW!S491</f>
        <v>L</v>
      </c>
      <c r="U491" s="16" t="str">
        <f xml:space="preserve"> RAW!T491</f>
        <v>N</v>
      </c>
      <c r="V491" s="17">
        <f xml:space="preserve"> ((RAW!U491 / 10000000000) * 1000)</f>
        <v>0</v>
      </c>
      <c r="W491" s="18">
        <f xml:space="preserve"> ((RAW!V491 / 1000000000) * 1000)</f>
        <v>266.054687</v>
      </c>
      <c r="X491" s="15" t="str">
        <f xml:space="preserve"> RAW!W491</f>
        <v>S</v>
      </c>
      <c r="Y491" s="15" t="str">
        <f xml:space="preserve"> RAW!X491</f>
        <v>L</v>
      </c>
      <c r="Z491" s="16" t="str">
        <f xml:space="preserve"> RAW!Y491</f>
        <v>N</v>
      </c>
      <c r="AA491" s="15">
        <f xml:space="preserve"> ((RAW!Z491 / 10000000000) * 1000)</f>
        <v>1.5065E-2</v>
      </c>
      <c r="AB491" s="15">
        <f xml:space="preserve"> RAW!AA491 / 5</f>
        <v>1115</v>
      </c>
      <c r="AC491" s="16">
        <f xml:space="preserve"> ((RAW!AB491 / 1000000) * 1000)</f>
        <v>0</v>
      </c>
    </row>
    <row r="492" spans="1:29" x14ac:dyDescent="0.25">
      <c r="A492">
        <v>29400000</v>
      </c>
      <c r="B492" s="14">
        <f t="shared" si="7"/>
        <v>8.1666666666666661</v>
      </c>
      <c r="C492" s="15">
        <f xml:space="preserve"> RAW!B492 / 5</f>
        <v>1115</v>
      </c>
      <c r="D492" s="15">
        <f xml:space="preserve"> RAW!C492 / 5</f>
        <v>-538.4</v>
      </c>
      <c r="E492" s="16">
        <f xml:space="preserve"> RAW!D492 / 5</f>
        <v>385.2</v>
      </c>
      <c r="F492" s="15">
        <f xml:space="preserve"> RAW!E492 / 5000</f>
        <v>1.3031999999999999</v>
      </c>
      <c r="G492" s="15">
        <f xml:space="preserve"> RAW!F492 / 5000</f>
        <v>-0.51300000000000001</v>
      </c>
      <c r="H492" s="15">
        <f xml:space="preserve"> RAW!G492 / 5000</f>
        <v>-0.18640000000000001</v>
      </c>
      <c r="I492" s="15">
        <f xml:space="preserve"> RAW!H492 / 5000</f>
        <v>-8.3000000000000004E-2</v>
      </c>
      <c r="J492" s="16">
        <f xml:space="preserve"> RAW!I492 / 5000</f>
        <v>0.30259999999999998</v>
      </c>
      <c r="K492" s="16">
        <f xml:space="preserve"> RAW!J492</f>
        <v>11111001</v>
      </c>
      <c r="L492" s="17">
        <f xml:space="preserve"> ((RAW!K492 / 10000000000) * 1000)</f>
        <v>1.7949999999999999E-3</v>
      </c>
      <c r="M492" s="18">
        <f xml:space="preserve"> ((RAW!L492 / 1000000000) * 1000)</f>
        <v>235.622038</v>
      </c>
      <c r="N492" s="15" t="str">
        <f xml:space="preserve"> RAW!M492</f>
        <v>R</v>
      </c>
      <c r="O492" s="15" t="str">
        <f xml:space="preserve"> RAW!N492</f>
        <v>L</v>
      </c>
      <c r="P492" s="16" t="str">
        <f xml:space="preserve"> RAW!O492</f>
        <v>-</v>
      </c>
      <c r="Q492" s="17">
        <f xml:space="preserve"> ((RAW!P492 / 10000000000) * 1000)</f>
        <v>0</v>
      </c>
      <c r="R492" s="18">
        <f xml:space="preserve"> ((RAW!Q492 / 1000000000) * 1000)</f>
        <v>0.697797</v>
      </c>
      <c r="S492" s="15" t="str">
        <f xml:space="preserve"> RAW!R492</f>
        <v>S</v>
      </c>
      <c r="T492" s="15" t="str">
        <f xml:space="preserve"> RAW!S492</f>
        <v>L</v>
      </c>
      <c r="U492" s="16" t="str">
        <f xml:space="preserve"> RAW!T492</f>
        <v>N</v>
      </c>
      <c r="V492" s="17">
        <f xml:space="preserve"> ((RAW!U492 / 10000000000) * 1000)</f>
        <v>0</v>
      </c>
      <c r="W492" s="18">
        <f xml:space="preserve"> ((RAW!V492 / 1000000000) * 1000)</f>
        <v>266.054687</v>
      </c>
      <c r="X492" s="15" t="str">
        <f xml:space="preserve"> RAW!W492</f>
        <v>S</v>
      </c>
      <c r="Y492" s="15" t="str">
        <f xml:space="preserve"> RAW!X492</f>
        <v>L</v>
      </c>
      <c r="Z492" s="16" t="str">
        <f xml:space="preserve"> RAW!Y492</f>
        <v>N</v>
      </c>
      <c r="AA492" s="15">
        <f xml:space="preserve"> ((RAW!Z492 / 10000000000) * 1000)</f>
        <v>1.7949999999999999E-3</v>
      </c>
      <c r="AB492" s="15">
        <f xml:space="preserve"> RAW!AA492 / 5</f>
        <v>1115</v>
      </c>
      <c r="AC492" s="16">
        <f xml:space="preserve"> ((RAW!AB492 / 1000000) * 1000)</f>
        <v>0</v>
      </c>
    </row>
    <row r="493" spans="1:29" x14ac:dyDescent="0.25">
      <c r="A493">
        <v>29460000</v>
      </c>
      <c r="B493" s="14">
        <f t="shared" si="7"/>
        <v>8.1833333333333336</v>
      </c>
      <c r="C493" s="15">
        <f xml:space="preserve"> RAW!B493 / 5</f>
        <v>1115</v>
      </c>
      <c r="D493" s="15">
        <f xml:space="preserve"> RAW!C493 / 5</f>
        <v>-538.4</v>
      </c>
      <c r="E493" s="16">
        <f xml:space="preserve"> RAW!D493 / 5</f>
        <v>385.2</v>
      </c>
      <c r="F493" s="15">
        <f xml:space="preserve"> RAW!E493 / 5000</f>
        <v>1.3033999999999999</v>
      </c>
      <c r="G493" s="15">
        <f xml:space="preserve"> RAW!F493 / 5000</f>
        <v>-0.51300000000000001</v>
      </c>
      <c r="H493" s="15">
        <f xml:space="preserve"> RAW!G493 / 5000</f>
        <v>-0.18640000000000001</v>
      </c>
      <c r="I493" s="15">
        <f xml:space="preserve"> RAW!H493 / 5000</f>
        <v>-8.3000000000000004E-2</v>
      </c>
      <c r="J493" s="16">
        <f xml:space="preserve"> RAW!I493 / 5000</f>
        <v>0.3024</v>
      </c>
      <c r="K493" s="16">
        <f xml:space="preserve"> RAW!J493</f>
        <v>11111001</v>
      </c>
      <c r="L493" s="17">
        <f xml:space="preserve"> ((RAW!K493 / 10000000000) * 1000)</f>
        <v>0</v>
      </c>
      <c r="M493" s="18">
        <f xml:space="preserve"> ((RAW!L493 / 1000000000) * 1000)</f>
        <v>235.51115999999999</v>
      </c>
      <c r="N493" s="15" t="str">
        <f xml:space="preserve"> RAW!M493</f>
        <v>R</v>
      </c>
      <c r="O493" s="15" t="str">
        <f xml:space="preserve"> RAW!N493</f>
        <v>L</v>
      </c>
      <c r="P493" s="16" t="str">
        <f xml:space="preserve"> RAW!O493</f>
        <v>-</v>
      </c>
      <c r="Q493" s="17">
        <f xml:space="preserve"> ((RAW!P493 / 10000000000) * 1000)</f>
        <v>0</v>
      </c>
      <c r="R493" s="18">
        <f xml:space="preserve"> ((RAW!Q493 / 1000000000) * 1000)</f>
        <v>0.697797</v>
      </c>
      <c r="S493" s="15" t="str">
        <f xml:space="preserve"> RAW!R493</f>
        <v>S</v>
      </c>
      <c r="T493" s="15" t="str">
        <f xml:space="preserve"> RAW!S493</f>
        <v>L</v>
      </c>
      <c r="U493" s="16" t="str">
        <f xml:space="preserve"> RAW!T493</f>
        <v>N</v>
      </c>
      <c r="V493" s="17">
        <f xml:space="preserve"> ((RAW!U493 / 10000000000) * 1000)</f>
        <v>0</v>
      </c>
      <c r="W493" s="18">
        <f xml:space="preserve"> ((RAW!V493 / 1000000000) * 1000)</f>
        <v>266.054687</v>
      </c>
      <c r="X493" s="15" t="str">
        <f xml:space="preserve"> RAW!W493</f>
        <v>S</v>
      </c>
      <c r="Y493" s="15" t="str">
        <f xml:space="preserve"> RAW!X493</f>
        <v>L</v>
      </c>
      <c r="Z493" s="16" t="str">
        <f xml:space="preserve"> RAW!Y493</f>
        <v>N</v>
      </c>
      <c r="AA493" s="15">
        <f xml:space="preserve"> ((RAW!Z493 / 10000000000) * 1000)</f>
        <v>0</v>
      </c>
      <c r="AB493" s="15">
        <f xml:space="preserve"> RAW!AA493 / 5</f>
        <v>1115</v>
      </c>
      <c r="AC493" s="16">
        <f xml:space="preserve"> ((RAW!AB493 / 1000000) * 1000)</f>
        <v>0</v>
      </c>
    </row>
    <row r="494" spans="1:29" x14ac:dyDescent="0.25">
      <c r="A494">
        <v>29520000</v>
      </c>
      <c r="B494" s="14">
        <f t="shared" si="7"/>
        <v>8.1999999999999993</v>
      </c>
      <c r="C494" s="15">
        <f xml:space="preserve"> RAW!B494 / 5</f>
        <v>1115</v>
      </c>
      <c r="D494" s="15">
        <f xml:space="preserve"> RAW!C494 / 5</f>
        <v>-538.4</v>
      </c>
      <c r="E494" s="16">
        <f xml:space="preserve"> RAW!D494 / 5</f>
        <v>385.2</v>
      </c>
      <c r="F494" s="15">
        <f xml:space="preserve"> RAW!E494 / 5000</f>
        <v>1.3033999999999999</v>
      </c>
      <c r="G494" s="15">
        <f xml:space="preserve"> RAW!F494 / 5000</f>
        <v>-0.51300000000000001</v>
      </c>
      <c r="H494" s="15">
        <f xml:space="preserve"> RAW!G494 / 5000</f>
        <v>-0.18659999999999999</v>
      </c>
      <c r="I494" s="15">
        <f xml:space="preserve"> RAW!H494 / 5000</f>
        <v>-8.3000000000000004E-2</v>
      </c>
      <c r="J494" s="16">
        <f xml:space="preserve"> RAW!I494 / 5000</f>
        <v>0.30259999999999998</v>
      </c>
      <c r="K494" s="16">
        <f xml:space="preserve"> RAW!J494</f>
        <v>11111001</v>
      </c>
      <c r="L494" s="17">
        <f xml:space="preserve"> ((RAW!K494 / 10000000000) * 1000)</f>
        <v>0.18956299999999998</v>
      </c>
      <c r="M494" s="18">
        <f xml:space="preserve"> ((RAW!L494 / 1000000000) * 1000)</f>
        <v>235.49341700000002</v>
      </c>
      <c r="N494" s="15" t="str">
        <f xml:space="preserve"> RAW!M494</f>
        <v>R</v>
      </c>
      <c r="O494" s="15" t="str">
        <f xml:space="preserve"> RAW!N494</f>
        <v>L</v>
      </c>
      <c r="P494" s="16" t="str">
        <f xml:space="preserve"> RAW!O494</f>
        <v>-</v>
      </c>
      <c r="Q494" s="17">
        <f xml:space="preserve"> ((RAW!P494 / 10000000000) * 1000)</f>
        <v>0</v>
      </c>
      <c r="R494" s="18">
        <f xml:space="preserve"> ((RAW!Q494 / 1000000000) * 1000)</f>
        <v>0.697797</v>
      </c>
      <c r="S494" s="15" t="str">
        <f xml:space="preserve"> RAW!R494</f>
        <v>S</v>
      </c>
      <c r="T494" s="15" t="str">
        <f xml:space="preserve"> RAW!S494</f>
        <v>L</v>
      </c>
      <c r="U494" s="16" t="str">
        <f xml:space="preserve"> RAW!T494</f>
        <v>N</v>
      </c>
      <c r="V494" s="17">
        <f xml:space="preserve"> ((RAW!U494 / 10000000000) * 1000)</f>
        <v>0</v>
      </c>
      <c r="W494" s="18">
        <f xml:space="preserve"> ((RAW!V494 / 1000000000) * 1000)</f>
        <v>266.054687</v>
      </c>
      <c r="X494" s="15" t="str">
        <f xml:space="preserve"> RAW!W494</f>
        <v>S</v>
      </c>
      <c r="Y494" s="15" t="str">
        <f xml:space="preserve"> RAW!X494</f>
        <v>L</v>
      </c>
      <c r="Z494" s="16" t="str">
        <f xml:space="preserve"> RAW!Y494</f>
        <v>N</v>
      </c>
      <c r="AA494" s="15">
        <f xml:space="preserve"> ((RAW!Z494 / 10000000000) * 1000)</f>
        <v>0.18956299999999998</v>
      </c>
      <c r="AB494" s="15">
        <f xml:space="preserve"> RAW!AA494 / 5</f>
        <v>1115</v>
      </c>
      <c r="AC494" s="16">
        <f xml:space="preserve"> ((RAW!AB494 / 1000000) * 1000)</f>
        <v>0</v>
      </c>
    </row>
    <row r="495" spans="1:29" x14ac:dyDescent="0.25">
      <c r="A495">
        <v>29580000</v>
      </c>
      <c r="B495" s="14">
        <f t="shared" si="7"/>
        <v>8.2166666666666668</v>
      </c>
      <c r="C495" s="15">
        <f xml:space="preserve"> RAW!B495 / 5</f>
        <v>1115</v>
      </c>
      <c r="D495" s="15">
        <f xml:space="preserve"> RAW!C495 / 5</f>
        <v>-538.4</v>
      </c>
      <c r="E495" s="16">
        <f xml:space="preserve"> RAW!D495 / 5</f>
        <v>385.2</v>
      </c>
      <c r="F495" s="15">
        <f xml:space="preserve"> RAW!E495 / 5000</f>
        <v>1.3033999999999999</v>
      </c>
      <c r="G495" s="15">
        <f xml:space="preserve"> RAW!F495 / 5000</f>
        <v>-0.51300000000000001</v>
      </c>
      <c r="H495" s="15">
        <f xml:space="preserve"> RAW!G495 / 5000</f>
        <v>-0.18659999999999999</v>
      </c>
      <c r="I495" s="15">
        <f xml:space="preserve"> RAW!H495 / 5000</f>
        <v>-8.3199999999999996E-2</v>
      </c>
      <c r="J495" s="16">
        <f xml:space="preserve"> RAW!I495 / 5000</f>
        <v>0.30259999999999998</v>
      </c>
      <c r="K495" s="16">
        <f xml:space="preserve"> RAW!J495</f>
        <v>11111001</v>
      </c>
      <c r="L495" s="17">
        <f xml:space="preserve"> ((RAW!K495 / 10000000000) * 1000)</f>
        <v>0.107752</v>
      </c>
      <c r="M495" s="18">
        <f xml:space="preserve"> ((RAW!L495 / 1000000000) * 1000)</f>
        <v>235.390039</v>
      </c>
      <c r="N495" s="15" t="str">
        <f xml:space="preserve"> RAW!M495</f>
        <v>R</v>
      </c>
      <c r="O495" s="15" t="str">
        <f xml:space="preserve"> RAW!N495</f>
        <v>L</v>
      </c>
      <c r="P495" s="16" t="str">
        <f xml:space="preserve"> RAW!O495</f>
        <v>-</v>
      </c>
      <c r="Q495" s="17">
        <f xml:space="preserve"> ((RAW!P495 / 10000000000) * 1000)</f>
        <v>0</v>
      </c>
      <c r="R495" s="18">
        <f xml:space="preserve"> ((RAW!Q495 / 1000000000) * 1000)</f>
        <v>0.697797</v>
      </c>
      <c r="S495" s="15" t="str">
        <f xml:space="preserve"> RAW!R495</f>
        <v>S</v>
      </c>
      <c r="T495" s="15" t="str">
        <f xml:space="preserve"> RAW!S495</f>
        <v>L</v>
      </c>
      <c r="U495" s="16" t="str">
        <f xml:space="preserve"> RAW!T495</f>
        <v>N</v>
      </c>
      <c r="V495" s="17">
        <f xml:space="preserve"> ((RAW!U495 / 10000000000) * 1000)</f>
        <v>0</v>
      </c>
      <c r="W495" s="18">
        <f xml:space="preserve"> ((RAW!V495 / 1000000000) * 1000)</f>
        <v>266.054687</v>
      </c>
      <c r="X495" s="15" t="str">
        <f xml:space="preserve"> RAW!W495</f>
        <v>S</v>
      </c>
      <c r="Y495" s="15" t="str">
        <f xml:space="preserve"> RAW!X495</f>
        <v>L</v>
      </c>
      <c r="Z495" s="16" t="str">
        <f xml:space="preserve"> RAW!Y495</f>
        <v>N</v>
      </c>
      <c r="AA495" s="15">
        <f xml:space="preserve"> ((RAW!Z495 / 10000000000) * 1000)</f>
        <v>0.107752</v>
      </c>
      <c r="AB495" s="15">
        <f xml:space="preserve"> RAW!AA495 / 5</f>
        <v>1115</v>
      </c>
      <c r="AC495" s="16">
        <f xml:space="preserve"> ((RAW!AB495 / 1000000) * 1000)</f>
        <v>0</v>
      </c>
    </row>
    <row r="496" spans="1:29" x14ac:dyDescent="0.25">
      <c r="A496">
        <v>29640000</v>
      </c>
      <c r="B496" s="14">
        <f t="shared" si="7"/>
        <v>8.2333333333333325</v>
      </c>
      <c r="C496" s="15">
        <f xml:space="preserve"> RAW!B496 / 5</f>
        <v>1115</v>
      </c>
      <c r="D496" s="15">
        <f xml:space="preserve"> RAW!C496 / 5</f>
        <v>-538.4</v>
      </c>
      <c r="E496" s="16">
        <f xml:space="preserve"> RAW!D496 / 5</f>
        <v>385.2</v>
      </c>
      <c r="F496" s="15">
        <f xml:space="preserve"> RAW!E496 / 5000</f>
        <v>1.3033999999999999</v>
      </c>
      <c r="G496" s="15">
        <f xml:space="preserve"> RAW!F496 / 5000</f>
        <v>-0.51300000000000001</v>
      </c>
      <c r="H496" s="15">
        <f xml:space="preserve"> RAW!G496 / 5000</f>
        <v>-0.18640000000000001</v>
      </c>
      <c r="I496" s="15">
        <f xml:space="preserve"> RAW!H496 / 5000</f>
        <v>-8.2799999999999999E-2</v>
      </c>
      <c r="J496" s="16">
        <f xml:space="preserve"> RAW!I496 / 5000</f>
        <v>0.30280000000000001</v>
      </c>
      <c r="K496" s="16">
        <f xml:space="preserve"> RAW!J496</f>
        <v>11111001</v>
      </c>
      <c r="L496" s="17">
        <f xml:space="preserve"> ((RAW!K496 / 10000000000) * 1000)</f>
        <v>1.895E-3</v>
      </c>
      <c r="M496" s="18">
        <f xml:space="preserve"> ((RAW!L496 / 1000000000) * 1000)</f>
        <v>235.319301</v>
      </c>
      <c r="N496" s="15" t="str">
        <f xml:space="preserve"> RAW!M496</f>
        <v>R</v>
      </c>
      <c r="O496" s="15" t="str">
        <f xml:space="preserve"> RAW!N496</f>
        <v>L</v>
      </c>
      <c r="P496" s="16" t="str">
        <f xml:space="preserve"> RAW!O496</f>
        <v>-</v>
      </c>
      <c r="Q496" s="17">
        <f xml:space="preserve"> ((RAW!P496 / 10000000000) * 1000)</f>
        <v>0</v>
      </c>
      <c r="R496" s="18">
        <f xml:space="preserve"> ((RAW!Q496 / 1000000000) * 1000)</f>
        <v>0.697797</v>
      </c>
      <c r="S496" s="15" t="str">
        <f xml:space="preserve"> RAW!R496</f>
        <v>S</v>
      </c>
      <c r="T496" s="15" t="str">
        <f xml:space="preserve"> RAW!S496</f>
        <v>L</v>
      </c>
      <c r="U496" s="16" t="str">
        <f xml:space="preserve"> RAW!T496</f>
        <v>N</v>
      </c>
      <c r="V496" s="17">
        <f xml:space="preserve"> ((RAW!U496 / 10000000000) * 1000)</f>
        <v>0</v>
      </c>
      <c r="W496" s="18">
        <f xml:space="preserve"> ((RAW!V496 / 1000000000) * 1000)</f>
        <v>266.054687</v>
      </c>
      <c r="X496" s="15" t="str">
        <f xml:space="preserve"> RAW!W496</f>
        <v>S</v>
      </c>
      <c r="Y496" s="15" t="str">
        <f xml:space="preserve"> RAW!X496</f>
        <v>L</v>
      </c>
      <c r="Z496" s="16" t="str">
        <f xml:space="preserve"> RAW!Y496</f>
        <v>N</v>
      </c>
      <c r="AA496" s="15">
        <f xml:space="preserve"> ((RAW!Z496 / 10000000000) * 1000)</f>
        <v>1.895E-3</v>
      </c>
      <c r="AB496" s="15">
        <f xml:space="preserve"> RAW!AA496 / 5</f>
        <v>1115</v>
      </c>
      <c r="AC496" s="16">
        <f xml:space="preserve"> ((RAW!AB496 / 1000000) * 1000)</f>
        <v>0</v>
      </c>
    </row>
    <row r="497" spans="1:29" x14ac:dyDescent="0.25">
      <c r="A497">
        <v>29700000</v>
      </c>
      <c r="B497" s="14">
        <f t="shared" si="7"/>
        <v>8.25</v>
      </c>
      <c r="C497" s="15">
        <f xml:space="preserve"> RAW!B497 / 5</f>
        <v>1115</v>
      </c>
      <c r="D497" s="15">
        <f xml:space="preserve"> RAW!C497 / 5</f>
        <v>-538.4</v>
      </c>
      <c r="E497" s="16">
        <f xml:space="preserve"> RAW!D497 / 5</f>
        <v>385.2</v>
      </c>
      <c r="F497" s="15">
        <f xml:space="preserve"> RAW!E497 / 5000</f>
        <v>1.3033999999999999</v>
      </c>
      <c r="G497" s="15">
        <f xml:space="preserve"> RAW!F497 / 5000</f>
        <v>-0.51300000000000001</v>
      </c>
      <c r="H497" s="15">
        <f xml:space="preserve"> RAW!G497 / 5000</f>
        <v>-0.18640000000000001</v>
      </c>
      <c r="I497" s="15">
        <f xml:space="preserve"> RAW!H497 / 5000</f>
        <v>-8.2799999999999999E-2</v>
      </c>
      <c r="J497" s="16">
        <f xml:space="preserve"> RAW!I497 / 5000</f>
        <v>0.3024</v>
      </c>
      <c r="K497" s="16">
        <f xml:space="preserve"> RAW!J497</f>
        <v>11111001</v>
      </c>
      <c r="L497" s="17">
        <f xml:space="preserve"> ((RAW!K497 / 10000000000) * 1000)</f>
        <v>0.27337100000000003</v>
      </c>
      <c r="M497" s="18">
        <f xml:space="preserve"> ((RAW!L497 / 1000000000) * 1000)</f>
        <v>235.247882</v>
      </c>
      <c r="N497" s="15" t="str">
        <f xml:space="preserve"> RAW!M497</f>
        <v>R</v>
      </c>
      <c r="O497" s="15" t="str">
        <f xml:space="preserve"> RAW!N497</f>
        <v>L</v>
      </c>
      <c r="P497" s="16" t="str">
        <f xml:space="preserve"> RAW!O497</f>
        <v>-</v>
      </c>
      <c r="Q497" s="17">
        <f xml:space="preserve"> ((RAW!P497 / 10000000000) * 1000)</f>
        <v>0</v>
      </c>
      <c r="R497" s="18">
        <f xml:space="preserve"> ((RAW!Q497 / 1000000000) * 1000)</f>
        <v>0.697797</v>
      </c>
      <c r="S497" s="15" t="str">
        <f xml:space="preserve"> RAW!R497</f>
        <v>S</v>
      </c>
      <c r="T497" s="15" t="str">
        <f xml:space="preserve"> RAW!S497</f>
        <v>L</v>
      </c>
      <c r="U497" s="16" t="str">
        <f xml:space="preserve"> RAW!T497</f>
        <v>N</v>
      </c>
      <c r="V497" s="17">
        <f xml:space="preserve"> ((RAW!U497 / 10000000000) * 1000)</f>
        <v>0</v>
      </c>
      <c r="W497" s="18">
        <f xml:space="preserve"> ((RAW!V497 / 1000000000) * 1000)</f>
        <v>266.054687</v>
      </c>
      <c r="X497" s="15" t="str">
        <f xml:space="preserve"> RAW!W497</f>
        <v>S</v>
      </c>
      <c r="Y497" s="15" t="str">
        <f xml:space="preserve"> RAW!X497</f>
        <v>L</v>
      </c>
      <c r="Z497" s="16" t="str">
        <f xml:space="preserve"> RAW!Y497</f>
        <v>N</v>
      </c>
      <c r="AA497" s="15">
        <f xml:space="preserve"> ((RAW!Z497 / 10000000000) * 1000)</f>
        <v>0.27337100000000003</v>
      </c>
      <c r="AB497" s="15">
        <f xml:space="preserve"> RAW!AA497 / 5</f>
        <v>1115</v>
      </c>
      <c r="AC497" s="16">
        <f xml:space="preserve"> ((RAW!AB497 / 1000000) * 1000)</f>
        <v>0</v>
      </c>
    </row>
    <row r="498" spans="1:29" x14ac:dyDescent="0.25">
      <c r="A498">
        <v>29760000</v>
      </c>
      <c r="B498" s="14">
        <f t="shared" si="7"/>
        <v>8.2666666666666675</v>
      </c>
      <c r="C498" s="15">
        <f xml:space="preserve"> RAW!B498 / 5</f>
        <v>1115</v>
      </c>
      <c r="D498" s="15">
        <f xml:space="preserve"> RAW!C498 / 5</f>
        <v>-538.4</v>
      </c>
      <c r="E498" s="16">
        <f xml:space="preserve"> RAW!D498 / 5</f>
        <v>385.2</v>
      </c>
      <c r="F498" s="15">
        <f xml:space="preserve"> RAW!E498 / 5000</f>
        <v>1.3033999999999999</v>
      </c>
      <c r="G498" s="15">
        <f xml:space="preserve"> RAW!F498 / 5000</f>
        <v>-0.51300000000000001</v>
      </c>
      <c r="H498" s="15">
        <f xml:space="preserve"> RAW!G498 / 5000</f>
        <v>-0.18659999999999999</v>
      </c>
      <c r="I498" s="15">
        <f xml:space="preserve"> RAW!H498 / 5000</f>
        <v>-8.3000000000000004E-2</v>
      </c>
      <c r="J498" s="16">
        <f xml:space="preserve"> RAW!I498 / 5000</f>
        <v>0.30259999999999998</v>
      </c>
      <c r="K498" s="16">
        <f xml:space="preserve"> RAW!J498</f>
        <v>11111001</v>
      </c>
      <c r="L498" s="17">
        <f xml:space="preserve"> ((RAW!K498 / 10000000000) * 1000)</f>
        <v>7.9810000000000002E-3</v>
      </c>
      <c r="M498" s="18">
        <f xml:space="preserve"> ((RAW!L498 / 1000000000) * 1000)</f>
        <v>235.156193</v>
      </c>
      <c r="N498" s="15" t="str">
        <f xml:space="preserve"> RAW!M498</f>
        <v>R</v>
      </c>
      <c r="O498" s="15" t="str">
        <f xml:space="preserve"> RAW!N498</f>
        <v>L</v>
      </c>
      <c r="P498" s="16" t="str">
        <f xml:space="preserve"> RAW!O498</f>
        <v>-</v>
      </c>
      <c r="Q498" s="17">
        <f xml:space="preserve"> ((RAW!P498 / 10000000000) * 1000)</f>
        <v>0</v>
      </c>
      <c r="R498" s="18">
        <f xml:space="preserve"> ((RAW!Q498 / 1000000000) * 1000)</f>
        <v>0.697797</v>
      </c>
      <c r="S498" s="15" t="str">
        <f xml:space="preserve"> RAW!R498</f>
        <v>S</v>
      </c>
      <c r="T498" s="15" t="str">
        <f xml:space="preserve"> RAW!S498</f>
        <v>L</v>
      </c>
      <c r="U498" s="16" t="str">
        <f xml:space="preserve"> RAW!T498</f>
        <v>N</v>
      </c>
      <c r="V498" s="17">
        <f xml:space="preserve"> ((RAW!U498 / 10000000000) * 1000)</f>
        <v>0</v>
      </c>
      <c r="W498" s="18">
        <f xml:space="preserve"> ((RAW!V498 / 1000000000) * 1000)</f>
        <v>266.054687</v>
      </c>
      <c r="X498" s="15" t="str">
        <f xml:space="preserve"> RAW!W498</f>
        <v>S</v>
      </c>
      <c r="Y498" s="15" t="str">
        <f xml:space="preserve"> RAW!X498</f>
        <v>L</v>
      </c>
      <c r="Z498" s="16" t="str">
        <f xml:space="preserve"> RAW!Y498</f>
        <v>N</v>
      </c>
      <c r="AA498" s="15">
        <f xml:space="preserve"> ((RAW!Z498 / 10000000000) * 1000)</f>
        <v>7.9810000000000002E-3</v>
      </c>
      <c r="AB498" s="15">
        <f xml:space="preserve"> RAW!AA498 / 5</f>
        <v>1115</v>
      </c>
      <c r="AC498" s="16">
        <f xml:space="preserve"> ((RAW!AB498 / 1000000) * 1000)</f>
        <v>0</v>
      </c>
    </row>
    <row r="499" spans="1:29" x14ac:dyDescent="0.25">
      <c r="A499">
        <v>29820000</v>
      </c>
      <c r="B499" s="14">
        <f t="shared" si="7"/>
        <v>8.2833333333333332</v>
      </c>
      <c r="C499" s="15">
        <f xml:space="preserve"> RAW!B499 / 5</f>
        <v>1115</v>
      </c>
      <c r="D499" s="15">
        <f xml:space="preserve"> RAW!C499 / 5</f>
        <v>-538.4</v>
      </c>
      <c r="E499" s="16">
        <f xml:space="preserve"> RAW!D499 / 5</f>
        <v>385.2</v>
      </c>
      <c r="F499" s="15">
        <f xml:space="preserve"> RAW!E499 / 5000</f>
        <v>1.3031999999999999</v>
      </c>
      <c r="G499" s="15">
        <f xml:space="preserve"> RAW!F499 / 5000</f>
        <v>-0.51300000000000001</v>
      </c>
      <c r="H499" s="15">
        <f xml:space="preserve"> RAW!G499 / 5000</f>
        <v>-0.18640000000000001</v>
      </c>
      <c r="I499" s="15">
        <f xml:space="preserve"> RAW!H499 / 5000</f>
        <v>-8.3000000000000004E-2</v>
      </c>
      <c r="J499" s="16">
        <f xml:space="preserve"> RAW!I499 / 5000</f>
        <v>0.3024</v>
      </c>
      <c r="K499" s="16">
        <f xml:space="preserve"> RAW!J499</f>
        <v>11111001</v>
      </c>
      <c r="L499" s="17">
        <f xml:space="preserve"> ((RAW!K499 / 10000000000) * 1000)</f>
        <v>0</v>
      </c>
      <c r="M499" s="18">
        <f xml:space="preserve"> ((RAW!L499 / 1000000000) * 1000)</f>
        <v>235.07448099999999</v>
      </c>
      <c r="N499" s="15" t="str">
        <f xml:space="preserve"> RAW!M499</f>
        <v>R</v>
      </c>
      <c r="O499" s="15" t="str">
        <f xml:space="preserve"> RAW!N499</f>
        <v>L</v>
      </c>
      <c r="P499" s="16" t="str">
        <f xml:space="preserve"> RAW!O499</f>
        <v>-</v>
      </c>
      <c r="Q499" s="17">
        <f xml:space="preserve"> ((RAW!P499 / 10000000000) * 1000)</f>
        <v>0</v>
      </c>
      <c r="R499" s="18">
        <f xml:space="preserve"> ((RAW!Q499 / 1000000000) * 1000)</f>
        <v>0.697797</v>
      </c>
      <c r="S499" s="15" t="str">
        <f xml:space="preserve"> RAW!R499</f>
        <v>S</v>
      </c>
      <c r="T499" s="15" t="str">
        <f xml:space="preserve"> RAW!S499</f>
        <v>L</v>
      </c>
      <c r="U499" s="16" t="str">
        <f xml:space="preserve"> RAW!T499</f>
        <v>N</v>
      </c>
      <c r="V499" s="17">
        <f xml:space="preserve"> ((RAW!U499 / 10000000000) * 1000)</f>
        <v>0</v>
      </c>
      <c r="W499" s="18">
        <f xml:space="preserve"> ((RAW!V499 / 1000000000) * 1000)</f>
        <v>266.054687</v>
      </c>
      <c r="X499" s="15" t="str">
        <f xml:space="preserve"> RAW!W499</f>
        <v>S</v>
      </c>
      <c r="Y499" s="15" t="str">
        <f xml:space="preserve"> RAW!X499</f>
        <v>L</v>
      </c>
      <c r="Z499" s="16" t="str">
        <f xml:space="preserve"> RAW!Y499</f>
        <v>N</v>
      </c>
      <c r="AA499" s="15">
        <f xml:space="preserve"> ((RAW!Z499 / 10000000000) * 1000)</f>
        <v>0</v>
      </c>
      <c r="AB499" s="15">
        <f xml:space="preserve"> RAW!AA499 / 5</f>
        <v>1115</v>
      </c>
      <c r="AC499" s="16">
        <f xml:space="preserve"> ((RAW!AB499 / 1000000) * 1000)</f>
        <v>0</v>
      </c>
    </row>
    <row r="500" spans="1:29" x14ac:dyDescent="0.25">
      <c r="A500">
        <v>29880000</v>
      </c>
      <c r="B500" s="14">
        <f t="shared" si="7"/>
        <v>8.3000000000000007</v>
      </c>
      <c r="C500" s="15">
        <f xml:space="preserve"> RAW!B500 / 5</f>
        <v>1115</v>
      </c>
      <c r="D500" s="15">
        <f xml:space="preserve"> RAW!C500 / 5</f>
        <v>-538.4</v>
      </c>
      <c r="E500" s="16">
        <f xml:space="preserve"> RAW!D500 / 5</f>
        <v>385.2</v>
      </c>
      <c r="F500" s="15">
        <f xml:space="preserve"> RAW!E500 / 5000</f>
        <v>1.3033999999999999</v>
      </c>
      <c r="G500" s="15">
        <f xml:space="preserve"> RAW!F500 / 5000</f>
        <v>-0.51300000000000001</v>
      </c>
      <c r="H500" s="15">
        <f xml:space="preserve"> RAW!G500 / 5000</f>
        <v>-0.18659999999999999</v>
      </c>
      <c r="I500" s="15">
        <f xml:space="preserve"> RAW!H500 / 5000</f>
        <v>-8.3000000000000004E-2</v>
      </c>
      <c r="J500" s="16">
        <f xml:space="preserve"> RAW!I500 / 5000</f>
        <v>0.30259999999999998</v>
      </c>
      <c r="K500" s="16">
        <f xml:space="preserve"> RAW!J500</f>
        <v>11111001</v>
      </c>
      <c r="L500" s="17">
        <f xml:space="preserve"> ((RAW!K500 / 10000000000) * 1000)</f>
        <v>1.9949999999999998E-3</v>
      </c>
      <c r="M500" s="18">
        <f xml:space="preserve"> ((RAW!L500 / 1000000000) * 1000)</f>
        <v>235.03525500000001</v>
      </c>
      <c r="N500" s="15" t="str">
        <f xml:space="preserve"> RAW!M500</f>
        <v>R</v>
      </c>
      <c r="O500" s="15" t="str">
        <f xml:space="preserve"> RAW!N500</f>
        <v>L</v>
      </c>
      <c r="P500" s="16" t="str">
        <f xml:space="preserve"> RAW!O500</f>
        <v>-</v>
      </c>
      <c r="Q500" s="17">
        <f xml:space="preserve"> ((RAW!P500 / 10000000000) * 1000)</f>
        <v>0</v>
      </c>
      <c r="R500" s="18">
        <f xml:space="preserve"> ((RAW!Q500 / 1000000000) * 1000)</f>
        <v>0.697797</v>
      </c>
      <c r="S500" s="15" t="str">
        <f xml:space="preserve"> RAW!R500</f>
        <v>S</v>
      </c>
      <c r="T500" s="15" t="str">
        <f xml:space="preserve"> RAW!S500</f>
        <v>L</v>
      </c>
      <c r="U500" s="16" t="str">
        <f xml:space="preserve"> RAW!T500</f>
        <v>N</v>
      </c>
      <c r="V500" s="17">
        <f xml:space="preserve"> ((RAW!U500 / 10000000000) * 1000)</f>
        <v>0</v>
      </c>
      <c r="W500" s="18">
        <f xml:space="preserve"> ((RAW!V500 / 1000000000) * 1000)</f>
        <v>266.054687</v>
      </c>
      <c r="X500" s="15" t="str">
        <f xml:space="preserve"> RAW!W500</f>
        <v>S</v>
      </c>
      <c r="Y500" s="15" t="str">
        <f xml:space="preserve"> RAW!X500</f>
        <v>L</v>
      </c>
      <c r="Z500" s="16" t="str">
        <f xml:space="preserve"> RAW!Y500</f>
        <v>N</v>
      </c>
      <c r="AA500" s="15">
        <f xml:space="preserve"> ((RAW!Z500 / 10000000000) * 1000)</f>
        <v>1.9949999999999998E-3</v>
      </c>
      <c r="AB500" s="15">
        <f xml:space="preserve"> RAW!AA500 / 5</f>
        <v>1115</v>
      </c>
      <c r="AC500" s="16">
        <f xml:space="preserve"> ((RAW!AB500 / 1000000) * 1000)</f>
        <v>0</v>
      </c>
    </row>
    <row r="501" spans="1:29" x14ac:dyDescent="0.25">
      <c r="A501">
        <v>29940000</v>
      </c>
      <c r="B501" s="14">
        <f t="shared" si="7"/>
        <v>8.3166666666666664</v>
      </c>
      <c r="C501" s="15">
        <f xml:space="preserve"> RAW!B501 / 5</f>
        <v>1115</v>
      </c>
      <c r="D501" s="15">
        <f xml:space="preserve"> RAW!C501 / 5</f>
        <v>-538.4</v>
      </c>
      <c r="E501" s="16">
        <f xml:space="preserve"> RAW!D501 / 5</f>
        <v>385.2</v>
      </c>
      <c r="F501" s="15">
        <f xml:space="preserve"> RAW!E501 / 5000</f>
        <v>1.3033999999999999</v>
      </c>
      <c r="G501" s="15">
        <f xml:space="preserve"> RAW!F501 / 5000</f>
        <v>-0.51300000000000001</v>
      </c>
      <c r="H501" s="15">
        <f xml:space="preserve"> RAW!G501 / 5000</f>
        <v>-0.18640000000000001</v>
      </c>
      <c r="I501" s="15">
        <f xml:space="preserve"> RAW!H501 / 5000</f>
        <v>-8.3199999999999996E-2</v>
      </c>
      <c r="J501" s="16">
        <f xml:space="preserve"> RAW!I501 / 5000</f>
        <v>0.30280000000000001</v>
      </c>
      <c r="K501" s="16">
        <f xml:space="preserve"> RAW!J501</f>
        <v>11111001</v>
      </c>
      <c r="L501" s="17">
        <f xml:space="preserve"> ((RAW!K501 / 10000000000) * 1000)</f>
        <v>3.9899999999999996E-3</v>
      </c>
      <c r="M501" s="18">
        <f xml:space="preserve"> ((RAW!L501 / 1000000000) * 1000)</f>
        <v>234.95347599999999</v>
      </c>
      <c r="N501" s="15" t="str">
        <f xml:space="preserve"> RAW!M501</f>
        <v>R</v>
      </c>
      <c r="O501" s="15" t="str">
        <f xml:space="preserve"> RAW!N501</f>
        <v>L</v>
      </c>
      <c r="P501" s="16" t="str">
        <f xml:space="preserve"> RAW!O501</f>
        <v>-</v>
      </c>
      <c r="Q501" s="17">
        <f xml:space="preserve"> ((RAW!P501 / 10000000000) * 1000)</f>
        <v>0</v>
      </c>
      <c r="R501" s="18">
        <f xml:space="preserve"> ((RAW!Q501 / 1000000000) * 1000)</f>
        <v>0.697797</v>
      </c>
      <c r="S501" s="15" t="str">
        <f xml:space="preserve"> RAW!R501</f>
        <v>S</v>
      </c>
      <c r="T501" s="15" t="str">
        <f xml:space="preserve"> RAW!S501</f>
        <v>L</v>
      </c>
      <c r="U501" s="16" t="str">
        <f xml:space="preserve"> RAW!T501</f>
        <v>N</v>
      </c>
      <c r="V501" s="17">
        <f xml:space="preserve"> ((RAW!U501 / 10000000000) * 1000)</f>
        <v>0</v>
      </c>
      <c r="W501" s="18">
        <f xml:space="preserve"> ((RAW!V501 / 1000000000) * 1000)</f>
        <v>266.054687</v>
      </c>
      <c r="X501" s="15" t="str">
        <f xml:space="preserve"> RAW!W501</f>
        <v>S</v>
      </c>
      <c r="Y501" s="15" t="str">
        <f xml:space="preserve"> RAW!X501</f>
        <v>L</v>
      </c>
      <c r="Z501" s="16" t="str">
        <f xml:space="preserve"> RAW!Y501</f>
        <v>N</v>
      </c>
      <c r="AA501" s="15">
        <f xml:space="preserve"> ((RAW!Z501 / 10000000000) * 1000)</f>
        <v>3.9899999999999996E-3</v>
      </c>
      <c r="AB501" s="15">
        <f xml:space="preserve"> RAW!AA501 / 5</f>
        <v>1115</v>
      </c>
      <c r="AC501" s="16">
        <f xml:space="preserve"> ((RAW!AB501 / 1000000) * 1000)</f>
        <v>0</v>
      </c>
    </row>
    <row r="502" spans="1:29" x14ac:dyDescent="0.25">
      <c r="A502">
        <v>30000000</v>
      </c>
      <c r="B502" s="14">
        <f t="shared" si="7"/>
        <v>8.3333333333333339</v>
      </c>
      <c r="C502" s="15">
        <f xml:space="preserve"> RAW!B502 / 5</f>
        <v>1115</v>
      </c>
      <c r="D502" s="15">
        <f xml:space="preserve"> RAW!C502 / 5</f>
        <v>-538.4</v>
      </c>
      <c r="E502" s="16">
        <f xml:space="preserve"> RAW!D502 / 5</f>
        <v>385.2</v>
      </c>
      <c r="F502" s="15">
        <f xml:space="preserve"> RAW!E502 / 5000</f>
        <v>1.3033999999999999</v>
      </c>
      <c r="G502" s="15">
        <f xml:space="preserve"> RAW!F502 / 5000</f>
        <v>-0.51300000000000001</v>
      </c>
      <c r="H502" s="15">
        <f xml:space="preserve"> RAW!G502 / 5000</f>
        <v>-0.18659999999999999</v>
      </c>
      <c r="I502" s="15">
        <f xml:space="preserve"> RAW!H502 / 5000</f>
        <v>-8.3199999999999996E-2</v>
      </c>
      <c r="J502" s="16">
        <f xml:space="preserve"> RAW!I502 / 5000</f>
        <v>0.30259999999999998</v>
      </c>
      <c r="K502" s="16">
        <f xml:space="preserve"> RAW!J502</f>
        <v>11111001</v>
      </c>
      <c r="L502" s="17">
        <f xml:space="preserve"> ((RAW!K502 / 10000000000) * 1000)</f>
        <v>-1.9949999999999998E-3</v>
      </c>
      <c r="M502" s="18">
        <f xml:space="preserve"> ((RAW!L502 / 1000000000) * 1000)</f>
        <v>234.902826</v>
      </c>
      <c r="N502" s="15" t="str">
        <f xml:space="preserve"> RAW!M502</f>
        <v>R</v>
      </c>
      <c r="O502" s="15" t="str">
        <f xml:space="preserve"> RAW!N502</f>
        <v>L</v>
      </c>
      <c r="P502" s="16" t="str">
        <f xml:space="preserve"> RAW!O502</f>
        <v>-</v>
      </c>
      <c r="Q502" s="17">
        <f xml:space="preserve"> ((RAW!P502 / 10000000000) * 1000)</f>
        <v>0</v>
      </c>
      <c r="R502" s="18">
        <f xml:space="preserve"> ((RAW!Q502 / 1000000000) * 1000)</f>
        <v>0.697797</v>
      </c>
      <c r="S502" s="15" t="str">
        <f xml:space="preserve"> RAW!R502</f>
        <v>S</v>
      </c>
      <c r="T502" s="15" t="str">
        <f xml:space="preserve"> RAW!S502</f>
        <v>L</v>
      </c>
      <c r="U502" s="16" t="str">
        <f xml:space="preserve"> RAW!T502</f>
        <v>N</v>
      </c>
      <c r="V502" s="17">
        <f xml:space="preserve"> ((RAW!U502 / 10000000000) * 1000)</f>
        <v>0</v>
      </c>
      <c r="W502" s="18">
        <f xml:space="preserve"> ((RAW!V502 / 1000000000) * 1000)</f>
        <v>266.054687</v>
      </c>
      <c r="X502" s="15" t="str">
        <f xml:space="preserve"> RAW!W502</f>
        <v>S</v>
      </c>
      <c r="Y502" s="15" t="str">
        <f xml:space="preserve"> RAW!X502</f>
        <v>L</v>
      </c>
      <c r="Z502" s="16" t="str">
        <f xml:space="preserve"> RAW!Y502</f>
        <v>N</v>
      </c>
      <c r="AA502" s="15">
        <f xml:space="preserve"> ((RAW!Z502 / 10000000000) * 1000)</f>
        <v>-1.9949999999999998E-3</v>
      </c>
      <c r="AB502" s="15">
        <f xml:space="preserve"> RAW!AA502 / 5</f>
        <v>1115</v>
      </c>
      <c r="AC502" s="16">
        <f xml:space="preserve"> ((RAW!AB502 / 1000000) * 1000)</f>
        <v>0</v>
      </c>
    </row>
    <row r="503" spans="1:29" x14ac:dyDescent="0.25">
      <c r="A503">
        <v>30060000</v>
      </c>
      <c r="B503" s="14">
        <f t="shared" si="7"/>
        <v>8.35</v>
      </c>
      <c r="C503" s="15">
        <f xml:space="preserve"> RAW!B503 / 5</f>
        <v>1115</v>
      </c>
      <c r="D503" s="15">
        <f xml:space="preserve"> RAW!C503 / 5</f>
        <v>-538.4</v>
      </c>
      <c r="E503" s="16">
        <f xml:space="preserve"> RAW!D503 / 5</f>
        <v>385.2</v>
      </c>
      <c r="F503" s="15">
        <f xml:space="preserve"> RAW!E503 / 5000</f>
        <v>1.3033999999999999</v>
      </c>
      <c r="G503" s="15">
        <f xml:space="preserve"> RAW!F503 / 5000</f>
        <v>-0.51300000000000001</v>
      </c>
      <c r="H503" s="15">
        <f xml:space="preserve"> RAW!G503 / 5000</f>
        <v>-0.18659999999999999</v>
      </c>
      <c r="I503" s="15">
        <f xml:space="preserve"> RAW!H503 / 5000</f>
        <v>-8.3199999999999996E-2</v>
      </c>
      <c r="J503" s="16">
        <f xml:space="preserve"> RAW!I503 / 5000</f>
        <v>0.30259999999999998</v>
      </c>
      <c r="K503" s="16">
        <f xml:space="preserve"> RAW!J503</f>
        <v>11111001</v>
      </c>
      <c r="L503" s="17">
        <f xml:space="preserve"> ((RAW!K503 / 10000000000) * 1000)</f>
        <v>8.9700000000000001E-4</v>
      </c>
      <c r="M503" s="18">
        <f xml:space="preserve"> ((RAW!L503 / 1000000000) * 1000)</f>
        <v>234.814762</v>
      </c>
      <c r="N503" s="15" t="str">
        <f xml:space="preserve"> RAW!M503</f>
        <v>R</v>
      </c>
      <c r="O503" s="15" t="str">
        <f xml:space="preserve"> RAW!N503</f>
        <v>L</v>
      </c>
      <c r="P503" s="16" t="str">
        <f xml:space="preserve"> RAW!O503</f>
        <v>-</v>
      </c>
      <c r="Q503" s="17">
        <f xml:space="preserve"> ((RAW!P503 / 10000000000) * 1000)</f>
        <v>0</v>
      </c>
      <c r="R503" s="18">
        <f xml:space="preserve"> ((RAW!Q503 / 1000000000) * 1000)</f>
        <v>0.697797</v>
      </c>
      <c r="S503" s="15" t="str">
        <f xml:space="preserve"> RAW!R503</f>
        <v>S</v>
      </c>
      <c r="T503" s="15" t="str">
        <f xml:space="preserve"> RAW!S503</f>
        <v>L</v>
      </c>
      <c r="U503" s="16" t="str">
        <f xml:space="preserve"> RAW!T503</f>
        <v>N</v>
      </c>
      <c r="V503" s="17">
        <f xml:space="preserve"> ((RAW!U503 / 10000000000) * 1000)</f>
        <v>0</v>
      </c>
      <c r="W503" s="18">
        <f xml:space="preserve"> ((RAW!V503 / 1000000000) * 1000)</f>
        <v>266.054687</v>
      </c>
      <c r="X503" s="15" t="str">
        <f xml:space="preserve"> RAW!W503</f>
        <v>S</v>
      </c>
      <c r="Y503" s="15" t="str">
        <f xml:space="preserve"> RAW!X503</f>
        <v>L</v>
      </c>
      <c r="Z503" s="16" t="str">
        <f xml:space="preserve"> RAW!Y503</f>
        <v>N</v>
      </c>
      <c r="AA503" s="15">
        <f xml:space="preserve"> ((RAW!Z503 / 10000000000) * 1000)</f>
        <v>8.9700000000000001E-4</v>
      </c>
      <c r="AB503" s="15">
        <f xml:space="preserve"> RAW!AA503 / 5</f>
        <v>1115</v>
      </c>
      <c r="AC503" s="16">
        <f xml:space="preserve"> ((RAW!AB503 / 1000000) * 1000)</f>
        <v>0</v>
      </c>
    </row>
    <row r="504" spans="1:29" x14ac:dyDescent="0.25">
      <c r="A504">
        <v>30120000</v>
      </c>
      <c r="B504" s="14">
        <f t="shared" si="7"/>
        <v>8.3666666666666671</v>
      </c>
      <c r="C504" s="15">
        <f xml:space="preserve"> RAW!B504 / 5</f>
        <v>1115</v>
      </c>
      <c r="D504" s="15">
        <f xml:space="preserve"> RAW!C504 / 5</f>
        <v>-538.4</v>
      </c>
      <c r="E504" s="16">
        <f xml:space="preserve"> RAW!D504 / 5</f>
        <v>385.2</v>
      </c>
      <c r="F504" s="15">
        <f xml:space="preserve"> RAW!E504 / 5000</f>
        <v>1.3033999999999999</v>
      </c>
      <c r="G504" s="15">
        <f xml:space="preserve"> RAW!F504 / 5000</f>
        <v>-0.51300000000000001</v>
      </c>
      <c r="H504" s="15">
        <f xml:space="preserve"> RAW!G504 / 5000</f>
        <v>-0.18659999999999999</v>
      </c>
      <c r="I504" s="15">
        <f xml:space="preserve"> RAW!H504 / 5000</f>
        <v>-8.3000000000000004E-2</v>
      </c>
      <c r="J504" s="16">
        <f xml:space="preserve"> RAW!I504 / 5000</f>
        <v>0.3024</v>
      </c>
      <c r="K504" s="16">
        <f xml:space="preserve"> RAW!J504</f>
        <v>11111001</v>
      </c>
      <c r="L504" s="17">
        <f xml:space="preserve"> ((RAW!K504 / 10000000000) * 1000)</f>
        <v>6.425199999999999E-2</v>
      </c>
      <c r="M504" s="18">
        <f xml:space="preserve"> ((RAW!L504 / 1000000000) * 1000)</f>
        <v>234.76191699999998</v>
      </c>
      <c r="N504" s="15" t="str">
        <f xml:space="preserve"> RAW!M504</f>
        <v>R</v>
      </c>
      <c r="O504" s="15" t="str">
        <f xml:space="preserve"> RAW!N504</f>
        <v>L</v>
      </c>
      <c r="P504" s="16" t="str">
        <f xml:space="preserve"> RAW!O504</f>
        <v>-</v>
      </c>
      <c r="Q504" s="17">
        <f xml:space="preserve"> ((RAW!P504 / 10000000000) * 1000)</f>
        <v>0</v>
      </c>
      <c r="R504" s="18">
        <f xml:space="preserve"> ((RAW!Q504 / 1000000000) * 1000)</f>
        <v>0.697797</v>
      </c>
      <c r="S504" s="15" t="str">
        <f xml:space="preserve"> RAW!R504</f>
        <v>S</v>
      </c>
      <c r="T504" s="15" t="str">
        <f xml:space="preserve"> RAW!S504</f>
        <v>L</v>
      </c>
      <c r="U504" s="16" t="str">
        <f xml:space="preserve"> RAW!T504</f>
        <v>N</v>
      </c>
      <c r="V504" s="17">
        <f xml:space="preserve"> ((RAW!U504 / 10000000000) * 1000)</f>
        <v>0</v>
      </c>
      <c r="W504" s="18">
        <f xml:space="preserve"> ((RAW!V504 / 1000000000) * 1000)</f>
        <v>266.054687</v>
      </c>
      <c r="X504" s="15" t="str">
        <f xml:space="preserve"> RAW!W504</f>
        <v>S</v>
      </c>
      <c r="Y504" s="15" t="str">
        <f xml:space="preserve"> RAW!X504</f>
        <v>L</v>
      </c>
      <c r="Z504" s="16" t="str">
        <f xml:space="preserve"> RAW!Y504</f>
        <v>N</v>
      </c>
      <c r="AA504" s="15">
        <f xml:space="preserve"> ((RAW!Z504 / 10000000000) * 1000)</f>
        <v>6.425199999999999E-2</v>
      </c>
      <c r="AB504" s="15">
        <f xml:space="preserve"> RAW!AA504 / 5</f>
        <v>1115</v>
      </c>
      <c r="AC504" s="16">
        <f xml:space="preserve"> ((RAW!AB504 / 1000000) * 1000)</f>
        <v>0</v>
      </c>
    </row>
    <row r="505" spans="1:29" x14ac:dyDescent="0.25">
      <c r="A505">
        <v>30180000</v>
      </c>
      <c r="B505" s="14">
        <f t="shared" si="7"/>
        <v>8.3833333333333329</v>
      </c>
      <c r="C505" s="15">
        <f xml:space="preserve"> RAW!B505 / 5</f>
        <v>1115</v>
      </c>
      <c r="D505" s="15">
        <f xml:space="preserve"> RAW!C505 / 5</f>
        <v>-538.4</v>
      </c>
      <c r="E505" s="16">
        <f xml:space="preserve"> RAW!D505 / 5</f>
        <v>385.2</v>
      </c>
      <c r="F505" s="15">
        <f xml:space="preserve"> RAW!E505 / 5000</f>
        <v>1.3033999999999999</v>
      </c>
      <c r="G505" s="15">
        <f xml:space="preserve"> RAW!F505 / 5000</f>
        <v>-0.51300000000000001</v>
      </c>
      <c r="H505" s="15">
        <f xml:space="preserve"> RAW!G505 / 5000</f>
        <v>-0.18640000000000001</v>
      </c>
      <c r="I505" s="15">
        <f xml:space="preserve"> RAW!H505 / 5000</f>
        <v>-8.3000000000000004E-2</v>
      </c>
      <c r="J505" s="16">
        <f xml:space="preserve"> RAW!I505 / 5000</f>
        <v>0.3024</v>
      </c>
      <c r="K505" s="16">
        <f xml:space="preserve"> RAW!J505</f>
        <v>11111001</v>
      </c>
      <c r="L505" s="17">
        <f xml:space="preserve"> ((RAW!K505 / 10000000000) * 1000)</f>
        <v>0</v>
      </c>
      <c r="M505" s="18">
        <f xml:space="preserve"> ((RAW!L505 / 1000000000) * 1000)</f>
        <v>234.66678499999998</v>
      </c>
      <c r="N505" s="15" t="str">
        <f xml:space="preserve"> RAW!M505</f>
        <v>R</v>
      </c>
      <c r="O505" s="15" t="str">
        <f xml:space="preserve"> RAW!N505</f>
        <v>L</v>
      </c>
      <c r="P505" s="16" t="str">
        <f xml:space="preserve"> RAW!O505</f>
        <v>-</v>
      </c>
      <c r="Q505" s="17">
        <f xml:space="preserve"> ((RAW!P505 / 10000000000) * 1000)</f>
        <v>0</v>
      </c>
      <c r="R505" s="18">
        <f xml:space="preserve"> ((RAW!Q505 / 1000000000) * 1000)</f>
        <v>0.697797</v>
      </c>
      <c r="S505" s="15" t="str">
        <f xml:space="preserve"> RAW!R505</f>
        <v>S</v>
      </c>
      <c r="T505" s="15" t="str">
        <f xml:space="preserve"> RAW!S505</f>
        <v>L</v>
      </c>
      <c r="U505" s="16" t="str">
        <f xml:space="preserve"> RAW!T505</f>
        <v>N</v>
      </c>
      <c r="V505" s="17">
        <f xml:space="preserve"> ((RAW!U505 / 10000000000) * 1000)</f>
        <v>0</v>
      </c>
      <c r="W505" s="18">
        <f xml:space="preserve"> ((RAW!V505 / 1000000000) * 1000)</f>
        <v>266.054687</v>
      </c>
      <c r="X505" s="15" t="str">
        <f xml:space="preserve"> RAW!W505</f>
        <v>S</v>
      </c>
      <c r="Y505" s="15" t="str">
        <f xml:space="preserve"> RAW!X505</f>
        <v>L</v>
      </c>
      <c r="Z505" s="16" t="str">
        <f xml:space="preserve"> RAW!Y505</f>
        <v>N</v>
      </c>
      <c r="AA505" s="15">
        <f xml:space="preserve"> ((RAW!Z505 / 10000000000) * 1000)</f>
        <v>0</v>
      </c>
      <c r="AB505" s="15">
        <f xml:space="preserve"> RAW!AA505 / 5</f>
        <v>1115</v>
      </c>
      <c r="AC505" s="16">
        <f xml:space="preserve"> ((RAW!AB505 / 1000000) * 1000)</f>
        <v>0</v>
      </c>
    </row>
    <row r="506" spans="1:29" x14ac:dyDescent="0.25">
      <c r="A506">
        <v>30240000</v>
      </c>
      <c r="B506" s="14">
        <f t="shared" si="7"/>
        <v>8.4</v>
      </c>
      <c r="C506" s="15">
        <f xml:space="preserve"> RAW!B506 / 5</f>
        <v>1115</v>
      </c>
      <c r="D506" s="15">
        <f xml:space="preserve"> RAW!C506 / 5</f>
        <v>-538.4</v>
      </c>
      <c r="E506" s="16">
        <f xml:space="preserve"> RAW!D506 / 5</f>
        <v>385.2</v>
      </c>
      <c r="F506" s="15">
        <f xml:space="preserve"> RAW!E506 / 5000</f>
        <v>1.3033999999999999</v>
      </c>
      <c r="G506" s="15">
        <f xml:space="preserve"> RAW!F506 / 5000</f>
        <v>-0.51300000000000001</v>
      </c>
      <c r="H506" s="15">
        <f xml:space="preserve"> RAW!G506 / 5000</f>
        <v>-0.18659999999999999</v>
      </c>
      <c r="I506" s="15">
        <f xml:space="preserve"> RAW!H506 / 5000</f>
        <v>-8.2799999999999999E-2</v>
      </c>
      <c r="J506" s="16">
        <f xml:space="preserve"> RAW!I506 / 5000</f>
        <v>0.30259999999999998</v>
      </c>
      <c r="K506" s="16">
        <f xml:space="preserve"> RAW!J506</f>
        <v>11111001</v>
      </c>
      <c r="L506" s="17">
        <f xml:space="preserve"> ((RAW!K506 / 10000000000) * 1000)</f>
        <v>6.5848000000000004E-2</v>
      </c>
      <c r="M506" s="18">
        <f xml:space="preserve"> ((RAW!L506 / 1000000000) * 1000)</f>
        <v>234.59167500000001</v>
      </c>
      <c r="N506" s="15" t="str">
        <f xml:space="preserve"> RAW!M506</f>
        <v>R</v>
      </c>
      <c r="O506" s="15" t="str">
        <f xml:space="preserve"> RAW!N506</f>
        <v>L</v>
      </c>
      <c r="P506" s="16" t="str">
        <f xml:space="preserve"> RAW!O506</f>
        <v>-</v>
      </c>
      <c r="Q506" s="17">
        <f xml:space="preserve"> ((RAW!P506 / 10000000000) * 1000)</f>
        <v>0</v>
      </c>
      <c r="R506" s="18">
        <f xml:space="preserve"> ((RAW!Q506 / 1000000000) * 1000)</f>
        <v>0.697797</v>
      </c>
      <c r="S506" s="15" t="str">
        <f xml:space="preserve"> RAW!R506</f>
        <v>S</v>
      </c>
      <c r="T506" s="15" t="str">
        <f xml:space="preserve"> RAW!S506</f>
        <v>L</v>
      </c>
      <c r="U506" s="16" t="str">
        <f xml:space="preserve"> RAW!T506</f>
        <v>N</v>
      </c>
      <c r="V506" s="17">
        <f xml:space="preserve"> ((RAW!U506 / 10000000000) * 1000)</f>
        <v>0</v>
      </c>
      <c r="W506" s="18">
        <f xml:space="preserve"> ((RAW!V506 / 1000000000) * 1000)</f>
        <v>266.054687</v>
      </c>
      <c r="X506" s="15" t="str">
        <f xml:space="preserve"> RAW!W506</f>
        <v>S</v>
      </c>
      <c r="Y506" s="15" t="str">
        <f xml:space="preserve"> RAW!X506</f>
        <v>L</v>
      </c>
      <c r="Z506" s="16" t="str">
        <f xml:space="preserve"> RAW!Y506</f>
        <v>N</v>
      </c>
      <c r="AA506" s="15">
        <f xml:space="preserve"> ((RAW!Z506 / 10000000000) * 1000)</f>
        <v>6.5848000000000004E-2</v>
      </c>
      <c r="AB506" s="15">
        <f xml:space="preserve"> RAW!AA506 / 5</f>
        <v>1115</v>
      </c>
      <c r="AC506" s="16">
        <f xml:space="preserve"> ((RAW!AB506 / 1000000) * 1000)</f>
        <v>0</v>
      </c>
    </row>
    <row r="507" spans="1:29" x14ac:dyDescent="0.25">
      <c r="A507">
        <v>30300000</v>
      </c>
      <c r="B507" s="14">
        <f t="shared" si="7"/>
        <v>8.4166666666666661</v>
      </c>
      <c r="C507" s="15">
        <f xml:space="preserve"> RAW!B507 / 5</f>
        <v>1115</v>
      </c>
      <c r="D507" s="15">
        <f xml:space="preserve"> RAW!C507 / 5</f>
        <v>-538.4</v>
      </c>
      <c r="E507" s="16">
        <f xml:space="preserve"> RAW!D507 / 5</f>
        <v>385.2</v>
      </c>
      <c r="F507" s="15">
        <f xml:space="preserve"> RAW!E507 / 5000</f>
        <v>1.3036000000000001</v>
      </c>
      <c r="G507" s="15">
        <f xml:space="preserve"> RAW!F507 / 5000</f>
        <v>-0.51300000000000001</v>
      </c>
      <c r="H507" s="15">
        <f xml:space="preserve"> RAW!G507 / 5000</f>
        <v>-0.18640000000000001</v>
      </c>
      <c r="I507" s="15">
        <f xml:space="preserve"> RAW!H507 / 5000</f>
        <v>-8.3000000000000004E-2</v>
      </c>
      <c r="J507" s="16">
        <f xml:space="preserve"> RAW!I507 / 5000</f>
        <v>0.30280000000000001</v>
      </c>
      <c r="K507" s="16">
        <f xml:space="preserve"> RAW!J507</f>
        <v>11111001</v>
      </c>
      <c r="L507" s="17">
        <f xml:space="preserve"> ((RAW!K507 / 10000000000) * 1000)</f>
        <v>0</v>
      </c>
      <c r="M507" s="18">
        <f xml:space="preserve"> ((RAW!L507 / 1000000000) * 1000)</f>
        <v>234.500418</v>
      </c>
      <c r="N507" s="15" t="str">
        <f xml:space="preserve"> RAW!M507</f>
        <v>R</v>
      </c>
      <c r="O507" s="15" t="str">
        <f xml:space="preserve"> RAW!N507</f>
        <v>L</v>
      </c>
      <c r="P507" s="16" t="str">
        <f xml:space="preserve"> RAW!O507</f>
        <v>-</v>
      </c>
      <c r="Q507" s="17">
        <f xml:space="preserve"> ((RAW!P507 / 10000000000) * 1000)</f>
        <v>0</v>
      </c>
      <c r="R507" s="18">
        <f xml:space="preserve"> ((RAW!Q507 / 1000000000) * 1000)</f>
        <v>0.697797</v>
      </c>
      <c r="S507" s="15" t="str">
        <f xml:space="preserve"> RAW!R507</f>
        <v>S</v>
      </c>
      <c r="T507" s="15" t="str">
        <f xml:space="preserve"> RAW!S507</f>
        <v>L</v>
      </c>
      <c r="U507" s="16" t="str">
        <f xml:space="preserve"> RAW!T507</f>
        <v>N</v>
      </c>
      <c r="V507" s="17">
        <f xml:space="preserve"> ((RAW!U507 / 10000000000) * 1000)</f>
        <v>0</v>
      </c>
      <c r="W507" s="18">
        <f xml:space="preserve"> ((RAW!V507 / 1000000000) * 1000)</f>
        <v>266.054687</v>
      </c>
      <c r="X507" s="15" t="str">
        <f xml:space="preserve"> RAW!W507</f>
        <v>S</v>
      </c>
      <c r="Y507" s="15" t="str">
        <f xml:space="preserve"> RAW!X507</f>
        <v>L</v>
      </c>
      <c r="Z507" s="16" t="str">
        <f xml:space="preserve"> RAW!Y507</f>
        <v>N</v>
      </c>
      <c r="AA507" s="15">
        <f xml:space="preserve"> ((RAW!Z507 / 10000000000) * 1000)</f>
        <v>0</v>
      </c>
      <c r="AB507" s="15">
        <f xml:space="preserve"> RAW!AA507 / 5</f>
        <v>1115</v>
      </c>
      <c r="AC507" s="16">
        <f xml:space="preserve"> ((RAW!AB507 / 1000000) * 1000)</f>
        <v>0</v>
      </c>
    </row>
    <row r="508" spans="1:29" x14ac:dyDescent="0.25">
      <c r="A508">
        <v>30360000</v>
      </c>
      <c r="B508" s="14">
        <f t="shared" si="7"/>
        <v>8.4333333333333336</v>
      </c>
      <c r="C508" s="15">
        <f xml:space="preserve"> RAW!B508 / 5</f>
        <v>1115</v>
      </c>
      <c r="D508" s="15">
        <f xml:space="preserve"> RAW!C508 / 5</f>
        <v>-538.4</v>
      </c>
      <c r="E508" s="16">
        <f xml:space="preserve"> RAW!D508 / 5</f>
        <v>385.2</v>
      </c>
      <c r="F508" s="15">
        <f xml:space="preserve"> RAW!E508 / 5000</f>
        <v>1.3033999999999999</v>
      </c>
      <c r="G508" s="15">
        <f xml:space="preserve"> RAW!F508 / 5000</f>
        <v>-0.51300000000000001</v>
      </c>
      <c r="H508" s="15">
        <f xml:space="preserve"> RAW!G508 / 5000</f>
        <v>-0.18659999999999999</v>
      </c>
      <c r="I508" s="15">
        <f xml:space="preserve"> RAW!H508 / 5000</f>
        <v>-8.3199999999999996E-2</v>
      </c>
      <c r="J508" s="16">
        <f xml:space="preserve"> RAW!I508 / 5000</f>
        <v>0.30259999999999998</v>
      </c>
      <c r="K508" s="16">
        <f xml:space="preserve"> RAW!J508</f>
        <v>11111001</v>
      </c>
      <c r="L508" s="17">
        <f xml:space="preserve"> ((RAW!K508 / 10000000000) * 1000)</f>
        <v>0</v>
      </c>
      <c r="M508" s="18">
        <f xml:space="preserve"> ((RAW!L508 / 1000000000) * 1000)</f>
        <v>234.45108200000001</v>
      </c>
      <c r="N508" s="15" t="str">
        <f xml:space="preserve"> RAW!M508</f>
        <v>R</v>
      </c>
      <c r="O508" s="15" t="str">
        <f xml:space="preserve"> RAW!N508</f>
        <v>L</v>
      </c>
      <c r="P508" s="16" t="str">
        <f xml:space="preserve"> RAW!O508</f>
        <v>-</v>
      </c>
      <c r="Q508" s="17">
        <f xml:space="preserve"> ((RAW!P508 / 10000000000) * 1000)</f>
        <v>0</v>
      </c>
      <c r="R508" s="18">
        <f xml:space="preserve"> ((RAW!Q508 / 1000000000) * 1000)</f>
        <v>0.697797</v>
      </c>
      <c r="S508" s="15" t="str">
        <f xml:space="preserve"> RAW!R508</f>
        <v>S</v>
      </c>
      <c r="T508" s="15" t="str">
        <f xml:space="preserve"> RAW!S508</f>
        <v>L</v>
      </c>
      <c r="U508" s="16" t="str">
        <f xml:space="preserve"> RAW!T508</f>
        <v>N</v>
      </c>
      <c r="V508" s="17">
        <f xml:space="preserve"> ((RAW!U508 / 10000000000) * 1000)</f>
        <v>0</v>
      </c>
      <c r="W508" s="18">
        <f xml:space="preserve"> ((RAW!V508 / 1000000000) * 1000)</f>
        <v>266.054687</v>
      </c>
      <c r="X508" s="15" t="str">
        <f xml:space="preserve"> RAW!W508</f>
        <v>S</v>
      </c>
      <c r="Y508" s="15" t="str">
        <f xml:space="preserve"> RAW!X508</f>
        <v>L</v>
      </c>
      <c r="Z508" s="16" t="str">
        <f xml:space="preserve"> RAW!Y508</f>
        <v>N</v>
      </c>
      <c r="AA508" s="15">
        <f xml:space="preserve"> ((RAW!Z508 / 10000000000) * 1000)</f>
        <v>0</v>
      </c>
      <c r="AB508" s="15">
        <f xml:space="preserve"> RAW!AA508 / 5</f>
        <v>1115</v>
      </c>
      <c r="AC508" s="16">
        <f xml:space="preserve"> ((RAW!AB508 / 1000000) * 1000)</f>
        <v>0</v>
      </c>
    </row>
    <row r="509" spans="1:29" x14ac:dyDescent="0.25">
      <c r="A509">
        <v>30420000</v>
      </c>
      <c r="B509" s="14">
        <f t="shared" si="7"/>
        <v>8.4499999999999993</v>
      </c>
      <c r="C509" s="15">
        <f xml:space="preserve"> RAW!B509 / 5</f>
        <v>1115</v>
      </c>
      <c r="D509" s="15">
        <f xml:space="preserve"> RAW!C509 / 5</f>
        <v>-538.4</v>
      </c>
      <c r="E509" s="16">
        <f xml:space="preserve"> RAW!D509 / 5</f>
        <v>385.2</v>
      </c>
      <c r="F509" s="15">
        <f xml:space="preserve"> RAW!E509 / 5000</f>
        <v>1.3033999999999999</v>
      </c>
      <c r="G509" s="15">
        <f xml:space="preserve"> RAW!F509 / 5000</f>
        <v>-0.51319999999999999</v>
      </c>
      <c r="H509" s="15">
        <f xml:space="preserve"> RAW!G509 / 5000</f>
        <v>-0.18640000000000001</v>
      </c>
      <c r="I509" s="15">
        <f xml:space="preserve"> RAW!H509 / 5000</f>
        <v>-8.3000000000000004E-2</v>
      </c>
      <c r="J509" s="16">
        <f xml:space="preserve"> RAW!I509 / 5000</f>
        <v>0.30259999999999998</v>
      </c>
      <c r="K509" s="16">
        <f xml:space="preserve"> RAW!J509</f>
        <v>11111001</v>
      </c>
      <c r="L509" s="17">
        <f xml:space="preserve"> ((RAW!K509 / 10000000000) * 1000)</f>
        <v>0.14766000000000001</v>
      </c>
      <c r="M509" s="18">
        <f xml:space="preserve"> ((RAW!L509 / 1000000000) * 1000)</f>
        <v>234.34698800000001</v>
      </c>
      <c r="N509" s="15" t="str">
        <f xml:space="preserve"> RAW!M509</f>
        <v>R</v>
      </c>
      <c r="O509" s="15" t="str">
        <f xml:space="preserve"> RAW!N509</f>
        <v>L</v>
      </c>
      <c r="P509" s="16" t="str">
        <f xml:space="preserve"> RAW!O509</f>
        <v>-</v>
      </c>
      <c r="Q509" s="17">
        <f xml:space="preserve"> ((RAW!P509 / 10000000000) * 1000)</f>
        <v>0</v>
      </c>
      <c r="R509" s="18">
        <f xml:space="preserve"> ((RAW!Q509 / 1000000000) * 1000)</f>
        <v>0.697797</v>
      </c>
      <c r="S509" s="15" t="str">
        <f xml:space="preserve"> RAW!R509</f>
        <v>S</v>
      </c>
      <c r="T509" s="15" t="str">
        <f xml:space="preserve"> RAW!S509</f>
        <v>L</v>
      </c>
      <c r="U509" s="16" t="str">
        <f xml:space="preserve"> RAW!T509</f>
        <v>N</v>
      </c>
      <c r="V509" s="17">
        <f xml:space="preserve"> ((RAW!U509 / 10000000000) * 1000)</f>
        <v>0</v>
      </c>
      <c r="W509" s="18">
        <f xml:space="preserve"> ((RAW!V509 / 1000000000) * 1000)</f>
        <v>266.054687</v>
      </c>
      <c r="X509" s="15" t="str">
        <f xml:space="preserve"> RAW!W509</f>
        <v>S</v>
      </c>
      <c r="Y509" s="15" t="str">
        <f xml:space="preserve"> RAW!X509</f>
        <v>L</v>
      </c>
      <c r="Z509" s="16" t="str">
        <f xml:space="preserve"> RAW!Y509</f>
        <v>N</v>
      </c>
      <c r="AA509" s="15">
        <f xml:space="preserve"> ((RAW!Z509 / 10000000000) * 1000)</f>
        <v>0.14766000000000001</v>
      </c>
      <c r="AB509" s="15">
        <f xml:space="preserve"> RAW!AA509 / 5</f>
        <v>1115</v>
      </c>
      <c r="AC509" s="16">
        <f xml:space="preserve"> ((RAW!AB509 / 1000000) * 1000)</f>
        <v>0</v>
      </c>
    </row>
    <row r="510" spans="1:29" x14ac:dyDescent="0.25">
      <c r="A510">
        <v>30480000</v>
      </c>
      <c r="B510" s="14">
        <f t="shared" si="7"/>
        <v>8.4666666666666668</v>
      </c>
      <c r="C510" s="15">
        <f xml:space="preserve"> RAW!B510 / 5</f>
        <v>1115</v>
      </c>
      <c r="D510" s="15">
        <f xml:space="preserve"> RAW!C510 / 5</f>
        <v>-538.4</v>
      </c>
      <c r="E510" s="16">
        <f xml:space="preserve"> RAW!D510 / 5</f>
        <v>385.2</v>
      </c>
      <c r="F510" s="15">
        <f xml:space="preserve"> RAW!E510 / 5000</f>
        <v>1.3036000000000001</v>
      </c>
      <c r="G510" s="15">
        <f xml:space="preserve"> RAW!F510 / 5000</f>
        <v>-0.51300000000000001</v>
      </c>
      <c r="H510" s="15">
        <f xml:space="preserve"> RAW!G510 / 5000</f>
        <v>-0.18640000000000001</v>
      </c>
      <c r="I510" s="15">
        <f xml:space="preserve"> RAW!H510 / 5000</f>
        <v>-8.3199999999999996E-2</v>
      </c>
      <c r="J510" s="16">
        <f xml:space="preserve"> RAW!I510 / 5000</f>
        <v>0.30259999999999998</v>
      </c>
      <c r="K510" s="16">
        <f xml:space="preserve"> RAW!J510</f>
        <v>11111001</v>
      </c>
      <c r="L510" s="17">
        <f xml:space="preserve"> ((RAW!K510 / 10000000000) * 1000)</f>
        <v>0.180983</v>
      </c>
      <c r="M510" s="18">
        <f xml:space="preserve"> ((RAW!L510 / 1000000000) * 1000)</f>
        <v>234.263812</v>
      </c>
      <c r="N510" s="15" t="str">
        <f xml:space="preserve"> RAW!M510</f>
        <v>R</v>
      </c>
      <c r="O510" s="15" t="str">
        <f xml:space="preserve"> RAW!N510</f>
        <v>L</v>
      </c>
      <c r="P510" s="16" t="str">
        <f xml:space="preserve"> RAW!O510</f>
        <v>-</v>
      </c>
      <c r="Q510" s="17">
        <f xml:space="preserve"> ((RAW!P510 / 10000000000) * 1000)</f>
        <v>0</v>
      </c>
      <c r="R510" s="18">
        <f xml:space="preserve"> ((RAW!Q510 / 1000000000) * 1000)</f>
        <v>0.697797</v>
      </c>
      <c r="S510" s="15" t="str">
        <f xml:space="preserve"> RAW!R510</f>
        <v>S</v>
      </c>
      <c r="T510" s="15" t="str">
        <f xml:space="preserve"> RAW!S510</f>
        <v>L</v>
      </c>
      <c r="U510" s="16" t="str">
        <f xml:space="preserve"> RAW!T510</f>
        <v>N</v>
      </c>
      <c r="V510" s="17">
        <f xml:space="preserve"> ((RAW!U510 / 10000000000) * 1000)</f>
        <v>0</v>
      </c>
      <c r="W510" s="18">
        <f xml:space="preserve"> ((RAW!V510 / 1000000000) * 1000)</f>
        <v>266.054687</v>
      </c>
      <c r="X510" s="15" t="str">
        <f xml:space="preserve"> RAW!W510</f>
        <v>S</v>
      </c>
      <c r="Y510" s="15" t="str">
        <f xml:space="preserve"> RAW!X510</f>
        <v>L</v>
      </c>
      <c r="Z510" s="16" t="str">
        <f xml:space="preserve"> RAW!Y510</f>
        <v>N</v>
      </c>
      <c r="AA510" s="15">
        <f xml:space="preserve"> ((RAW!Z510 / 10000000000) * 1000)</f>
        <v>0.180983</v>
      </c>
      <c r="AB510" s="15">
        <f xml:space="preserve"> RAW!AA510 / 5</f>
        <v>1115</v>
      </c>
      <c r="AC510" s="16">
        <f xml:space="preserve"> ((RAW!AB510 / 1000000) * 1000)</f>
        <v>0</v>
      </c>
    </row>
    <row r="511" spans="1:29" x14ac:dyDescent="0.25">
      <c r="A511">
        <v>30540000</v>
      </c>
      <c r="B511" s="14">
        <f t="shared" si="7"/>
        <v>8.4833333333333325</v>
      </c>
      <c r="C511" s="15">
        <f xml:space="preserve"> RAW!B511 / 5</f>
        <v>1115</v>
      </c>
      <c r="D511" s="15">
        <f xml:space="preserve"> RAW!C511 / 5</f>
        <v>-538.4</v>
      </c>
      <c r="E511" s="16">
        <f xml:space="preserve"> RAW!D511 / 5</f>
        <v>385.2</v>
      </c>
      <c r="F511" s="15">
        <f xml:space="preserve"> RAW!E511 / 5000</f>
        <v>1.3033999999999999</v>
      </c>
      <c r="G511" s="15">
        <f xml:space="preserve"> RAW!F511 / 5000</f>
        <v>-0.51300000000000001</v>
      </c>
      <c r="H511" s="15">
        <f xml:space="preserve"> RAW!G511 / 5000</f>
        <v>-0.18640000000000001</v>
      </c>
      <c r="I511" s="15">
        <f xml:space="preserve"> RAW!H511 / 5000</f>
        <v>-8.3000000000000004E-2</v>
      </c>
      <c r="J511" s="16">
        <f xml:space="preserve"> RAW!I511 / 5000</f>
        <v>0.30259999999999998</v>
      </c>
      <c r="K511" s="16">
        <f xml:space="preserve"> RAW!J511</f>
        <v>11111001</v>
      </c>
      <c r="L511" s="17">
        <f xml:space="preserve"> ((RAW!K511 / 10000000000) * 1000)</f>
        <v>0.31727</v>
      </c>
      <c r="M511" s="18">
        <f xml:space="preserve"> ((RAW!L511 / 1000000000) * 1000)</f>
        <v>234.19995900000001</v>
      </c>
      <c r="N511" s="15" t="str">
        <f xml:space="preserve"> RAW!M511</f>
        <v>R</v>
      </c>
      <c r="O511" s="15" t="str">
        <f xml:space="preserve"> RAW!N511</f>
        <v>L</v>
      </c>
      <c r="P511" s="16" t="str">
        <f xml:space="preserve"> RAW!O511</f>
        <v>-</v>
      </c>
      <c r="Q511" s="17">
        <f xml:space="preserve"> ((RAW!P511 / 10000000000) * 1000)</f>
        <v>0</v>
      </c>
      <c r="R511" s="18">
        <f xml:space="preserve"> ((RAW!Q511 / 1000000000) * 1000)</f>
        <v>0.697797</v>
      </c>
      <c r="S511" s="15" t="str">
        <f xml:space="preserve"> RAW!R511</f>
        <v>S</v>
      </c>
      <c r="T511" s="15" t="str">
        <f xml:space="preserve"> RAW!S511</f>
        <v>L</v>
      </c>
      <c r="U511" s="16" t="str">
        <f xml:space="preserve"> RAW!T511</f>
        <v>N</v>
      </c>
      <c r="V511" s="17">
        <f xml:space="preserve"> ((RAW!U511 / 10000000000) * 1000)</f>
        <v>0</v>
      </c>
      <c r="W511" s="18">
        <f xml:space="preserve"> ((RAW!V511 / 1000000000) * 1000)</f>
        <v>266.054687</v>
      </c>
      <c r="X511" s="15" t="str">
        <f xml:space="preserve"> RAW!W511</f>
        <v>S</v>
      </c>
      <c r="Y511" s="15" t="str">
        <f xml:space="preserve"> RAW!X511</f>
        <v>L</v>
      </c>
      <c r="Z511" s="16" t="str">
        <f xml:space="preserve"> RAW!Y511</f>
        <v>N</v>
      </c>
      <c r="AA511" s="15">
        <f xml:space="preserve"> ((RAW!Z511 / 10000000000) * 1000)</f>
        <v>0.31727</v>
      </c>
      <c r="AB511" s="15">
        <f xml:space="preserve"> RAW!AA511 / 5</f>
        <v>1115</v>
      </c>
      <c r="AC511" s="16">
        <f xml:space="preserve"> ((RAW!AB511 / 1000000) * 1000)</f>
        <v>0</v>
      </c>
    </row>
    <row r="512" spans="1:29" x14ac:dyDescent="0.25">
      <c r="A512">
        <v>30600000</v>
      </c>
      <c r="B512" s="14">
        <f t="shared" si="7"/>
        <v>8.5</v>
      </c>
      <c r="C512" s="15">
        <f xml:space="preserve"> RAW!B512 / 5</f>
        <v>1115</v>
      </c>
      <c r="D512" s="15">
        <f xml:space="preserve"> RAW!C512 / 5</f>
        <v>-538.4</v>
      </c>
      <c r="E512" s="16">
        <f xml:space="preserve"> RAW!D512 / 5</f>
        <v>385.2</v>
      </c>
      <c r="F512" s="15">
        <f xml:space="preserve"> RAW!E512 / 5000</f>
        <v>1.3036000000000001</v>
      </c>
      <c r="G512" s="15">
        <f xml:space="preserve"> RAW!F512 / 5000</f>
        <v>-0.51280000000000003</v>
      </c>
      <c r="H512" s="15">
        <f xml:space="preserve"> RAW!G512 / 5000</f>
        <v>-0.18659999999999999</v>
      </c>
      <c r="I512" s="15">
        <f xml:space="preserve"> RAW!H512 / 5000</f>
        <v>-8.3000000000000004E-2</v>
      </c>
      <c r="J512" s="16">
        <f xml:space="preserve"> RAW!I512 / 5000</f>
        <v>0.30259999999999998</v>
      </c>
      <c r="K512" s="16">
        <f xml:space="preserve"> RAW!J512</f>
        <v>11111001</v>
      </c>
      <c r="L512" s="17">
        <f xml:space="preserve"> ((RAW!K512 / 10000000000) * 1000)</f>
        <v>5.986E-3</v>
      </c>
      <c r="M512" s="18">
        <f xml:space="preserve"> ((RAW!L512 / 1000000000) * 1000)</f>
        <v>234.12469899999999</v>
      </c>
      <c r="N512" s="15" t="str">
        <f xml:space="preserve"> RAW!M512</f>
        <v>R</v>
      </c>
      <c r="O512" s="15" t="str">
        <f xml:space="preserve"> RAW!N512</f>
        <v>L</v>
      </c>
      <c r="P512" s="16" t="str">
        <f xml:space="preserve"> RAW!O512</f>
        <v>-</v>
      </c>
      <c r="Q512" s="17">
        <f xml:space="preserve"> ((RAW!P512 / 10000000000) * 1000)</f>
        <v>0</v>
      </c>
      <c r="R512" s="18">
        <f xml:space="preserve"> ((RAW!Q512 / 1000000000) * 1000)</f>
        <v>0.697797</v>
      </c>
      <c r="S512" s="15" t="str">
        <f xml:space="preserve"> RAW!R512</f>
        <v>S</v>
      </c>
      <c r="T512" s="15" t="str">
        <f xml:space="preserve"> RAW!S512</f>
        <v>L</v>
      </c>
      <c r="U512" s="16" t="str">
        <f xml:space="preserve"> RAW!T512</f>
        <v>N</v>
      </c>
      <c r="V512" s="17">
        <f xml:space="preserve"> ((RAW!U512 / 10000000000) * 1000)</f>
        <v>0</v>
      </c>
      <c r="W512" s="18">
        <f xml:space="preserve"> ((RAW!V512 / 1000000000) * 1000)</f>
        <v>266.054687</v>
      </c>
      <c r="X512" s="15" t="str">
        <f xml:space="preserve"> RAW!W512</f>
        <v>S</v>
      </c>
      <c r="Y512" s="15" t="str">
        <f xml:space="preserve"> RAW!X512</f>
        <v>L</v>
      </c>
      <c r="Z512" s="16" t="str">
        <f xml:space="preserve"> RAW!Y512</f>
        <v>N</v>
      </c>
      <c r="AA512" s="15">
        <f xml:space="preserve"> ((RAW!Z512 / 10000000000) * 1000)</f>
        <v>5.986E-3</v>
      </c>
      <c r="AB512" s="15">
        <f xml:space="preserve"> RAW!AA512 / 5</f>
        <v>1115</v>
      </c>
      <c r="AC512" s="16">
        <f xml:space="preserve"> ((RAW!AB512 / 1000000) * 1000)</f>
        <v>0</v>
      </c>
    </row>
    <row r="513" spans="1:29" x14ac:dyDescent="0.25">
      <c r="A513">
        <v>30660000</v>
      </c>
      <c r="B513" s="14">
        <f t="shared" si="7"/>
        <v>8.5166666666666675</v>
      </c>
      <c r="C513" s="15">
        <f xml:space="preserve"> RAW!B513 / 5</f>
        <v>1115</v>
      </c>
      <c r="D513" s="15">
        <f xml:space="preserve"> RAW!C513 / 5</f>
        <v>-538.4</v>
      </c>
      <c r="E513" s="16">
        <f xml:space="preserve"> RAW!D513 / 5</f>
        <v>385.2</v>
      </c>
      <c r="F513" s="15">
        <f xml:space="preserve"> RAW!E513 / 5000</f>
        <v>1.3033999999999999</v>
      </c>
      <c r="G513" s="15">
        <f xml:space="preserve"> RAW!F513 / 5000</f>
        <v>-0.51300000000000001</v>
      </c>
      <c r="H513" s="15">
        <f xml:space="preserve"> RAW!G513 / 5000</f>
        <v>-0.18659999999999999</v>
      </c>
      <c r="I513" s="15">
        <f xml:space="preserve"> RAW!H513 / 5000</f>
        <v>-8.3199999999999996E-2</v>
      </c>
      <c r="J513" s="16">
        <f xml:space="preserve"> RAW!I513 / 5000</f>
        <v>0.30259999999999998</v>
      </c>
      <c r="K513" s="16">
        <f xml:space="preserve"> RAW!J513</f>
        <v>11111001</v>
      </c>
      <c r="L513" s="17">
        <f xml:space="preserve"> ((RAW!K513 / 10000000000) * 1000)</f>
        <v>0</v>
      </c>
      <c r="M513" s="18">
        <f xml:space="preserve"> ((RAW!L513 / 1000000000) * 1000)</f>
        <v>234.07832200000001</v>
      </c>
      <c r="N513" s="15" t="str">
        <f xml:space="preserve"> RAW!M513</f>
        <v>R</v>
      </c>
      <c r="O513" s="15" t="str">
        <f xml:space="preserve"> RAW!N513</f>
        <v>L</v>
      </c>
      <c r="P513" s="16" t="str">
        <f xml:space="preserve"> RAW!O513</f>
        <v>-</v>
      </c>
      <c r="Q513" s="17">
        <f xml:space="preserve"> ((RAW!P513 / 10000000000) * 1000)</f>
        <v>0</v>
      </c>
      <c r="R513" s="18">
        <f xml:space="preserve"> ((RAW!Q513 / 1000000000) * 1000)</f>
        <v>0.697797</v>
      </c>
      <c r="S513" s="15" t="str">
        <f xml:space="preserve"> RAW!R513</f>
        <v>S</v>
      </c>
      <c r="T513" s="15" t="str">
        <f xml:space="preserve"> RAW!S513</f>
        <v>L</v>
      </c>
      <c r="U513" s="16" t="str">
        <f xml:space="preserve"> RAW!T513</f>
        <v>N</v>
      </c>
      <c r="V513" s="17">
        <f xml:space="preserve"> ((RAW!U513 / 10000000000) * 1000)</f>
        <v>0</v>
      </c>
      <c r="W513" s="18">
        <f xml:space="preserve"> ((RAW!V513 / 1000000000) * 1000)</f>
        <v>266.054687</v>
      </c>
      <c r="X513" s="15" t="str">
        <f xml:space="preserve"> RAW!W513</f>
        <v>S</v>
      </c>
      <c r="Y513" s="15" t="str">
        <f xml:space="preserve"> RAW!X513</f>
        <v>L</v>
      </c>
      <c r="Z513" s="16" t="str">
        <f xml:space="preserve"> RAW!Y513</f>
        <v>N</v>
      </c>
      <c r="AA513" s="15">
        <f xml:space="preserve"> ((RAW!Z513 / 10000000000) * 1000)</f>
        <v>0</v>
      </c>
      <c r="AB513" s="15">
        <f xml:space="preserve"> RAW!AA513 / 5</f>
        <v>1115</v>
      </c>
      <c r="AC513" s="16">
        <f xml:space="preserve"> ((RAW!AB513 / 1000000) * 1000)</f>
        <v>0</v>
      </c>
    </row>
    <row r="514" spans="1:29" x14ac:dyDescent="0.25">
      <c r="A514">
        <v>30720000</v>
      </c>
      <c r="B514" s="14">
        <f t="shared" si="7"/>
        <v>8.5333333333333332</v>
      </c>
      <c r="C514" s="15">
        <f xml:space="preserve"> RAW!B514 / 5</f>
        <v>1115</v>
      </c>
      <c r="D514" s="15">
        <f xml:space="preserve"> RAW!C514 / 5</f>
        <v>-538.4</v>
      </c>
      <c r="E514" s="16">
        <f xml:space="preserve"> RAW!D514 / 5</f>
        <v>385.2</v>
      </c>
      <c r="F514" s="15">
        <f xml:space="preserve"> RAW!E514 / 5000</f>
        <v>1.3033999999999999</v>
      </c>
      <c r="G514" s="15">
        <f xml:space="preserve"> RAW!F514 / 5000</f>
        <v>-0.51300000000000001</v>
      </c>
      <c r="H514" s="15">
        <f xml:space="preserve"> RAW!G514 / 5000</f>
        <v>-0.18659999999999999</v>
      </c>
      <c r="I514" s="15">
        <f xml:space="preserve"> RAW!H514 / 5000</f>
        <v>-8.3199999999999996E-2</v>
      </c>
      <c r="J514" s="16">
        <f xml:space="preserve"> RAW!I514 / 5000</f>
        <v>0.3024</v>
      </c>
      <c r="K514" s="16">
        <f xml:space="preserve"> RAW!J514</f>
        <v>11111001</v>
      </c>
      <c r="L514" s="17">
        <f xml:space="preserve"> ((RAW!K514 / 10000000000) * 1000)</f>
        <v>0.22617899999999999</v>
      </c>
      <c r="M514" s="18">
        <f xml:space="preserve"> ((RAW!L514 / 1000000000) * 1000)</f>
        <v>233.952944</v>
      </c>
      <c r="N514" s="15" t="str">
        <f xml:space="preserve"> RAW!M514</f>
        <v>R</v>
      </c>
      <c r="O514" s="15" t="str">
        <f xml:space="preserve"> RAW!N514</f>
        <v>L</v>
      </c>
      <c r="P514" s="16" t="str">
        <f xml:space="preserve"> RAW!O514</f>
        <v>-</v>
      </c>
      <c r="Q514" s="17">
        <f xml:space="preserve"> ((RAW!P514 / 10000000000) * 1000)</f>
        <v>0</v>
      </c>
      <c r="R514" s="18">
        <f xml:space="preserve"> ((RAW!Q514 / 1000000000) * 1000)</f>
        <v>0.697797</v>
      </c>
      <c r="S514" s="15" t="str">
        <f xml:space="preserve"> RAW!R514</f>
        <v>S</v>
      </c>
      <c r="T514" s="15" t="str">
        <f xml:space="preserve"> RAW!S514</f>
        <v>L</v>
      </c>
      <c r="U514" s="16" t="str">
        <f xml:space="preserve"> RAW!T514</f>
        <v>N</v>
      </c>
      <c r="V514" s="17">
        <f xml:space="preserve"> ((RAW!U514 / 10000000000) * 1000)</f>
        <v>0</v>
      </c>
      <c r="W514" s="18">
        <f xml:space="preserve"> ((RAW!V514 / 1000000000) * 1000)</f>
        <v>266.054687</v>
      </c>
      <c r="X514" s="15" t="str">
        <f xml:space="preserve"> RAW!W514</f>
        <v>S</v>
      </c>
      <c r="Y514" s="15" t="str">
        <f xml:space="preserve"> RAW!X514</f>
        <v>L</v>
      </c>
      <c r="Z514" s="16" t="str">
        <f xml:space="preserve"> RAW!Y514</f>
        <v>N</v>
      </c>
      <c r="AA514" s="15">
        <f xml:space="preserve"> ((RAW!Z514 / 10000000000) * 1000)</f>
        <v>0.22617899999999999</v>
      </c>
      <c r="AB514" s="15">
        <f xml:space="preserve"> RAW!AA514 / 5</f>
        <v>1115</v>
      </c>
      <c r="AC514" s="16">
        <f xml:space="preserve"> ((RAW!AB514 / 1000000) * 1000)</f>
        <v>0</v>
      </c>
    </row>
    <row r="515" spans="1:29" x14ac:dyDescent="0.25">
      <c r="A515">
        <v>30780000</v>
      </c>
      <c r="B515" s="14">
        <f t="shared" si="7"/>
        <v>8.5500000000000007</v>
      </c>
      <c r="C515" s="15">
        <f xml:space="preserve"> RAW!B515 / 5</f>
        <v>1115</v>
      </c>
      <c r="D515" s="15">
        <f xml:space="preserve"> RAW!C515 / 5</f>
        <v>-538.4</v>
      </c>
      <c r="E515" s="16">
        <f xml:space="preserve"> RAW!D515 / 5</f>
        <v>385.2</v>
      </c>
      <c r="F515" s="15">
        <f xml:space="preserve"> RAW!E515 / 5000</f>
        <v>1.3033999999999999</v>
      </c>
      <c r="G515" s="15">
        <f xml:space="preserve"> RAW!F515 / 5000</f>
        <v>-0.51280000000000003</v>
      </c>
      <c r="H515" s="15">
        <f xml:space="preserve"> RAW!G515 / 5000</f>
        <v>-0.18640000000000001</v>
      </c>
      <c r="I515" s="15">
        <f xml:space="preserve"> RAW!H515 / 5000</f>
        <v>-8.3199999999999996E-2</v>
      </c>
      <c r="J515" s="16">
        <f xml:space="preserve"> RAW!I515 / 5000</f>
        <v>0.30280000000000001</v>
      </c>
      <c r="K515" s="16">
        <f xml:space="preserve"> RAW!J515</f>
        <v>11111001</v>
      </c>
      <c r="L515" s="17">
        <f xml:space="preserve"> ((RAW!K515 / 10000000000) * 1000)</f>
        <v>1.9949999999999998E-3</v>
      </c>
      <c r="M515" s="18">
        <f xml:space="preserve"> ((RAW!L515 / 1000000000) * 1000)</f>
        <v>233.93638200000001</v>
      </c>
      <c r="N515" s="15" t="str">
        <f xml:space="preserve"> RAW!M515</f>
        <v>R</v>
      </c>
      <c r="O515" s="15" t="str">
        <f xml:space="preserve"> RAW!N515</f>
        <v>L</v>
      </c>
      <c r="P515" s="16" t="str">
        <f xml:space="preserve"> RAW!O515</f>
        <v>-</v>
      </c>
      <c r="Q515" s="17">
        <f xml:space="preserve"> ((RAW!P515 / 10000000000) * 1000)</f>
        <v>0</v>
      </c>
      <c r="R515" s="18">
        <f xml:space="preserve"> ((RAW!Q515 / 1000000000) * 1000)</f>
        <v>0.697797</v>
      </c>
      <c r="S515" s="15" t="str">
        <f xml:space="preserve"> RAW!R515</f>
        <v>S</v>
      </c>
      <c r="T515" s="15" t="str">
        <f xml:space="preserve"> RAW!S515</f>
        <v>L</v>
      </c>
      <c r="U515" s="16" t="str">
        <f xml:space="preserve"> RAW!T515</f>
        <v>N</v>
      </c>
      <c r="V515" s="17">
        <f xml:space="preserve"> ((RAW!U515 / 10000000000) * 1000)</f>
        <v>0</v>
      </c>
      <c r="W515" s="18">
        <f xml:space="preserve"> ((RAW!V515 / 1000000000) * 1000)</f>
        <v>266.054687</v>
      </c>
      <c r="X515" s="15" t="str">
        <f xml:space="preserve"> RAW!W515</f>
        <v>S</v>
      </c>
      <c r="Y515" s="15" t="str">
        <f xml:space="preserve"> RAW!X515</f>
        <v>L</v>
      </c>
      <c r="Z515" s="16" t="str">
        <f xml:space="preserve"> RAW!Y515</f>
        <v>N</v>
      </c>
      <c r="AA515" s="15">
        <f xml:space="preserve"> ((RAW!Z515 / 10000000000) * 1000)</f>
        <v>1.9949999999999998E-3</v>
      </c>
      <c r="AB515" s="15">
        <f xml:space="preserve"> RAW!AA515 / 5</f>
        <v>1115</v>
      </c>
      <c r="AC515" s="16">
        <f xml:space="preserve"> ((RAW!AB515 / 1000000) * 1000)</f>
        <v>0</v>
      </c>
    </row>
    <row r="516" spans="1:29" x14ac:dyDescent="0.25">
      <c r="A516">
        <v>30840000</v>
      </c>
      <c r="B516" s="14">
        <f t="shared" si="7"/>
        <v>8.5666666666666664</v>
      </c>
      <c r="C516" s="15">
        <f xml:space="preserve"> RAW!B516 / 5</f>
        <v>1115</v>
      </c>
      <c r="D516" s="15">
        <f xml:space="preserve"> RAW!C516 / 5</f>
        <v>-538.4</v>
      </c>
      <c r="E516" s="16">
        <f xml:space="preserve"> RAW!D516 / 5</f>
        <v>385.2</v>
      </c>
      <c r="F516" s="15">
        <f xml:space="preserve"> RAW!E516 / 5000</f>
        <v>1.3036000000000001</v>
      </c>
      <c r="G516" s="15">
        <f xml:space="preserve"> RAW!F516 / 5000</f>
        <v>-0.51300000000000001</v>
      </c>
      <c r="H516" s="15">
        <f xml:space="preserve"> RAW!G516 / 5000</f>
        <v>-0.18640000000000001</v>
      </c>
      <c r="I516" s="15">
        <f xml:space="preserve"> RAW!H516 / 5000</f>
        <v>-8.3000000000000004E-2</v>
      </c>
      <c r="J516" s="16">
        <f xml:space="preserve"> RAW!I516 / 5000</f>
        <v>0.30259999999999998</v>
      </c>
      <c r="K516" s="16">
        <f xml:space="preserve"> RAW!J516</f>
        <v>11111001</v>
      </c>
      <c r="L516" s="17">
        <f xml:space="preserve"> ((RAW!K516 / 10000000000) * 1000)</f>
        <v>0.100269</v>
      </c>
      <c r="M516" s="18">
        <f xml:space="preserve"> ((RAW!L516 / 1000000000) * 1000)</f>
        <v>233.85051300000001</v>
      </c>
      <c r="N516" s="15" t="str">
        <f xml:space="preserve"> RAW!M516</f>
        <v>R</v>
      </c>
      <c r="O516" s="15" t="str">
        <f xml:space="preserve"> RAW!N516</f>
        <v>L</v>
      </c>
      <c r="P516" s="16" t="str">
        <f xml:space="preserve"> RAW!O516</f>
        <v>-</v>
      </c>
      <c r="Q516" s="17">
        <f xml:space="preserve"> ((RAW!P516 / 10000000000) * 1000)</f>
        <v>0</v>
      </c>
      <c r="R516" s="18">
        <f xml:space="preserve"> ((RAW!Q516 / 1000000000) * 1000)</f>
        <v>0.697797</v>
      </c>
      <c r="S516" s="15" t="str">
        <f xml:space="preserve"> RAW!R516</f>
        <v>S</v>
      </c>
      <c r="T516" s="15" t="str">
        <f xml:space="preserve"> RAW!S516</f>
        <v>L</v>
      </c>
      <c r="U516" s="16" t="str">
        <f xml:space="preserve"> RAW!T516</f>
        <v>N</v>
      </c>
      <c r="V516" s="17">
        <f xml:space="preserve"> ((RAW!U516 / 10000000000) * 1000)</f>
        <v>0</v>
      </c>
      <c r="W516" s="18">
        <f xml:space="preserve"> ((RAW!V516 / 1000000000) * 1000)</f>
        <v>266.054687</v>
      </c>
      <c r="X516" s="15" t="str">
        <f xml:space="preserve"> RAW!W516</f>
        <v>S</v>
      </c>
      <c r="Y516" s="15" t="str">
        <f xml:space="preserve"> RAW!X516</f>
        <v>L</v>
      </c>
      <c r="Z516" s="16" t="str">
        <f xml:space="preserve"> RAW!Y516</f>
        <v>N</v>
      </c>
      <c r="AA516" s="15">
        <f xml:space="preserve"> ((RAW!Z516 / 10000000000) * 1000)</f>
        <v>0.100269</v>
      </c>
      <c r="AB516" s="15">
        <f xml:space="preserve"> RAW!AA516 / 5</f>
        <v>1115</v>
      </c>
      <c r="AC516" s="16">
        <f xml:space="preserve"> ((RAW!AB516 / 1000000) * 1000)</f>
        <v>0</v>
      </c>
    </row>
    <row r="517" spans="1:29" x14ac:dyDescent="0.25">
      <c r="A517">
        <v>30900000</v>
      </c>
      <c r="B517" s="14">
        <f t="shared" ref="B517:B580" si="8">A517/(1000*60*60)</f>
        <v>8.5833333333333339</v>
      </c>
      <c r="C517" s="15">
        <f xml:space="preserve"> RAW!B517 / 5</f>
        <v>1115</v>
      </c>
      <c r="D517" s="15">
        <f xml:space="preserve"> RAW!C517 / 5</f>
        <v>-538.4</v>
      </c>
      <c r="E517" s="16">
        <f xml:space="preserve"> RAW!D517 / 5</f>
        <v>385.2</v>
      </c>
      <c r="F517" s="15">
        <f xml:space="preserve"> RAW!E517 / 5000</f>
        <v>1.3031999999999999</v>
      </c>
      <c r="G517" s="15">
        <f xml:space="preserve"> RAW!F517 / 5000</f>
        <v>-0.51280000000000003</v>
      </c>
      <c r="H517" s="15">
        <f xml:space="preserve"> RAW!G517 / 5000</f>
        <v>-0.18640000000000001</v>
      </c>
      <c r="I517" s="15">
        <f xml:space="preserve"> RAW!H517 / 5000</f>
        <v>-8.3199999999999996E-2</v>
      </c>
      <c r="J517" s="16">
        <f xml:space="preserve"> RAW!I517 / 5000</f>
        <v>0.30259999999999998</v>
      </c>
      <c r="K517" s="16">
        <f xml:space="preserve"> RAW!J517</f>
        <v>11111001</v>
      </c>
      <c r="L517" s="17">
        <f xml:space="preserve"> ((RAW!K517 / 10000000000) * 1000)</f>
        <v>0</v>
      </c>
      <c r="M517" s="18">
        <f xml:space="preserve"> ((RAW!L517 / 1000000000) * 1000)</f>
        <v>233.73418100000001</v>
      </c>
      <c r="N517" s="15" t="str">
        <f xml:space="preserve"> RAW!M517</f>
        <v>R</v>
      </c>
      <c r="O517" s="15" t="str">
        <f xml:space="preserve"> RAW!N517</f>
        <v>L</v>
      </c>
      <c r="P517" s="16" t="str">
        <f xml:space="preserve"> RAW!O517</f>
        <v>-</v>
      </c>
      <c r="Q517" s="17">
        <f xml:space="preserve"> ((RAW!P517 / 10000000000) * 1000)</f>
        <v>0</v>
      </c>
      <c r="R517" s="18">
        <f xml:space="preserve"> ((RAW!Q517 / 1000000000) * 1000)</f>
        <v>0.697797</v>
      </c>
      <c r="S517" s="15" t="str">
        <f xml:space="preserve"> RAW!R517</f>
        <v>S</v>
      </c>
      <c r="T517" s="15" t="str">
        <f xml:space="preserve"> RAW!S517</f>
        <v>L</v>
      </c>
      <c r="U517" s="16" t="str">
        <f xml:space="preserve"> RAW!T517</f>
        <v>N</v>
      </c>
      <c r="V517" s="17">
        <f xml:space="preserve"> ((RAW!U517 / 10000000000) * 1000)</f>
        <v>0</v>
      </c>
      <c r="W517" s="18">
        <f xml:space="preserve"> ((RAW!V517 / 1000000000) * 1000)</f>
        <v>266.054687</v>
      </c>
      <c r="X517" s="15" t="str">
        <f xml:space="preserve"> RAW!W517</f>
        <v>S</v>
      </c>
      <c r="Y517" s="15" t="str">
        <f xml:space="preserve"> RAW!X517</f>
        <v>L</v>
      </c>
      <c r="Z517" s="16" t="str">
        <f xml:space="preserve"> RAW!Y517</f>
        <v>N</v>
      </c>
      <c r="AA517" s="15">
        <f xml:space="preserve"> ((RAW!Z517 / 10000000000) * 1000)</f>
        <v>0</v>
      </c>
      <c r="AB517" s="15">
        <f xml:space="preserve"> RAW!AA517 / 5</f>
        <v>1115</v>
      </c>
      <c r="AC517" s="16">
        <f xml:space="preserve"> ((RAW!AB517 / 1000000) * 1000)</f>
        <v>0</v>
      </c>
    </row>
    <row r="518" spans="1:29" x14ac:dyDescent="0.25">
      <c r="A518">
        <v>30960000</v>
      </c>
      <c r="B518" s="14">
        <f t="shared" si="8"/>
        <v>8.6</v>
      </c>
      <c r="C518" s="15">
        <f xml:space="preserve"> RAW!B518 / 5</f>
        <v>1115</v>
      </c>
      <c r="D518" s="15">
        <f xml:space="preserve"> RAW!C518 / 5</f>
        <v>-538.4</v>
      </c>
      <c r="E518" s="16">
        <f xml:space="preserve"> RAW!D518 / 5</f>
        <v>385.2</v>
      </c>
      <c r="F518" s="15">
        <f xml:space="preserve"> RAW!E518 / 5000</f>
        <v>1.3033999999999999</v>
      </c>
      <c r="G518" s="15">
        <f xml:space="preserve"> RAW!F518 / 5000</f>
        <v>-0.51300000000000001</v>
      </c>
      <c r="H518" s="15">
        <f xml:space="preserve"> RAW!G518 / 5000</f>
        <v>-0.18659999999999999</v>
      </c>
      <c r="I518" s="15">
        <f xml:space="preserve"> RAW!H518 / 5000</f>
        <v>-8.3199999999999996E-2</v>
      </c>
      <c r="J518" s="16">
        <f xml:space="preserve"> RAW!I518 / 5000</f>
        <v>0.30259999999999998</v>
      </c>
      <c r="K518" s="16">
        <f xml:space="preserve"> RAW!J518</f>
        <v>11111001</v>
      </c>
      <c r="L518" s="17">
        <f xml:space="preserve"> ((RAW!K518 / 10000000000) * 1000)</f>
        <v>3.9899999999999996E-3</v>
      </c>
      <c r="M518" s="18">
        <f xml:space="preserve"> ((RAW!L518 / 1000000000) * 1000)</f>
        <v>233.714077</v>
      </c>
      <c r="N518" s="15" t="str">
        <f xml:space="preserve"> RAW!M518</f>
        <v>R</v>
      </c>
      <c r="O518" s="15" t="str">
        <f xml:space="preserve"> RAW!N518</f>
        <v>L</v>
      </c>
      <c r="P518" s="16" t="str">
        <f xml:space="preserve"> RAW!O518</f>
        <v>-</v>
      </c>
      <c r="Q518" s="17">
        <f xml:space="preserve"> ((RAW!P518 / 10000000000) * 1000)</f>
        <v>0</v>
      </c>
      <c r="R518" s="18">
        <f xml:space="preserve"> ((RAW!Q518 / 1000000000) * 1000)</f>
        <v>0.697797</v>
      </c>
      <c r="S518" s="15" t="str">
        <f xml:space="preserve"> RAW!R518</f>
        <v>S</v>
      </c>
      <c r="T518" s="15" t="str">
        <f xml:space="preserve"> RAW!S518</f>
        <v>L</v>
      </c>
      <c r="U518" s="16" t="str">
        <f xml:space="preserve"> RAW!T518</f>
        <v>N</v>
      </c>
      <c r="V518" s="17">
        <f xml:space="preserve"> ((RAW!U518 / 10000000000) * 1000)</f>
        <v>0</v>
      </c>
      <c r="W518" s="18">
        <f xml:space="preserve"> ((RAW!V518 / 1000000000) * 1000)</f>
        <v>266.054687</v>
      </c>
      <c r="X518" s="15" t="str">
        <f xml:space="preserve"> RAW!W518</f>
        <v>S</v>
      </c>
      <c r="Y518" s="15" t="str">
        <f xml:space="preserve"> RAW!X518</f>
        <v>L</v>
      </c>
      <c r="Z518" s="16" t="str">
        <f xml:space="preserve"> RAW!Y518</f>
        <v>N</v>
      </c>
      <c r="AA518" s="15">
        <f xml:space="preserve"> ((RAW!Z518 / 10000000000) * 1000)</f>
        <v>3.9899999999999996E-3</v>
      </c>
      <c r="AB518" s="15">
        <f xml:space="preserve"> RAW!AA518 / 5</f>
        <v>1115</v>
      </c>
      <c r="AC518" s="16">
        <f xml:space="preserve"> ((RAW!AB518 / 1000000) * 1000)</f>
        <v>0</v>
      </c>
    </row>
    <row r="519" spans="1:29" x14ac:dyDescent="0.25">
      <c r="A519">
        <v>31020000</v>
      </c>
      <c r="B519" s="14">
        <f t="shared" si="8"/>
        <v>8.6166666666666671</v>
      </c>
      <c r="C519" s="15">
        <f xml:space="preserve"> RAW!B519 / 5</f>
        <v>1115</v>
      </c>
      <c r="D519" s="15">
        <f xml:space="preserve"> RAW!C519 / 5</f>
        <v>-538.4</v>
      </c>
      <c r="E519" s="16">
        <f xml:space="preserve"> RAW!D519 / 5</f>
        <v>385.2</v>
      </c>
      <c r="F519" s="15">
        <f xml:space="preserve"> RAW!E519 / 5000</f>
        <v>1.3033999999999999</v>
      </c>
      <c r="G519" s="15">
        <f xml:space="preserve"> RAW!F519 / 5000</f>
        <v>-0.51300000000000001</v>
      </c>
      <c r="H519" s="15">
        <f xml:space="preserve"> RAW!G519 / 5000</f>
        <v>-0.18659999999999999</v>
      </c>
      <c r="I519" s="15">
        <f xml:space="preserve"> RAW!H519 / 5000</f>
        <v>-8.3000000000000004E-2</v>
      </c>
      <c r="J519" s="16">
        <f xml:space="preserve"> RAW!I519 / 5000</f>
        <v>0.30280000000000001</v>
      </c>
      <c r="K519" s="16">
        <f xml:space="preserve"> RAW!J519</f>
        <v>11111001</v>
      </c>
      <c r="L519" s="17">
        <f xml:space="preserve"> ((RAW!K519 / 10000000000) * 1000)</f>
        <v>3.9899999999999996E-3</v>
      </c>
      <c r="M519" s="18">
        <f xml:space="preserve"> ((RAW!L519 / 1000000000) * 1000)</f>
        <v>233.651355</v>
      </c>
      <c r="N519" s="15" t="str">
        <f xml:space="preserve"> RAW!M519</f>
        <v>R</v>
      </c>
      <c r="O519" s="15" t="str">
        <f xml:space="preserve"> RAW!N519</f>
        <v>L</v>
      </c>
      <c r="P519" s="16" t="str">
        <f xml:space="preserve"> RAW!O519</f>
        <v>-</v>
      </c>
      <c r="Q519" s="17">
        <f xml:space="preserve"> ((RAW!P519 / 10000000000) * 1000)</f>
        <v>0</v>
      </c>
      <c r="R519" s="18">
        <f xml:space="preserve"> ((RAW!Q519 / 1000000000) * 1000)</f>
        <v>0.697797</v>
      </c>
      <c r="S519" s="15" t="str">
        <f xml:space="preserve"> RAW!R519</f>
        <v>S</v>
      </c>
      <c r="T519" s="15" t="str">
        <f xml:space="preserve"> RAW!S519</f>
        <v>L</v>
      </c>
      <c r="U519" s="16" t="str">
        <f xml:space="preserve"> RAW!T519</f>
        <v>N</v>
      </c>
      <c r="V519" s="17">
        <f xml:space="preserve"> ((RAW!U519 / 10000000000) * 1000)</f>
        <v>0</v>
      </c>
      <c r="W519" s="18">
        <f xml:space="preserve"> ((RAW!V519 / 1000000000) * 1000)</f>
        <v>266.054687</v>
      </c>
      <c r="X519" s="15" t="str">
        <f xml:space="preserve"> RAW!W519</f>
        <v>S</v>
      </c>
      <c r="Y519" s="15" t="str">
        <f xml:space="preserve"> RAW!X519</f>
        <v>L</v>
      </c>
      <c r="Z519" s="16" t="str">
        <f xml:space="preserve"> RAW!Y519</f>
        <v>N</v>
      </c>
      <c r="AA519" s="15">
        <f xml:space="preserve"> ((RAW!Z519 / 10000000000) * 1000)</f>
        <v>3.9899999999999996E-3</v>
      </c>
      <c r="AB519" s="15">
        <f xml:space="preserve"> RAW!AA519 / 5</f>
        <v>1115</v>
      </c>
      <c r="AC519" s="16">
        <f xml:space="preserve"> ((RAW!AB519 / 1000000) * 1000)</f>
        <v>0</v>
      </c>
    </row>
    <row r="520" spans="1:29" x14ac:dyDescent="0.25">
      <c r="A520">
        <v>31080000</v>
      </c>
      <c r="B520" s="14">
        <f t="shared" si="8"/>
        <v>8.6333333333333329</v>
      </c>
      <c r="C520" s="15">
        <f xml:space="preserve"> RAW!B520 / 5</f>
        <v>1115</v>
      </c>
      <c r="D520" s="15">
        <f xml:space="preserve"> RAW!C520 / 5</f>
        <v>-538.4</v>
      </c>
      <c r="E520" s="16">
        <f xml:space="preserve"> RAW!D520 / 5</f>
        <v>385.2</v>
      </c>
      <c r="F520" s="15">
        <f xml:space="preserve"> RAW!E520 / 5000</f>
        <v>1.3036000000000001</v>
      </c>
      <c r="G520" s="15">
        <f xml:space="preserve"> RAW!F520 / 5000</f>
        <v>-0.51280000000000003</v>
      </c>
      <c r="H520" s="15">
        <f xml:space="preserve"> RAW!G520 / 5000</f>
        <v>-0.18659999999999999</v>
      </c>
      <c r="I520" s="15">
        <f xml:space="preserve"> RAW!H520 / 5000</f>
        <v>-8.3000000000000004E-2</v>
      </c>
      <c r="J520" s="16">
        <f xml:space="preserve"> RAW!I520 / 5000</f>
        <v>0.30259999999999998</v>
      </c>
      <c r="K520" s="16">
        <f xml:space="preserve"> RAW!J520</f>
        <v>11111001</v>
      </c>
      <c r="L520" s="17">
        <f xml:space="preserve"> ((RAW!K520 / 10000000000) * 1000)</f>
        <v>1.9949999999999998E-3</v>
      </c>
      <c r="M520" s="18">
        <f xml:space="preserve"> ((RAW!L520 / 1000000000) * 1000)</f>
        <v>233.54283699999999</v>
      </c>
      <c r="N520" s="15" t="str">
        <f xml:space="preserve"> RAW!M520</f>
        <v>R</v>
      </c>
      <c r="O520" s="15" t="str">
        <f xml:space="preserve"> RAW!N520</f>
        <v>L</v>
      </c>
      <c r="P520" s="16" t="str">
        <f xml:space="preserve"> RAW!O520</f>
        <v>-</v>
      </c>
      <c r="Q520" s="17">
        <f xml:space="preserve"> ((RAW!P520 / 10000000000) * 1000)</f>
        <v>0</v>
      </c>
      <c r="R520" s="18">
        <f xml:space="preserve"> ((RAW!Q520 / 1000000000) * 1000)</f>
        <v>0.697797</v>
      </c>
      <c r="S520" s="15" t="str">
        <f xml:space="preserve"> RAW!R520</f>
        <v>S</v>
      </c>
      <c r="T520" s="15" t="str">
        <f xml:space="preserve"> RAW!S520</f>
        <v>L</v>
      </c>
      <c r="U520" s="16" t="str">
        <f xml:space="preserve"> RAW!T520</f>
        <v>N</v>
      </c>
      <c r="V520" s="17">
        <f xml:space="preserve"> ((RAW!U520 / 10000000000) * 1000)</f>
        <v>0</v>
      </c>
      <c r="W520" s="18">
        <f xml:space="preserve"> ((RAW!V520 / 1000000000) * 1000)</f>
        <v>266.054687</v>
      </c>
      <c r="X520" s="15" t="str">
        <f xml:space="preserve"> RAW!W520</f>
        <v>S</v>
      </c>
      <c r="Y520" s="15" t="str">
        <f xml:space="preserve"> RAW!X520</f>
        <v>L</v>
      </c>
      <c r="Z520" s="16" t="str">
        <f xml:space="preserve"> RAW!Y520</f>
        <v>N</v>
      </c>
      <c r="AA520" s="15">
        <f xml:space="preserve"> ((RAW!Z520 / 10000000000) * 1000)</f>
        <v>1.9949999999999998E-3</v>
      </c>
      <c r="AB520" s="15">
        <f xml:space="preserve"> RAW!AA520 / 5</f>
        <v>1115</v>
      </c>
      <c r="AC520" s="16">
        <f xml:space="preserve"> ((RAW!AB520 / 1000000) * 1000)</f>
        <v>0</v>
      </c>
    </row>
    <row r="521" spans="1:29" x14ac:dyDescent="0.25">
      <c r="A521">
        <v>31140000</v>
      </c>
      <c r="B521" s="14">
        <f t="shared" si="8"/>
        <v>8.65</v>
      </c>
      <c r="C521" s="15">
        <f xml:space="preserve"> RAW!B521 / 5</f>
        <v>1115</v>
      </c>
      <c r="D521" s="15">
        <f xml:space="preserve"> RAW!C521 / 5</f>
        <v>-538.4</v>
      </c>
      <c r="E521" s="16">
        <f xml:space="preserve"> RAW!D521 / 5</f>
        <v>385.2</v>
      </c>
      <c r="F521" s="15">
        <f xml:space="preserve"> RAW!E521 / 5000</f>
        <v>1.3033999999999999</v>
      </c>
      <c r="G521" s="15">
        <f xml:space="preserve"> RAW!F521 / 5000</f>
        <v>-0.51300000000000001</v>
      </c>
      <c r="H521" s="15">
        <f xml:space="preserve"> RAW!G521 / 5000</f>
        <v>-0.18659999999999999</v>
      </c>
      <c r="I521" s="15">
        <f xml:space="preserve"> RAW!H521 / 5000</f>
        <v>-8.3000000000000004E-2</v>
      </c>
      <c r="J521" s="16">
        <f xml:space="preserve"> RAW!I521 / 5000</f>
        <v>0.3024</v>
      </c>
      <c r="K521" s="16">
        <f xml:space="preserve"> RAW!J521</f>
        <v>11111001</v>
      </c>
      <c r="L521" s="17">
        <f xml:space="preserve"> ((RAW!K521 / 10000000000) * 1000)</f>
        <v>0.155143</v>
      </c>
      <c r="M521" s="18">
        <f xml:space="preserve"> ((RAW!L521 / 1000000000) * 1000)</f>
        <v>233.448904</v>
      </c>
      <c r="N521" s="15" t="str">
        <f xml:space="preserve"> RAW!M521</f>
        <v>R</v>
      </c>
      <c r="O521" s="15" t="str">
        <f xml:space="preserve"> RAW!N521</f>
        <v>L</v>
      </c>
      <c r="P521" s="16" t="str">
        <f xml:space="preserve"> RAW!O521</f>
        <v>-</v>
      </c>
      <c r="Q521" s="17">
        <f xml:space="preserve"> ((RAW!P521 / 10000000000) * 1000)</f>
        <v>0</v>
      </c>
      <c r="R521" s="18">
        <f xml:space="preserve"> ((RAW!Q521 / 1000000000) * 1000)</f>
        <v>0.697797</v>
      </c>
      <c r="S521" s="15" t="str">
        <f xml:space="preserve"> RAW!R521</f>
        <v>S</v>
      </c>
      <c r="T521" s="15" t="str">
        <f xml:space="preserve"> RAW!S521</f>
        <v>L</v>
      </c>
      <c r="U521" s="16" t="str">
        <f xml:space="preserve"> RAW!T521</f>
        <v>N</v>
      </c>
      <c r="V521" s="17">
        <f xml:space="preserve"> ((RAW!U521 / 10000000000) * 1000)</f>
        <v>0</v>
      </c>
      <c r="W521" s="18">
        <f xml:space="preserve"> ((RAW!V521 / 1000000000) * 1000)</f>
        <v>266.054687</v>
      </c>
      <c r="X521" s="15" t="str">
        <f xml:space="preserve"> RAW!W521</f>
        <v>S</v>
      </c>
      <c r="Y521" s="15" t="str">
        <f xml:space="preserve"> RAW!X521</f>
        <v>L</v>
      </c>
      <c r="Z521" s="16" t="str">
        <f xml:space="preserve"> RAW!Y521</f>
        <v>N</v>
      </c>
      <c r="AA521" s="15">
        <f xml:space="preserve"> ((RAW!Z521 / 10000000000) * 1000)</f>
        <v>0.155143</v>
      </c>
      <c r="AB521" s="15">
        <f xml:space="preserve"> RAW!AA521 / 5</f>
        <v>1115</v>
      </c>
      <c r="AC521" s="16">
        <f xml:space="preserve"> ((RAW!AB521 / 1000000) * 1000)</f>
        <v>0</v>
      </c>
    </row>
    <row r="522" spans="1:29" x14ac:dyDescent="0.25">
      <c r="A522">
        <v>31200000</v>
      </c>
      <c r="B522" s="14">
        <f t="shared" si="8"/>
        <v>8.6666666666666661</v>
      </c>
      <c r="C522" s="15">
        <f xml:space="preserve"> RAW!B522 / 5</f>
        <v>1115</v>
      </c>
      <c r="D522" s="15">
        <f xml:space="preserve"> RAW!C522 / 5</f>
        <v>-538.4</v>
      </c>
      <c r="E522" s="16">
        <f xml:space="preserve"> RAW!D522 / 5</f>
        <v>385.2</v>
      </c>
      <c r="F522" s="15">
        <f xml:space="preserve"> RAW!E522 / 5000</f>
        <v>1.3033999999999999</v>
      </c>
      <c r="G522" s="15">
        <f xml:space="preserve"> RAW!F522 / 5000</f>
        <v>-0.51300000000000001</v>
      </c>
      <c r="H522" s="15">
        <f xml:space="preserve"> RAW!G522 / 5000</f>
        <v>-0.18640000000000001</v>
      </c>
      <c r="I522" s="15">
        <f xml:space="preserve"> RAW!H522 / 5000</f>
        <v>-8.3000000000000004E-2</v>
      </c>
      <c r="J522" s="16">
        <f xml:space="preserve"> RAW!I522 / 5000</f>
        <v>0.30259999999999998</v>
      </c>
      <c r="K522" s="16">
        <f xml:space="preserve"> RAW!J522</f>
        <v>11111001</v>
      </c>
      <c r="L522" s="17">
        <f xml:space="preserve"> ((RAW!K522 / 10000000000) * 1000)</f>
        <v>3.9899999999999996E-3</v>
      </c>
      <c r="M522" s="18">
        <f xml:space="preserve"> ((RAW!L522 / 1000000000) * 1000)</f>
        <v>233.388925</v>
      </c>
      <c r="N522" s="15" t="str">
        <f xml:space="preserve"> RAW!M522</f>
        <v>R</v>
      </c>
      <c r="O522" s="15" t="str">
        <f xml:space="preserve"> RAW!N522</f>
        <v>L</v>
      </c>
      <c r="P522" s="16" t="str">
        <f xml:space="preserve"> RAW!O522</f>
        <v>-</v>
      </c>
      <c r="Q522" s="17">
        <f xml:space="preserve"> ((RAW!P522 / 10000000000) * 1000)</f>
        <v>0</v>
      </c>
      <c r="R522" s="18">
        <f xml:space="preserve"> ((RAW!Q522 / 1000000000) * 1000)</f>
        <v>0.697797</v>
      </c>
      <c r="S522" s="15" t="str">
        <f xml:space="preserve"> RAW!R522</f>
        <v>S</v>
      </c>
      <c r="T522" s="15" t="str">
        <f xml:space="preserve"> RAW!S522</f>
        <v>L</v>
      </c>
      <c r="U522" s="16" t="str">
        <f xml:space="preserve"> RAW!T522</f>
        <v>N</v>
      </c>
      <c r="V522" s="17">
        <f xml:space="preserve"> ((RAW!U522 / 10000000000) * 1000)</f>
        <v>0</v>
      </c>
      <c r="W522" s="18">
        <f xml:space="preserve"> ((RAW!V522 / 1000000000) * 1000)</f>
        <v>266.054687</v>
      </c>
      <c r="X522" s="15" t="str">
        <f xml:space="preserve"> RAW!W522</f>
        <v>S</v>
      </c>
      <c r="Y522" s="15" t="str">
        <f xml:space="preserve"> RAW!X522</f>
        <v>L</v>
      </c>
      <c r="Z522" s="16" t="str">
        <f xml:space="preserve"> RAW!Y522</f>
        <v>N</v>
      </c>
      <c r="AA522" s="15">
        <f xml:space="preserve"> ((RAW!Z522 / 10000000000) * 1000)</f>
        <v>3.9899999999999996E-3</v>
      </c>
      <c r="AB522" s="15">
        <f xml:space="preserve"> RAW!AA522 / 5</f>
        <v>1115</v>
      </c>
      <c r="AC522" s="16">
        <f xml:space="preserve"> ((RAW!AB522 / 1000000) * 1000)</f>
        <v>0</v>
      </c>
    </row>
    <row r="523" spans="1:29" x14ac:dyDescent="0.25">
      <c r="A523">
        <v>31260000</v>
      </c>
      <c r="B523" s="14">
        <f t="shared" si="8"/>
        <v>8.6833333333333336</v>
      </c>
      <c r="C523" s="15">
        <f xml:space="preserve"> RAW!B523 / 5</f>
        <v>1115</v>
      </c>
      <c r="D523" s="15">
        <f xml:space="preserve"> RAW!C523 / 5</f>
        <v>-538.4</v>
      </c>
      <c r="E523" s="16">
        <f xml:space="preserve"> RAW!D523 / 5</f>
        <v>385.2</v>
      </c>
      <c r="F523" s="15">
        <f xml:space="preserve"> RAW!E523 / 5000</f>
        <v>1.3033999999999999</v>
      </c>
      <c r="G523" s="15">
        <f xml:space="preserve"> RAW!F523 / 5000</f>
        <v>-0.51300000000000001</v>
      </c>
      <c r="H523" s="15">
        <f xml:space="preserve"> RAW!G523 / 5000</f>
        <v>-0.18659999999999999</v>
      </c>
      <c r="I523" s="15">
        <f xml:space="preserve"> RAW!H523 / 5000</f>
        <v>-8.3199999999999996E-2</v>
      </c>
      <c r="J523" s="16">
        <f xml:space="preserve"> RAW!I523 / 5000</f>
        <v>0.30259999999999998</v>
      </c>
      <c r="K523" s="16">
        <f xml:space="preserve"> RAW!J523</f>
        <v>11111001</v>
      </c>
      <c r="L523" s="17">
        <f xml:space="preserve"> ((RAW!K523 / 10000000000) * 1000)</f>
        <v>1.9949999999999998E-3</v>
      </c>
      <c r="M523" s="18">
        <f xml:space="preserve"> ((RAW!L523 / 1000000000) * 1000)</f>
        <v>233.346273</v>
      </c>
      <c r="N523" s="15" t="str">
        <f xml:space="preserve"> RAW!M523</f>
        <v>R</v>
      </c>
      <c r="O523" s="15" t="str">
        <f xml:space="preserve"> RAW!N523</f>
        <v>L</v>
      </c>
      <c r="P523" s="16" t="str">
        <f xml:space="preserve"> RAW!O523</f>
        <v>-</v>
      </c>
      <c r="Q523" s="17">
        <f xml:space="preserve"> ((RAW!P523 / 10000000000) * 1000)</f>
        <v>0</v>
      </c>
      <c r="R523" s="18">
        <f xml:space="preserve"> ((RAW!Q523 / 1000000000) * 1000)</f>
        <v>0.697797</v>
      </c>
      <c r="S523" s="15" t="str">
        <f xml:space="preserve"> RAW!R523</f>
        <v>S</v>
      </c>
      <c r="T523" s="15" t="str">
        <f xml:space="preserve"> RAW!S523</f>
        <v>L</v>
      </c>
      <c r="U523" s="16" t="str">
        <f xml:space="preserve"> RAW!T523</f>
        <v>N</v>
      </c>
      <c r="V523" s="17">
        <f xml:space="preserve"> ((RAW!U523 / 10000000000) * 1000)</f>
        <v>0</v>
      </c>
      <c r="W523" s="18">
        <f xml:space="preserve"> ((RAW!V523 / 1000000000) * 1000)</f>
        <v>266.054687</v>
      </c>
      <c r="X523" s="15" t="str">
        <f xml:space="preserve"> RAW!W523</f>
        <v>S</v>
      </c>
      <c r="Y523" s="15" t="str">
        <f xml:space="preserve"> RAW!X523</f>
        <v>L</v>
      </c>
      <c r="Z523" s="16" t="str">
        <f xml:space="preserve"> RAW!Y523</f>
        <v>N</v>
      </c>
      <c r="AA523" s="15">
        <f xml:space="preserve"> ((RAW!Z523 / 10000000000) * 1000)</f>
        <v>1.9949999999999998E-3</v>
      </c>
      <c r="AB523" s="15">
        <f xml:space="preserve"> RAW!AA523 / 5</f>
        <v>1115</v>
      </c>
      <c r="AC523" s="16">
        <f xml:space="preserve"> ((RAW!AB523 / 1000000) * 1000)</f>
        <v>0</v>
      </c>
    </row>
    <row r="524" spans="1:29" x14ac:dyDescent="0.25">
      <c r="A524">
        <v>31320000</v>
      </c>
      <c r="B524" s="14">
        <f t="shared" si="8"/>
        <v>8.6999999999999993</v>
      </c>
      <c r="C524" s="15">
        <f xml:space="preserve"> RAW!B524 / 5</f>
        <v>1115</v>
      </c>
      <c r="D524" s="15">
        <f xml:space="preserve"> RAW!C524 / 5</f>
        <v>-538.4</v>
      </c>
      <c r="E524" s="16">
        <f xml:space="preserve"> RAW!D524 / 5</f>
        <v>385.2</v>
      </c>
      <c r="F524" s="15">
        <f xml:space="preserve"> RAW!E524 / 5000</f>
        <v>1.3033999999999999</v>
      </c>
      <c r="G524" s="15">
        <f xml:space="preserve"> RAW!F524 / 5000</f>
        <v>-0.51300000000000001</v>
      </c>
      <c r="H524" s="15">
        <f xml:space="preserve"> RAW!G524 / 5000</f>
        <v>-0.18640000000000001</v>
      </c>
      <c r="I524" s="15">
        <f xml:space="preserve"> RAW!H524 / 5000</f>
        <v>-8.3000000000000004E-2</v>
      </c>
      <c r="J524" s="16">
        <f xml:space="preserve"> RAW!I524 / 5000</f>
        <v>0.30259999999999998</v>
      </c>
      <c r="K524" s="16">
        <f xml:space="preserve"> RAW!J524</f>
        <v>11111001</v>
      </c>
      <c r="L524" s="17">
        <f xml:space="preserve"> ((RAW!K524 / 10000000000) * 1000)</f>
        <v>0</v>
      </c>
      <c r="M524" s="18">
        <f xml:space="preserve"> ((RAW!L524 / 1000000000) * 1000)</f>
        <v>233.28320099999999</v>
      </c>
      <c r="N524" s="15" t="str">
        <f xml:space="preserve"> RAW!M524</f>
        <v>R</v>
      </c>
      <c r="O524" s="15" t="str">
        <f xml:space="preserve"> RAW!N524</f>
        <v>L</v>
      </c>
      <c r="P524" s="16" t="str">
        <f xml:space="preserve"> RAW!O524</f>
        <v>-</v>
      </c>
      <c r="Q524" s="17">
        <f xml:space="preserve"> ((RAW!P524 / 10000000000) * 1000)</f>
        <v>0</v>
      </c>
      <c r="R524" s="18">
        <f xml:space="preserve"> ((RAW!Q524 / 1000000000) * 1000)</f>
        <v>0.697797</v>
      </c>
      <c r="S524" s="15" t="str">
        <f xml:space="preserve"> RAW!R524</f>
        <v>S</v>
      </c>
      <c r="T524" s="15" t="str">
        <f xml:space="preserve"> RAW!S524</f>
        <v>L</v>
      </c>
      <c r="U524" s="16" t="str">
        <f xml:space="preserve"> RAW!T524</f>
        <v>N</v>
      </c>
      <c r="V524" s="17">
        <f xml:space="preserve"> ((RAW!U524 / 10000000000) * 1000)</f>
        <v>0</v>
      </c>
      <c r="W524" s="18">
        <f xml:space="preserve"> ((RAW!V524 / 1000000000) * 1000)</f>
        <v>266.054687</v>
      </c>
      <c r="X524" s="15" t="str">
        <f xml:space="preserve"> RAW!W524</f>
        <v>S</v>
      </c>
      <c r="Y524" s="15" t="str">
        <f xml:space="preserve"> RAW!X524</f>
        <v>L</v>
      </c>
      <c r="Z524" s="16" t="str">
        <f xml:space="preserve"> RAW!Y524</f>
        <v>N</v>
      </c>
      <c r="AA524" s="15">
        <f xml:space="preserve"> ((RAW!Z524 / 10000000000) * 1000)</f>
        <v>0</v>
      </c>
      <c r="AB524" s="15">
        <f xml:space="preserve"> RAW!AA524 / 5</f>
        <v>1115</v>
      </c>
      <c r="AC524" s="16">
        <f xml:space="preserve"> ((RAW!AB524 / 1000000) * 1000)</f>
        <v>0</v>
      </c>
    </row>
    <row r="525" spans="1:29" x14ac:dyDescent="0.25">
      <c r="A525">
        <v>31380000</v>
      </c>
      <c r="B525" s="14">
        <f t="shared" si="8"/>
        <v>8.7166666666666668</v>
      </c>
      <c r="C525" s="15">
        <f xml:space="preserve"> RAW!B525 / 5</f>
        <v>1115</v>
      </c>
      <c r="D525" s="15">
        <f xml:space="preserve"> RAW!C525 / 5</f>
        <v>-538.4</v>
      </c>
      <c r="E525" s="16">
        <f xml:space="preserve"> RAW!D525 / 5</f>
        <v>385.2</v>
      </c>
      <c r="F525" s="15">
        <f xml:space="preserve"> RAW!E525 / 5000</f>
        <v>1.3033999999999999</v>
      </c>
      <c r="G525" s="15">
        <f xml:space="preserve"> RAW!F525 / 5000</f>
        <v>-0.51300000000000001</v>
      </c>
      <c r="H525" s="15">
        <f xml:space="preserve"> RAW!G525 / 5000</f>
        <v>-0.18659999999999999</v>
      </c>
      <c r="I525" s="15">
        <f xml:space="preserve"> RAW!H525 / 5000</f>
        <v>-8.3000000000000004E-2</v>
      </c>
      <c r="J525" s="16">
        <f xml:space="preserve"> RAW!I525 / 5000</f>
        <v>0.30259999999999998</v>
      </c>
      <c r="K525" s="16">
        <f xml:space="preserve"> RAW!J525</f>
        <v>11111001</v>
      </c>
      <c r="L525" s="17">
        <f xml:space="preserve"> ((RAW!K525 / 10000000000) * 1000)</f>
        <v>8.9789999999999991E-3</v>
      </c>
      <c r="M525" s="18">
        <f xml:space="preserve"> ((RAW!L525 / 1000000000) * 1000)</f>
        <v>233.205197</v>
      </c>
      <c r="N525" s="15" t="str">
        <f xml:space="preserve"> RAW!M525</f>
        <v>R</v>
      </c>
      <c r="O525" s="15" t="str">
        <f xml:space="preserve"> RAW!N525</f>
        <v>L</v>
      </c>
      <c r="P525" s="16" t="str">
        <f xml:space="preserve"> RAW!O525</f>
        <v>-</v>
      </c>
      <c r="Q525" s="17">
        <f xml:space="preserve"> ((RAW!P525 / 10000000000) * 1000)</f>
        <v>0</v>
      </c>
      <c r="R525" s="18">
        <f xml:space="preserve"> ((RAW!Q525 / 1000000000) * 1000)</f>
        <v>0.697797</v>
      </c>
      <c r="S525" s="15" t="str">
        <f xml:space="preserve"> RAW!R525</f>
        <v>S</v>
      </c>
      <c r="T525" s="15" t="str">
        <f xml:space="preserve"> RAW!S525</f>
        <v>L</v>
      </c>
      <c r="U525" s="16" t="str">
        <f xml:space="preserve"> RAW!T525</f>
        <v>N</v>
      </c>
      <c r="V525" s="17">
        <f xml:space="preserve"> ((RAW!U525 / 10000000000) * 1000)</f>
        <v>0</v>
      </c>
      <c r="W525" s="18">
        <f xml:space="preserve"> ((RAW!V525 / 1000000000) * 1000)</f>
        <v>266.054687</v>
      </c>
      <c r="X525" s="15" t="str">
        <f xml:space="preserve"> RAW!W525</f>
        <v>S</v>
      </c>
      <c r="Y525" s="15" t="str">
        <f xml:space="preserve"> RAW!X525</f>
        <v>L</v>
      </c>
      <c r="Z525" s="16" t="str">
        <f xml:space="preserve"> RAW!Y525</f>
        <v>N</v>
      </c>
      <c r="AA525" s="15">
        <f xml:space="preserve"> ((RAW!Z525 / 10000000000) * 1000)</f>
        <v>8.9789999999999991E-3</v>
      </c>
      <c r="AB525" s="15">
        <f xml:space="preserve"> RAW!AA525 / 5</f>
        <v>1115</v>
      </c>
      <c r="AC525" s="16">
        <f xml:space="preserve"> ((RAW!AB525 / 1000000) * 1000)</f>
        <v>0</v>
      </c>
    </row>
    <row r="526" spans="1:29" x14ac:dyDescent="0.25">
      <c r="A526">
        <v>31440000</v>
      </c>
      <c r="B526" s="14">
        <f t="shared" si="8"/>
        <v>8.7333333333333325</v>
      </c>
      <c r="C526" s="15">
        <f xml:space="preserve"> RAW!B526 / 5</f>
        <v>1115</v>
      </c>
      <c r="D526" s="15">
        <f xml:space="preserve"> RAW!C526 / 5</f>
        <v>-538.4</v>
      </c>
      <c r="E526" s="16">
        <f xml:space="preserve"> RAW!D526 / 5</f>
        <v>385.2</v>
      </c>
      <c r="F526" s="15">
        <f xml:space="preserve"> RAW!E526 / 5000</f>
        <v>1.3033999999999999</v>
      </c>
      <c r="G526" s="15">
        <f xml:space="preserve"> RAW!F526 / 5000</f>
        <v>-0.51280000000000003</v>
      </c>
      <c r="H526" s="15">
        <f xml:space="preserve"> RAW!G526 / 5000</f>
        <v>-0.18640000000000001</v>
      </c>
      <c r="I526" s="15">
        <f xml:space="preserve"> RAW!H526 / 5000</f>
        <v>-8.3000000000000004E-2</v>
      </c>
      <c r="J526" s="16">
        <f xml:space="preserve"> RAW!I526 / 5000</f>
        <v>0.30259999999999998</v>
      </c>
      <c r="K526" s="16">
        <f xml:space="preserve"> RAW!J526</f>
        <v>11111001</v>
      </c>
      <c r="L526" s="17">
        <f xml:space="preserve"> ((RAW!K526 / 10000000000) * 1000)</f>
        <v>0</v>
      </c>
      <c r="M526" s="18">
        <f xml:space="preserve"> ((RAW!L526 / 1000000000) * 1000)</f>
        <v>233.100255</v>
      </c>
      <c r="N526" s="15" t="str">
        <f xml:space="preserve"> RAW!M526</f>
        <v>R</v>
      </c>
      <c r="O526" s="15" t="str">
        <f xml:space="preserve"> RAW!N526</f>
        <v>L</v>
      </c>
      <c r="P526" s="16" t="str">
        <f xml:space="preserve"> RAW!O526</f>
        <v>-</v>
      </c>
      <c r="Q526" s="17">
        <f xml:space="preserve"> ((RAW!P526 / 10000000000) * 1000)</f>
        <v>0</v>
      </c>
      <c r="R526" s="18">
        <f xml:space="preserve"> ((RAW!Q526 / 1000000000) * 1000)</f>
        <v>0.697797</v>
      </c>
      <c r="S526" s="15" t="str">
        <f xml:space="preserve"> RAW!R526</f>
        <v>S</v>
      </c>
      <c r="T526" s="15" t="str">
        <f xml:space="preserve"> RAW!S526</f>
        <v>L</v>
      </c>
      <c r="U526" s="16" t="str">
        <f xml:space="preserve"> RAW!T526</f>
        <v>N</v>
      </c>
      <c r="V526" s="17">
        <f xml:space="preserve"> ((RAW!U526 / 10000000000) * 1000)</f>
        <v>0</v>
      </c>
      <c r="W526" s="18">
        <f xml:space="preserve"> ((RAW!V526 / 1000000000) * 1000)</f>
        <v>266.054687</v>
      </c>
      <c r="X526" s="15" t="str">
        <f xml:space="preserve"> RAW!W526</f>
        <v>S</v>
      </c>
      <c r="Y526" s="15" t="str">
        <f xml:space="preserve"> RAW!X526</f>
        <v>L</v>
      </c>
      <c r="Z526" s="16" t="str">
        <f xml:space="preserve"> RAW!Y526</f>
        <v>N</v>
      </c>
      <c r="AA526" s="15">
        <f xml:space="preserve"> ((RAW!Z526 / 10000000000) * 1000)</f>
        <v>0</v>
      </c>
      <c r="AB526" s="15">
        <f xml:space="preserve"> RAW!AA526 / 5</f>
        <v>1115</v>
      </c>
      <c r="AC526" s="16">
        <f xml:space="preserve"> ((RAW!AB526 / 1000000) * 1000)</f>
        <v>0</v>
      </c>
    </row>
    <row r="527" spans="1:29" x14ac:dyDescent="0.25">
      <c r="A527">
        <v>31500000</v>
      </c>
      <c r="B527" s="14">
        <f t="shared" si="8"/>
        <v>8.75</v>
      </c>
      <c r="C527" s="15">
        <f xml:space="preserve"> RAW!B527 / 5</f>
        <v>1115</v>
      </c>
      <c r="D527" s="15">
        <f xml:space="preserve"> RAW!C527 / 5</f>
        <v>-538.4</v>
      </c>
      <c r="E527" s="16">
        <f xml:space="preserve"> RAW!D527 / 5</f>
        <v>385.2</v>
      </c>
      <c r="F527" s="15">
        <f xml:space="preserve"> RAW!E527 / 5000</f>
        <v>1.3033999999999999</v>
      </c>
      <c r="G527" s="15">
        <f xml:space="preserve"> RAW!F527 / 5000</f>
        <v>-0.51300000000000001</v>
      </c>
      <c r="H527" s="15">
        <f xml:space="preserve"> RAW!G527 / 5000</f>
        <v>-0.18640000000000001</v>
      </c>
      <c r="I527" s="15">
        <f xml:space="preserve"> RAW!H527 / 5000</f>
        <v>-8.3199999999999996E-2</v>
      </c>
      <c r="J527" s="16">
        <f xml:space="preserve"> RAW!I527 / 5000</f>
        <v>0.30259999999999998</v>
      </c>
      <c r="K527" s="16">
        <f xml:space="preserve"> RAW!J527</f>
        <v>11111001</v>
      </c>
      <c r="L527" s="17">
        <f xml:space="preserve"> ((RAW!K527 / 10000000000) * 1000)</f>
        <v>7.9810000000000002E-3</v>
      </c>
      <c r="M527" s="18">
        <f xml:space="preserve"> ((RAW!L527 / 1000000000) * 1000)</f>
        <v>233.04684499999999</v>
      </c>
      <c r="N527" s="15" t="str">
        <f xml:space="preserve"> RAW!M527</f>
        <v>R</v>
      </c>
      <c r="O527" s="15" t="str">
        <f xml:space="preserve"> RAW!N527</f>
        <v>L</v>
      </c>
      <c r="P527" s="16" t="str">
        <f xml:space="preserve"> RAW!O527</f>
        <v>-</v>
      </c>
      <c r="Q527" s="17">
        <f xml:space="preserve"> ((RAW!P527 / 10000000000) * 1000)</f>
        <v>0</v>
      </c>
      <c r="R527" s="18">
        <f xml:space="preserve"> ((RAW!Q527 / 1000000000) * 1000)</f>
        <v>0.697797</v>
      </c>
      <c r="S527" s="15" t="str">
        <f xml:space="preserve"> RAW!R527</f>
        <v>S</v>
      </c>
      <c r="T527" s="15" t="str">
        <f xml:space="preserve"> RAW!S527</f>
        <v>L</v>
      </c>
      <c r="U527" s="16" t="str">
        <f xml:space="preserve"> RAW!T527</f>
        <v>N</v>
      </c>
      <c r="V527" s="17">
        <f xml:space="preserve"> ((RAW!U527 / 10000000000) * 1000)</f>
        <v>0</v>
      </c>
      <c r="W527" s="18">
        <f xml:space="preserve"> ((RAW!V527 / 1000000000) * 1000)</f>
        <v>266.054687</v>
      </c>
      <c r="X527" s="15" t="str">
        <f xml:space="preserve"> RAW!W527</f>
        <v>S</v>
      </c>
      <c r="Y527" s="15" t="str">
        <f xml:space="preserve"> RAW!X527</f>
        <v>L</v>
      </c>
      <c r="Z527" s="16" t="str">
        <f xml:space="preserve"> RAW!Y527</f>
        <v>N</v>
      </c>
      <c r="AA527" s="15">
        <f xml:space="preserve"> ((RAW!Z527 / 10000000000) * 1000)</f>
        <v>7.9810000000000002E-3</v>
      </c>
      <c r="AB527" s="15">
        <f xml:space="preserve"> RAW!AA527 / 5</f>
        <v>1115</v>
      </c>
      <c r="AC527" s="16">
        <f xml:space="preserve"> ((RAW!AB527 / 1000000) * 1000)</f>
        <v>0</v>
      </c>
    </row>
    <row r="528" spans="1:29" x14ac:dyDescent="0.25">
      <c r="A528">
        <v>31560000</v>
      </c>
      <c r="B528" s="14">
        <f t="shared" si="8"/>
        <v>8.7666666666666675</v>
      </c>
      <c r="C528" s="15">
        <f xml:space="preserve"> RAW!B528 / 5</f>
        <v>1115</v>
      </c>
      <c r="D528" s="15">
        <f xml:space="preserve"> RAW!C528 / 5</f>
        <v>-538.4</v>
      </c>
      <c r="E528" s="16">
        <f xml:space="preserve"> RAW!D528 / 5</f>
        <v>385.2</v>
      </c>
      <c r="F528" s="15">
        <f xml:space="preserve"> RAW!E528 / 5000</f>
        <v>1.3036000000000001</v>
      </c>
      <c r="G528" s="15">
        <f xml:space="preserve"> RAW!F528 / 5000</f>
        <v>-0.51300000000000001</v>
      </c>
      <c r="H528" s="15">
        <f xml:space="preserve"> RAW!G528 / 5000</f>
        <v>-0.18659999999999999</v>
      </c>
      <c r="I528" s="15">
        <f xml:space="preserve"> RAW!H528 / 5000</f>
        <v>-8.3199999999999996E-2</v>
      </c>
      <c r="J528" s="16">
        <f xml:space="preserve"> RAW!I528 / 5000</f>
        <v>0.30259999999999998</v>
      </c>
      <c r="K528" s="16">
        <f xml:space="preserve"> RAW!J528</f>
        <v>11111001</v>
      </c>
      <c r="L528" s="17">
        <f xml:space="preserve"> ((RAW!K528 / 10000000000) * 1000)</f>
        <v>-1.9949999999999998E-3</v>
      </c>
      <c r="M528" s="18">
        <f xml:space="preserve"> ((RAW!L528 / 1000000000) * 1000)</f>
        <v>232.94197</v>
      </c>
      <c r="N528" s="15" t="str">
        <f xml:space="preserve"> RAW!M528</f>
        <v>R</v>
      </c>
      <c r="O528" s="15" t="str">
        <f xml:space="preserve"> RAW!N528</f>
        <v>L</v>
      </c>
      <c r="P528" s="16" t="str">
        <f xml:space="preserve"> RAW!O528</f>
        <v>-</v>
      </c>
      <c r="Q528" s="17">
        <f xml:space="preserve"> ((RAW!P528 / 10000000000) * 1000)</f>
        <v>0</v>
      </c>
      <c r="R528" s="18">
        <f xml:space="preserve"> ((RAW!Q528 / 1000000000) * 1000)</f>
        <v>0.697797</v>
      </c>
      <c r="S528" s="15" t="str">
        <f xml:space="preserve"> RAW!R528</f>
        <v>S</v>
      </c>
      <c r="T528" s="15" t="str">
        <f xml:space="preserve"> RAW!S528</f>
        <v>L</v>
      </c>
      <c r="U528" s="16" t="str">
        <f xml:space="preserve"> RAW!T528</f>
        <v>N</v>
      </c>
      <c r="V528" s="17">
        <f xml:space="preserve"> ((RAW!U528 / 10000000000) * 1000)</f>
        <v>0</v>
      </c>
      <c r="W528" s="18">
        <f xml:space="preserve"> ((RAW!V528 / 1000000000) * 1000)</f>
        <v>266.054687</v>
      </c>
      <c r="X528" s="15" t="str">
        <f xml:space="preserve"> RAW!W528</f>
        <v>S</v>
      </c>
      <c r="Y528" s="15" t="str">
        <f xml:space="preserve"> RAW!X528</f>
        <v>L</v>
      </c>
      <c r="Z528" s="16" t="str">
        <f xml:space="preserve"> RAW!Y528</f>
        <v>N</v>
      </c>
      <c r="AA528" s="15">
        <f xml:space="preserve"> ((RAW!Z528 / 10000000000) * 1000)</f>
        <v>-1.9949999999999998E-3</v>
      </c>
      <c r="AB528" s="15">
        <f xml:space="preserve"> RAW!AA528 / 5</f>
        <v>1115</v>
      </c>
      <c r="AC528" s="16">
        <f xml:space="preserve"> ((RAW!AB528 / 1000000) * 1000)</f>
        <v>0</v>
      </c>
    </row>
    <row r="529" spans="1:29" x14ac:dyDescent="0.25">
      <c r="A529">
        <v>31620000</v>
      </c>
      <c r="B529" s="14">
        <f t="shared" si="8"/>
        <v>8.7833333333333332</v>
      </c>
      <c r="C529" s="15">
        <f xml:space="preserve"> RAW!B529 / 5</f>
        <v>1115</v>
      </c>
      <c r="D529" s="15">
        <f xml:space="preserve"> RAW!C529 / 5</f>
        <v>-538.4</v>
      </c>
      <c r="E529" s="16">
        <f xml:space="preserve"> RAW!D529 / 5</f>
        <v>385.2</v>
      </c>
      <c r="F529" s="15">
        <f xml:space="preserve"> RAW!E529 / 5000</f>
        <v>1.3033999999999999</v>
      </c>
      <c r="G529" s="15">
        <f xml:space="preserve"> RAW!F529 / 5000</f>
        <v>-0.51300000000000001</v>
      </c>
      <c r="H529" s="15">
        <f xml:space="preserve"> RAW!G529 / 5000</f>
        <v>-0.18640000000000001</v>
      </c>
      <c r="I529" s="15">
        <f xml:space="preserve"> RAW!H529 / 5000</f>
        <v>-8.3000000000000004E-2</v>
      </c>
      <c r="J529" s="16">
        <f xml:space="preserve"> RAW!I529 / 5000</f>
        <v>0.3024</v>
      </c>
      <c r="K529" s="16">
        <f xml:space="preserve"> RAW!J529</f>
        <v>11111001</v>
      </c>
      <c r="L529" s="17">
        <f xml:space="preserve"> ((RAW!K529 / 10000000000) * 1000)</f>
        <v>1.8057999999999998E-2</v>
      </c>
      <c r="M529" s="18">
        <f xml:space="preserve"> ((RAW!L529 / 1000000000) * 1000)</f>
        <v>232.89702300000002</v>
      </c>
      <c r="N529" s="15" t="str">
        <f xml:space="preserve"> RAW!M529</f>
        <v>R</v>
      </c>
      <c r="O529" s="15" t="str">
        <f xml:space="preserve"> RAW!N529</f>
        <v>L</v>
      </c>
      <c r="P529" s="16" t="str">
        <f xml:space="preserve"> RAW!O529</f>
        <v>-</v>
      </c>
      <c r="Q529" s="17">
        <f xml:space="preserve"> ((RAW!P529 / 10000000000) * 1000)</f>
        <v>0</v>
      </c>
      <c r="R529" s="18">
        <f xml:space="preserve"> ((RAW!Q529 / 1000000000) * 1000)</f>
        <v>0.697797</v>
      </c>
      <c r="S529" s="15" t="str">
        <f xml:space="preserve"> RAW!R529</f>
        <v>S</v>
      </c>
      <c r="T529" s="15" t="str">
        <f xml:space="preserve"> RAW!S529</f>
        <v>L</v>
      </c>
      <c r="U529" s="16" t="str">
        <f xml:space="preserve"> RAW!T529</f>
        <v>N</v>
      </c>
      <c r="V529" s="17">
        <f xml:space="preserve"> ((RAW!U529 / 10000000000) * 1000)</f>
        <v>0</v>
      </c>
      <c r="W529" s="18">
        <f xml:space="preserve"> ((RAW!V529 / 1000000000) * 1000)</f>
        <v>266.054687</v>
      </c>
      <c r="X529" s="15" t="str">
        <f xml:space="preserve"> RAW!W529</f>
        <v>S</v>
      </c>
      <c r="Y529" s="15" t="str">
        <f xml:space="preserve"> RAW!X529</f>
        <v>L</v>
      </c>
      <c r="Z529" s="16" t="str">
        <f xml:space="preserve"> RAW!Y529</f>
        <v>N</v>
      </c>
      <c r="AA529" s="15">
        <f xml:space="preserve"> ((RAW!Z529 / 10000000000) * 1000)</f>
        <v>1.8057999999999998E-2</v>
      </c>
      <c r="AB529" s="15">
        <f xml:space="preserve"> RAW!AA529 / 5</f>
        <v>1115</v>
      </c>
      <c r="AC529" s="16">
        <f xml:space="preserve"> ((RAW!AB529 / 1000000) * 1000)</f>
        <v>0</v>
      </c>
    </row>
    <row r="530" spans="1:29" x14ac:dyDescent="0.25">
      <c r="A530">
        <v>31680000</v>
      </c>
      <c r="B530" s="14">
        <f t="shared" si="8"/>
        <v>8.8000000000000007</v>
      </c>
      <c r="C530" s="15">
        <f xml:space="preserve"> RAW!B530 / 5</f>
        <v>1115</v>
      </c>
      <c r="D530" s="15">
        <f xml:space="preserve"> RAW!C530 / 5</f>
        <v>-538.4</v>
      </c>
      <c r="E530" s="16">
        <f xml:space="preserve"> RAW!D530 / 5</f>
        <v>385.2</v>
      </c>
      <c r="F530" s="15">
        <f xml:space="preserve"> RAW!E530 / 5000</f>
        <v>1.3033999999999999</v>
      </c>
      <c r="G530" s="15">
        <f xml:space="preserve"> RAW!F530 / 5000</f>
        <v>-0.51300000000000001</v>
      </c>
      <c r="H530" s="15">
        <f xml:space="preserve"> RAW!G530 / 5000</f>
        <v>-0.18659999999999999</v>
      </c>
      <c r="I530" s="15">
        <f xml:space="preserve"> RAW!H530 / 5000</f>
        <v>-8.2799999999999999E-2</v>
      </c>
      <c r="J530" s="16">
        <f xml:space="preserve"> RAW!I530 / 5000</f>
        <v>0.30259999999999998</v>
      </c>
      <c r="K530" s="16">
        <f xml:space="preserve"> RAW!J530</f>
        <v>11111001</v>
      </c>
      <c r="L530" s="17">
        <f xml:space="preserve"> ((RAW!K530 / 10000000000) * 1000)</f>
        <v>0.179586</v>
      </c>
      <c r="M530" s="18">
        <f xml:space="preserve"> ((RAW!L530 / 1000000000) * 1000)</f>
        <v>232.80889199999999</v>
      </c>
      <c r="N530" s="15" t="str">
        <f xml:space="preserve"> RAW!M530</f>
        <v>R</v>
      </c>
      <c r="O530" s="15" t="str">
        <f xml:space="preserve"> RAW!N530</f>
        <v>L</v>
      </c>
      <c r="P530" s="16" t="str">
        <f xml:space="preserve"> RAW!O530</f>
        <v>-</v>
      </c>
      <c r="Q530" s="17">
        <f xml:space="preserve"> ((RAW!P530 / 10000000000) * 1000)</f>
        <v>0</v>
      </c>
      <c r="R530" s="18">
        <f xml:space="preserve"> ((RAW!Q530 / 1000000000) * 1000)</f>
        <v>0.697797</v>
      </c>
      <c r="S530" s="15" t="str">
        <f xml:space="preserve"> RAW!R530</f>
        <v>S</v>
      </c>
      <c r="T530" s="15" t="str">
        <f xml:space="preserve"> RAW!S530</f>
        <v>L</v>
      </c>
      <c r="U530" s="16" t="str">
        <f xml:space="preserve"> RAW!T530</f>
        <v>N</v>
      </c>
      <c r="V530" s="17">
        <f xml:space="preserve"> ((RAW!U530 / 10000000000) * 1000)</f>
        <v>0</v>
      </c>
      <c r="W530" s="18">
        <f xml:space="preserve"> ((RAW!V530 / 1000000000) * 1000)</f>
        <v>266.054687</v>
      </c>
      <c r="X530" s="15" t="str">
        <f xml:space="preserve"> RAW!W530</f>
        <v>S</v>
      </c>
      <c r="Y530" s="15" t="str">
        <f xml:space="preserve"> RAW!X530</f>
        <v>L</v>
      </c>
      <c r="Z530" s="16" t="str">
        <f xml:space="preserve"> RAW!Y530</f>
        <v>N</v>
      </c>
      <c r="AA530" s="15">
        <f xml:space="preserve"> ((RAW!Z530 / 10000000000) * 1000)</f>
        <v>0.179586</v>
      </c>
      <c r="AB530" s="15">
        <f xml:space="preserve"> RAW!AA530 / 5</f>
        <v>1115</v>
      </c>
      <c r="AC530" s="16">
        <f xml:space="preserve"> ((RAW!AB530 / 1000000) * 1000)</f>
        <v>0</v>
      </c>
    </row>
    <row r="531" spans="1:29" x14ac:dyDescent="0.25">
      <c r="A531">
        <v>31740000</v>
      </c>
      <c r="B531" s="14">
        <f t="shared" si="8"/>
        <v>8.8166666666666664</v>
      </c>
      <c r="C531" s="15">
        <f xml:space="preserve"> RAW!B531 / 5</f>
        <v>1115</v>
      </c>
      <c r="D531" s="15">
        <f xml:space="preserve"> RAW!C531 / 5</f>
        <v>-538.4</v>
      </c>
      <c r="E531" s="16">
        <f xml:space="preserve"> RAW!D531 / 5</f>
        <v>385.2</v>
      </c>
      <c r="F531" s="15">
        <f xml:space="preserve"> RAW!E531 / 5000</f>
        <v>1.3033999999999999</v>
      </c>
      <c r="G531" s="15">
        <f xml:space="preserve"> RAW!F531 / 5000</f>
        <v>-0.51280000000000003</v>
      </c>
      <c r="H531" s="15">
        <f xml:space="preserve"> RAW!G531 / 5000</f>
        <v>-0.18640000000000001</v>
      </c>
      <c r="I531" s="15">
        <f xml:space="preserve"> RAW!H531 / 5000</f>
        <v>-8.3000000000000004E-2</v>
      </c>
      <c r="J531" s="16">
        <f xml:space="preserve"> RAW!I531 / 5000</f>
        <v>0.30259999999999998</v>
      </c>
      <c r="K531" s="16">
        <f xml:space="preserve"> RAW!J531</f>
        <v>11111001</v>
      </c>
      <c r="L531" s="17">
        <f xml:space="preserve"> ((RAW!K531 / 10000000000) * 1000)</f>
        <v>5.986E-3</v>
      </c>
      <c r="M531" s="18">
        <f xml:space="preserve"> ((RAW!L531 / 1000000000) * 1000)</f>
        <v>232.767887</v>
      </c>
      <c r="N531" s="15" t="str">
        <f xml:space="preserve"> RAW!M531</f>
        <v>R</v>
      </c>
      <c r="O531" s="15" t="str">
        <f xml:space="preserve"> RAW!N531</f>
        <v>L</v>
      </c>
      <c r="P531" s="16" t="str">
        <f xml:space="preserve"> RAW!O531</f>
        <v>-</v>
      </c>
      <c r="Q531" s="17">
        <f xml:space="preserve"> ((RAW!P531 / 10000000000) * 1000)</f>
        <v>0</v>
      </c>
      <c r="R531" s="18">
        <f xml:space="preserve"> ((RAW!Q531 / 1000000000) * 1000)</f>
        <v>0.697797</v>
      </c>
      <c r="S531" s="15" t="str">
        <f xml:space="preserve"> RAW!R531</f>
        <v>S</v>
      </c>
      <c r="T531" s="15" t="str">
        <f xml:space="preserve"> RAW!S531</f>
        <v>L</v>
      </c>
      <c r="U531" s="16" t="str">
        <f xml:space="preserve"> RAW!T531</f>
        <v>N</v>
      </c>
      <c r="V531" s="17">
        <f xml:space="preserve"> ((RAW!U531 / 10000000000) * 1000)</f>
        <v>0</v>
      </c>
      <c r="W531" s="18">
        <f xml:space="preserve"> ((RAW!V531 / 1000000000) * 1000)</f>
        <v>266.054687</v>
      </c>
      <c r="X531" s="15" t="str">
        <f xml:space="preserve"> RAW!W531</f>
        <v>S</v>
      </c>
      <c r="Y531" s="15" t="str">
        <f xml:space="preserve"> RAW!X531</f>
        <v>L</v>
      </c>
      <c r="Z531" s="16" t="str">
        <f xml:space="preserve"> RAW!Y531</f>
        <v>N</v>
      </c>
      <c r="AA531" s="15">
        <f xml:space="preserve"> ((RAW!Z531 / 10000000000) * 1000)</f>
        <v>5.986E-3</v>
      </c>
      <c r="AB531" s="15">
        <f xml:space="preserve"> RAW!AA531 / 5</f>
        <v>1115</v>
      </c>
      <c r="AC531" s="16">
        <f xml:space="preserve"> ((RAW!AB531 / 1000000) * 1000)</f>
        <v>0</v>
      </c>
    </row>
    <row r="532" spans="1:29" x14ac:dyDescent="0.25">
      <c r="A532">
        <v>31800000</v>
      </c>
      <c r="B532" s="14">
        <f t="shared" si="8"/>
        <v>8.8333333333333339</v>
      </c>
      <c r="C532" s="15">
        <f xml:space="preserve"> RAW!B532 / 5</f>
        <v>1115</v>
      </c>
      <c r="D532" s="15">
        <f xml:space="preserve"> RAW!C532 / 5</f>
        <v>-538.4</v>
      </c>
      <c r="E532" s="16">
        <f xml:space="preserve"> RAW!D532 / 5</f>
        <v>385.2</v>
      </c>
      <c r="F532" s="15">
        <f xml:space="preserve"> RAW!E532 / 5000</f>
        <v>1.3033999999999999</v>
      </c>
      <c r="G532" s="15">
        <f xml:space="preserve"> RAW!F532 / 5000</f>
        <v>-0.51300000000000001</v>
      </c>
      <c r="H532" s="15">
        <f xml:space="preserve"> RAW!G532 / 5000</f>
        <v>-0.18659999999999999</v>
      </c>
      <c r="I532" s="15">
        <f xml:space="preserve"> RAW!H532 / 5000</f>
        <v>-8.3000000000000004E-2</v>
      </c>
      <c r="J532" s="16">
        <f xml:space="preserve"> RAW!I532 / 5000</f>
        <v>0.3024</v>
      </c>
      <c r="K532" s="16">
        <f xml:space="preserve"> RAW!J532</f>
        <v>11111001</v>
      </c>
      <c r="L532" s="17">
        <f xml:space="preserve"> ((RAW!K532 / 10000000000) * 1000)</f>
        <v>1.5962999999999998E-2</v>
      </c>
      <c r="M532" s="18">
        <f xml:space="preserve"> ((RAW!L532 / 1000000000) * 1000)</f>
        <v>232.68464499999999</v>
      </c>
      <c r="N532" s="15" t="str">
        <f xml:space="preserve"> RAW!M532</f>
        <v>R</v>
      </c>
      <c r="O532" s="15" t="str">
        <f xml:space="preserve"> RAW!N532</f>
        <v>L</v>
      </c>
      <c r="P532" s="16" t="str">
        <f xml:space="preserve"> RAW!O532</f>
        <v>-</v>
      </c>
      <c r="Q532" s="17">
        <f xml:space="preserve"> ((RAW!P532 / 10000000000) * 1000)</f>
        <v>0</v>
      </c>
      <c r="R532" s="18">
        <f xml:space="preserve"> ((RAW!Q532 / 1000000000) * 1000)</f>
        <v>0.697797</v>
      </c>
      <c r="S532" s="15" t="str">
        <f xml:space="preserve"> RAW!R532</f>
        <v>S</v>
      </c>
      <c r="T532" s="15" t="str">
        <f xml:space="preserve"> RAW!S532</f>
        <v>L</v>
      </c>
      <c r="U532" s="16" t="str">
        <f xml:space="preserve"> RAW!T532</f>
        <v>N</v>
      </c>
      <c r="V532" s="17">
        <f xml:space="preserve"> ((RAW!U532 / 10000000000) * 1000)</f>
        <v>0</v>
      </c>
      <c r="W532" s="18">
        <f xml:space="preserve"> ((RAW!V532 / 1000000000) * 1000)</f>
        <v>266.054687</v>
      </c>
      <c r="X532" s="15" t="str">
        <f xml:space="preserve"> RAW!W532</f>
        <v>S</v>
      </c>
      <c r="Y532" s="15" t="str">
        <f xml:space="preserve"> RAW!X532</f>
        <v>L</v>
      </c>
      <c r="Z532" s="16" t="str">
        <f xml:space="preserve"> RAW!Y532</f>
        <v>N</v>
      </c>
      <c r="AA532" s="15">
        <f xml:space="preserve"> ((RAW!Z532 / 10000000000) * 1000)</f>
        <v>1.5962999999999998E-2</v>
      </c>
      <c r="AB532" s="15">
        <f xml:space="preserve"> RAW!AA532 / 5</f>
        <v>1115</v>
      </c>
      <c r="AC532" s="16">
        <f xml:space="preserve"> ((RAW!AB532 / 1000000) * 1000)</f>
        <v>0</v>
      </c>
    </row>
    <row r="533" spans="1:29" x14ac:dyDescent="0.25">
      <c r="A533">
        <v>31860000</v>
      </c>
      <c r="B533" s="14">
        <f t="shared" si="8"/>
        <v>8.85</v>
      </c>
      <c r="C533" s="15">
        <f xml:space="preserve"> RAW!B533 / 5</f>
        <v>1115</v>
      </c>
      <c r="D533" s="15">
        <f xml:space="preserve"> RAW!C533 / 5</f>
        <v>-538.4</v>
      </c>
      <c r="E533" s="16">
        <f xml:space="preserve"> RAW!D533 / 5</f>
        <v>385.2</v>
      </c>
      <c r="F533" s="15">
        <f xml:space="preserve"> RAW!E533 / 5000</f>
        <v>1.3033999999999999</v>
      </c>
      <c r="G533" s="15">
        <f xml:space="preserve"> RAW!F533 / 5000</f>
        <v>-0.51319999999999999</v>
      </c>
      <c r="H533" s="15">
        <f xml:space="preserve"> RAW!G533 / 5000</f>
        <v>-0.18659999999999999</v>
      </c>
      <c r="I533" s="15">
        <f xml:space="preserve"> RAW!H533 / 5000</f>
        <v>-8.3199999999999996E-2</v>
      </c>
      <c r="J533" s="16">
        <f xml:space="preserve"> RAW!I533 / 5000</f>
        <v>0.30259999999999998</v>
      </c>
      <c r="K533" s="16">
        <f xml:space="preserve"> RAW!J533</f>
        <v>11111001</v>
      </c>
      <c r="L533" s="17">
        <f xml:space="preserve"> ((RAW!K533 / 10000000000) * 1000)</f>
        <v>0.179586</v>
      </c>
      <c r="M533" s="18">
        <f xml:space="preserve"> ((RAW!L533 / 1000000000) * 1000)</f>
        <v>232.59584899999999</v>
      </c>
      <c r="N533" s="15" t="str">
        <f xml:space="preserve"> RAW!M533</f>
        <v>R</v>
      </c>
      <c r="O533" s="15" t="str">
        <f xml:space="preserve"> RAW!N533</f>
        <v>L</v>
      </c>
      <c r="P533" s="16" t="str">
        <f xml:space="preserve"> RAW!O533</f>
        <v>-</v>
      </c>
      <c r="Q533" s="17">
        <f xml:space="preserve"> ((RAW!P533 / 10000000000) * 1000)</f>
        <v>0</v>
      </c>
      <c r="R533" s="18">
        <f xml:space="preserve"> ((RAW!Q533 / 1000000000) * 1000)</f>
        <v>0.697797</v>
      </c>
      <c r="S533" s="15" t="str">
        <f xml:space="preserve"> RAW!R533</f>
        <v>S</v>
      </c>
      <c r="T533" s="15" t="str">
        <f xml:space="preserve"> RAW!S533</f>
        <v>L</v>
      </c>
      <c r="U533" s="16" t="str">
        <f xml:space="preserve"> RAW!T533</f>
        <v>N</v>
      </c>
      <c r="V533" s="17">
        <f xml:space="preserve"> ((RAW!U533 / 10000000000) * 1000)</f>
        <v>0</v>
      </c>
      <c r="W533" s="18">
        <f xml:space="preserve"> ((RAW!V533 / 1000000000) * 1000)</f>
        <v>266.054687</v>
      </c>
      <c r="X533" s="15" t="str">
        <f xml:space="preserve"> RAW!W533</f>
        <v>S</v>
      </c>
      <c r="Y533" s="15" t="str">
        <f xml:space="preserve"> RAW!X533</f>
        <v>L</v>
      </c>
      <c r="Z533" s="16" t="str">
        <f xml:space="preserve"> RAW!Y533</f>
        <v>N</v>
      </c>
      <c r="AA533" s="15">
        <f xml:space="preserve"> ((RAW!Z533 / 10000000000) * 1000)</f>
        <v>0.179586</v>
      </c>
      <c r="AB533" s="15">
        <f xml:space="preserve"> RAW!AA533 / 5</f>
        <v>1115</v>
      </c>
      <c r="AC533" s="16">
        <f xml:space="preserve"> ((RAW!AB533 / 1000000) * 1000)</f>
        <v>0</v>
      </c>
    </row>
    <row r="534" spans="1:29" x14ac:dyDescent="0.25">
      <c r="A534">
        <v>31920000</v>
      </c>
      <c r="B534" s="14">
        <f t="shared" si="8"/>
        <v>8.8666666666666671</v>
      </c>
      <c r="C534" s="15">
        <f xml:space="preserve"> RAW!B534 / 5</f>
        <v>1115</v>
      </c>
      <c r="D534" s="15">
        <f xml:space="preserve"> RAW!C534 / 5</f>
        <v>-538.4</v>
      </c>
      <c r="E534" s="16">
        <f xml:space="preserve"> RAW!D534 / 5</f>
        <v>385.2</v>
      </c>
      <c r="F534" s="15">
        <f xml:space="preserve"> RAW!E534 / 5000</f>
        <v>1.3033999999999999</v>
      </c>
      <c r="G534" s="15">
        <f xml:space="preserve"> RAW!F534 / 5000</f>
        <v>-0.51300000000000001</v>
      </c>
      <c r="H534" s="15">
        <f xml:space="preserve"> RAW!G534 / 5000</f>
        <v>-0.18659999999999999</v>
      </c>
      <c r="I534" s="15">
        <f xml:space="preserve"> RAW!H534 / 5000</f>
        <v>-8.2799999999999999E-2</v>
      </c>
      <c r="J534" s="16">
        <f xml:space="preserve"> RAW!I534 / 5000</f>
        <v>0.30280000000000001</v>
      </c>
      <c r="K534" s="16">
        <f xml:space="preserve"> RAW!J534</f>
        <v>11111001</v>
      </c>
      <c r="L534" s="17">
        <f xml:space="preserve"> ((RAW!K534 / 10000000000) * 1000)</f>
        <v>1.1969999999999999E-3</v>
      </c>
      <c r="M534" s="18">
        <f xml:space="preserve"> ((RAW!L534 / 1000000000) * 1000)</f>
        <v>232.52985100000001</v>
      </c>
      <c r="N534" s="15" t="str">
        <f xml:space="preserve"> RAW!M534</f>
        <v>R</v>
      </c>
      <c r="O534" s="15" t="str">
        <f xml:space="preserve"> RAW!N534</f>
        <v>L</v>
      </c>
      <c r="P534" s="16" t="str">
        <f xml:space="preserve"> RAW!O534</f>
        <v>-</v>
      </c>
      <c r="Q534" s="17">
        <f xml:space="preserve"> ((RAW!P534 / 10000000000) * 1000)</f>
        <v>0</v>
      </c>
      <c r="R534" s="18">
        <f xml:space="preserve"> ((RAW!Q534 / 1000000000) * 1000)</f>
        <v>0.697797</v>
      </c>
      <c r="S534" s="15" t="str">
        <f xml:space="preserve"> RAW!R534</f>
        <v>S</v>
      </c>
      <c r="T534" s="15" t="str">
        <f xml:space="preserve"> RAW!S534</f>
        <v>L</v>
      </c>
      <c r="U534" s="16" t="str">
        <f xml:space="preserve"> RAW!T534</f>
        <v>N</v>
      </c>
      <c r="V534" s="17">
        <f xml:space="preserve"> ((RAW!U534 / 10000000000) * 1000)</f>
        <v>0</v>
      </c>
      <c r="W534" s="18">
        <f xml:space="preserve"> ((RAW!V534 / 1000000000) * 1000)</f>
        <v>266.054687</v>
      </c>
      <c r="X534" s="15" t="str">
        <f xml:space="preserve"> RAW!W534</f>
        <v>S</v>
      </c>
      <c r="Y534" s="15" t="str">
        <f xml:space="preserve"> RAW!X534</f>
        <v>L</v>
      </c>
      <c r="Z534" s="16" t="str">
        <f xml:space="preserve"> RAW!Y534</f>
        <v>N</v>
      </c>
      <c r="AA534" s="15">
        <f xml:space="preserve"> ((RAW!Z534 / 10000000000) * 1000)</f>
        <v>1.1969999999999999E-3</v>
      </c>
      <c r="AB534" s="15">
        <f xml:space="preserve"> RAW!AA534 / 5</f>
        <v>1115</v>
      </c>
      <c r="AC534" s="16">
        <f xml:space="preserve"> ((RAW!AB534 / 1000000) * 1000)</f>
        <v>0</v>
      </c>
    </row>
    <row r="535" spans="1:29" x14ac:dyDescent="0.25">
      <c r="A535">
        <v>31980000</v>
      </c>
      <c r="B535" s="14">
        <f t="shared" si="8"/>
        <v>8.8833333333333329</v>
      </c>
      <c r="C535" s="15">
        <f xml:space="preserve"> RAW!B535 / 5</f>
        <v>1115</v>
      </c>
      <c r="D535" s="15">
        <f xml:space="preserve"> RAW!C535 / 5</f>
        <v>-538.4</v>
      </c>
      <c r="E535" s="16">
        <f xml:space="preserve"> RAW!D535 / 5</f>
        <v>385.2</v>
      </c>
      <c r="F535" s="15">
        <f xml:space="preserve"> RAW!E535 / 5000</f>
        <v>1.3031999999999999</v>
      </c>
      <c r="G535" s="15">
        <f xml:space="preserve"> RAW!F535 / 5000</f>
        <v>-0.51300000000000001</v>
      </c>
      <c r="H535" s="15">
        <f xml:space="preserve"> RAW!G535 / 5000</f>
        <v>-0.18640000000000001</v>
      </c>
      <c r="I535" s="15">
        <f xml:space="preserve"> RAW!H535 / 5000</f>
        <v>-8.2799999999999999E-2</v>
      </c>
      <c r="J535" s="16">
        <f xml:space="preserve"> RAW!I535 / 5000</f>
        <v>0.30280000000000001</v>
      </c>
      <c r="K535" s="16">
        <f xml:space="preserve"> RAW!J535</f>
        <v>11111001</v>
      </c>
      <c r="L535" s="17">
        <f xml:space="preserve"> ((RAW!K535 / 10000000000) * 1000)</f>
        <v>7.9799999999999999E-4</v>
      </c>
      <c r="M535" s="18">
        <f xml:space="preserve"> ((RAW!L535 / 1000000000) * 1000)</f>
        <v>232.45565500000001</v>
      </c>
      <c r="N535" s="15" t="str">
        <f xml:space="preserve"> RAW!M535</f>
        <v>R</v>
      </c>
      <c r="O535" s="15" t="str">
        <f xml:space="preserve"> RAW!N535</f>
        <v>L</v>
      </c>
      <c r="P535" s="16" t="str">
        <f xml:space="preserve"> RAW!O535</f>
        <v>-</v>
      </c>
      <c r="Q535" s="17">
        <f xml:space="preserve"> ((RAW!P535 / 10000000000) * 1000)</f>
        <v>0</v>
      </c>
      <c r="R535" s="18">
        <f xml:space="preserve"> ((RAW!Q535 / 1000000000) * 1000)</f>
        <v>0.697797</v>
      </c>
      <c r="S535" s="15" t="str">
        <f xml:space="preserve"> RAW!R535</f>
        <v>S</v>
      </c>
      <c r="T535" s="15" t="str">
        <f xml:space="preserve"> RAW!S535</f>
        <v>L</v>
      </c>
      <c r="U535" s="16" t="str">
        <f xml:space="preserve"> RAW!T535</f>
        <v>N</v>
      </c>
      <c r="V535" s="17">
        <f xml:space="preserve"> ((RAW!U535 / 10000000000) * 1000)</f>
        <v>0</v>
      </c>
      <c r="W535" s="18">
        <f xml:space="preserve"> ((RAW!V535 / 1000000000) * 1000)</f>
        <v>266.054687</v>
      </c>
      <c r="X535" s="15" t="str">
        <f xml:space="preserve"> RAW!W535</f>
        <v>S</v>
      </c>
      <c r="Y535" s="15" t="str">
        <f xml:space="preserve"> RAW!X535</f>
        <v>L</v>
      </c>
      <c r="Z535" s="16" t="str">
        <f xml:space="preserve"> RAW!Y535</f>
        <v>N</v>
      </c>
      <c r="AA535" s="15">
        <f xml:space="preserve"> ((RAW!Z535 / 10000000000) * 1000)</f>
        <v>7.9799999999999999E-4</v>
      </c>
      <c r="AB535" s="15">
        <f xml:space="preserve"> RAW!AA535 / 5</f>
        <v>1115</v>
      </c>
      <c r="AC535" s="16">
        <f xml:space="preserve"> ((RAW!AB535 / 1000000) * 1000)</f>
        <v>0</v>
      </c>
    </row>
    <row r="536" spans="1:29" x14ac:dyDescent="0.25">
      <c r="A536">
        <v>32040000</v>
      </c>
      <c r="B536" s="14">
        <f t="shared" si="8"/>
        <v>8.9</v>
      </c>
      <c r="C536" s="15">
        <f xml:space="preserve"> RAW!B536 / 5</f>
        <v>1115</v>
      </c>
      <c r="D536" s="15">
        <f xml:space="preserve"> RAW!C536 / 5</f>
        <v>-538.4</v>
      </c>
      <c r="E536" s="16">
        <f xml:space="preserve"> RAW!D536 / 5</f>
        <v>385.2</v>
      </c>
      <c r="F536" s="15">
        <f xml:space="preserve"> RAW!E536 / 5000</f>
        <v>1.3033999999999999</v>
      </c>
      <c r="G536" s="15">
        <f xml:space="preserve"> RAW!F536 / 5000</f>
        <v>-0.51300000000000001</v>
      </c>
      <c r="H536" s="15">
        <f xml:space="preserve"> RAW!G536 / 5000</f>
        <v>-0.18640000000000001</v>
      </c>
      <c r="I536" s="15">
        <f xml:space="preserve"> RAW!H536 / 5000</f>
        <v>-8.3000000000000004E-2</v>
      </c>
      <c r="J536" s="16">
        <f xml:space="preserve"> RAW!I536 / 5000</f>
        <v>0.30259999999999998</v>
      </c>
      <c r="K536" s="16">
        <f xml:space="preserve"> RAW!J536</f>
        <v>11111001</v>
      </c>
      <c r="L536" s="17">
        <f xml:space="preserve"> ((RAW!K536 / 10000000000) * 1000)</f>
        <v>9.9769999999999998E-3</v>
      </c>
      <c r="M536" s="18">
        <f xml:space="preserve"> ((RAW!L536 / 1000000000) * 1000)</f>
        <v>232.41622900000002</v>
      </c>
      <c r="N536" s="15" t="str">
        <f xml:space="preserve"> RAW!M536</f>
        <v>R</v>
      </c>
      <c r="O536" s="15" t="str">
        <f xml:space="preserve"> RAW!N536</f>
        <v>L</v>
      </c>
      <c r="P536" s="16" t="str">
        <f xml:space="preserve"> RAW!O536</f>
        <v>-</v>
      </c>
      <c r="Q536" s="17">
        <f xml:space="preserve"> ((RAW!P536 / 10000000000) * 1000)</f>
        <v>0</v>
      </c>
      <c r="R536" s="18">
        <f xml:space="preserve"> ((RAW!Q536 / 1000000000) * 1000)</f>
        <v>0.697797</v>
      </c>
      <c r="S536" s="15" t="str">
        <f xml:space="preserve"> RAW!R536</f>
        <v>S</v>
      </c>
      <c r="T536" s="15" t="str">
        <f xml:space="preserve"> RAW!S536</f>
        <v>L</v>
      </c>
      <c r="U536" s="16" t="str">
        <f xml:space="preserve"> RAW!T536</f>
        <v>N</v>
      </c>
      <c r="V536" s="17">
        <f xml:space="preserve"> ((RAW!U536 / 10000000000) * 1000)</f>
        <v>0</v>
      </c>
      <c r="W536" s="18">
        <f xml:space="preserve"> ((RAW!V536 / 1000000000) * 1000)</f>
        <v>266.054687</v>
      </c>
      <c r="X536" s="15" t="str">
        <f xml:space="preserve"> RAW!W536</f>
        <v>S</v>
      </c>
      <c r="Y536" s="15" t="str">
        <f xml:space="preserve"> RAW!X536</f>
        <v>L</v>
      </c>
      <c r="Z536" s="16" t="str">
        <f xml:space="preserve"> RAW!Y536</f>
        <v>N</v>
      </c>
      <c r="AA536" s="15">
        <f xml:space="preserve"> ((RAW!Z536 / 10000000000) * 1000)</f>
        <v>9.9769999999999998E-3</v>
      </c>
      <c r="AB536" s="15">
        <f xml:space="preserve"> RAW!AA536 / 5</f>
        <v>1115</v>
      </c>
      <c r="AC536" s="16">
        <f xml:space="preserve"> ((RAW!AB536 / 1000000) * 1000)</f>
        <v>0</v>
      </c>
    </row>
    <row r="537" spans="1:29" x14ac:dyDescent="0.25">
      <c r="A537">
        <v>32100000</v>
      </c>
      <c r="B537" s="14">
        <f t="shared" si="8"/>
        <v>8.9166666666666661</v>
      </c>
      <c r="C537" s="15">
        <f xml:space="preserve"> RAW!B537 / 5</f>
        <v>1115</v>
      </c>
      <c r="D537" s="15">
        <f xml:space="preserve"> RAW!C537 / 5</f>
        <v>-538.4</v>
      </c>
      <c r="E537" s="16">
        <f xml:space="preserve"> RAW!D537 / 5</f>
        <v>385.2</v>
      </c>
      <c r="F537" s="15">
        <f xml:space="preserve"> RAW!E537 / 5000</f>
        <v>1.3033999999999999</v>
      </c>
      <c r="G537" s="15">
        <f xml:space="preserve"> RAW!F537 / 5000</f>
        <v>-0.51300000000000001</v>
      </c>
      <c r="H537" s="15">
        <f xml:space="preserve"> RAW!G537 / 5000</f>
        <v>-0.18640000000000001</v>
      </c>
      <c r="I537" s="15">
        <f xml:space="preserve"> RAW!H537 / 5000</f>
        <v>-8.3000000000000004E-2</v>
      </c>
      <c r="J537" s="16">
        <f xml:space="preserve"> RAW!I537 / 5000</f>
        <v>0.30259999999999998</v>
      </c>
      <c r="K537" s="16">
        <f xml:space="preserve"> RAW!J537</f>
        <v>11111001</v>
      </c>
      <c r="L537" s="17">
        <f xml:space="preserve"> ((RAW!K537 / 10000000000) * 1000)</f>
        <v>4.9884999999999999E-2</v>
      </c>
      <c r="M537" s="18">
        <f xml:space="preserve"> ((RAW!L537 / 1000000000) * 1000)</f>
        <v>232.31620899999999</v>
      </c>
      <c r="N537" s="15" t="str">
        <f xml:space="preserve"> RAW!M537</f>
        <v>R</v>
      </c>
      <c r="O537" s="15" t="str">
        <f xml:space="preserve"> RAW!N537</f>
        <v>L</v>
      </c>
      <c r="P537" s="16" t="str">
        <f xml:space="preserve"> RAW!O537</f>
        <v>-</v>
      </c>
      <c r="Q537" s="17">
        <f xml:space="preserve"> ((RAW!P537 / 10000000000) * 1000)</f>
        <v>0</v>
      </c>
      <c r="R537" s="18">
        <f xml:space="preserve"> ((RAW!Q537 / 1000000000) * 1000)</f>
        <v>0.697797</v>
      </c>
      <c r="S537" s="15" t="str">
        <f xml:space="preserve"> RAW!R537</f>
        <v>S</v>
      </c>
      <c r="T537" s="15" t="str">
        <f xml:space="preserve"> RAW!S537</f>
        <v>L</v>
      </c>
      <c r="U537" s="16" t="str">
        <f xml:space="preserve"> RAW!T537</f>
        <v>N</v>
      </c>
      <c r="V537" s="17">
        <f xml:space="preserve"> ((RAW!U537 / 10000000000) * 1000)</f>
        <v>0</v>
      </c>
      <c r="W537" s="18">
        <f xml:space="preserve"> ((RAW!V537 / 1000000000) * 1000)</f>
        <v>266.054687</v>
      </c>
      <c r="X537" s="15" t="str">
        <f xml:space="preserve"> RAW!W537</f>
        <v>S</v>
      </c>
      <c r="Y537" s="15" t="str">
        <f xml:space="preserve"> RAW!X537</f>
        <v>L</v>
      </c>
      <c r="Z537" s="16" t="str">
        <f xml:space="preserve"> RAW!Y537</f>
        <v>N</v>
      </c>
      <c r="AA537" s="15">
        <f xml:space="preserve"> ((RAW!Z537 / 10000000000) * 1000)</f>
        <v>4.9884999999999999E-2</v>
      </c>
      <c r="AB537" s="15">
        <f xml:space="preserve"> RAW!AA537 / 5</f>
        <v>1115</v>
      </c>
      <c r="AC537" s="16">
        <f xml:space="preserve"> ((RAW!AB537 / 1000000) * 1000)</f>
        <v>0</v>
      </c>
    </row>
    <row r="538" spans="1:29" x14ac:dyDescent="0.25">
      <c r="A538">
        <v>32160000</v>
      </c>
      <c r="B538" s="14">
        <f t="shared" si="8"/>
        <v>8.9333333333333336</v>
      </c>
      <c r="C538" s="15">
        <f xml:space="preserve"> RAW!B538 / 5</f>
        <v>1115</v>
      </c>
      <c r="D538" s="15">
        <f xml:space="preserve"> RAW!C538 / 5</f>
        <v>-538.4</v>
      </c>
      <c r="E538" s="16">
        <f xml:space="preserve"> RAW!D538 / 5</f>
        <v>385.2</v>
      </c>
      <c r="F538" s="15">
        <f xml:space="preserve"> RAW!E538 / 5000</f>
        <v>1.3036000000000001</v>
      </c>
      <c r="G538" s="15">
        <f xml:space="preserve"> RAW!F538 / 5000</f>
        <v>-0.51300000000000001</v>
      </c>
      <c r="H538" s="15">
        <f xml:space="preserve"> RAW!G538 / 5000</f>
        <v>-0.18640000000000001</v>
      </c>
      <c r="I538" s="15">
        <f xml:space="preserve"> RAW!H538 / 5000</f>
        <v>-8.3000000000000004E-2</v>
      </c>
      <c r="J538" s="16">
        <f xml:space="preserve"> RAW!I538 / 5000</f>
        <v>0.30280000000000001</v>
      </c>
      <c r="K538" s="16">
        <f xml:space="preserve"> RAW!J538</f>
        <v>11111001</v>
      </c>
      <c r="L538" s="17">
        <f xml:space="preserve"> ((RAW!K538 / 10000000000) * 1000)</f>
        <v>1.7957999999999998E-2</v>
      </c>
      <c r="M538" s="18">
        <f xml:space="preserve"> ((RAW!L538 / 1000000000) * 1000)</f>
        <v>232.25378599999999</v>
      </c>
      <c r="N538" s="15" t="str">
        <f xml:space="preserve"> RAW!M538</f>
        <v>R</v>
      </c>
      <c r="O538" s="15" t="str">
        <f xml:space="preserve"> RAW!N538</f>
        <v>L</v>
      </c>
      <c r="P538" s="16" t="str">
        <f xml:space="preserve"> RAW!O538</f>
        <v>-</v>
      </c>
      <c r="Q538" s="17">
        <f xml:space="preserve"> ((RAW!P538 / 10000000000) * 1000)</f>
        <v>0</v>
      </c>
      <c r="R538" s="18">
        <f xml:space="preserve"> ((RAW!Q538 / 1000000000) * 1000)</f>
        <v>0.697797</v>
      </c>
      <c r="S538" s="15" t="str">
        <f xml:space="preserve"> RAW!R538</f>
        <v>S</v>
      </c>
      <c r="T538" s="15" t="str">
        <f xml:space="preserve"> RAW!S538</f>
        <v>L</v>
      </c>
      <c r="U538" s="16" t="str">
        <f xml:space="preserve"> RAW!T538</f>
        <v>N</v>
      </c>
      <c r="V538" s="17">
        <f xml:space="preserve"> ((RAW!U538 / 10000000000) * 1000)</f>
        <v>0</v>
      </c>
      <c r="W538" s="18">
        <f xml:space="preserve"> ((RAW!V538 / 1000000000) * 1000)</f>
        <v>266.054687</v>
      </c>
      <c r="X538" s="15" t="str">
        <f xml:space="preserve"> RAW!W538</f>
        <v>S</v>
      </c>
      <c r="Y538" s="15" t="str">
        <f xml:space="preserve"> RAW!X538</f>
        <v>L</v>
      </c>
      <c r="Z538" s="16" t="str">
        <f xml:space="preserve"> RAW!Y538</f>
        <v>N</v>
      </c>
      <c r="AA538" s="15">
        <f xml:space="preserve"> ((RAW!Z538 / 10000000000) * 1000)</f>
        <v>1.7957999999999998E-2</v>
      </c>
      <c r="AB538" s="15">
        <f xml:space="preserve"> RAW!AA538 / 5</f>
        <v>1115</v>
      </c>
      <c r="AC538" s="16">
        <f xml:space="preserve"> ((RAW!AB538 / 1000000) * 1000)</f>
        <v>0</v>
      </c>
    </row>
    <row r="539" spans="1:29" x14ac:dyDescent="0.25">
      <c r="A539">
        <v>32220000</v>
      </c>
      <c r="B539" s="14">
        <f t="shared" si="8"/>
        <v>8.9499999999999993</v>
      </c>
      <c r="C539" s="15">
        <f xml:space="preserve"> RAW!B539 / 5</f>
        <v>1115</v>
      </c>
      <c r="D539" s="15">
        <f xml:space="preserve"> RAW!C539 / 5</f>
        <v>-538.4</v>
      </c>
      <c r="E539" s="16">
        <f xml:space="preserve"> RAW!D539 / 5</f>
        <v>385.2</v>
      </c>
      <c r="F539" s="15">
        <f xml:space="preserve"> RAW!E539 / 5000</f>
        <v>1.3031999999999999</v>
      </c>
      <c r="G539" s="15">
        <f xml:space="preserve"> RAW!F539 / 5000</f>
        <v>-0.51300000000000001</v>
      </c>
      <c r="H539" s="15">
        <f xml:space="preserve"> RAW!G539 / 5000</f>
        <v>-0.18659999999999999</v>
      </c>
      <c r="I539" s="15">
        <f xml:space="preserve"> RAW!H539 / 5000</f>
        <v>-8.3000000000000004E-2</v>
      </c>
      <c r="J539" s="16">
        <f xml:space="preserve"> RAW!I539 / 5000</f>
        <v>0.30280000000000001</v>
      </c>
      <c r="K539" s="16">
        <f xml:space="preserve"> RAW!J539</f>
        <v>11111001</v>
      </c>
      <c r="L539" s="17">
        <f xml:space="preserve"> ((RAW!K539 / 10000000000) * 1000)</f>
        <v>0</v>
      </c>
      <c r="M539" s="18">
        <f xml:space="preserve"> ((RAW!L539 / 1000000000) * 1000)</f>
        <v>232.16770099999999</v>
      </c>
      <c r="N539" s="15" t="str">
        <f xml:space="preserve"> RAW!M539</f>
        <v>R</v>
      </c>
      <c r="O539" s="15" t="str">
        <f xml:space="preserve"> RAW!N539</f>
        <v>L</v>
      </c>
      <c r="P539" s="16" t="str">
        <f xml:space="preserve"> RAW!O539</f>
        <v>-</v>
      </c>
      <c r="Q539" s="17">
        <f xml:space="preserve"> ((RAW!P539 / 10000000000) * 1000)</f>
        <v>0</v>
      </c>
      <c r="R539" s="18">
        <f xml:space="preserve"> ((RAW!Q539 / 1000000000) * 1000)</f>
        <v>0.697797</v>
      </c>
      <c r="S539" s="15" t="str">
        <f xml:space="preserve"> RAW!R539</f>
        <v>S</v>
      </c>
      <c r="T539" s="15" t="str">
        <f xml:space="preserve"> RAW!S539</f>
        <v>L</v>
      </c>
      <c r="U539" s="16" t="str">
        <f xml:space="preserve"> RAW!T539</f>
        <v>N</v>
      </c>
      <c r="V539" s="17">
        <f xml:space="preserve"> ((RAW!U539 / 10000000000) * 1000)</f>
        <v>0</v>
      </c>
      <c r="W539" s="18">
        <f xml:space="preserve"> ((RAW!V539 / 1000000000) * 1000)</f>
        <v>266.054687</v>
      </c>
      <c r="X539" s="15" t="str">
        <f xml:space="preserve"> RAW!W539</f>
        <v>S</v>
      </c>
      <c r="Y539" s="15" t="str">
        <f xml:space="preserve"> RAW!X539</f>
        <v>L</v>
      </c>
      <c r="Z539" s="16" t="str">
        <f xml:space="preserve"> RAW!Y539</f>
        <v>N</v>
      </c>
      <c r="AA539" s="15">
        <f xml:space="preserve"> ((RAW!Z539 / 10000000000) * 1000)</f>
        <v>0</v>
      </c>
      <c r="AB539" s="15">
        <f xml:space="preserve"> RAW!AA539 / 5</f>
        <v>1115</v>
      </c>
      <c r="AC539" s="16">
        <f xml:space="preserve"> ((RAW!AB539 / 1000000) * 1000)</f>
        <v>0</v>
      </c>
    </row>
    <row r="540" spans="1:29" x14ac:dyDescent="0.25">
      <c r="A540">
        <v>32280000</v>
      </c>
      <c r="B540" s="14">
        <f t="shared" si="8"/>
        <v>8.9666666666666668</v>
      </c>
      <c r="C540" s="15">
        <f xml:space="preserve"> RAW!B540 / 5</f>
        <v>1115</v>
      </c>
      <c r="D540" s="15">
        <f xml:space="preserve"> RAW!C540 / 5</f>
        <v>-538.4</v>
      </c>
      <c r="E540" s="16">
        <f xml:space="preserve"> RAW!D540 / 5</f>
        <v>385.2</v>
      </c>
      <c r="F540" s="15">
        <f xml:space="preserve"> RAW!E540 / 5000</f>
        <v>1.3033999999999999</v>
      </c>
      <c r="G540" s="15">
        <f xml:space="preserve"> RAW!F540 / 5000</f>
        <v>-0.51300000000000001</v>
      </c>
      <c r="H540" s="15">
        <f xml:space="preserve"> RAW!G540 / 5000</f>
        <v>-0.18640000000000001</v>
      </c>
      <c r="I540" s="15">
        <f xml:space="preserve"> RAW!H540 / 5000</f>
        <v>-8.3000000000000004E-2</v>
      </c>
      <c r="J540" s="16">
        <f xml:space="preserve"> RAW!I540 / 5000</f>
        <v>0.30259999999999998</v>
      </c>
      <c r="K540" s="16">
        <f xml:space="preserve"> RAW!J540</f>
        <v>11111001</v>
      </c>
      <c r="L540" s="17">
        <f xml:space="preserve"> ((RAW!K540 / 10000000000) * 1000)</f>
        <v>0.16791300000000001</v>
      </c>
      <c r="M540" s="18">
        <f xml:space="preserve"> ((RAW!L540 / 1000000000) * 1000)</f>
        <v>232.09836000000001</v>
      </c>
      <c r="N540" s="15" t="str">
        <f xml:space="preserve"> RAW!M540</f>
        <v>R</v>
      </c>
      <c r="O540" s="15" t="str">
        <f xml:space="preserve"> RAW!N540</f>
        <v>L</v>
      </c>
      <c r="P540" s="16" t="str">
        <f xml:space="preserve"> RAW!O540</f>
        <v>-</v>
      </c>
      <c r="Q540" s="17">
        <f xml:space="preserve"> ((RAW!P540 / 10000000000) * 1000)</f>
        <v>0</v>
      </c>
      <c r="R540" s="18">
        <f xml:space="preserve"> ((RAW!Q540 / 1000000000) * 1000)</f>
        <v>0.697797</v>
      </c>
      <c r="S540" s="15" t="str">
        <f xml:space="preserve"> RAW!R540</f>
        <v>S</v>
      </c>
      <c r="T540" s="15" t="str">
        <f xml:space="preserve"> RAW!S540</f>
        <v>L</v>
      </c>
      <c r="U540" s="16" t="str">
        <f xml:space="preserve"> RAW!T540</f>
        <v>N</v>
      </c>
      <c r="V540" s="17">
        <f xml:space="preserve"> ((RAW!U540 / 10000000000) * 1000)</f>
        <v>0</v>
      </c>
      <c r="W540" s="18">
        <f xml:space="preserve"> ((RAW!V540 / 1000000000) * 1000)</f>
        <v>266.054687</v>
      </c>
      <c r="X540" s="15" t="str">
        <f xml:space="preserve"> RAW!W540</f>
        <v>S</v>
      </c>
      <c r="Y540" s="15" t="str">
        <f xml:space="preserve"> RAW!X540</f>
        <v>L</v>
      </c>
      <c r="Z540" s="16" t="str">
        <f xml:space="preserve"> RAW!Y540</f>
        <v>N</v>
      </c>
      <c r="AA540" s="15">
        <f xml:space="preserve"> ((RAW!Z540 / 10000000000) * 1000)</f>
        <v>0.16791300000000001</v>
      </c>
      <c r="AB540" s="15">
        <f xml:space="preserve"> RAW!AA540 / 5</f>
        <v>1115</v>
      </c>
      <c r="AC540" s="16">
        <f xml:space="preserve"> ((RAW!AB540 / 1000000) * 1000)</f>
        <v>0</v>
      </c>
    </row>
    <row r="541" spans="1:29" x14ac:dyDescent="0.25">
      <c r="A541">
        <v>32340000</v>
      </c>
      <c r="B541" s="14">
        <f t="shared" si="8"/>
        <v>8.9833333333333325</v>
      </c>
      <c r="C541" s="15">
        <f xml:space="preserve"> RAW!B541 / 5</f>
        <v>1115</v>
      </c>
      <c r="D541" s="15">
        <f xml:space="preserve"> RAW!C541 / 5</f>
        <v>-538.4</v>
      </c>
      <c r="E541" s="16">
        <f xml:space="preserve"> RAW!D541 / 5</f>
        <v>385.2</v>
      </c>
      <c r="F541" s="15">
        <f xml:space="preserve"> RAW!E541 / 5000</f>
        <v>1.3033999999999999</v>
      </c>
      <c r="G541" s="15">
        <f xml:space="preserve"> RAW!F541 / 5000</f>
        <v>-0.51300000000000001</v>
      </c>
      <c r="H541" s="15">
        <f xml:space="preserve"> RAW!G541 / 5000</f>
        <v>-0.18659999999999999</v>
      </c>
      <c r="I541" s="15">
        <f xml:space="preserve"> RAW!H541 / 5000</f>
        <v>-8.3000000000000004E-2</v>
      </c>
      <c r="J541" s="16">
        <f xml:space="preserve"> RAW!I541 / 5000</f>
        <v>0.30259999999999998</v>
      </c>
      <c r="K541" s="16">
        <f xml:space="preserve"> RAW!J541</f>
        <v>11111001</v>
      </c>
      <c r="L541" s="17">
        <f xml:space="preserve"> ((RAW!K541 / 10000000000) * 1000)</f>
        <v>0.153646</v>
      </c>
      <c r="M541" s="18">
        <f xml:space="preserve"> ((RAW!L541 / 1000000000) * 1000)</f>
        <v>232.01789500000001</v>
      </c>
      <c r="N541" s="15" t="str">
        <f xml:space="preserve"> RAW!M541</f>
        <v>R</v>
      </c>
      <c r="O541" s="15" t="str">
        <f xml:space="preserve"> RAW!N541</f>
        <v>L</v>
      </c>
      <c r="P541" s="16" t="str">
        <f xml:space="preserve"> RAW!O541</f>
        <v>-</v>
      </c>
      <c r="Q541" s="17">
        <f xml:space="preserve"> ((RAW!P541 / 10000000000) * 1000)</f>
        <v>0</v>
      </c>
      <c r="R541" s="18">
        <f xml:space="preserve"> ((RAW!Q541 / 1000000000) * 1000)</f>
        <v>0.697797</v>
      </c>
      <c r="S541" s="15" t="str">
        <f xml:space="preserve"> RAW!R541</f>
        <v>S</v>
      </c>
      <c r="T541" s="15" t="str">
        <f xml:space="preserve"> RAW!S541</f>
        <v>L</v>
      </c>
      <c r="U541" s="16" t="str">
        <f xml:space="preserve"> RAW!T541</f>
        <v>N</v>
      </c>
      <c r="V541" s="17">
        <f xml:space="preserve"> ((RAW!U541 / 10000000000) * 1000)</f>
        <v>0</v>
      </c>
      <c r="W541" s="18">
        <f xml:space="preserve"> ((RAW!V541 / 1000000000) * 1000)</f>
        <v>266.054687</v>
      </c>
      <c r="X541" s="15" t="str">
        <f xml:space="preserve"> RAW!W541</f>
        <v>S</v>
      </c>
      <c r="Y541" s="15" t="str">
        <f xml:space="preserve"> RAW!X541</f>
        <v>L</v>
      </c>
      <c r="Z541" s="16" t="str">
        <f xml:space="preserve"> RAW!Y541</f>
        <v>N</v>
      </c>
      <c r="AA541" s="15">
        <f xml:space="preserve"> ((RAW!Z541 / 10000000000) * 1000)</f>
        <v>0.153646</v>
      </c>
      <c r="AB541" s="15">
        <f xml:space="preserve"> RAW!AA541 / 5</f>
        <v>1115</v>
      </c>
      <c r="AC541" s="16">
        <f xml:space="preserve"> ((RAW!AB541 / 1000000) * 1000)</f>
        <v>0</v>
      </c>
    </row>
    <row r="542" spans="1:29" x14ac:dyDescent="0.25">
      <c r="A542">
        <v>32400000</v>
      </c>
      <c r="B542" s="14">
        <f t="shared" si="8"/>
        <v>9</v>
      </c>
      <c r="C542" s="15">
        <f xml:space="preserve"> RAW!B542 / 5</f>
        <v>1115</v>
      </c>
      <c r="D542" s="15">
        <f xml:space="preserve"> RAW!C542 / 5</f>
        <v>-538.4</v>
      </c>
      <c r="E542" s="16">
        <f xml:space="preserve"> RAW!D542 / 5</f>
        <v>385.2</v>
      </c>
      <c r="F542" s="15">
        <f xml:space="preserve"> RAW!E542 / 5000</f>
        <v>1.3036000000000001</v>
      </c>
      <c r="G542" s="15">
        <f xml:space="preserve"> RAW!F542 / 5000</f>
        <v>-0.51300000000000001</v>
      </c>
      <c r="H542" s="15">
        <f xml:space="preserve"> RAW!G542 / 5000</f>
        <v>-0.18659999999999999</v>
      </c>
      <c r="I542" s="15">
        <f xml:space="preserve"> RAW!H542 / 5000</f>
        <v>-8.3000000000000004E-2</v>
      </c>
      <c r="J542" s="16">
        <f xml:space="preserve"> RAW!I542 / 5000</f>
        <v>0.30280000000000001</v>
      </c>
      <c r="K542" s="16">
        <f xml:space="preserve"> RAW!J542</f>
        <v>11111001</v>
      </c>
      <c r="L542" s="17">
        <f xml:space="preserve"> ((RAW!K542 / 10000000000) * 1000)</f>
        <v>7.9810000000000002E-3</v>
      </c>
      <c r="M542" s="18">
        <f xml:space="preserve"> ((RAW!L542 / 1000000000) * 1000)</f>
        <v>231.94729100000001</v>
      </c>
      <c r="N542" s="15" t="str">
        <f xml:space="preserve"> RAW!M542</f>
        <v>R</v>
      </c>
      <c r="O542" s="15" t="str">
        <f xml:space="preserve"> RAW!N542</f>
        <v>L</v>
      </c>
      <c r="P542" s="16" t="str">
        <f xml:space="preserve"> RAW!O542</f>
        <v>-</v>
      </c>
      <c r="Q542" s="17">
        <f xml:space="preserve"> ((RAW!P542 / 10000000000) * 1000)</f>
        <v>0</v>
      </c>
      <c r="R542" s="18">
        <f xml:space="preserve"> ((RAW!Q542 / 1000000000) * 1000)</f>
        <v>0.697797</v>
      </c>
      <c r="S542" s="15" t="str">
        <f xml:space="preserve"> RAW!R542</f>
        <v>S</v>
      </c>
      <c r="T542" s="15" t="str">
        <f xml:space="preserve"> RAW!S542</f>
        <v>L</v>
      </c>
      <c r="U542" s="16" t="str">
        <f xml:space="preserve"> RAW!T542</f>
        <v>N</v>
      </c>
      <c r="V542" s="17">
        <f xml:space="preserve"> ((RAW!U542 / 10000000000) * 1000)</f>
        <v>0</v>
      </c>
      <c r="W542" s="18">
        <f xml:space="preserve"> ((RAW!V542 / 1000000000) * 1000)</f>
        <v>266.054687</v>
      </c>
      <c r="X542" s="15" t="str">
        <f xml:space="preserve"> RAW!W542</f>
        <v>S</v>
      </c>
      <c r="Y542" s="15" t="str">
        <f xml:space="preserve"> RAW!X542</f>
        <v>L</v>
      </c>
      <c r="Z542" s="16" t="str">
        <f xml:space="preserve"> RAW!Y542</f>
        <v>N</v>
      </c>
      <c r="AA542" s="15">
        <f xml:space="preserve"> ((RAW!Z542 / 10000000000) * 1000)</f>
        <v>7.9810000000000002E-3</v>
      </c>
      <c r="AB542" s="15">
        <f xml:space="preserve"> RAW!AA542 / 5</f>
        <v>1115</v>
      </c>
      <c r="AC542" s="16">
        <f xml:space="preserve"> ((RAW!AB542 / 1000000) * 1000)</f>
        <v>0</v>
      </c>
    </row>
    <row r="543" spans="1:29" x14ac:dyDescent="0.25">
      <c r="A543">
        <v>32460000</v>
      </c>
      <c r="B543" s="14">
        <f t="shared" si="8"/>
        <v>9.0166666666666675</v>
      </c>
      <c r="C543" s="15">
        <f xml:space="preserve"> RAW!B543 / 5</f>
        <v>1115</v>
      </c>
      <c r="D543" s="15">
        <f xml:space="preserve"> RAW!C543 / 5</f>
        <v>-538.4</v>
      </c>
      <c r="E543" s="16">
        <f xml:space="preserve"> RAW!D543 / 5</f>
        <v>385.2</v>
      </c>
      <c r="F543" s="15">
        <f xml:space="preserve"> RAW!E543 / 5000</f>
        <v>1.3033999999999999</v>
      </c>
      <c r="G543" s="15">
        <f xml:space="preserve"> RAW!F543 / 5000</f>
        <v>-0.51300000000000001</v>
      </c>
      <c r="H543" s="15">
        <f xml:space="preserve"> RAW!G543 / 5000</f>
        <v>-0.18640000000000001</v>
      </c>
      <c r="I543" s="15">
        <f xml:space="preserve"> RAW!H543 / 5000</f>
        <v>-8.3000000000000004E-2</v>
      </c>
      <c r="J543" s="16">
        <f xml:space="preserve"> RAW!I543 / 5000</f>
        <v>0.30280000000000001</v>
      </c>
      <c r="K543" s="16">
        <f xml:space="preserve"> RAW!J543</f>
        <v>11111001</v>
      </c>
      <c r="L543" s="17">
        <f xml:space="preserve"> ((RAW!K543 / 10000000000) * 1000)</f>
        <v>3.9899999999999996E-3</v>
      </c>
      <c r="M543" s="18">
        <f xml:space="preserve"> ((RAW!L543 / 1000000000) * 1000)</f>
        <v>231.89309899999998</v>
      </c>
      <c r="N543" s="15" t="str">
        <f xml:space="preserve"> RAW!M543</f>
        <v>R</v>
      </c>
      <c r="O543" s="15" t="str">
        <f xml:space="preserve"> RAW!N543</f>
        <v>L</v>
      </c>
      <c r="P543" s="16" t="str">
        <f xml:space="preserve"> RAW!O543</f>
        <v>-</v>
      </c>
      <c r="Q543" s="17">
        <f xml:space="preserve"> ((RAW!P543 / 10000000000) * 1000)</f>
        <v>0</v>
      </c>
      <c r="R543" s="18">
        <f xml:space="preserve"> ((RAW!Q543 / 1000000000) * 1000)</f>
        <v>0.697797</v>
      </c>
      <c r="S543" s="15" t="str">
        <f xml:space="preserve"> RAW!R543</f>
        <v>S</v>
      </c>
      <c r="T543" s="15" t="str">
        <f xml:space="preserve"> RAW!S543</f>
        <v>L</v>
      </c>
      <c r="U543" s="16" t="str">
        <f xml:space="preserve"> RAW!T543</f>
        <v>N</v>
      </c>
      <c r="V543" s="17">
        <f xml:space="preserve"> ((RAW!U543 / 10000000000) * 1000)</f>
        <v>0</v>
      </c>
      <c r="W543" s="18">
        <f xml:space="preserve"> ((RAW!V543 / 1000000000) * 1000)</f>
        <v>266.054687</v>
      </c>
      <c r="X543" s="15" t="str">
        <f xml:space="preserve"> RAW!W543</f>
        <v>S</v>
      </c>
      <c r="Y543" s="15" t="str">
        <f xml:space="preserve"> RAW!X543</f>
        <v>L</v>
      </c>
      <c r="Z543" s="16" t="str">
        <f xml:space="preserve"> RAW!Y543</f>
        <v>N</v>
      </c>
      <c r="AA543" s="15">
        <f xml:space="preserve"> ((RAW!Z543 / 10000000000) * 1000)</f>
        <v>3.9899999999999996E-3</v>
      </c>
      <c r="AB543" s="15">
        <f xml:space="preserve"> RAW!AA543 / 5</f>
        <v>1115</v>
      </c>
      <c r="AC543" s="16">
        <f xml:space="preserve"> ((RAW!AB543 / 1000000) * 1000)</f>
        <v>0</v>
      </c>
    </row>
    <row r="544" spans="1:29" x14ac:dyDescent="0.25">
      <c r="A544">
        <v>32520000</v>
      </c>
      <c r="B544" s="14">
        <f t="shared" si="8"/>
        <v>9.0333333333333332</v>
      </c>
      <c r="C544" s="15">
        <f xml:space="preserve"> RAW!B544 / 5</f>
        <v>1115</v>
      </c>
      <c r="D544" s="15">
        <f xml:space="preserve"> RAW!C544 / 5</f>
        <v>-538.4</v>
      </c>
      <c r="E544" s="16">
        <f xml:space="preserve"> RAW!D544 / 5</f>
        <v>385.2</v>
      </c>
      <c r="F544" s="15">
        <f xml:space="preserve"> RAW!E544 / 5000</f>
        <v>1.3033999999999999</v>
      </c>
      <c r="G544" s="15">
        <f xml:space="preserve"> RAW!F544 / 5000</f>
        <v>-0.51300000000000001</v>
      </c>
      <c r="H544" s="15">
        <f xml:space="preserve"> RAW!G544 / 5000</f>
        <v>-0.18640000000000001</v>
      </c>
      <c r="I544" s="15">
        <f xml:space="preserve"> RAW!H544 / 5000</f>
        <v>-8.3000000000000004E-2</v>
      </c>
      <c r="J544" s="16">
        <f xml:space="preserve"> RAW!I544 / 5000</f>
        <v>0.3024</v>
      </c>
      <c r="K544" s="16">
        <f xml:space="preserve"> RAW!J544</f>
        <v>11111001</v>
      </c>
      <c r="L544" s="17">
        <f xml:space="preserve"> ((RAW!K544 / 10000000000) * 1000)</f>
        <v>3.9907999999999999E-2</v>
      </c>
      <c r="M544" s="18">
        <f xml:space="preserve"> ((RAW!L544 / 1000000000) * 1000)</f>
        <v>231.80017899999999</v>
      </c>
      <c r="N544" s="15" t="str">
        <f xml:space="preserve"> RAW!M544</f>
        <v>R</v>
      </c>
      <c r="O544" s="15" t="str">
        <f xml:space="preserve"> RAW!N544</f>
        <v>L</v>
      </c>
      <c r="P544" s="16" t="str">
        <f xml:space="preserve"> RAW!O544</f>
        <v>-</v>
      </c>
      <c r="Q544" s="17">
        <f xml:space="preserve"> ((RAW!P544 / 10000000000) * 1000)</f>
        <v>0</v>
      </c>
      <c r="R544" s="18">
        <f xml:space="preserve"> ((RAW!Q544 / 1000000000) * 1000)</f>
        <v>0.697797</v>
      </c>
      <c r="S544" s="15" t="str">
        <f xml:space="preserve"> RAW!R544</f>
        <v>S</v>
      </c>
      <c r="T544" s="15" t="str">
        <f xml:space="preserve"> RAW!S544</f>
        <v>L</v>
      </c>
      <c r="U544" s="16" t="str">
        <f xml:space="preserve"> RAW!T544</f>
        <v>N</v>
      </c>
      <c r="V544" s="17">
        <f xml:space="preserve"> ((RAW!U544 / 10000000000) * 1000)</f>
        <v>0</v>
      </c>
      <c r="W544" s="18">
        <f xml:space="preserve"> ((RAW!V544 / 1000000000) * 1000)</f>
        <v>266.054687</v>
      </c>
      <c r="X544" s="15" t="str">
        <f xml:space="preserve"> RAW!W544</f>
        <v>S</v>
      </c>
      <c r="Y544" s="15" t="str">
        <f xml:space="preserve"> RAW!X544</f>
        <v>L</v>
      </c>
      <c r="Z544" s="16" t="str">
        <f xml:space="preserve"> RAW!Y544</f>
        <v>N</v>
      </c>
      <c r="AA544" s="15">
        <f xml:space="preserve"> ((RAW!Z544 / 10000000000) * 1000)</f>
        <v>3.9907999999999999E-2</v>
      </c>
      <c r="AB544" s="15">
        <f xml:space="preserve"> RAW!AA544 / 5</f>
        <v>1115</v>
      </c>
      <c r="AC544" s="16">
        <f xml:space="preserve"> ((RAW!AB544 / 1000000) * 1000)</f>
        <v>0</v>
      </c>
    </row>
    <row r="545" spans="1:29" x14ac:dyDescent="0.25">
      <c r="A545">
        <v>32580000</v>
      </c>
      <c r="B545" s="14">
        <f t="shared" si="8"/>
        <v>9.0500000000000007</v>
      </c>
      <c r="C545" s="15">
        <f xml:space="preserve"> RAW!B545 / 5</f>
        <v>1115</v>
      </c>
      <c r="D545" s="15">
        <f xml:space="preserve"> RAW!C545 / 5</f>
        <v>-538.4</v>
      </c>
      <c r="E545" s="16">
        <f xml:space="preserve"> RAW!D545 / 5</f>
        <v>385.2</v>
      </c>
      <c r="F545" s="15">
        <f xml:space="preserve"> RAW!E545 / 5000</f>
        <v>1.3033999999999999</v>
      </c>
      <c r="G545" s="15">
        <f xml:space="preserve"> RAW!F545 / 5000</f>
        <v>-0.51300000000000001</v>
      </c>
      <c r="H545" s="15">
        <f xml:space="preserve"> RAW!G545 / 5000</f>
        <v>-0.18640000000000001</v>
      </c>
      <c r="I545" s="15">
        <f xml:space="preserve"> RAW!H545 / 5000</f>
        <v>-8.3000000000000004E-2</v>
      </c>
      <c r="J545" s="16">
        <f xml:space="preserve"> RAW!I545 / 5000</f>
        <v>0.30280000000000001</v>
      </c>
      <c r="K545" s="16">
        <f xml:space="preserve"> RAW!J545</f>
        <v>11111001</v>
      </c>
      <c r="L545" s="17">
        <f xml:space="preserve"> ((RAW!K545 / 10000000000) * 1000)</f>
        <v>6.9800000000000005E-4</v>
      </c>
      <c r="M545" s="18">
        <f xml:space="preserve"> ((RAW!L545 / 1000000000) * 1000)</f>
        <v>231.70820699999999</v>
      </c>
      <c r="N545" s="15" t="str">
        <f xml:space="preserve"> RAW!M545</f>
        <v>R</v>
      </c>
      <c r="O545" s="15" t="str">
        <f xml:space="preserve"> RAW!N545</f>
        <v>L</v>
      </c>
      <c r="P545" s="16" t="str">
        <f xml:space="preserve"> RAW!O545</f>
        <v>-</v>
      </c>
      <c r="Q545" s="17">
        <f xml:space="preserve"> ((RAW!P545 / 10000000000) * 1000)</f>
        <v>0</v>
      </c>
      <c r="R545" s="18">
        <f xml:space="preserve"> ((RAW!Q545 / 1000000000) * 1000)</f>
        <v>0.697797</v>
      </c>
      <c r="S545" s="15" t="str">
        <f xml:space="preserve"> RAW!R545</f>
        <v>S</v>
      </c>
      <c r="T545" s="15" t="str">
        <f xml:space="preserve"> RAW!S545</f>
        <v>L</v>
      </c>
      <c r="U545" s="16" t="str">
        <f xml:space="preserve"> RAW!T545</f>
        <v>N</v>
      </c>
      <c r="V545" s="17">
        <f xml:space="preserve"> ((RAW!U545 / 10000000000) * 1000)</f>
        <v>0</v>
      </c>
      <c r="W545" s="18">
        <f xml:space="preserve"> ((RAW!V545 / 1000000000) * 1000)</f>
        <v>266.054687</v>
      </c>
      <c r="X545" s="15" t="str">
        <f xml:space="preserve"> RAW!W545</f>
        <v>S</v>
      </c>
      <c r="Y545" s="15" t="str">
        <f xml:space="preserve"> RAW!X545</f>
        <v>L</v>
      </c>
      <c r="Z545" s="16" t="str">
        <f xml:space="preserve"> RAW!Y545</f>
        <v>N</v>
      </c>
      <c r="AA545" s="15">
        <f xml:space="preserve"> ((RAW!Z545 / 10000000000) * 1000)</f>
        <v>6.9800000000000005E-4</v>
      </c>
      <c r="AB545" s="15">
        <f xml:space="preserve"> RAW!AA545 / 5</f>
        <v>1115</v>
      </c>
      <c r="AC545" s="16">
        <f xml:space="preserve"> ((RAW!AB545 / 1000000) * 1000)</f>
        <v>0</v>
      </c>
    </row>
    <row r="546" spans="1:29" x14ac:dyDescent="0.25">
      <c r="A546">
        <v>32640000</v>
      </c>
      <c r="B546" s="14">
        <f t="shared" si="8"/>
        <v>9.0666666666666664</v>
      </c>
      <c r="C546" s="15">
        <f xml:space="preserve"> RAW!B546 / 5</f>
        <v>1115</v>
      </c>
      <c r="D546" s="15">
        <f xml:space="preserve"> RAW!C546 / 5</f>
        <v>-538.4</v>
      </c>
      <c r="E546" s="16">
        <f xml:space="preserve"> RAW!D546 / 5</f>
        <v>385.2</v>
      </c>
      <c r="F546" s="15">
        <f xml:space="preserve"> RAW!E546 / 5000</f>
        <v>1.3036000000000001</v>
      </c>
      <c r="G546" s="15">
        <f xml:space="preserve"> RAW!F546 / 5000</f>
        <v>-0.51300000000000001</v>
      </c>
      <c r="H546" s="15">
        <f xml:space="preserve"> RAW!G546 / 5000</f>
        <v>-0.18640000000000001</v>
      </c>
      <c r="I546" s="15">
        <f xml:space="preserve"> RAW!H546 / 5000</f>
        <v>-8.3000000000000004E-2</v>
      </c>
      <c r="J546" s="16">
        <f xml:space="preserve"> RAW!I546 / 5000</f>
        <v>0.30280000000000001</v>
      </c>
      <c r="K546" s="16">
        <f xml:space="preserve"> RAW!J546</f>
        <v>11111001</v>
      </c>
      <c r="L546" s="17">
        <f xml:space="preserve"> ((RAW!K546 / 10000000000) * 1000)</f>
        <v>2.0949999999999996E-3</v>
      </c>
      <c r="M546" s="18">
        <f xml:space="preserve"> ((RAW!L546 / 1000000000) * 1000)</f>
        <v>231.64405499999998</v>
      </c>
      <c r="N546" s="15" t="str">
        <f xml:space="preserve"> RAW!M546</f>
        <v>R</v>
      </c>
      <c r="O546" s="15" t="str">
        <f xml:space="preserve"> RAW!N546</f>
        <v>L</v>
      </c>
      <c r="P546" s="16" t="str">
        <f xml:space="preserve"> RAW!O546</f>
        <v>-</v>
      </c>
      <c r="Q546" s="17">
        <f xml:space="preserve"> ((RAW!P546 / 10000000000) * 1000)</f>
        <v>0</v>
      </c>
      <c r="R546" s="18">
        <f xml:space="preserve"> ((RAW!Q546 / 1000000000) * 1000)</f>
        <v>0.697797</v>
      </c>
      <c r="S546" s="15" t="str">
        <f xml:space="preserve"> RAW!R546</f>
        <v>S</v>
      </c>
      <c r="T546" s="15" t="str">
        <f xml:space="preserve"> RAW!S546</f>
        <v>L</v>
      </c>
      <c r="U546" s="16" t="str">
        <f xml:space="preserve"> RAW!T546</f>
        <v>N</v>
      </c>
      <c r="V546" s="17">
        <f xml:space="preserve"> ((RAW!U546 / 10000000000) * 1000)</f>
        <v>0</v>
      </c>
      <c r="W546" s="18">
        <f xml:space="preserve"> ((RAW!V546 / 1000000000) * 1000)</f>
        <v>266.054687</v>
      </c>
      <c r="X546" s="15" t="str">
        <f xml:space="preserve"> RAW!W546</f>
        <v>S</v>
      </c>
      <c r="Y546" s="15" t="str">
        <f xml:space="preserve"> RAW!X546</f>
        <v>L</v>
      </c>
      <c r="Z546" s="16" t="str">
        <f xml:space="preserve"> RAW!Y546</f>
        <v>N</v>
      </c>
      <c r="AA546" s="15">
        <f xml:space="preserve"> ((RAW!Z546 / 10000000000) * 1000)</f>
        <v>2.0949999999999996E-3</v>
      </c>
      <c r="AB546" s="15">
        <f xml:space="preserve"> RAW!AA546 / 5</f>
        <v>1115</v>
      </c>
      <c r="AC546" s="16">
        <f xml:space="preserve"> ((RAW!AB546 / 1000000) * 1000)</f>
        <v>0</v>
      </c>
    </row>
    <row r="547" spans="1:29" x14ac:dyDescent="0.25">
      <c r="A547">
        <v>32700000</v>
      </c>
      <c r="B547" s="14">
        <f t="shared" si="8"/>
        <v>9.0833333333333339</v>
      </c>
      <c r="C547" s="15">
        <f xml:space="preserve"> RAW!B547 / 5</f>
        <v>1115</v>
      </c>
      <c r="D547" s="15">
        <f xml:space="preserve"> RAW!C547 / 5</f>
        <v>-538.4</v>
      </c>
      <c r="E547" s="16">
        <f xml:space="preserve"> RAW!D547 / 5</f>
        <v>385.2</v>
      </c>
      <c r="F547" s="15">
        <f xml:space="preserve"> RAW!E547 / 5000</f>
        <v>1.3033999999999999</v>
      </c>
      <c r="G547" s="15">
        <f xml:space="preserve"> RAW!F547 / 5000</f>
        <v>-0.51300000000000001</v>
      </c>
      <c r="H547" s="15">
        <f xml:space="preserve"> RAW!G547 / 5000</f>
        <v>-0.18659999999999999</v>
      </c>
      <c r="I547" s="15">
        <f xml:space="preserve"> RAW!H547 / 5000</f>
        <v>-8.3000000000000004E-2</v>
      </c>
      <c r="J547" s="16">
        <f xml:space="preserve"> RAW!I547 / 5000</f>
        <v>0.30259999999999998</v>
      </c>
      <c r="K547" s="16">
        <f xml:space="preserve"> RAW!J547</f>
        <v>11111001</v>
      </c>
      <c r="L547" s="17">
        <f xml:space="preserve"> ((RAW!K547 / 10000000000) * 1000)</f>
        <v>5.986E-3</v>
      </c>
      <c r="M547" s="18">
        <f xml:space="preserve"> ((RAW!L547 / 1000000000) * 1000)</f>
        <v>231.53081599999999</v>
      </c>
      <c r="N547" s="15" t="str">
        <f xml:space="preserve"> RAW!M547</f>
        <v>R</v>
      </c>
      <c r="O547" s="15" t="str">
        <f xml:space="preserve"> RAW!N547</f>
        <v>L</v>
      </c>
      <c r="P547" s="16" t="str">
        <f xml:space="preserve"> RAW!O547</f>
        <v>-</v>
      </c>
      <c r="Q547" s="17">
        <f xml:space="preserve"> ((RAW!P547 / 10000000000) * 1000)</f>
        <v>0</v>
      </c>
      <c r="R547" s="18">
        <f xml:space="preserve"> ((RAW!Q547 / 1000000000) * 1000)</f>
        <v>0.697797</v>
      </c>
      <c r="S547" s="15" t="str">
        <f xml:space="preserve"> RAW!R547</f>
        <v>S</v>
      </c>
      <c r="T547" s="15" t="str">
        <f xml:space="preserve"> RAW!S547</f>
        <v>L</v>
      </c>
      <c r="U547" s="16" t="str">
        <f xml:space="preserve"> RAW!T547</f>
        <v>N</v>
      </c>
      <c r="V547" s="17">
        <f xml:space="preserve"> ((RAW!U547 / 10000000000) * 1000)</f>
        <v>0</v>
      </c>
      <c r="W547" s="18">
        <f xml:space="preserve"> ((RAW!V547 / 1000000000) * 1000)</f>
        <v>266.054687</v>
      </c>
      <c r="X547" s="15" t="str">
        <f xml:space="preserve"> RAW!W547</f>
        <v>S</v>
      </c>
      <c r="Y547" s="15" t="str">
        <f xml:space="preserve"> RAW!X547</f>
        <v>L</v>
      </c>
      <c r="Z547" s="16" t="str">
        <f xml:space="preserve"> RAW!Y547</f>
        <v>N</v>
      </c>
      <c r="AA547" s="15">
        <f xml:space="preserve"> ((RAW!Z547 / 10000000000) * 1000)</f>
        <v>5.986E-3</v>
      </c>
      <c r="AB547" s="15">
        <f xml:space="preserve"> RAW!AA547 / 5</f>
        <v>1115</v>
      </c>
      <c r="AC547" s="16">
        <f xml:space="preserve"> ((RAW!AB547 / 1000000) * 1000)</f>
        <v>0</v>
      </c>
    </row>
    <row r="548" spans="1:29" x14ac:dyDescent="0.25">
      <c r="A548">
        <v>32760000</v>
      </c>
      <c r="B548" s="14">
        <f t="shared" si="8"/>
        <v>9.1</v>
      </c>
      <c r="C548" s="15">
        <f xml:space="preserve"> RAW!B548 / 5</f>
        <v>1115</v>
      </c>
      <c r="D548" s="15">
        <f xml:space="preserve"> RAW!C548 / 5</f>
        <v>-538.4</v>
      </c>
      <c r="E548" s="16">
        <f xml:space="preserve"> RAW!D548 / 5</f>
        <v>385.2</v>
      </c>
      <c r="F548" s="15">
        <f xml:space="preserve"> RAW!E548 / 5000</f>
        <v>1.3033999999999999</v>
      </c>
      <c r="G548" s="15">
        <f xml:space="preserve"> RAW!F548 / 5000</f>
        <v>-0.51300000000000001</v>
      </c>
      <c r="H548" s="15">
        <f xml:space="preserve"> RAW!G548 / 5000</f>
        <v>-0.18659999999999999</v>
      </c>
      <c r="I548" s="15">
        <f xml:space="preserve"> RAW!H548 / 5000</f>
        <v>-8.3000000000000004E-2</v>
      </c>
      <c r="J548" s="16">
        <f xml:space="preserve"> RAW!I548 / 5000</f>
        <v>0.30259999999999998</v>
      </c>
      <c r="K548" s="16">
        <f xml:space="preserve"> RAW!J548</f>
        <v>11111001</v>
      </c>
      <c r="L548" s="17">
        <f xml:space="preserve"> ((RAW!K548 / 10000000000) * 1000)</f>
        <v>2.7934999999999998E-2</v>
      </c>
      <c r="M548" s="18">
        <f xml:space="preserve"> ((RAW!L548 / 1000000000) * 1000)</f>
        <v>231.48731599999999</v>
      </c>
      <c r="N548" s="15" t="str">
        <f xml:space="preserve"> RAW!M548</f>
        <v>R</v>
      </c>
      <c r="O548" s="15" t="str">
        <f xml:space="preserve"> RAW!N548</f>
        <v>L</v>
      </c>
      <c r="P548" s="16" t="str">
        <f xml:space="preserve"> RAW!O548</f>
        <v>-</v>
      </c>
      <c r="Q548" s="17">
        <f xml:space="preserve"> ((RAW!P548 / 10000000000) * 1000)</f>
        <v>0</v>
      </c>
      <c r="R548" s="18">
        <f xml:space="preserve"> ((RAW!Q548 / 1000000000) * 1000)</f>
        <v>0.697797</v>
      </c>
      <c r="S548" s="15" t="str">
        <f xml:space="preserve"> RAW!R548</f>
        <v>S</v>
      </c>
      <c r="T548" s="15" t="str">
        <f xml:space="preserve"> RAW!S548</f>
        <v>L</v>
      </c>
      <c r="U548" s="16" t="str">
        <f xml:space="preserve"> RAW!T548</f>
        <v>N</v>
      </c>
      <c r="V548" s="17">
        <f xml:space="preserve"> ((RAW!U548 / 10000000000) * 1000)</f>
        <v>0</v>
      </c>
      <c r="W548" s="18">
        <f xml:space="preserve"> ((RAW!V548 / 1000000000) * 1000)</f>
        <v>266.054687</v>
      </c>
      <c r="X548" s="15" t="str">
        <f xml:space="preserve"> RAW!W548</f>
        <v>S</v>
      </c>
      <c r="Y548" s="15" t="str">
        <f xml:space="preserve"> RAW!X548</f>
        <v>L</v>
      </c>
      <c r="Z548" s="16" t="str">
        <f xml:space="preserve"> RAW!Y548</f>
        <v>N</v>
      </c>
      <c r="AA548" s="15">
        <f xml:space="preserve"> ((RAW!Z548 / 10000000000) * 1000)</f>
        <v>2.7934999999999998E-2</v>
      </c>
      <c r="AB548" s="15">
        <f xml:space="preserve"> RAW!AA548 / 5</f>
        <v>1115</v>
      </c>
      <c r="AC548" s="16">
        <f xml:space="preserve"> ((RAW!AB548 / 1000000) * 1000)</f>
        <v>0</v>
      </c>
    </row>
    <row r="549" spans="1:29" x14ac:dyDescent="0.25">
      <c r="A549">
        <v>32820000</v>
      </c>
      <c r="B549" s="14">
        <f t="shared" si="8"/>
        <v>9.1166666666666671</v>
      </c>
      <c r="C549" s="15">
        <f xml:space="preserve"> RAW!B549 / 5</f>
        <v>1115</v>
      </c>
      <c r="D549" s="15">
        <f xml:space="preserve"> RAW!C549 / 5</f>
        <v>-538.4</v>
      </c>
      <c r="E549" s="16">
        <f xml:space="preserve"> RAW!D549 / 5</f>
        <v>385.2</v>
      </c>
      <c r="F549" s="15">
        <f xml:space="preserve"> RAW!E549 / 5000</f>
        <v>1.3036000000000001</v>
      </c>
      <c r="G549" s="15">
        <f xml:space="preserve"> RAW!F549 / 5000</f>
        <v>-0.51280000000000003</v>
      </c>
      <c r="H549" s="15">
        <f xml:space="preserve"> RAW!G549 / 5000</f>
        <v>-0.18640000000000001</v>
      </c>
      <c r="I549" s="15">
        <f xml:space="preserve"> RAW!H549 / 5000</f>
        <v>-8.3000000000000004E-2</v>
      </c>
      <c r="J549" s="16">
        <f xml:space="preserve"> RAW!I549 / 5000</f>
        <v>0.30259999999999998</v>
      </c>
      <c r="K549" s="16">
        <f xml:space="preserve"> RAW!J549</f>
        <v>11111001</v>
      </c>
      <c r="L549" s="17">
        <f xml:space="preserve"> ((RAW!K549 / 10000000000) * 1000)</f>
        <v>0.38710900000000004</v>
      </c>
      <c r="M549" s="18">
        <f xml:space="preserve"> ((RAW!L549 / 1000000000) * 1000)</f>
        <v>231.37479099999999</v>
      </c>
      <c r="N549" s="15" t="str">
        <f xml:space="preserve"> RAW!M549</f>
        <v>R</v>
      </c>
      <c r="O549" s="15" t="str">
        <f xml:space="preserve"> RAW!N549</f>
        <v>L</v>
      </c>
      <c r="P549" s="16" t="str">
        <f xml:space="preserve"> RAW!O549</f>
        <v>-</v>
      </c>
      <c r="Q549" s="17">
        <f xml:space="preserve"> ((RAW!P549 / 10000000000) * 1000)</f>
        <v>0</v>
      </c>
      <c r="R549" s="18">
        <f xml:space="preserve"> ((RAW!Q549 / 1000000000) * 1000)</f>
        <v>0.697797</v>
      </c>
      <c r="S549" s="15" t="str">
        <f xml:space="preserve"> RAW!R549</f>
        <v>S</v>
      </c>
      <c r="T549" s="15" t="str">
        <f xml:space="preserve"> RAW!S549</f>
        <v>L</v>
      </c>
      <c r="U549" s="16" t="str">
        <f xml:space="preserve"> RAW!T549</f>
        <v>N</v>
      </c>
      <c r="V549" s="17">
        <f xml:space="preserve"> ((RAW!U549 / 10000000000) * 1000)</f>
        <v>0</v>
      </c>
      <c r="W549" s="18">
        <f xml:space="preserve"> ((RAW!V549 / 1000000000) * 1000)</f>
        <v>266.054687</v>
      </c>
      <c r="X549" s="15" t="str">
        <f xml:space="preserve"> RAW!W549</f>
        <v>S</v>
      </c>
      <c r="Y549" s="15" t="str">
        <f xml:space="preserve"> RAW!X549</f>
        <v>L</v>
      </c>
      <c r="Z549" s="16" t="str">
        <f xml:space="preserve"> RAW!Y549</f>
        <v>N</v>
      </c>
      <c r="AA549" s="15">
        <f xml:space="preserve"> ((RAW!Z549 / 10000000000) * 1000)</f>
        <v>0.38710900000000004</v>
      </c>
      <c r="AB549" s="15">
        <f xml:space="preserve"> RAW!AA549 / 5</f>
        <v>1115</v>
      </c>
      <c r="AC549" s="16">
        <f xml:space="preserve"> ((RAW!AB549 / 1000000) * 1000)</f>
        <v>0</v>
      </c>
    </row>
    <row r="550" spans="1:29" x14ac:dyDescent="0.25">
      <c r="A550">
        <v>32880000</v>
      </c>
      <c r="B550" s="14">
        <f t="shared" si="8"/>
        <v>9.1333333333333329</v>
      </c>
      <c r="C550" s="15">
        <f xml:space="preserve"> RAW!B550 / 5</f>
        <v>1115.5999999999999</v>
      </c>
      <c r="D550" s="15">
        <f xml:space="preserve"> RAW!C550 / 5</f>
        <v>-538.4</v>
      </c>
      <c r="E550" s="16">
        <f xml:space="preserve"> RAW!D550 / 5</f>
        <v>385.2</v>
      </c>
      <c r="F550" s="15">
        <f xml:space="preserve"> RAW!E550 / 5000</f>
        <v>1.3033999999999999</v>
      </c>
      <c r="G550" s="15">
        <f xml:space="preserve"> RAW!F550 / 5000</f>
        <v>-0.51300000000000001</v>
      </c>
      <c r="H550" s="15">
        <f xml:space="preserve"> RAW!G550 / 5000</f>
        <v>-0.18640000000000001</v>
      </c>
      <c r="I550" s="15">
        <f xml:space="preserve"> RAW!H550 / 5000</f>
        <v>-8.3000000000000004E-2</v>
      </c>
      <c r="J550" s="16">
        <f xml:space="preserve"> RAW!I550 / 5000</f>
        <v>0.30280000000000001</v>
      </c>
      <c r="K550" s="16">
        <f xml:space="preserve"> RAW!J550</f>
        <v>11111001</v>
      </c>
      <c r="L550" s="17">
        <f xml:space="preserve"> ((RAW!K550 / 10000000000) * 1000)</f>
        <v>4.9800000000000007E-4</v>
      </c>
      <c r="M550" s="18">
        <f xml:space="preserve"> ((RAW!L550 / 1000000000) * 1000)</f>
        <v>231.292464</v>
      </c>
      <c r="N550" s="15" t="str">
        <f xml:space="preserve"> RAW!M550</f>
        <v>R</v>
      </c>
      <c r="O550" s="15" t="str">
        <f xml:space="preserve"> RAW!N550</f>
        <v>L</v>
      </c>
      <c r="P550" s="16" t="str">
        <f xml:space="preserve"> RAW!O550</f>
        <v>-</v>
      </c>
      <c r="Q550" s="17">
        <f xml:space="preserve"> ((RAW!P550 / 10000000000) * 1000)</f>
        <v>0</v>
      </c>
      <c r="R550" s="18">
        <f xml:space="preserve"> ((RAW!Q550 / 1000000000) * 1000)</f>
        <v>0.697797</v>
      </c>
      <c r="S550" s="15" t="str">
        <f xml:space="preserve"> RAW!R550</f>
        <v>S</v>
      </c>
      <c r="T550" s="15" t="str">
        <f xml:space="preserve"> RAW!S550</f>
        <v>L</v>
      </c>
      <c r="U550" s="16" t="str">
        <f xml:space="preserve"> RAW!T550</f>
        <v>N</v>
      </c>
      <c r="V550" s="17">
        <f xml:space="preserve"> ((RAW!U550 / 10000000000) * 1000)</f>
        <v>0</v>
      </c>
      <c r="W550" s="18">
        <f xml:space="preserve"> ((RAW!V550 / 1000000000) * 1000)</f>
        <v>266.054687</v>
      </c>
      <c r="X550" s="15" t="str">
        <f xml:space="preserve"> RAW!W550</f>
        <v>S</v>
      </c>
      <c r="Y550" s="15" t="str">
        <f xml:space="preserve"> RAW!X550</f>
        <v>L</v>
      </c>
      <c r="Z550" s="16" t="str">
        <f xml:space="preserve"> RAW!Y550</f>
        <v>N</v>
      </c>
      <c r="AA550" s="15">
        <f xml:space="preserve"> ((RAW!Z550 / 10000000000) * 1000)</f>
        <v>4.9800000000000007E-4</v>
      </c>
      <c r="AB550" s="15">
        <f xml:space="preserve"> RAW!AA550 / 5</f>
        <v>1115.5999999999999</v>
      </c>
      <c r="AC550" s="16">
        <f xml:space="preserve"> ((RAW!AB550 / 1000000) * 1000)</f>
        <v>0</v>
      </c>
    </row>
    <row r="551" spans="1:29" x14ac:dyDescent="0.25">
      <c r="A551">
        <v>32940000</v>
      </c>
      <c r="B551" s="14">
        <f t="shared" si="8"/>
        <v>9.15</v>
      </c>
      <c r="C551" s="15">
        <f xml:space="preserve"> RAW!B551 / 5</f>
        <v>1115</v>
      </c>
      <c r="D551" s="15">
        <f xml:space="preserve"> RAW!C551 / 5</f>
        <v>-538.4</v>
      </c>
      <c r="E551" s="16">
        <f xml:space="preserve"> RAW!D551 / 5</f>
        <v>385.2</v>
      </c>
      <c r="F551" s="15">
        <f xml:space="preserve"> RAW!E551 / 5000</f>
        <v>1.3033999999999999</v>
      </c>
      <c r="G551" s="15">
        <f xml:space="preserve"> RAW!F551 / 5000</f>
        <v>-0.51280000000000003</v>
      </c>
      <c r="H551" s="15">
        <f xml:space="preserve"> RAW!G551 / 5000</f>
        <v>-0.18659999999999999</v>
      </c>
      <c r="I551" s="15">
        <f xml:space="preserve"> RAW!H551 / 5000</f>
        <v>-8.3000000000000004E-2</v>
      </c>
      <c r="J551" s="16">
        <f xml:space="preserve"> RAW!I551 / 5000</f>
        <v>0.30259999999999998</v>
      </c>
      <c r="K551" s="16">
        <f xml:space="preserve"> RAW!J551</f>
        <v>11111001</v>
      </c>
      <c r="L551" s="17">
        <f xml:space="preserve"> ((RAW!K551 / 10000000000) * 1000)</f>
        <v>0.10376099999999999</v>
      </c>
      <c r="M551" s="18">
        <f xml:space="preserve"> ((RAW!L551 / 1000000000) * 1000)</f>
        <v>231.23517900000002</v>
      </c>
      <c r="N551" s="15" t="str">
        <f xml:space="preserve"> RAW!M551</f>
        <v>R</v>
      </c>
      <c r="O551" s="15" t="str">
        <f xml:space="preserve"> RAW!N551</f>
        <v>L</v>
      </c>
      <c r="P551" s="16" t="str">
        <f xml:space="preserve"> RAW!O551</f>
        <v>-</v>
      </c>
      <c r="Q551" s="17">
        <f xml:space="preserve"> ((RAW!P551 / 10000000000) * 1000)</f>
        <v>0</v>
      </c>
      <c r="R551" s="18">
        <f xml:space="preserve"> ((RAW!Q551 / 1000000000) * 1000)</f>
        <v>0.697797</v>
      </c>
      <c r="S551" s="15" t="str">
        <f xml:space="preserve"> RAW!R551</f>
        <v>S</v>
      </c>
      <c r="T551" s="15" t="str">
        <f xml:space="preserve"> RAW!S551</f>
        <v>L</v>
      </c>
      <c r="U551" s="16" t="str">
        <f xml:space="preserve"> RAW!T551</f>
        <v>N</v>
      </c>
      <c r="V551" s="17">
        <f xml:space="preserve"> ((RAW!U551 / 10000000000) * 1000)</f>
        <v>0</v>
      </c>
      <c r="W551" s="18">
        <f xml:space="preserve"> ((RAW!V551 / 1000000000) * 1000)</f>
        <v>266.054687</v>
      </c>
      <c r="X551" s="15" t="str">
        <f xml:space="preserve"> RAW!W551</f>
        <v>S</v>
      </c>
      <c r="Y551" s="15" t="str">
        <f xml:space="preserve"> RAW!X551</f>
        <v>L</v>
      </c>
      <c r="Z551" s="16" t="str">
        <f xml:space="preserve"> RAW!Y551</f>
        <v>N</v>
      </c>
      <c r="AA551" s="15">
        <f xml:space="preserve"> ((RAW!Z551 / 10000000000) * 1000)</f>
        <v>0.10376099999999999</v>
      </c>
      <c r="AB551" s="15">
        <f xml:space="preserve"> RAW!AA551 / 5</f>
        <v>1115</v>
      </c>
      <c r="AC551" s="16">
        <f xml:space="preserve"> ((RAW!AB551 / 1000000) * 1000)</f>
        <v>0</v>
      </c>
    </row>
    <row r="552" spans="1:29" x14ac:dyDescent="0.25">
      <c r="A552">
        <v>33000000</v>
      </c>
      <c r="B552" s="14">
        <f t="shared" si="8"/>
        <v>9.1666666666666661</v>
      </c>
      <c r="C552" s="15">
        <f xml:space="preserve"> RAW!B552 / 5</f>
        <v>1115</v>
      </c>
      <c r="D552" s="15">
        <f xml:space="preserve"> RAW!C552 / 5</f>
        <v>-538.4</v>
      </c>
      <c r="E552" s="16">
        <f xml:space="preserve"> RAW!D552 / 5</f>
        <v>385.2</v>
      </c>
      <c r="F552" s="15">
        <f xml:space="preserve"> RAW!E552 / 5000</f>
        <v>1.3033999999999999</v>
      </c>
      <c r="G552" s="15">
        <f xml:space="preserve"> RAW!F552 / 5000</f>
        <v>-0.51300000000000001</v>
      </c>
      <c r="H552" s="15">
        <f xml:space="preserve"> RAW!G552 / 5000</f>
        <v>-0.18640000000000001</v>
      </c>
      <c r="I552" s="15">
        <f xml:space="preserve"> RAW!H552 / 5000</f>
        <v>-8.3199999999999996E-2</v>
      </c>
      <c r="J552" s="16">
        <f xml:space="preserve"> RAW!I552 / 5000</f>
        <v>0.3024</v>
      </c>
      <c r="K552" s="16">
        <f xml:space="preserve"> RAW!J552</f>
        <v>11111001</v>
      </c>
      <c r="L552" s="17">
        <f xml:space="preserve"> ((RAW!K552 / 10000000000) * 1000)</f>
        <v>0.155641</v>
      </c>
      <c r="M552" s="18">
        <f xml:space="preserve"> ((RAW!L552 / 1000000000) * 1000)</f>
        <v>231.187738</v>
      </c>
      <c r="N552" s="15" t="str">
        <f xml:space="preserve"> RAW!M552</f>
        <v>R</v>
      </c>
      <c r="O552" s="15" t="str">
        <f xml:space="preserve"> RAW!N552</f>
        <v>L</v>
      </c>
      <c r="P552" s="16" t="str">
        <f xml:space="preserve"> RAW!O552</f>
        <v>-</v>
      </c>
      <c r="Q552" s="17">
        <f xml:space="preserve"> ((RAW!P552 / 10000000000) * 1000)</f>
        <v>0</v>
      </c>
      <c r="R552" s="18">
        <f xml:space="preserve"> ((RAW!Q552 / 1000000000) * 1000)</f>
        <v>0.697797</v>
      </c>
      <c r="S552" s="15" t="str">
        <f xml:space="preserve"> RAW!R552</f>
        <v>S</v>
      </c>
      <c r="T552" s="15" t="str">
        <f xml:space="preserve"> RAW!S552</f>
        <v>L</v>
      </c>
      <c r="U552" s="16" t="str">
        <f xml:space="preserve"> RAW!T552</f>
        <v>N</v>
      </c>
      <c r="V552" s="17">
        <f xml:space="preserve"> ((RAW!U552 / 10000000000) * 1000)</f>
        <v>0</v>
      </c>
      <c r="W552" s="18">
        <f xml:space="preserve"> ((RAW!V552 / 1000000000) * 1000)</f>
        <v>266.054687</v>
      </c>
      <c r="X552" s="15" t="str">
        <f xml:space="preserve"> RAW!W552</f>
        <v>S</v>
      </c>
      <c r="Y552" s="15" t="str">
        <f xml:space="preserve"> RAW!X552</f>
        <v>L</v>
      </c>
      <c r="Z552" s="16" t="str">
        <f xml:space="preserve"> RAW!Y552</f>
        <v>N</v>
      </c>
      <c r="AA552" s="15">
        <f xml:space="preserve"> ((RAW!Z552 / 10000000000) * 1000)</f>
        <v>0.155641</v>
      </c>
      <c r="AB552" s="15">
        <f xml:space="preserve"> RAW!AA552 / 5</f>
        <v>1115</v>
      </c>
      <c r="AC552" s="16">
        <f xml:space="preserve"> ((RAW!AB552 / 1000000) * 1000)</f>
        <v>0</v>
      </c>
    </row>
    <row r="553" spans="1:29" x14ac:dyDescent="0.25">
      <c r="A553">
        <v>33060000</v>
      </c>
      <c r="B553" s="14">
        <f t="shared" si="8"/>
        <v>9.1833333333333336</v>
      </c>
      <c r="C553" s="15">
        <f xml:space="preserve"> RAW!B553 / 5</f>
        <v>1115</v>
      </c>
      <c r="D553" s="15">
        <f xml:space="preserve"> RAW!C553 / 5</f>
        <v>-538.4</v>
      </c>
      <c r="E553" s="16">
        <f xml:space="preserve"> RAW!D553 / 5</f>
        <v>385.2</v>
      </c>
      <c r="F553" s="15">
        <f xml:space="preserve"> RAW!E553 / 5000</f>
        <v>1.3033999999999999</v>
      </c>
      <c r="G553" s="15">
        <f xml:space="preserve"> RAW!F553 / 5000</f>
        <v>-0.51300000000000001</v>
      </c>
      <c r="H553" s="15">
        <f xml:space="preserve"> RAW!G553 / 5000</f>
        <v>-0.18659999999999999</v>
      </c>
      <c r="I553" s="15">
        <f xml:space="preserve"> RAW!H553 / 5000</f>
        <v>-8.3000000000000004E-2</v>
      </c>
      <c r="J553" s="16">
        <f xml:space="preserve"> RAW!I553 / 5000</f>
        <v>0.30259999999999998</v>
      </c>
      <c r="K553" s="16">
        <f xml:space="preserve"> RAW!J553</f>
        <v>11111001</v>
      </c>
      <c r="L553" s="17">
        <f xml:space="preserve"> ((RAW!K553 / 10000000000) * 1000)</f>
        <v>5.1879999999999996E-2</v>
      </c>
      <c r="M553" s="18">
        <f xml:space="preserve"> ((RAW!L553 / 1000000000) * 1000)</f>
        <v>231.12513200000001</v>
      </c>
      <c r="N553" s="15" t="str">
        <f xml:space="preserve"> RAW!M553</f>
        <v>R</v>
      </c>
      <c r="O553" s="15" t="str">
        <f xml:space="preserve"> RAW!N553</f>
        <v>L</v>
      </c>
      <c r="P553" s="16" t="str">
        <f xml:space="preserve"> RAW!O553</f>
        <v>-</v>
      </c>
      <c r="Q553" s="17">
        <f xml:space="preserve"> ((RAW!P553 / 10000000000) * 1000)</f>
        <v>0</v>
      </c>
      <c r="R553" s="18">
        <f xml:space="preserve"> ((RAW!Q553 / 1000000000) * 1000)</f>
        <v>0.697797</v>
      </c>
      <c r="S553" s="15" t="str">
        <f xml:space="preserve"> RAW!R553</f>
        <v>S</v>
      </c>
      <c r="T553" s="15" t="str">
        <f xml:space="preserve"> RAW!S553</f>
        <v>L</v>
      </c>
      <c r="U553" s="16" t="str">
        <f xml:space="preserve"> RAW!T553</f>
        <v>N</v>
      </c>
      <c r="V553" s="17">
        <f xml:space="preserve"> ((RAW!U553 / 10000000000) * 1000)</f>
        <v>0</v>
      </c>
      <c r="W553" s="18">
        <f xml:space="preserve"> ((RAW!V553 / 1000000000) * 1000)</f>
        <v>266.054687</v>
      </c>
      <c r="X553" s="15" t="str">
        <f xml:space="preserve"> RAW!W553</f>
        <v>S</v>
      </c>
      <c r="Y553" s="15" t="str">
        <f xml:space="preserve"> RAW!X553</f>
        <v>L</v>
      </c>
      <c r="Z553" s="16" t="str">
        <f xml:space="preserve"> RAW!Y553</f>
        <v>N</v>
      </c>
      <c r="AA553" s="15">
        <f xml:space="preserve"> ((RAW!Z553 / 10000000000) * 1000)</f>
        <v>5.1879999999999996E-2</v>
      </c>
      <c r="AB553" s="15">
        <f xml:space="preserve"> RAW!AA553 / 5</f>
        <v>1115</v>
      </c>
      <c r="AC553" s="16">
        <f xml:space="preserve"> ((RAW!AB553 / 1000000) * 1000)</f>
        <v>0</v>
      </c>
    </row>
    <row r="554" spans="1:29" x14ac:dyDescent="0.25">
      <c r="A554">
        <v>33120000</v>
      </c>
      <c r="B554" s="14">
        <f t="shared" si="8"/>
        <v>9.1999999999999993</v>
      </c>
      <c r="C554" s="15">
        <f xml:space="preserve"> RAW!B554 / 5</f>
        <v>1115</v>
      </c>
      <c r="D554" s="15">
        <f xml:space="preserve"> RAW!C554 / 5</f>
        <v>-538.4</v>
      </c>
      <c r="E554" s="16">
        <f xml:space="preserve"> RAW!D554 / 5</f>
        <v>385.2</v>
      </c>
      <c r="F554" s="15">
        <f xml:space="preserve"> RAW!E554 / 5000</f>
        <v>1.3033999999999999</v>
      </c>
      <c r="G554" s="15">
        <f xml:space="preserve"> RAW!F554 / 5000</f>
        <v>-0.51300000000000001</v>
      </c>
      <c r="H554" s="15">
        <f xml:space="preserve"> RAW!G554 / 5000</f>
        <v>-0.18640000000000001</v>
      </c>
      <c r="I554" s="15">
        <f xml:space="preserve"> RAW!H554 / 5000</f>
        <v>-8.3199999999999996E-2</v>
      </c>
      <c r="J554" s="16">
        <f xml:space="preserve"> RAW!I554 / 5000</f>
        <v>0.30259999999999998</v>
      </c>
      <c r="K554" s="16">
        <f xml:space="preserve"> RAW!J554</f>
        <v>11111001</v>
      </c>
      <c r="L554" s="17">
        <f xml:space="preserve"> ((RAW!K554 / 10000000000) * 1000)</f>
        <v>0.253417</v>
      </c>
      <c r="M554" s="18">
        <f xml:space="preserve"> ((RAW!L554 / 1000000000) * 1000)</f>
        <v>231.01013</v>
      </c>
      <c r="N554" s="15" t="str">
        <f xml:space="preserve"> RAW!M554</f>
        <v>R</v>
      </c>
      <c r="O554" s="15" t="str">
        <f xml:space="preserve"> RAW!N554</f>
        <v>L</v>
      </c>
      <c r="P554" s="16" t="str">
        <f xml:space="preserve"> RAW!O554</f>
        <v>-</v>
      </c>
      <c r="Q554" s="17">
        <f xml:space="preserve"> ((RAW!P554 / 10000000000) * 1000)</f>
        <v>0</v>
      </c>
      <c r="R554" s="18">
        <f xml:space="preserve"> ((RAW!Q554 / 1000000000) * 1000)</f>
        <v>0.697797</v>
      </c>
      <c r="S554" s="15" t="str">
        <f xml:space="preserve"> RAW!R554</f>
        <v>S</v>
      </c>
      <c r="T554" s="15" t="str">
        <f xml:space="preserve"> RAW!S554</f>
        <v>L</v>
      </c>
      <c r="U554" s="16" t="str">
        <f xml:space="preserve"> RAW!T554</f>
        <v>N</v>
      </c>
      <c r="V554" s="17">
        <f xml:space="preserve"> ((RAW!U554 / 10000000000) * 1000)</f>
        <v>0</v>
      </c>
      <c r="W554" s="18">
        <f xml:space="preserve"> ((RAW!V554 / 1000000000) * 1000)</f>
        <v>266.054687</v>
      </c>
      <c r="X554" s="15" t="str">
        <f xml:space="preserve"> RAW!W554</f>
        <v>S</v>
      </c>
      <c r="Y554" s="15" t="str">
        <f xml:space="preserve"> RAW!X554</f>
        <v>L</v>
      </c>
      <c r="Z554" s="16" t="str">
        <f xml:space="preserve"> RAW!Y554</f>
        <v>N</v>
      </c>
      <c r="AA554" s="15">
        <f xml:space="preserve"> ((RAW!Z554 / 10000000000) * 1000)</f>
        <v>0.253417</v>
      </c>
      <c r="AB554" s="15">
        <f xml:space="preserve"> RAW!AA554 / 5</f>
        <v>1115</v>
      </c>
      <c r="AC554" s="16">
        <f xml:space="preserve"> ((RAW!AB554 / 1000000) * 1000)</f>
        <v>0</v>
      </c>
    </row>
    <row r="555" spans="1:29" x14ac:dyDescent="0.25">
      <c r="A555">
        <v>33180000</v>
      </c>
      <c r="B555" s="14">
        <f t="shared" si="8"/>
        <v>9.2166666666666668</v>
      </c>
      <c r="C555" s="15">
        <f xml:space="preserve"> RAW!B555 / 5</f>
        <v>1115</v>
      </c>
      <c r="D555" s="15">
        <f xml:space="preserve"> RAW!C555 / 5</f>
        <v>-538.4</v>
      </c>
      <c r="E555" s="16">
        <f xml:space="preserve"> RAW!D555 / 5</f>
        <v>385.2</v>
      </c>
      <c r="F555" s="15">
        <f xml:space="preserve"> RAW!E555 / 5000</f>
        <v>1.3033999999999999</v>
      </c>
      <c r="G555" s="15">
        <f xml:space="preserve"> RAW!F555 / 5000</f>
        <v>-0.51300000000000001</v>
      </c>
      <c r="H555" s="15">
        <f xml:space="preserve"> RAW!G555 / 5000</f>
        <v>-0.18640000000000001</v>
      </c>
      <c r="I555" s="15">
        <f xml:space="preserve"> RAW!H555 / 5000</f>
        <v>-8.3199999999999996E-2</v>
      </c>
      <c r="J555" s="16">
        <f xml:space="preserve"> RAW!I555 / 5000</f>
        <v>0.30259999999999998</v>
      </c>
      <c r="K555" s="16">
        <f xml:space="preserve"> RAW!J555</f>
        <v>11111001</v>
      </c>
      <c r="L555" s="17">
        <f xml:space="preserve"> ((RAW!K555 / 10000000000) * 1000)</f>
        <v>8.9792999999999998E-2</v>
      </c>
      <c r="M555" s="18">
        <f xml:space="preserve"> ((RAW!L555 / 1000000000) * 1000)</f>
        <v>230.93886000000001</v>
      </c>
      <c r="N555" s="15" t="str">
        <f xml:space="preserve"> RAW!M555</f>
        <v>R</v>
      </c>
      <c r="O555" s="15" t="str">
        <f xml:space="preserve"> RAW!N555</f>
        <v>L</v>
      </c>
      <c r="P555" s="16" t="str">
        <f xml:space="preserve"> RAW!O555</f>
        <v>-</v>
      </c>
      <c r="Q555" s="17">
        <f xml:space="preserve"> ((RAW!P555 / 10000000000) * 1000)</f>
        <v>0</v>
      </c>
      <c r="R555" s="18">
        <f xml:space="preserve"> ((RAW!Q555 / 1000000000) * 1000)</f>
        <v>0.697797</v>
      </c>
      <c r="S555" s="15" t="str">
        <f xml:space="preserve"> RAW!R555</f>
        <v>S</v>
      </c>
      <c r="T555" s="15" t="str">
        <f xml:space="preserve"> RAW!S555</f>
        <v>L</v>
      </c>
      <c r="U555" s="16" t="str">
        <f xml:space="preserve"> RAW!T555</f>
        <v>N</v>
      </c>
      <c r="V555" s="17">
        <f xml:space="preserve"> ((RAW!U555 / 10000000000) * 1000)</f>
        <v>0</v>
      </c>
      <c r="W555" s="18">
        <f xml:space="preserve"> ((RAW!V555 / 1000000000) * 1000)</f>
        <v>266.054687</v>
      </c>
      <c r="X555" s="15" t="str">
        <f xml:space="preserve"> RAW!W555</f>
        <v>S</v>
      </c>
      <c r="Y555" s="15" t="str">
        <f xml:space="preserve"> RAW!X555</f>
        <v>L</v>
      </c>
      <c r="Z555" s="16" t="str">
        <f xml:space="preserve"> RAW!Y555</f>
        <v>N</v>
      </c>
      <c r="AA555" s="15">
        <f xml:space="preserve"> ((RAW!Z555 / 10000000000) * 1000)</f>
        <v>8.9792999999999998E-2</v>
      </c>
      <c r="AB555" s="15">
        <f xml:space="preserve"> RAW!AA555 / 5</f>
        <v>1115</v>
      </c>
      <c r="AC555" s="16">
        <f xml:space="preserve"> ((RAW!AB555 / 1000000) * 1000)</f>
        <v>0</v>
      </c>
    </row>
    <row r="556" spans="1:29" x14ac:dyDescent="0.25">
      <c r="A556">
        <v>33240000</v>
      </c>
      <c r="B556" s="14">
        <f t="shared" si="8"/>
        <v>9.2333333333333325</v>
      </c>
      <c r="C556" s="15">
        <f xml:space="preserve"> RAW!B556 / 5</f>
        <v>1115</v>
      </c>
      <c r="D556" s="15">
        <f xml:space="preserve"> RAW!C556 / 5</f>
        <v>-538.4</v>
      </c>
      <c r="E556" s="16">
        <f xml:space="preserve"> RAW!D556 / 5</f>
        <v>385.2</v>
      </c>
      <c r="F556" s="15">
        <f xml:space="preserve"> RAW!E556 / 5000</f>
        <v>1.3036000000000001</v>
      </c>
      <c r="G556" s="15">
        <f xml:space="preserve"> RAW!F556 / 5000</f>
        <v>-0.51300000000000001</v>
      </c>
      <c r="H556" s="15">
        <f xml:space="preserve"> RAW!G556 / 5000</f>
        <v>-0.18659999999999999</v>
      </c>
      <c r="I556" s="15">
        <f xml:space="preserve"> RAW!H556 / 5000</f>
        <v>-8.3000000000000004E-2</v>
      </c>
      <c r="J556" s="16">
        <f xml:space="preserve"> RAW!I556 / 5000</f>
        <v>0.30259999999999998</v>
      </c>
      <c r="K556" s="16">
        <f xml:space="preserve"> RAW!J556</f>
        <v>11111001</v>
      </c>
      <c r="L556" s="17">
        <f xml:space="preserve"> ((RAW!K556 / 10000000000) * 1000)</f>
        <v>0.137683</v>
      </c>
      <c r="M556" s="18">
        <f xml:space="preserve"> ((RAW!L556 / 1000000000) * 1000)</f>
        <v>230.865296</v>
      </c>
      <c r="N556" s="15" t="str">
        <f xml:space="preserve"> RAW!M556</f>
        <v>R</v>
      </c>
      <c r="O556" s="15" t="str">
        <f xml:space="preserve"> RAW!N556</f>
        <v>L</v>
      </c>
      <c r="P556" s="16" t="str">
        <f xml:space="preserve"> RAW!O556</f>
        <v>-</v>
      </c>
      <c r="Q556" s="17">
        <f xml:space="preserve"> ((RAW!P556 / 10000000000) * 1000)</f>
        <v>0</v>
      </c>
      <c r="R556" s="18">
        <f xml:space="preserve"> ((RAW!Q556 / 1000000000) * 1000)</f>
        <v>0.697797</v>
      </c>
      <c r="S556" s="15" t="str">
        <f xml:space="preserve"> RAW!R556</f>
        <v>S</v>
      </c>
      <c r="T556" s="15" t="str">
        <f xml:space="preserve"> RAW!S556</f>
        <v>L</v>
      </c>
      <c r="U556" s="16" t="str">
        <f xml:space="preserve"> RAW!T556</f>
        <v>N</v>
      </c>
      <c r="V556" s="17">
        <f xml:space="preserve"> ((RAW!U556 / 10000000000) * 1000)</f>
        <v>0</v>
      </c>
      <c r="W556" s="18">
        <f xml:space="preserve"> ((RAW!V556 / 1000000000) * 1000)</f>
        <v>266.054687</v>
      </c>
      <c r="X556" s="15" t="str">
        <f xml:space="preserve"> RAW!W556</f>
        <v>S</v>
      </c>
      <c r="Y556" s="15" t="str">
        <f xml:space="preserve"> RAW!X556</f>
        <v>L</v>
      </c>
      <c r="Z556" s="16" t="str">
        <f xml:space="preserve"> RAW!Y556</f>
        <v>N</v>
      </c>
      <c r="AA556" s="15">
        <f xml:space="preserve"> ((RAW!Z556 / 10000000000) * 1000)</f>
        <v>0.137683</v>
      </c>
      <c r="AB556" s="15">
        <f xml:space="preserve"> RAW!AA556 / 5</f>
        <v>1115</v>
      </c>
      <c r="AC556" s="16">
        <f xml:space="preserve"> ((RAW!AB556 / 1000000) * 1000)</f>
        <v>0</v>
      </c>
    </row>
    <row r="557" spans="1:29" x14ac:dyDescent="0.25">
      <c r="A557">
        <v>33300000</v>
      </c>
      <c r="B557" s="14">
        <f t="shared" si="8"/>
        <v>9.25</v>
      </c>
      <c r="C557" s="15">
        <f xml:space="preserve"> RAW!B557 / 5</f>
        <v>1115</v>
      </c>
      <c r="D557" s="15">
        <f xml:space="preserve"> RAW!C557 / 5</f>
        <v>-538.4</v>
      </c>
      <c r="E557" s="16">
        <f xml:space="preserve"> RAW!D557 / 5</f>
        <v>385.2</v>
      </c>
      <c r="F557" s="15">
        <f xml:space="preserve"> RAW!E557 / 5000</f>
        <v>1.3036000000000001</v>
      </c>
      <c r="G557" s="15">
        <f xml:space="preserve"> RAW!F557 / 5000</f>
        <v>-0.51300000000000001</v>
      </c>
      <c r="H557" s="15">
        <f xml:space="preserve"> RAW!G557 / 5000</f>
        <v>-0.18659999999999999</v>
      </c>
      <c r="I557" s="15">
        <f xml:space="preserve"> RAW!H557 / 5000</f>
        <v>-8.3000000000000004E-2</v>
      </c>
      <c r="J557" s="16">
        <f xml:space="preserve"> RAW!I557 / 5000</f>
        <v>0.30259999999999998</v>
      </c>
      <c r="K557" s="16">
        <f xml:space="preserve"> RAW!J557</f>
        <v>11111001</v>
      </c>
      <c r="L557" s="17">
        <f xml:space="preserve"> ((RAW!K557 / 10000000000) * 1000)</f>
        <v>0.415045</v>
      </c>
      <c r="M557" s="18">
        <f xml:space="preserve"> ((RAW!L557 / 1000000000) * 1000)</f>
        <v>230.74437399999999</v>
      </c>
      <c r="N557" s="15" t="str">
        <f xml:space="preserve"> RAW!M557</f>
        <v>R</v>
      </c>
      <c r="O557" s="15" t="str">
        <f xml:space="preserve"> RAW!N557</f>
        <v>L</v>
      </c>
      <c r="P557" s="16" t="str">
        <f xml:space="preserve"> RAW!O557</f>
        <v>-</v>
      </c>
      <c r="Q557" s="17">
        <f xml:space="preserve"> ((RAW!P557 / 10000000000) * 1000)</f>
        <v>0</v>
      </c>
      <c r="R557" s="18">
        <f xml:space="preserve"> ((RAW!Q557 / 1000000000) * 1000)</f>
        <v>0.697797</v>
      </c>
      <c r="S557" s="15" t="str">
        <f xml:space="preserve"> RAW!R557</f>
        <v>S</v>
      </c>
      <c r="T557" s="15" t="str">
        <f xml:space="preserve"> RAW!S557</f>
        <v>L</v>
      </c>
      <c r="U557" s="16" t="str">
        <f xml:space="preserve"> RAW!T557</f>
        <v>N</v>
      </c>
      <c r="V557" s="17">
        <f xml:space="preserve"> ((RAW!U557 / 10000000000) * 1000)</f>
        <v>0</v>
      </c>
      <c r="W557" s="18">
        <f xml:space="preserve"> ((RAW!V557 / 1000000000) * 1000)</f>
        <v>266.054687</v>
      </c>
      <c r="X557" s="15" t="str">
        <f xml:space="preserve"> RAW!W557</f>
        <v>S</v>
      </c>
      <c r="Y557" s="15" t="str">
        <f xml:space="preserve"> RAW!X557</f>
        <v>L</v>
      </c>
      <c r="Z557" s="16" t="str">
        <f xml:space="preserve"> RAW!Y557</f>
        <v>N</v>
      </c>
      <c r="AA557" s="15">
        <f xml:space="preserve"> ((RAW!Z557 / 10000000000) * 1000)</f>
        <v>0.415045</v>
      </c>
      <c r="AB557" s="15">
        <f xml:space="preserve"> RAW!AA557 / 5</f>
        <v>1115</v>
      </c>
      <c r="AC557" s="16">
        <f xml:space="preserve"> ((RAW!AB557 / 1000000) * 1000)</f>
        <v>0</v>
      </c>
    </row>
    <row r="558" spans="1:29" x14ac:dyDescent="0.25">
      <c r="A558">
        <v>33360000</v>
      </c>
      <c r="B558" s="14">
        <f t="shared" si="8"/>
        <v>9.2666666666666675</v>
      </c>
      <c r="C558" s="15">
        <f xml:space="preserve"> RAW!B558 / 5</f>
        <v>1115</v>
      </c>
      <c r="D558" s="15">
        <f xml:space="preserve"> RAW!C558 / 5</f>
        <v>-538.4</v>
      </c>
      <c r="E558" s="16">
        <f xml:space="preserve"> RAW!D558 / 5</f>
        <v>385.2</v>
      </c>
      <c r="F558" s="15">
        <f xml:space="preserve"> RAW!E558 / 5000</f>
        <v>1.3033999999999999</v>
      </c>
      <c r="G558" s="15">
        <f xml:space="preserve"> RAW!F558 / 5000</f>
        <v>-0.51300000000000001</v>
      </c>
      <c r="H558" s="15">
        <f xml:space="preserve"> RAW!G558 / 5000</f>
        <v>-0.18640000000000001</v>
      </c>
      <c r="I558" s="15">
        <f xml:space="preserve"> RAW!H558 / 5000</f>
        <v>-8.3199999999999996E-2</v>
      </c>
      <c r="J558" s="16">
        <f xml:space="preserve"> RAW!I558 / 5000</f>
        <v>0.30280000000000001</v>
      </c>
      <c r="K558" s="16">
        <f xml:space="preserve"> RAW!J558</f>
        <v>11111001</v>
      </c>
      <c r="L558" s="17">
        <f xml:space="preserve"> ((RAW!K558 / 10000000000) * 1000)</f>
        <v>0</v>
      </c>
      <c r="M558" s="18">
        <f xml:space="preserve"> ((RAW!L558 / 1000000000) * 1000)</f>
        <v>230.71565699999999</v>
      </c>
      <c r="N558" s="15" t="str">
        <f xml:space="preserve"> RAW!M558</f>
        <v>R</v>
      </c>
      <c r="O558" s="15" t="str">
        <f xml:space="preserve"> RAW!N558</f>
        <v>L</v>
      </c>
      <c r="P558" s="16" t="str">
        <f xml:space="preserve"> RAW!O558</f>
        <v>-</v>
      </c>
      <c r="Q558" s="17">
        <f xml:space="preserve"> ((RAW!P558 / 10000000000) * 1000)</f>
        <v>0</v>
      </c>
      <c r="R558" s="18">
        <f xml:space="preserve"> ((RAW!Q558 / 1000000000) * 1000)</f>
        <v>0.697797</v>
      </c>
      <c r="S558" s="15" t="str">
        <f xml:space="preserve"> RAW!R558</f>
        <v>S</v>
      </c>
      <c r="T558" s="15" t="str">
        <f xml:space="preserve"> RAW!S558</f>
        <v>L</v>
      </c>
      <c r="U558" s="16" t="str">
        <f xml:space="preserve"> RAW!T558</f>
        <v>N</v>
      </c>
      <c r="V558" s="17">
        <f xml:space="preserve"> ((RAW!U558 / 10000000000) * 1000)</f>
        <v>0</v>
      </c>
      <c r="W558" s="18">
        <f xml:space="preserve"> ((RAW!V558 / 1000000000) * 1000)</f>
        <v>266.054687</v>
      </c>
      <c r="X558" s="15" t="str">
        <f xml:space="preserve"> RAW!W558</f>
        <v>S</v>
      </c>
      <c r="Y558" s="15" t="str">
        <f xml:space="preserve"> RAW!X558</f>
        <v>L</v>
      </c>
      <c r="Z558" s="16" t="str">
        <f xml:space="preserve"> RAW!Y558</f>
        <v>N</v>
      </c>
      <c r="AA558" s="15">
        <f xml:space="preserve"> ((RAW!Z558 / 10000000000) * 1000)</f>
        <v>0</v>
      </c>
      <c r="AB558" s="15">
        <f xml:space="preserve"> RAW!AA558 / 5</f>
        <v>1115</v>
      </c>
      <c r="AC558" s="16">
        <f xml:space="preserve"> ((RAW!AB558 / 1000000) * 1000)</f>
        <v>0</v>
      </c>
    </row>
    <row r="559" spans="1:29" x14ac:dyDescent="0.25">
      <c r="A559">
        <v>33420000</v>
      </c>
      <c r="B559" s="14">
        <f t="shared" si="8"/>
        <v>9.2833333333333332</v>
      </c>
      <c r="C559" s="15">
        <f xml:space="preserve"> RAW!B559 / 5</f>
        <v>1115</v>
      </c>
      <c r="D559" s="15">
        <f xml:space="preserve"> RAW!C559 / 5</f>
        <v>-538.4</v>
      </c>
      <c r="E559" s="16">
        <f xml:space="preserve"> RAW!D559 / 5</f>
        <v>385.2</v>
      </c>
      <c r="F559" s="15">
        <f xml:space="preserve"> RAW!E559 / 5000</f>
        <v>1.3033999999999999</v>
      </c>
      <c r="G559" s="15">
        <f xml:space="preserve"> RAW!F559 / 5000</f>
        <v>-0.51300000000000001</v>
      </c>
      <c r="H559" s="15">
        <f xml:space="preserve"> RAW!G559 / 5000</f>
        <v>-0.18659999999999999</v>
      </c>
      <c r="I559" s="15">
        <f xml:space="preserve"> RAW!H559 / 5000</f>
        <v>-8.3199999999999996E-2</v>
      </c>
      <c r="J559" s="16">
        <f xml:space="preserve"> RAW!I559 / 5000</f>
        <v>0.3024</v>
      </c>
      <c r="K559" s="16">
        <f xml:space="preserve"> RAW!J559</f>
        <v>11111001</v>
      </c>
      <c r="L559" s="17">
        <f xml:space="preserve"> ((RAW!K559 / 10000000000) * 1000)</f>
        <v>0</v>
      </c>
      <c r="M559" s="18">
        <f xml:space="preserve"> ((RAW!L559 / 1000000000) * 1000)</f>
        <v>230.66151500000001</v>
      </c>
      <c r="N559" s="15" t="str">
        <f xml:space="preserve"> RAW!M559</f>
        <v>R</v>
      </c>
      <c r="O559" s="15" t="str">
        <f xml:space="preserve"> RAW!N559</f>
        <v>L</v>
      </c>
      <c r="P559" s="16" t="str">
        <f xml:space="preserve"> RAW!O559</f>
        <v>-</v>
      </c>
      <c r="Q559" s="17">
        <f xml:space="preserve"> ((RAW!P559 / 10000000000) * 1000)</f>
        <v>0</v>
      </c>
      <c r="R559" s="18">
        <f xml:space="preserve"> ((RAW!Q559 / 1000000000) * 1000)</f>
        <v>0.697797</v>
      </c>
      <c r="S559" s="15" t="str">
        <f xml:space="preserve"> RAW!R559</f>
        <v>S</v>
      </c>
      <c r="T559" s="15" t="str">
        <f xml:space="preserve"> RAW!S559</f>
        <v>L</v>
      </c>
      <c r="U559" s="16" t="str">
        <f xml:space="preserve"> RAW!T559</f>
        <v>N</v>
      </c>
      <c r="V559" s="17">
        <f xml:space="preserve"> ((RAW!U559 / 10000000000) * 1000)</f>
        <v>0</v>
      </c>
      <c r="W559" s="18">
        <f xml:space="preserve"> ((RAW!V559 / 1000000000) * 1000)</f>
        <v>266.054687</v>
      </c>
      <c r="X559" s="15" t="str">
        <f xml:space="preserve"> RAW!W559</f>
        <v>S</v>
      </c>
      <c r="Y559" s="15" t="str">
        <f xml:space="preserve"> RAW!X559</f>
        <v>L</v>
      </c>
      <c r="Z559" s="16" t="str">
        <f xml:space="preserve"> RAW!Y559</f>
        <v>N</v>
      </c>
      <c r="AA559" s="15">
        <f xml:space="preserve"> ((RAW!Z559 / 10000000000) * 1000)</f>
        <v>0</v>
      </c>
      <c r="AB559" s="15">
        <f xml:space="preserve"> RAW!AA559 / 5</f>
        <v>1115</v>
      </c>
      <c r="AC559" s="16">
        <f xml:space="preserve"> ((RAW!AB559 / 1000000) * 1000)</f>
        <v>0</v>
      </c>
    </row>
    <row r="560" spans="1:29" x14ac:dyDescent="0.25">
      <c r="A560">
        <v>33480000</v>
      </c>
      <c r="B560" s="14">
        <f t="shared" si="8"/>
        <v>9.3000000000000007</v>
      </c>
      <c r="C560" s="15">
        <f xml:space="preserve"> RAW!B560 / 5</f>
        <v>1115</v>
      </c>
      <c r="D560" s="15">
        <f xml:space="preserve"> RAW!C560 / 5</f>
        <v>-538.4</v>
      </c>
      <c r="E560" s="16">
        <f xml:space="preserve"> RAW!D560 / 5</f>
        <v>385.2</v>
      </c>
      <c r="F560" s="15">
        <f xml:space="preserve"> RAW!E560 / 5000</f>
        <v>1.3033999999999999</v>
      </c>
      <c r="G560" s="15">
        <f xml:space="preserve"> RAW!F560 / 5000</f>
        <v>-0.51300000000000001</v>
      </c>
      <c r="H560" s="15">
        <f xml:space="preserve"> RAW!G560 / 5000</f>
        <v>-0.18659999999999999</v>
      </c>
      <c r="I560" s="15">
        <f xml:space="preserve"> RAW!H560 / 5000</f>
        <v>-8.3199999999999996E-2</v>
      </c>
      <c r="J560" s="16">
        <f xml:space="preserve"> RAW!I560 / 5000</f>
        <v>0.30259999999999998</v>
      </c>
      <c r="K560" s="16">
        <f xml:space="preserve"> RAW!J560</f>
        <v>11111001</v>
      </c>
      <c r="L560" s="17">
        <f xml:space="preserve"> ((RAW!K560 / 10000000000) * 1000)</f>
        <v>2.7934999999999998E-2</v>
      </c>
      <c r="M560" s="18">
        <f xml:space="preserve"> ((RAW!L560 / 1000000000) * 1000)</f>
        <v>230.54147499999999</v>
      </c>
      <c r="N560" s="15" t="str">
        <f xml:space="preserve"> RAW!M560</f>
        <v>R</v>
      </c>
      <c r="O560" s="15" t="str">
        <f xml:space="preserve"> RAW!N560</f>
        <v>L</v>
      </c>
      <c r="P560" s="16" t="str">
        <f xml:space="preserve"> RAW!O560</f>
        <v>-</v>
      </c>
      <c r="Q560" s="17">
        <f xml:space="preserve"> ((RAW!P560 / 10000000000) * 1000)</f>
        <v>0</v>
      </c>
      <c r="R560" s="18">
        <f xml:space="preserve"> ((RAW!Q560 / 1000000000) * 1000)</f>
        <v>0.697797</v>
      </c>
      <c r="S560" s="15" t="str">
        <f xml:space="preserve"> RAW!R560</f>
        <v>S</v>
      </c>
      <c r="T560" s="15" t="str">
        <f xml:space="preserve"> RAW!S560</f>
        <v>L</v>
      </c>
      <c r="U560" s="16" t="str">
        <f xml:space="preserve"> RAW!T560</f>
        <v>N</v>
      </c>
      <c r="V560" s="17">
        <f xml:space="preserve"> ((RAW!U560 / 10000000000) * 1000)</f>
        <v>0</v>
      </c>
      <c r="W560" s="18">
        <f xml:space="preserve"> ((RAW!V560 / 1000000000) * 1000)</f>
        <v>266.054687</v>
      </c>
      <c r="X560" s="15" t="str">
        <f xml:space="preserve"> RAW!W560</f>
        <v>S</v>
      </c>
      <c r="Y560" s="15" t="str">
        <f xml:space="preserve"> RAW!X560</f>
        <v>L</v>
      </c>
      <c r="Z560" s="16" t="str">
        <f xml:space="preserve"> RAW!Y560</f>
        <v>N</v>
      </c>
      <c r="AA560" s="15">
        <f xml:space="preserve"> ((RAW!Z560 / 10000000000) * 1000)</f>
        <v>2.7934999999999998E-2</v>
      </c>
      <c r="AB560" s="15">
        <f xml:space="preserve"> RAW!AA560 / 5</f>
        <v>1115</v>
      </c>
      <c r="AC560" s="16">
        <f xml:space="preserve"> ((RAW!AB560 / 1000000) * 1000)</f>
        <v>0</v>
      </c>
    </row>
    <row r="561" spans="1:29" x14ac:dyDescent="0.25">
      <c r="A561">
        <v>33540000</v>
      </c>
      <c r="B561" s="14">
        <f t="shared" si="8"/>
        <v>9.3166666666666664</v>
      </c>
      <c r="C561" s="15">
        <f xml:space="preserve"> RAW!B561 / 5</f>
        <v>1115</v>
      </c>
      <c r="D561" s="15">
        <f xml:space="preserve"> RAW!C561 / 5</f>
        <v>-538.4</v>
      </c>
      <c r="E561" s="16">
        <f xml:space="preserve"> RAW!D561 / 5</f>
        <v>385.2</v>
      </c>
      <c r="F561" s="15">
        <f xml:space="preserve"> RAW!E561 / 5000</f>
        <v>1.3033999999999999</v>
      </c>
      <c r="G561" s="15">
        <f xml:space="preserve"> RAW!F561 / 5000</f>
        <v>-0.51280000000000003</v>
      </c>
      <c r="H561" s="15">
        <f xml:space="preserve"> RAW!G561 / 5000</f>
        <v>-0.18640000000000001</v>
      </c>
      <c r="I561" s="15">
        <f xml:space="preserve"> RAW!H561 / 5000</f>
        <v>-8.3000000000000004E-2</v>
      </c>
      <c r="J561" s="16">
        <f xml:space="preserve"> RAW!I561 / 5000</f>
        <v>0.30280000000000001</v>
      </c>
      <c r="K561" s="16">
        <f xml:space="preserve"> RAW!J561</f>
        <v>11111001</v>
      </c>
      <c r="L561" s="17">
        <f xml:space="preserve"> ((RAW!K561 / 10000000000) * 1000)</f>
        <v>1.9949999999999998E-3</v>
      </c>
      <c r="M561" s="18">
        <f xml:space="preserve"> ((RAW!L561 / 1000000000) * 1000)</f>
        <v>230.466497</v>
      </c>
      <c r="N561" s="15" t="str">
        <f xml:space="preserve"> RAW!M561</f>
        <v>R</v>
      </c>
      <c r="O561" s="15" t="str">
        <f xml:space="preserve"> RAW!N561</f>
        <v>L</v>
      </c>
      <c r="P561" s="16" t="str">
        <f xml:space="preserve"> RAW!O561</f>
        <v>-</v>
      </c>
      <c r="Q561" s="17">
        <f xml:space="preserve"> ((RAW!P561 / 10000000000) * 1000)</f>
        <v>0</v>
      </c>
      <c r="R561" s="18">
        <f xml:space="preserve"> ((RAW!Q561 / 1000000000) * 1000)</f>
        <v>0.697797</v>
      </c>
      <c r="S561" s="15" t="str">
        <f xml:space="preserve"> RAW!R561</f>
        <v>S</v>
      </c>
      <c r="T561" s="15" t="str">
        <f xml:space="preserve"> RAW!S561</f>
        <v>L</v>
      </c>
      <c r="U561" s="16" t="str">
        <f xml:space="preserve"> RAW!T561</f>
        <v>N</v>
      </c>
      <c r="V561" s="17">
        <f xml:space="preserve"> ((RAW!U561 / 10000000000) * 1000)</f>
        <v>0</v>
      </c>
      <c r="W561" s="18">
        <f xml:space="preserve"> ((RAW!V561 / 1000000000) * 1000)</f>
        <v>266.054687</v>
      </c>
      <c r="X561" s="15" t="str">
        <f xml:space="preserve"> RAW!W561</f>
        <v>S</v>
      </c>
      <c r="Y561" s="15" t="str">
        <f xml:space="preserve"> RAW!X561</f>
        <v>L</v>
      </c>
      <c r="Z561" s="16" t="str">
        <f xml:space="preserve"> RAW!Y561</f>
        <v>N</v>
      </c>
      <c r="AA561" s="15">
        <f xml:space="preserve"> ((RAW!Z561 / 10000000000) * 1000)</f>
        <v>1.9949999999999998E-3</v>
      </c>
      <c r="AB561" s="15">
        <f xml:space="preserve"> RAW!AA561 / 5</f>
        <v>1115</v>
      </c>
      <c r="AC561" s="16">
        <f xml:space="preserve"> ((RAW!AB561 / 1000000) * 1000)</f>
        <v>0</v>
      </c>
    </row>
    <row r="562" spans="1:29" x14ac:dyDescent="0.25">
      <c r="A562">
        <v>33600000</v>
      </c>
      <c r="B562" s="14">
        <f t="shared" si="8"/>
        <v>9.3333333333333339</v>
      </c>
      <c r="C562" s="15">
        <f xml:space="preserve"> RAW!B562 / 5</f>
        <v>1115</v>
      </c>
      <c r="D562" s="15">
        <f xml:space="preserve"> RAW!C562 / 5</f>
        <v>-538.4</v>
      </c>
      <c r="E562" s="16">
        <f xml:space="preserve"> RAW!D562 / 5</f>
        <v>385.2</v>
      </c>
      <c r="F562" s="15">
        <f xml:space="preserve"> RAW!E562 / 5000</f>
        <v>1.3033999999999999</v>
      </c>
      <c r="G562" s="15">
        <f xml:space="preserve"> RAW!F562 / 5000</f>
        <v>-0.51300000000000001</v>
      </c>
      <c r="H562" s="15">
        <f xml:space="preserve"> RAW!G562 / 5000</f>
        <v>-0.18640000000000001</v>
      </c>
      <c r="I562" s="15">
        <f xml:space="preserve"> RAW!H562 / 5000</f>
        <v>-8.3199999999999996E-2</v>
      </c>
      <c r="J562" s="16">
        <f xml:space="preserve"> RAW!I562 / 5000</f>
        <v>0.30259999999999998</v>
      </c>
      <c r="K562" s="16">
        <f xml:space="preserve"> RAW!J562</f>
        <v>11111001</v>
      </c>
      <c r="L562" s="17">
        <f xml:space="preserve"> ((RAW!K562 / 10000000000) * 1000)</f>
        <v>7.2731999999999991E-2</v>
      </c>
      <c r="M562" s="18">
        <f xml:space="preserve"> ((RAW!L562 / 1000000000) * 1000)</f>
        <v>230.432309</v>
      </c>
      <c r="N562" s="15" t="str">
        <f xml:space="preserve"> RAW!M562</f>
        <v>R</v>
      </c>
      <c r="O562" s="15" t="str">
        <f xml:space="preserve"> RAW!N562</f>
        <v>L</v>
      </c>
      <c r="P562" s="16" t="str">
        <f xml:space="preserve"> RAW!O562</f>
        <v>-</v>
      </c>
      <c r="Q562" s="17">
        <f xml:space="preserve"> ((RAW!P562 / 10000000000) * 1000)</f>
        <v>0</v>
      </c>
      <c r="R562" s="18">
        <f xml:space="preserve"> ((RAW!Q562 / 1000000000) * 1000)</f>
        <v>0.697797</v>
      </c>
      <c r="S562" s="15" t="str">
        <f xml:space="preserve"> RAW!R562</f>
        <v>S</v>
      </c>
      <c r="T562" s="15" t="str">
        <f xml:space="preserve"> RAW!S562</f>
        <v>L</v>
      </c>
      <c r="U562" s="16" t="str">
        <f xml:space="preserve"> RAW!T562</f>
        <v>N</v>
      </c>
      <c r="V562" s="17">
        <f xml:space="preserve"> ((RAW!U562 / 10000000000) * 1000)</f>
        <v>0</v>
      </c>
      <c r="W562" s="18">
        <f xml:space="preserve"> ((RAW!V562 / 1000000000) * 1000)</f>
        <v>266.054687</v>
      </c>
      <c r="X562" s="15" t="str">
        <f xml:space="preserve"> RAW!W562</f>
        <v>S</v>
      </c>
      <c r="Y562" s="15" t="str">
        <f xml:space="preserve"> RAW!X562</f>
        <v>L</v>
      </c>
      <c r="Z562" s="16" t="str">
        <f xml:space="preserve"> RAW!Y562</f>
        <v>N</v>
      </c>
      <c r="AA562" s="15">
        <f xml:space="preserve"> ((RAW!Z562 / 10000000000) * 1000)</f>
        <v>7.2731999999999991E-2</v>
      </c>
      <c r="AB562" s="15">
        <f xml:space="preserve"> RAW!AA562 / 5</f>
        <v>1115</v>
      </c>
      <c r="AC562" s="16">
        <f xml:space="preserve"> ((RAW!AB562 / 1000000) * 1000)</f>
        <v>0</v>
      </c>
    </row>
    <row r="563" spans="1:29" x14ac:dyDescent="0.25">
      <c r="A563">
        <v>33660000</v>
      </c>
      <c r="B563" s="14">
        <f t="shared" si="8"/>
        <v>9.35</v>
      </c>
      <c r="C563" s="15">
        <f xml:space="preserve"> RAW!B563 / 5</f>
        <v>1115.5999999999999</v>
      </c>
      <c r="D563" s="15">
        <f xml:space="preserve"> RAW!C563 / 5</f>
        <v>-538.4</v>
      </c>
      <c r="E563" s="16">
        <f xml:space="preserve"> RAW!D563 / 5</f>
        <v>385.2</v>
      </c>
      <c r="F563" s="15">
        <f xml:space="preserve"> RAW!E563 / 5000</f>
        <v>1.3033999999999999</v>
      </c>
      <c r="G563" s="15">
        <f xml:space="preserve"> RAW!F563 / 5000</f>
        <v>-0.51300000000000001</v>
      </c>
      <c r="H563" s="15">
        <f xml:space="preserve"> RAW!G563 / 5000</f>
        <v>-0.18659999999999999</v>
      </c>
      <c r="I563" s="15">
        <f xml:space="preserve"> RAW!H563 / 5000</f>
        <v>-8.3000000000000004E-2</v>
      </c>
      <c r="J563" s="16">
        <f xml:space="preserve"> RAW!I563 / 5000</f>
        <v>0.3024</v>
      </c>
      <c r="K563" s="16">
        <f xml:space="preserve"> RAW!J563</f>
        <v>11111001</v>
      </c>
      <c r="L563" s="17">
        <f xml:space="preserve"> ((RAW!K563 / 10000000000) * 1000)</f>
        <v>0.19155900000000001</v>
      </c>
      <c r="M563" s="18">
        <f xml:space="preserve"> ((RAW!L563 / 1000000000) * 1000)</f>
        <v>230.242096</v>
      </c>
      <c r="N563" s="15" t="str">
        <f xml:space="preserve"> RAW!M563</f>
        <v>R</v>
      </c>
      <c r="O563" s="15" t="str">
        <f xml:space="preserve"> RAW!N563</f>
        <v>L</v>
      </c>
      <c r="P563" s="16" t="str">
        <f xml:space="preserve"> RAW!O563</f>
        <v>-</v>
      </c>
      <c r="Q563" s="17">
        <f xml:space="preserve"> ((RAW!P563 / 10000000000) * 1000)</f>
        <v>0</v>
      </c>
      <c r="R563" s="18">
        <f xml:space="preserve"> ((RAW!Q563 / 1000000000) * 1000)</f>
        <v>0.697797</v>
      </c>
      <c r="S563" s="15" t="str">
        <f xml:space="preserve"> RAW!R563</f>
        <v>S</v>
      </c>
      <c r="T563" s="15" t="str">
        <f xml:space="preserve"> RAW!S563</f>
        <v>L</v>
      </c>
      <c r="U563" s="16" t="str">
        <f xml:space="preserve"> RAW!T563</f>
        <v>N</v>
      </c>
      <c r="V563" s="17">
        <f xml:space="preserve"> ((RAW!U563 / 10000000000) * 1000)</f>
        <v>0</v>
      </c>
      <c r="W563" s="18">
        <f xml:space="preserve"> ((RAW!V563 / 1000000000) * 1000)</f>
        <v>266.054687</v>
      </c>
      <c r="X563" s="15" t="str">
        <f xml:space="preserve"> RAW!W563</f>
        <v>S</v>
      </c>
      <c r="Y563" s="15" t="str">
        <f xml:space="preserve"> RAW!X563</f>
        <v>L</v>
      </c>
      <c r="Z563" s="16" t="str">
        <f xml:space="preserve"> RAW!Y563</f>
        <v>N</v>
      </c>
      <c r="AA563" s="15">
        <f xml:space="preserve"> ((RAW!Z563 / 10000000000) * 1000)</f>
        <v>0.19155900000000001</v>
      </c>
      <c r="AB563" s="15">
        <f xml:space="preserve"> RAW!AA563 / 5</f>
        <v>1115.5999999999999</v>
      </c>
      <c r="AC563" s="16">
        <f xml:space="preserve"> ((RAW!AB563 / 1000000) * 1000)</f>
        <v>0</v>
      </c>
    </row>
    <row r="564" spans="1:29" x14ac:dyDescent="0.25">
      <c r="A564">
        <v>33720000</v>
      </c>
      <c r="B564" s="14">
        <f t="shared" si="8"/>
        <v>9.3666666666666671</v>
      </c>
      <c r="C564" s="15">
        <f xml:space="preserve"> RAW!B564 / 5</f>
        <v>1115</v>
      </c>
      <c r="D564" s="15">
        <f xml:space="preserve"> RAW!C564 / 5</f>
        <v>-538.4</v>
      </c>
      <c r="E564" s="16">
        <f xml:space="preserve"> RAW!D564 / 5</f>
        <v>385.2</v>
      </c>
      <c r="F564" s="15">
        <f xml:space="preserve"> RAW!E564 / 5000</f>
        <v>1.3033999999999999</v>
      </c>
      <c r="G564" s="15">
        <f xml:space="preserve"> RAW!F564 / 5000</f>
        <v>-0.51300000000000001</v>
      </c>
      <c r="H564" s="15">
        <f xml:space="preserve"> RAW!G564 / 5000</f>
        <v>-0.18640000000000001</v>
      </c>
      <c r="I564" s="15">
        <f xml:space="preserve"> RAW!H564 / 5000</f>
        <v>-8.3000000000000004E-2</v>
      </c>
      <c r="J564" s="16">
        <f xml:space="preserve"> RAW!I564 / 5000</f>
        <v>0.30280000000000001</v>
      </c>
      <c r="K564" s="16">
        <f xml:space="preserve"> RAW!J564</f>
        <v>11111001</v>
      </c>
      <c r="L564" s="17">
        <f xml:space="preserve"> ((RAW!K564 / 10000000000) * 1000)</f>
        <v>1.9949999999999998E-3</v>
      </c>
      <c r="M564" s="18">
        <f xml:space="preserve"> ((RAW!L564 / 1000000000) * 1000)</f>
        <v>230.242695</v>
      </c>
      <c r="N564" s="15" t="str">
        <f xml:space="preserve"> RAW!M564</f>
        <v>R</v>
      </c>
      <c r="O564" s="15" t="str">
        <f xml:space="preserve"> RAW!N564</f>
        <v>L</v>
      </c>
      <c r="P564" s="16" t="str">
        <f xml:space="preserve"> RAW!O564</f>
        <v>-</v>
      </c>
      <c r="Q564" s="17">
        <f xml:space="preserve"> ((RAW!P564 / 10000000000) * 1000)</f>
        <v>0</v>
      </c>
      <c r="R564" s="18">
        <f xml:space="preserve"> ((RAW!Q564 / 1000000000) * 1000)</f>
        <v>0.697797</v>
      </c>
      <c r="S564" s="15" t="str">
        <f xml:space="preserve"> RAW!R564</f>
        <v>S</v>
      </c>
      <c r="T564" s="15" t="str">
        <f xml:space="preserve"> RAW!S564</f>
        <v>L</v>
      </c>
      <c r="U564" s="16" t="str">
        <f xml:space="preserve"> RAW!T564</f>
        <v>N</v>
      </c>
      <c r="V564" s="17">
        <f xml:space="preserve"> ((RAW!U564 / 10000000000) * 1000)</f>
        <v>0</v>
      </c>
      <c r="W564" s="18">
        <f xml:space="preserve"> ((RAW!V564 / 1000000000) * 1000)</f>
        <v>266.054687</v>
      </c>
      <c r="X564" s="15" t="str">
        <f xml:space="preserve"> RAW!W564</f>
        <v>S</v>
      </c>
      <c r="Y564" s="15" t="str">
        <f xml:space="preserve"> RAW!X564</f>
        <v>L</v>
      </c>
      <c r="Z564" s="16" t="str">
        <f xml:space="preserve"> RAW!Y564</f>
        <v>N</v>
      </c>
      <c r="AA564" s="15">
        <f xml:space="preserve"> ((RAW!Z564 / 10000000000) * 1000)</f>
        <v>1.9949999999999998E-3</v>
      </c>
      <c r="AB564" s="15">
        <f xml:space="preserve"> RAW!AA564 / 5</f>
        <v>1115</v>
      </c>
      <c r="AC564" s="16">
        <f xml:space="preserve"> ((RAW!AB564 / 1000000) * 1000)</f>
        <v>0</v>
      </c>
    </row>
    <row r="565" spans="1:29" x14ac:dyDescent="0.25">
      <c r="A565">
        <v>33780000</v>
      </c>
      <c r="B565" s="14">
        <f t="shared" si="8"/>
        <v>9.3833333333333329</v>
      </c>
      <c r="C565" s="15">
        <f xml:space="preserve"> RAW!B565 / 5</f>
        <v>1115</v>
      </c>
      <c r="D565" s="15">
        <f xml:space="preserve"> RAW!C565 / 5</f>
        <v>-538.4</v>
      </c>
      <c r="E565" s="16">
        <f xml:space="preserve"> RAW!D565 / 5</f>
        <v>385.2</v>
      </c>
      <c r="F565" s="15">
        <f xml:space="preserve"> RAW!E565 / 5000</f>
        <v>1.3036000000000001</v>
      </c>
      <c r="G565" s="15">
        <f xml:space="preserve"> RAW!F565 / 5000</f>
        <v>-0.51280000000000003</v>
      </c>
      <c r="H565" s="15">
        <f xml:space="preserve"> RAW!G565 / 5000</f>
        <v>-0.18659999999999999</v>
      </c>
      <c r="I565" s="15">
        <f xml:space="preserve"> RAW!H565 / 5000</f>
        <v>-8.3000000000000004E-2</v>
      </c>
      <c r="J565" s="16">
        <f xml:space="preserve"> RAW!I565 / 5000</f>
        <v>0.30259999999999998</v>
      </c>
      <c r="K565" s="16">
        <f xml:space="preserve"> RAW!J565</f>
        <v>11111001</v>
      </c>
      <c r="L565" s="17">
        <f xml:space="preserve"> ((RAW!K565 / 10000000000) * 1000)</f>
        <v>0</v>
      </c>
      <c r="M565" s="18">
        <f xml:space="preserve"> ((RAW!L565 / 1000000000) * 1000)</f>
        <v>230.168981</v>
      </c>
      <c r="N565" s="15" t="str">
        <f xml:space="preserve"> RAW!M565</f>
        <v>R</v>
      </c>
      <c r="O565" s="15" t="str">
        <f xml:space="preserve"> RAW!N565</f>
        <v>L</v>
      </c>
      <c r="P565" s="16" t="str">
        <f xml:space="preserve"> RAW!O565</f>
        <v>-</v>
      </c>
      <c r="Q565" s="17">
        <f xml:space="preserve"> ((RAW!P565 / 10000000000) * 1000)</f>
        <v>0</v>
      </c>
      <c r="R565" s="18">
        <f xml:space="preserve"> ((RAW!Q565 / 1000000000) * 1000)</f>
        <v>0.697797</v>
      </c>
      <c r="S565" s="15" t="str">
        <f xml:space="preserve"> RAW!R565</f>
        <v>S</v>
      </c>
      <c r="T565" s="15" t="str">
        <f xml:space="preserve"> RAW!S565</f>
        <v>L</v>
      </c>
      <c r="U565" s="16" t="str">
        <f xml:space="preserve"> RAW!T565</f>
        <v>N</v>
      </c>
      <c r="V565" s="17">
        <f xml:space="preserve"> ((RAW!U565 / 10000000000) * 1000)</f>
        <v>0</v>
      </c>
      <c r="W565" s="18">
        <f xml:space="preserve"> ((RAW!V565 / 1000000000) * 1000)</f>
        <v>266.054687</v>
      </c>
      <c r="X565" s="15" t="str">
        <f xml:space="preserve"> RAW!W565</f>
        <v>S</v>
      </c>
      <c r="Y565" s="15" t="str">
        <f xml:space="preserve"> RAW!X565</f>
        <v>L</v>
      </c>
      <c r="Z565" s="16" t="str">
        <f xml:space="preserve"> RAW!Y565</f>
        <v>N</v>
      </c>
      <c r="AA565" s="15">
        <f xml:space="preserve"> ((RAW!Z565 / 10000000000) * 1000)</f>
        <v>0</v>
      </c>
      <c r="AB565" s="15">
        <f xml:space="preserve"> RAW!AA565 / 5</f>
        <v>1115</v>
      </c>
      <c r="AC565" s="16">
        <f xml:space="preserve"> ((RAW!AB565 / 1000000) * 1000)</f>
        <v>0</v>
      </c>
    </row>
    <row r="566" spans="1:29" x14ac:dyDescent="0.25">
      <c r="A566">
        <v>33840000</v>
      </c>
      <c r="B566" s="14">
        <f t="shared" si="8"/>
        <v>9.4</v>
      </c>
      <c r="C566" s="15">
        <f xml:space="preserve"> RAW!B566 / 5</f>
        <v>1115</v>
      </c>
      <c r="D566" s="15">
        <f xml:space="preserve"> RAW!C566 / 5</f>
        <v>-538.4</v>
      </c>
      <c r="E566" s="16">
        <f xml:space="preserve"> RAW!D566 / 5</f>
        <v>385.2</v>
      </c>
      <c r="F566" s="15">
        <f xml:space="preserve"> RAW!E566 / 5000</f>
        <v>1.3036000000000001</v>
      </c>
      <c r="G566" s="15">
        <f xml:space="preserve"> RAW!F566 / 5000</f>
        <v>-0.51300000000000001</v>
      </c>
      <c r="H566" s="15">
        <f xml:space="preserve"> RAW!G566 / 5000</f>
        <v>-0.18659999999999999</v>
      </c>
      <c r="I566" s="15">
        <f xml:space="preserve"> RAW!H566 / 5000</f>
        <v>-8.3000000000000004E-2</v>
      </c>
      <c r="J566" s="16">
        <f xml:space="preserve"> RAW!I566 / 5000</f>
        <v>0.30280000000000001</v>
      </c>
      <c r="K566" s="16">
        <f xml:space="preserve"> RAW!J566</f>
        <v>11111001</v>
      </c>
      <c r="L566" s="17">
        <f xml:space="preserve"> ((RAW!K566 / 10000000000) * 1000)</f>
        <v>1.9949999999999998E-3</v>
      </c>
      <c r="M566" s="18">
        <f xml:space="preserve"> ((RAW!L566 / 1000000000) * 1000)</f>
        <v>230.103948</v>
      </c>
      <c r="N566" s="15" t="str">
        <f xml:space="preserve"> RAW!M566</f>
        <v>R</v>
      </c>
      <c r="O566" s="15" t="str">
        <f xml:space="preserve"> RAW!N566</f>
        <v>L</v>
      </c>
      <c r="P566" s="16" t="str">
        <f xml:space="preserve"> RAW!O566</f>
        <v>-</v>
      </c>
      <c r="Q566" s="17">
        <f xml:space="preserve"> ((RAW!P566 / 10000000000) * 1000)</f>
        <v>0</v>
      </c>
      <c r="R566" s="18">
        <f xml:space="preserve"> ((RAW!Q566 / 1000000000) * 1000)</f>
        <v>0.697797</v>
      </c>
      <c r="S566" s="15" t="str">
        <f xml:space="preserve"> RAW!R566</f>
        <v>S</v>
      </c>
      <c r="T566" s="15" t="str">
        <f xml:space="preserve"> RAW!S566</f>
        <v>L</v>
      </c>
      <c r="U566" s="16" t="str">
        <f xml:space="preserve"> RAW!T566</f>
        <v>N</v>
      </c>
      <c r="V566" s="17">
        <f xml:space="preserve"> ((RAW!U566 / 10000000000) * 1000)</f>
        <v>0</v>
      </c>
      <c r="W566" s="18">
        <f xml:space="preserve"> ((RAW!V566 / 1000000000) * 1000)</f>
        <v>266.054687</v>
      </c>
      <c r="X566" s="15" t="str">
        <f xml:space="preserve"> RAW!W566</f>
        <v>S</v>
      </c>
      <c r="Y566" s="15" t="str">
        <f xml:space="preserve"> RAW!X566</f>
        <v>L</v>
      </c>
      <c r="Z566" s="16" t="str">
        <f xml:space="preserve"> RAW!Y566</f>
        <v>N</v>
      </c>
      <c r="AA566" s="15">
        <f xml:space="preserve"> ((RAW!Z566 / 10000000000) * 1000)</f>
        <v>1.9949999999999998E-3</v>
      </c>
      <c r="AB566" s="15">
        <f xml:space="preserve"> RAW!AA566 / 5</f>
        <v>1115</v>
      </c>
      <c r="AC566" s="16">
        <f xml:space="preserve"> ((RAW!AB566 / 1000000) * 1000)</f>
        <v>0</v>
      </c>
    </row>
    <row r="567" spans="1:29" x14ac:dyDescent="0.25">
      <c r="A567">
        <v>33900000</v>
      </c>
      <c r="B567" s="14">
        <f t="shared" si="8"/>
        <v>9.4166666666666661</v>
      </c>
      <c r="C567" s="15">
        <f xml:space="preserve"> RAW!B567 / 5</f>
        <v>1115</v>
      </c>
      <c r="D567" s="15">
        <f xml:space="preserve"> RAW!C567 / 5</f>
        <v>-538.4</v>
      </c>
      <c r="E567" s="16">
        <f xml:space="preserve"> RAW!D567 / 5</f>
        <v>385.2</v>
      </c>
      <c r="F567" s="15">
        <f xml:space="preserve"> RAW!E567 / 5000</f>
        <v>1.3036000000000001</v>
      </c>
      <c r="G567" s="15">
        <f xml:space="preserve"> RAW!F567 / 5000</f>
        <v>-0.51280000000000003</v>
      </c>
      <c r="H567" s="15">
        <f xml:space="preserve"> RAW!G567 / 5000</f>
        <v>-0.18640000000000001</v>
      </c>
      <c r="I567" s="15">
        <f xml:space="preserve"> RAW!H567 / 5000</f>
        <v>-8.3000000000000004E-2</v>
      </c>
      <c r="J567" s="16">
        <f xml:space="preserve"> RAW!I567 / 5000</f>
        <v>0.30259999999999998</v>
      </c>
      <c r="K567" s="16">
        <f xml:space="preserve"> RAW!J567</f>
        <v>11111001</v>
      </c>
      <c r="L567" s="17">
        <f xml:space="preserve"> ((RAW!K567 / 10000000000) * 1000)</f>
        <v>8.9193999999999996E-2</v>
      </c>
      <c r="M567" s="18">
        <f xml:space="preserve"> ((RAW!L567 / 1000000000) * 1000)</f>
        <v>230.008667</v>
      </c>
      <c r="N567" s="15" t="str">
        <f xml:space="preserve"> RAW!M567</f>
        <v>R</v>
      </c>
      <c r="O567" s="15" t="str">
        <f xml:space="preserve"> RAW!N567</f>
        <v>L</v>
      </c>
      <c r="P567" s="16" t="str">
        <f xml:space="preserve"> RAW!O567</f>
        <v>-</v>
      </c>
      <c r="Q567" s="17">
        <f xml:space="preserve"> ((RAW!P567 / 10000000000) * 1000)</f>
        <v>0</v>
      </c>
      <c r="R567" s="18">
        <f xml:space="preserve"> ((RAW!Q567 / 1000000000) * 1000)</f>
        <v>0.697797</v>
      </c>
      <c r="S567" s="15" t="str">
        <f xml:space="preserve"> RAW!R567</f>
        <v>S</v>
      </c>
      <c r="T567" s="15" t="str">
        <f xml:space="preserve"> RAW!S567</f>
        <v>L</v>
      </c>
      <c r="U567" s="16" t="str">
        <f xml:space="preserve"> RAW!T567</f>
        <v>N</v>
      </c>
      <c r="V567" s="17">
        <f xml:space="preserve"> ((RAW!U567 / 10000000000) * 1000)</f>
        <v>0</v>
      </c>
      <c r="W567" s="18">
        <f xml:space="preserve"> ((RAW!V567 / 1000000000) * 1000)</f>
        <v>266.054687</v>
      </c>
      <c r="X567" s="15" t="str">
        <f xml:space="preserve"> RAW!W567</f>
        <v>S</v>
      </c>
      <c r="Y567" s="15" t="str">
        <f xml:space="preserve"> RAW!X567</f>
        <v>L</v>
      </c>
      <c r="Z567" s="16" t="str">
        <f xml:space="preserve"> RAW!Y567</f>
        <v>N</v>
      </c>
      <c r="AA567" s="15">
        <f xml:space="preserve"> ((RAW!Z567 / 10000000000) * 1000)</f>
        <v>8.9193999999999996E-2</v>
      </c>
      <c r="AB567" s="15">
        <f xml:space="preserve"> RAW!AA567 / 5</f>
        <v>1115</v>
      </c>
      <c r="AC567" s="16">
        <f xml:space="preserve"> ((RAW!AB567 / 1000000) * 1000)</f>
        <v>0</v>
      </c>
    </row>
    <row r="568" spans="1:29" x14ac:dyDescent="0.25">
      <c r="A568">
        <v>33960000</v>
      </c>
      <c r="B568" s="14">
        <f t="shared" si="8"/>
        <v>9.4333333333333336</v>
      </c>
      <c r="C568" s="15">
        <f xml:space="preserve"> RAW!B568 / 5</f>
        <v>1115</v>
      </c>
      <c r="D568" s="15">
        <f xml:space="preserve"> RAW!C568 / 5</f>
        <v>-538.4</v>
      </c>
      <c r="E568" s="16">
        <f xml:space="preserve"> RAW!D568 / 5</f>
        <v>385.2</v>
      </c>
      <c r="F568" s="15">
        <f xml:space="preserve"> RAW!E568 / 5000</f>
        <v>1.3033999999999999</v>
      </c>
      <c r="G568" s="15">
        <f xml:space="preserve"> RAW!F568 / 5000</f>
        <v>-0.51300000000000001</v>
      </c>
      <c r="H568" s="15">
        <f xml:space="preserve"> RAW!G568 / 5000</f>
        <v>-0.18659999999999999</v>
      </c>
      <c r="I568" s="15">
        <f xml:space="preserve"> RAW!H568 / 5000</f>
        <v>-8.3000000000000004E-2</v>
      </c>
      <c r="J568" s="16">
        <f xml:space="preserve"> RAW!I568 / 5000</f>
        <v>0.30280000000000001</v>
      </c>
      <c r="K568" s="16">
        <f xml:space="preserve"> RAW!J568</f>
        <v>11111001</v>
      </c>
      <c r="L568" s="17">
        <f xml:space="preserve"> ((RAW!K568 / 10000000000) * 1000)</f>
        <v>0</v>
      </c>
      <c r="M568" s="18">
        <f xml:space="preserve"> ((RAW!L568 / 1000000000) * 1000)</f>
        <v>229.90443999999999</v>
      </c>
      <c r="N568" s="15" t="str">
        <f xml:space="preserve"> RAW!M568</f>
        <v>R</v>
      </c>
      <c r="O568" s="15" t="str">
        <f xml:space="preserve"> RAW!N568</f>
        <v>L</v>
      </c>
      <c r="P568" s="16" t="str">
        <f xml:space="preserve"> RAW!O568</f>
        <v>-</v>
      </c>
      <c r="Q568" s="17">
        <f xml:space="preserve"> ((RAW!P568 / 10000000000) * 1000)</f>
        <v>0</v>
      </c>
      <c r="R568" s="18">
        <f xml:space="preserve"> ((RAW!Q568 / 1000000000) * 1000)</f>
        <v>0.697797</v>
      </c>
      <c r="S568" s="15" t="str">
        <f xml:space="preserve"> RAW!R568</f>
        <v>S</v>
      </c>
      <c r="T568" s="15" t="str">
        <f xml:space="preserve"> RAW!S568</f>
        <v>L</v>
      </c>
      <c r="U568" s="16" t="str">
        <f xml:space="preserve"> RAW!T568</f>
        <v>N</v>
      </c>
      <c r="V568" s="17">
        <f xml:space="preserve"> ((RAW!U568 / 10000000000) * 1000)</f>
        <v>0</v>
      </c>
      <c r="W568" s="18">
        <f xml:space="preserve"> ((RAW!V568 / 1000000000) * 1000)</f>
        <v>266.054687</v>
      </c>
      <c r="X568" s="15" t="str">
        <f xml:space="preserve"> RAW!W568</f>
        <v>S</v>
      </c>
      <c r="Y568" s="15" t="str">
        <f xml:space="preserve"> RAW!X568</f>
        <v>L</v>
      </c>
      <c r="Z568" s="16" t="str">
        <f xml:space="preserve"> RAW!Y568</f>
        <v>N</v>
      </c>
      <c r="AA568" s="15">
        <f xml:space="preserve"> ((RAW!Z568 / 10000000000) * 1000)</f>
        <v>0</v>
      </c>
      <c r="AB568" s="15">
        <f xml:space="preserve"> RAW!AA568 / 5</f>
        <v>1115</v>
      </c>
      <c r="AC568" s="16">
        <f xml:space="preserve"> ((RAW!AB568 / 1000000) * 1000)</f>
        <v>0</v>
      </c>
    </row>
    <row r="569" spans="1:29" x14ac:dyDescent="0.25">
      <c r="A569">
        <v>34020000</v>
      </c>
      <c r="B569" s="14">
        <f t="shared" si="8"/>
        <v>9.4499999999999993</v>
      </c>
      <c r="C569" s="15">
        <f xml:space="preserve"> RAW!B569 / 5</f>
        <v>1115</v>
      </c>
      <c r="D569" s="15">
        <f xml:space="preserve"> RAW!C569 / 5</f>
        <v>-538.4</v>
      </c>
      <c r="E569" s="16">
        <f xml:space="preserve"> RAW!D569 / 5</f>
        <v>385.2</v>
      </c>
      <c r="F569" s="15">
        <f xml:space="preserve"> RAW!E569 / 5000</f>
        <v>1.3036000000000001</v>
      </c>
      <c r="G569" s="15">
        <f xml:space="preserve"> RAW!F569 / 5000</f>
        <v>-0.51300000000000001</v>
      </c>
      <c r="H569" s="15">
        <f xml:space="preserve"> RAW!G569 / 5000</f>
        <v>-0.18640000000000001</v>
      </c>
      <c r="I569" s="15">
        <f xml:space="preserve"> RAW!H569 / 5000</f>
        <v>-8.3000000000000004E-2</v>
      </c>
      <c r="J569" s="16">
        <f xml:space="preserve"> RAW!I569 / 5000</f>
        <v>0.30259999999999998</v>
      </c>
      <c r="K569" s="16">
        <f xml:space="preserve"> RAW!J569</f>
        <v>11111001</v>
      </c>
      <c r="L569" s="17">
        <f xml:space="preserve"> ((RAW!K569 / 10000000000) * 1000)</f>
        <v>0.36715499999999995</v>
      </c>
      <c r="M569" s="18">
        <f xml:space="preserve"> ((RAW!L569 / 1000000000) * 1000)</f>
        <v>229.84883400000001</v>
      </c>
      <c r="N569" s="15" t="str">
        <f xml:space="preserve"> RAW!M569</f>
        <v>R</v>
      </c>
      <c r="O569" s="15" t="str">
        <f xml:space="preserve"> RAW!N569</f>
        <v>L</v>
      </c>
      <c r="P569" s="16" t="str">
        <f xml:space="preserve"> RAW!O569</f>
        <v>-</v>
      </c>
      <c r="Q569" s="17">
        <f xml:space="preserve"> ((RAW!P569 / 10000000000) * 1000)</f>
        <v>0</v>
      </c>
      <c r="R569" s="18">
        <f xml:space="preserve"> ((RAW!Q569 / 1000000000) * 1000)</f>
        <v>0.697797</v>
      </c>
      <c r="S569" s="15" t="str">
        <f xml:space="preserve"> RAW!R569</f>
        <v>S</v>
      </c>
      <c r="T569" s="15" t="str">
        <f xml:space="preserve"> RAW!S569</f>
        <v>L</v>
      </c>
      <c r="U569" s="16" t="str">
        <f xml:space="preserve"> RAW!T569</f>
        <v>N</v>
      </c>
      <c r="V569" s="17">
        <f xml:space="preserve"> ((RAW!U569 / 10000000000) * 1000)</f>
        <v>0</v>
      </c>
      <c r="W569" s="18">
        <f xml:space="preserve"> ((RAW!V569 / 1000000000) * 1000)</f>
        <v>266.054687</v>
      </c>
      <c r="X569" s="15" t="str">
        <f xml:space="preserve"> RAW!W569</f>
        <v>S</v>
      </c>
      <c r="Y569" s="15" t="str">
        <f xml:space="preserve"> RAW!X569</f>
        <v>L</v>
      </c>
      <c r="Z569" s="16" t="str">
        <f xml:space="preserve"> RAW!Y569</f>
        <v>N</v>
      </c>
      <c r="AA569" s="15">
        <f xml:space="preserve"> ((RAW!Z569 / 10000000000) * 1000)</f>
        <v>0.36715499999999995</v>
      </c>
      <c r="AB569" s="15">
        <f xml:space="preserve"> RAW!AA569 / 5</f>
        <v>1115</v>
      </c>
      <c r="AC569" s="16">
        <f xml:space="preserve"> ((RAW!AB569 / 1000000) * 1000)</f>
        <v>0</v>
      </c>
    </row>
    <row r="570" spans="1:29" x14ac:dyDescent="0.25">
      <c r="A570">
        <v>34080000</v>
      </c>
      <c r="B570" s="14">
        <f t="shared" si="8"/>
        <v>9.4666666666666668</v>
      </c>
      <c r="C570" s="15">
        <f xml:space="preserve"> RAW!B570 / 5</f>
        <v>1115</v>
      </c>
      <c r="D570" s="15">
        <f xml:space="preserve"> RAW!C570 / 5</f>
        <v>-538.4</v>
      </c>
      <c r="E570" s="16">
        <f xml:space="preserve"> RAW!D570 / 5</f>
        <v>385.2</v>
      </c>
      <c r="F570" s="15">
        <f xml:space="preserve"> RAW!E570 / 5000</f>
        <v>1.3033999999999999</v>
      </c>
      <c r="G570" s="15">
        <f xml:space="preserve"> RAW!F570 / 5000</f>
        <v>-0.51280000000000003</v>
      </c>
      <c r="H570" s="15">
        <f xml:space="preserve"> RAW!G570 / 5000</f>
        <v>-0.18640000000000001</v>
      </c>
      <c r="I570" s="15">
        <f xml:space="preserve"> RAW!H570 / 5000</f>
        <v>-8.2799999999999999E-2</v>
      </c>
      <c r="J570" s="16">
        <f xml:space="preserve"> RAW!I570 / 5000</f>
        <v>0.30280000000000001</v>
      </c>
      <c r="K570" s="16">
        <f xml:space="preserve"> RAW!J570</f>
        <v>11111001</v>
      </c>
      <c r="L570" s="17">
        <f xml:space="preserve"> ((RAW!K570 / 10000000000) * 1000)</f>
        <v>2.3944E-2</v>
      </c>
      <c r="M570" s="18">
        <f xml:space="preserve"> ((RAW!L570 / 1000000000) * 1000)</f>
        <v>229.78631199999998</v>
      </c>
      <c r="N570" s="15" t="str">
        <f xml:space="preserve"> RAW!M570</f>
        <v>R</v>
      </c>
      <c r="O570" s="15" t="str">
        <f xml:space="preserve"> RAW!N570</f>
        <v>L</v>
      </c>
      <c r="P570" s="16" t="str">
        <f xml:space="preserve"> RAW!O570</f>
        <v>-</v>
      </c>
      <c r="Q570" s="17">
        <f xml:space="preserve"> ((RAW!P570 / 10000000000) * 1000)</f>
        <v>0</v>
      </c>
      <c r="R570" s="18">
        <f xml:space="preserve"> ((RAW!Q570 / 1000000000) * 1000)</f>
        <v>0.697797</v>
      </c>
      <c r="S570" s="15" t="str">
        <f xml:space="preserve"> RAW!R570</f>
        <v>S</v>
      </c>
      <c r="T570" s="15" t="str">
        <f xml:space="preserve"> RAW!S570</f>
        <v>L</v>
      </c>
      <c r="U570" s="16" t="str">
        <f xml:space="preserve"> RAW!T570</f>
        <v>N</v>
      </c>
      <c r="V570" s="17">
        <f xml:space="preserve"> ((RAW!U570 / 10000000000) * 1000)</f>
        <v>0</v>
      </c>
      <c r="W570" s="18">
        <f xml:space="preserve"> ((RAW!V570 / 1000000000) * 1000)</f>
        <v>266.054687</v>
      </c>
      <c r="X570" s="15" t="str">
        <f xml:space="preserve"> RAW!W570</f>
        <v>S</v>
      </c>
      <c r="Y570" s="15" t="str">
        <f xml:space="preserve"> RAW!X570</f>
        <v>L</v>
      </c>
      <c r="Z570" s="16" t="str">
        <f xml:space="preserve"> RAW!Y570</f>
        <v>N</v>
      </c>
      <c r="AA570" s="15">
        <f xml:space="preserve"> ((RAW!Z570 / 10000000000) * 1000)</f>
        <v>2.3944E-2</v>
      </c>
      <c r="AB570" s="15">
        <f xml:space="preserve"> RAW!AA570 / 5</f>
        <v>1115</v>
      </c>
      <c r="AC570" s="16">
        <f xml:space="preserve"> ((RAW!AB570 / 1000000) * 1000)</f>
        <v>0</v>
      </c>
    </row>
    <row r="571" spans="1:29" x14ac:dyDescent="0.25">
      <c r="A571">
        <v>34140000</v>
      </c>
      <c r="B571" s="14">
        <f t="shared" si="8"/>
        <v>9.4833333333333325</v>
      </c>
      <c r="C571" s="15">
        <f xml:space="preserve"> RAW!B571 / 5</f>
        <v>1115</v>
      </c>
      <c r="D571" s="15">
        <f xml:space="preserve"> RAW!C571 / 5</f>
        <v>-538.4</v>
      </c>
      <c r="E571" s="16">
        <f xml:space="preserve"> RAW!D571 / 5</f>
        <v>385.2</v>
      </c>
      <c r="F571" s="15">
        <f xml:space="preserve"> RAW!E571 / 5000</f>
        <v>1.3033999999999999</v>
      </c>
      <c r="G571" s="15">
        <f xml:space="preserve"> RAW!F571 / 5000</f>
        <v>-0.51300000000000001</v>
      </c>
      <c r="H571" s="15">
        <f xml:space="preserve"> RAW!G571 / 5000</f>
        <v>-0.18659999999999999</v>
      </c>
      <c r="I571" s="15">
        <f xml:space="preserve"> RAW!H571 / 5000</f>
        <v>-8.3199999999999996E-2</v>
      </c>
      <c r="J571" s="16">
        <f xml:space="preserve"> RAW!I571 / 5000</f>
        <v>0.30259999999999998</v>
      </c>
      <c r="K571" s="16">
        <f xml:space="preserve"> RAW!J571</f>
        <v>11111001</v>
      </c>
      <c r="L571" s="17">
        <f xml:space="preserve"> ((RAW!K571 / 10000000000) * 1000)</f>
        <v>6.7843000000000001E-2</v>
      </c>
      <c r="M571" s="18">
        <f xml:space="preserve"> ((RAW!L571 / 1000000000) * 1000)</f>
        <v>229.67555000000002</v>
      </c>
      <c r="N571" s="15" t="str">
        <f xml:space="preserve"> RAW!M571</f>
        <v>R</v>
      </c>
      <c r="O571" s="15" t="str">
        <f xml:space="preserve"> RAW!N571</f>
        <v>L</v>
      </c>
      <c r="P571" s="16" t="str">
        <f xml:space="preserve"> RAW!O571</f>
        <v>-</v>
      </c>
      <c r="Q571" s="17">
        <f xml:space="preserve"> ((RAW!P571 / 10000000000) * 1000)</f>
        <v>0</v>
      </c>
      <c r="R571" s="18">
        <f xml:space="preserve"> ((RAW!Q571 / 1000000000) * 1000)</f>
        <v>0.697797</v>
      </c>
      <c r="S571" s="15" t="str">
        <f xml:space="preserve"> RAW!R571</f>
        <v>S</v>
      </c>
      <c r="T571" s="15" t="str">
        <f xml:space="preserve"> RAW!S571</f>
        <v>L</v>
      </c>
      <c r="U571" s="16" t="str">
        <f xml:space="preserve"> RAW!T571</f>
        <v>N</v>
      </c>
      <c r="V571" s="17">
        <f xml:space="preserve"> ((RAW!U571 / 10000000000) * 1000)</f>
        <v>0</v>
      </c>
      <c r="W571" s="18">
        <f xml:space="preserve"> ((RAW!V571 / 1000000000) * 1000)</f>
        <v>266.054687</v>
      </c>
      <c r="X571" s="15" t="str">
        <f xml:space="preserve"> RAW!W571</f>
        <v>S</v>
      </c>
      <c r="Y571" s="15" t="str">
        <f xml:space="preserve"> RAW!X571</f>
        <v>L</v>
      </c>
      <c r="Z571" s="16" t="str">
        <f xml:space="preserve"> RAW!Y571</f>
        <v>N</v>
      </c>
      <c r="AA571" s="15">
        <f xml:space="preserve"> ((RAW!Z571 / 10000000000) * 1000)</f>
        <v>6.7843000000000001E-2</v>
      </c>
      <c r="AB571" s="15">
        <f xml:space="preserve"> RAW!AA571 / 5</f>
        <v>1115</v>
      </c>
      <c r="AC571" s="16">
        <f xml:space="preserve"> ((RAW!AB571 / 1000000) * 1000)</f>
        <v>0</v>
      </c>
    </row>
    <row r="572" spans="1:29" x14ac:dyDescent="0.25">
      <c r="A572">
        <v>34200000</v>
      </c>
      <c r="B572" s="14">
        <f t="shared" si="8"/>
        <v>9.5</v>
      </c>
      <c r="C572" s="15">
        <f xml:space="preserve"> RAW!B572 / 5</f>
        <v>1115</v>
      </c>
      <c r="D572" s="15">
        <f xml:space="preserve"> RAW!C572 / 5</f>
        <v>-538.4</v>
      </c>
      <c r="E572" s="16">
        <f xml:space="preserve"> RAW!D572 / 5</f>
        <v>385.2</v>
      </c>
      <c r="F572" s="15">
        <f xml:space="preserve"> RAW!E572 / 5000</f>
        <v>1.3033999999999999</v>
      </c>
      <c r="G572" s="15">
        <f xml:space="preserve"> RAW!F572 / 5000</f>
        <v>-0.51300000000000001</v>
      </c>
      <c r="H572" s="15">
        <f xml:space="preserve"> RAW!G572 / 5000</f>
        <v>-0.18640000000000001</v>
      </c>
      <c r="I572" s="15">
        <f xml:space="preserve"> RAW!H572 / 5000</f>
        <v>-8.3000000000000004E-2</v>
      </c>
      <c r="J572" s="16">
        <f xml:space="preserve"> RAW!I572 / 5000</f>
        <v>0.30259999999999998</v>
      </c>
      <c r="K572" s="16">
        <f xml:space="preserve"> RAW!J572</f>
        <v>11111001</v>
      </c>
      <c r="L572" s="17">
        <f xml:space="preserve"> ((RAW!K572 / 10000000000) * 1000)</f>
        <v>3.9907999999999999E-2</v>
      </c>
      <c r="M572" s="18">
        <f xml:space="preserve"> ((RAW!L572 / 1000000000) * 1000)</f>
        <v>229.63032000000001</v>
      </c>
      <c r="N572" s="15" t="str">
        <f xml:space="preserve"> RAW!M572</f>
        <v>R</v>
      </c>
      <c r="O572" s="15" t="str">
        <f xml:space="preserve"> RAW!N572</f>
        <v>L</v>
      </c>
      <c r="P572" s="16" t="str">
        <f xml:space="preserve"> RAW!O572</f>
        <v>-</v>
      </c>
      <c r="Q572" s="17">
        <f xml:space="preserve"> ((RAW!P572 / 10000000000) * 1000)</f>
        <v>0</v>
      </c>
      <c r="R572" s="18">
        <f xml:space="preserve"> ((RAW!Q572 / 1000000000) * 1000)</f>
        <v>0.697797</v>
      </c>
      <c r="S572" s="15" t="str">
        <f xml:space="preserve"> RAW!R572</f>
        <v>S</v>
      </c>
      <c r="T572" s="15" t="str">
        <f xml:space="preserve"> RAW!S572</f>
        <v>L</v>
      </c>
      <c r="U572" s="16" t="str">
        <f xml:space="preserve"> RAW!T572</f>
        <v>N</v>
      </c>
      <c r="V572" s="17">
        <f xml:space="preserve"> ((RAW!U572 / 10000000000) * 1000)</f>
        <v>0</v>
      </c>
      <c r="W572" s="18">
        <f xml:space="preserve"> ((RAW!V572 / 1000000000) * 1000)</f>
        <v>266.054687</v>
      </c>
      <c r="X572" s="15" t="str">
        <f xml:space="preserve"> RAW!W572</f>
        <v>S</v>
      </c>
      <c r="Y572" s="15" t="str">
        <f xml:space="preserve"> RAW!X572</f>
        <v>L</v>
      </c>
      <c r="Z572" s="16" t="str">
        <f xml:space="preserve"> RAW!Y572</f>
        <v>N</v>
      </c>
      <c r="AA572" s="15">
        <f xml:space="preserve"> ((RAW!Z572 / 10000000000) * 1000)</f>
        <v>3.9907999999999999E-2</v>
      </c>
      <c r="AB572" s="15">
        <f xml:space="preserve"> RAW!AA572 / 5</f>
        <v>1115</v>
      </c>
      <c r="AC572" s="16">
        <f xml:space="preserve"> ((RAW!AB572 / 1000000) * 1000)</f>
        <v>0</v>
      </c>
    </row>
    <row r="573" spans="1:29" x14ac:dyDescent="0.25">
      <c r="A573">
        <v>34260000</v>
      </c>
      <c r="B573" s="14">
        <f t="shared" si="8"/>
        <v>9.5166666666666675</v>
      </c>
      <c r="C573" s="15">
        <f xml:space="preserve"> RAW!B573 / 5</f>
        <v>1115</v>
      </c>
      <c r="D573" s="15">
        <f xml:space="preserve"> RAW!C573 / 5</f>
        <v>-538.4</v>
      </c>
      <c r="E573" s="16">
        <f xml:space="preserve"> RAW!D573 / 5</f>
        <v>385.2</v>
      </c>
      <c r="F573" s="15">
        <f xml:space="preserve"> RAW!E573 / 5000</f>
        <v>1.3033999999999999</v>
      </c>
      <c r="G573" s="15">
        <f xml:space="preserve"> RAW!F573 / 5000</f>
        <v>-0.51300000000000001</v>
      </c>
      <c r="H573" s="15">
        <f xml:space="preserve"> RAW!G573 / 5000</f>
        <v>-0.18659999999999999</v>
      </c>
      <c r="I573" s="15">
        <f xml:space="preserve"> RAW!H573 / 5000</f>
        <v>-8.3000000000000004E-2</v>
      </c>
      <c r="J573" s="16">
        <f xml:space="preserve"> RAW!I573 / 5000</f>
        <v>0.30280000000000001</v>
      </c>
      <c r="K573" s="16">
        <f xml:space="preserve"> RAW!J573</f>
        <v>11111001</v>
      </c>
      <c r="L573" s="17">
        <f xml:space="preserve"> ((RAW!K573 / 10000000000) * 1000)</f>
        <v>5.0083999999999997E-2</v>
      </c>
      <c r="M573" s="18">
        <f xml:space="preserve"> ((RAW!L573 / 1000000000) * 1000)</f>
        <v>229.55211700000001</v>
      </c>
      <c r="N573" s="15" t="str">
        <f xml:space="preserve"> RAW!M573</f>
        <v>R</v>
      </c>
      <c r="O573" s="15" t="str">
        <f xml:space="preserve"> RAW!N573</f>
        <v>L</v>
      </c>
      <c r="P573" s="16" t="str">
        <f xml:space="preserve"> RAW!O573</f>
        <v>-</v>
      </c>
      <c r="Q573" s="17">
        <f xml:space="preserve"> ((RAW!P573 / 10000000000) * 1000)</f>
        <v>0</v>
      </c>
      <c r="R573" s="18">
        <f xml:space="preserve"> ((RAW!Q573 / 1000000000) * 1000)</f>
        <v>0.697797</v>
      </c>
      <c r="S573" s="15" t="str">
        <f xml:space="preserve"> RAW!R573</f>
        <v>S</v>
      </c>
      <c r="T573" s="15" t="str">
        <f xml:space="preserve"> RAW!S573</f>
        <v>L</v>
      </c>
      <c r="U573" s="16" t="str">
        <f xml:space="preserve"> RAW!T573</f>
        <v>N</v>
      </c>
      <c r="V573" s="17">
        <f xml:space="preserve"> ((RAW!U573 / 10000000000) * 1000)</f>
        <v>0</v>
      </c>
      <c r="W573" s="18">
        <f xml:space="preserve"> ((RAW!V573 / 1000000000) * 1000)</f>
        <v>266.054687</v>
      </c>
      <c r="X573" s="15" t="str">
        <f xml:space="preserve"> RAW!W573</f>
        <v>S</v>
      </c>
      <c r="Y573" s="15" t="str">
        <f xml:space="preserve"> RAW!X573</f>
        <v>L</v>
      </c>
      <c r="Z573" s="16" t="str">
        <f xml:space="preserve"> RAW!Y573</f>
        <v>N</v>
      </c>
      <c r="AA573" s="15">
        <f xml:space="preserve"> ((RAW!Z573 / 10000000000) * 1000)</f>
        <v>5.0083999999999997E-2</v>
      </c>
      <c r="AB573" s="15">
        <f xml:space="preserve"> RAW!AA573 / 5</f>
        <v>1115</v>
      </c>
      <c r="AC573" s="16">
        <f xml:space="preserve"> ((RAW!AB573 / 1000000) * 1000)</f>
        <v>0</v>
      </c>
    </row>
    <row r="574" spans="1:29" x14ac:dyDescent="0.25">
      <c r="A574">
        <v>34320000</v>
      </c>
      <c r="B574" s="14">
        <f t="shared" si="8"/>
        <v>9.5333333333333332</v>
      </c>
      <c r="C574" s="15">
        <f xml:space="preserve"> RAW!B574 / 5</f>
        <v>1115</v>
      </c>
      <c r="D574" s="15">
        <f xml:space="preserve"> RAW!C574 / 5</f>
        <v>-538.4</v>
      </c>
      <c r="E574" s="16">
        <f xml:space="preserve"> RAW!D574 / 5</f>
        <v>385.2</v>
      </c>
      <c r="F574" s="15">
        <f xml:space="preserve"> RAW!E574 / 5000</f>
        <v>1.3036000000000001</v>
      </c>
      <c r="G574" s="15">
        <f xml:space="preserve"> RAW!F574 / 5000</f>
        <v>-0.51300000000000001</v>
      </c>
      <c r="H574" s="15">
        <f xml:space="preserve"> RAW!G574 / 5000</f>
        <v>-0.18640000000000001</v>
      </c>
      <c r="I574" s="15">
        <f xml:space="preserve"> RAW!H574 / 5000</f>
        <v>-8.3000000000000004E-2</v>
      </c>
      <c r="J574" s="16">
        <f xml:space="preserve"> RAW!I574 / 5000</f>
        <v>0.30259999999999998</v>
      </c>
      <c r="K574" s="16">
        <f xml:space="preserve"> RAW!J574</f>
        <v>11111001</v>
      </c>
      <c r="L574" s="17">
        <f xml:space="preserve"> ((RAW!K574 / 10000000000) * 1000)</f>
        <v>0</v>
      </c>
      <c r="M574" s="18">
        <f xml:space="preserve"> ((RAW!L574 / 1000000000) * 1000)</f>
        <v>229.431195</v>
      </c>
      <c r="N574" s="15" t="str">
        <f xml:space="preserve"> RAW!M574</f>
        <v>R</v>
      </c>
      <c r="O574" s="15" t="str">
        <f xml:space="preserve"> RAW!N574</f>
        <v>L</v>
      </c>
      <c r="P574" s="16" t="str">
        <f xml:space="preserve"> RAW!O574</f>
        <v>-</v>
      </c>
      <c r="Q574" s="17">
        <f xml:space="preserve"> ((RAW!P574 / 10000000000) * 1000)</f>
        <v>0</v>
      </c>
      <c r="R574" s="18">
        <f xml:space="preserve"> ((RAW!Q574 / 1000000000) * 1000)</f>
        <v>0.697797</v>
      </c>
      <c r="S574" s="15" t="str">
        <f xml:space="preserve"> RAW!R574</f>
        <v>S</v>
      </c>
      <c r="T574" s="15" t="str">
        <f xml:space="preserve"> RAW!S574</f>
        <v>L</v>
      </c>
      <c r="U574" s="16" t="str">
        <f xml:space="preserve"> RAW!T574</f>
        <v>N</v>
      </c>
      <c r="V574" s="17">
        <f xml:space="preserve"> ((RAW!U574 / 10000000000) * 1000)</f>
        <v>0</v>
      </c>
      <c r="W574" s="18">
        <f xml:space="preserve"> ((RAW!V574 / 1000000000) * 1000)</f>
        <v>266.054687</v>
      </c>
      <c r="X574" s="15" t="str">
        <f xml:space="preserve"> RAW!W574</f>
        <v>S</v>
      </c>
      <c r="Y574" s="15" t="str">
        <f xml:space="preserve"> RAW!X574</f>
        <v>L</v>
      </c>
      <c r="Z574" s="16" t="str">
        <f xml:space="preserve"> RAW!Y574</f>
        <v>N</v>
      </c>
      <c r="AA574" s="15">
        <f xml:space="preserve"> ((RAW!Z574 / 10000000000) * 1000)</f>
        <v>0</v>
      </c>
      <c r="AB574" s="15">
        <f xml:space="preserve"> RAW!AA574 / 5</f>
        <v>1115</v>
      </c>
      <c r="AC574" s="16">
        <f xml:space="preserve"> ((RAW!AB574 / 1000000) * 1000)</f>
        <v>0</v>
      </c>
    </row>
    <row r="575" spans="1:29" x14ac:dyDescent="0.25">
      <c r="A575">
        <v>34380000</v>
      </c>
      <c r="B575" s="14">
        <f t="shared" si="8"/>
        <v>9.5500000000000007</v>
      </c>
      <c r="C575" s="15">
        <f xml:space="preserve"> RAW!B575 / 5</f>
        <v>1115</v>
      </c>
      <c r="D575" s="15">
        <f xml:space="preserve"> RAW!C575 / 5</f>
        <v>-538.4</v>
      </c>
      <c r="E575" s="16">
        <f xml:space="preserve"> RAW!D575 / 5</f>
        <v>385.2</v>
      </c>
      <c r="F575" s="15">
        <f xml:space="preserve"> RAW!E575 / 5000</f>
        <v>1.3033999999999999</v>
      </c>
      <c r="G575" s="15">
        <f xml:space="preserve"> RAW!F575 / 5000</f>
        <v>-0.51300000000000001</v>
      </c>
      <c r="H575" s="15">
        <f xml:space="preserve"> RAW!G575 / 5000</f>
        <v>-0.18659999999999999</v>
      </c>
      <c r="I575" s="15">
        <f xml:space="preserve"> RAW!H575 / 5000</f>
        <v>-8.3000000000000004E-2</v>
      </c>
      <c r="J575" s="16">
        <f xml:space="preserve"> RAW!I575 / 5000</f>
        <v>0.30259999999999998</v>
      </c>
      <c r="K575" s="16">
        <f xml:space="preserve"> RAW!J575</f>
        <v>11111001</v>
      </c>
      <c r="L575" s="17">
        <f xml:space="preserve"> ((RAW!K575 / 10000000000) * 1000)</f>
        <v>3.9899999999999996E-3</v>
      </c>
      <c r="M575" s="18">
        <f xml:space="preserve"> ((RAW!L575 / 1000000000) * 1000)</f>
        <v>229.36990300000002</v>
      </c>
      <c r="N575" s="15" t="str">
        <f xml:space="preserve"> RAW!M575</f>
        <v>R</v>
      </c>
      <c r="O575" s="15" t="str">
        <f xml:space="preserve"> RAW!N575</f>
        <v>L</v>
      </c>
      <c r="P575" s="16" t="str">
        <f xml:space="preserve"> RAW!O575</f>
        <v>-</v>
      </c>
      <c r="Q575" s="17">
        <f xml:space="preserve"> ((RAW!P575 / 10000000000) * 1000)</f>
        <v>0</v>
      </c>
      <c r="R575" s="18">
        <f xml:space="preserve"> ((RAW!Q575 / 1000000000) * 1000)</f>
        <v>0.697797</v>
      </c>
      <c r="S575" s="15" t="str">
        <f xml:space="preserve"> RAW!R575</f>
        <v>S</v>
      </c>
      <c r="T575" s="15" t="str">
        <f xml:space="preserve"> RAW!S575</f>
        <v>L</v>
      </c>
      <c r="U575" s="16" t="str">
        <f xml:space="preserve"> RAW!T575</f>
        <v>N</v>
      </c>
      <c r="V575" s="17">
        <f xml:space="preserve"> ((RAW!U575 / 10000000000) * 1000)</f>
        <v>0</v>
      </c>
      <c r="W575" s="18">
        <f xml:space="preserve"> ((RAW!V575 / 1000000000) * 1000)</f>
        <v>266.054687</v>
      </c>
      <c r="X575" s="15" t="str">
        <f xml:space="preserve"> RAW!W575</f>
        <v>S</v>
      </c>
      <c r="Y575" s="15" t="str">
        <f xml:space="preserve"> RAW!X575</f>
        <v>L</v>
      </c>
      <c r="Z575" s="16" t="str">
        <f xml:space="preserve"> RAW!Y575</f>
        <v>N</v>
      </c>
      <c r="AA575" s="15">
        <f xml:space="preserve"> ((RAW!Z575 / 10000000000) * 1000)</f>
        <v>3.9899999999999996E-3</v>
      </c>
      <c r="AB575" s="15">
        <f xml:space="preserve"> RAW!AA575 / 5</f>
        <v>1115</v>
      </c>
      <c r="AC575" s="16">
        <f xml:space="preserve"> ((RAW!AB575 / 1000000) * 1000)</f>
        <v>0</v>
      </c>
    </row>
    <row r="576" spans="1:29" x14ac:dyDescent="0.25">
      <c r="A576">
        <v>34440000</v>
      </c>
      <c r="B576" s="14">
        <f t="shared" si="8"/>
        <v>9.5666666666666664</v>
      </c>
      <c r="C576" s="15">
        <f xml:space="preserve"> RAW!B576 / 5</f>
        <v>1115</v>
      </c>
      <c r="D576" s="15">
        <f xml:space="preserve"> RAW!C576 / 5</f>
        <v>-538.4</v>
      </c>
      <c r="E576" s="16">
        <f xml:space="preserve"> RAW!D576 / 5</f>
        <v>385.2</v>
      </c>
      <c r="F576" s="15">
        <f xml:space="preserve"> RAW!E576 / 5000</f>
        <v>1.3031999999999999</v>
      </c>
      <c r="G576" s="15">
        <f xml:space="preserve"> RAW!F576 / 5000</f>
        <v>-0.51300000000000001</v>
      </c>
      <c r="H576" s="15">
        <f xml:space="preserve"> RAW!G576 / 5000</f>
        <v>-0.18659999999999999</v>
      </c>
      <c r="I576" s="15">
        <f xml:space="preserve"> RAW!H576 / 5000</f>
        <v>-8.3000000000000004E-2</v>
      </c>
      <c r="J576" s="16">
        <f xml:space="preserve"> RAW!I576 / 5000</f>
        <v>0.30259999999999998</v>
      </c>
      <c r="K576" s="16">
        <f xml:space="preserve"> RAW!J576</f>
        <v>11111001</v>
      </c>
      <c r="L576" s="17">
        <f xml:space="preserve"> ((RAW!K576 / 10000000000) * 1000)</f>
        <v>0.12850399999999998</v>
      </c>
      <c r="M576" s="18">
        <f xml:space="preserve"> ((RAW!L576 / 1000000000) * 1000)</f>
        <v>229.28869</v>
      </c>
      <c r="N576" s="15" t="str">
        <f xml:space="preserve"> RAW!M576</f>
        <v>R</v>
      </c>
      <c r="O576" s="15" t="str">
        <f xml:space="preserve"> RAW!N576</f>
        <v>L</v>
      </c>
      <c r="P576" s="16" t="str">
        <f xml:space="preserve"> RAW!O576</f>
        <v>-</v>
      </c>
      <c r="Q576" s="17">
        <f xml:space="preserve"> ((RAW!P576 / 10000000000) * 1000)</f>
        <v>0</v>
      </c>
      <c r="R576" s="18">
        <f xml:space="preserve"> ((RAW!Q576 / 1000000000) * 1000)</f>
        <v>0.697797</v>
      </c>
      <c r="S576" s="15" t="str">
        <f xml:space="preserve"> RAW!R576</f>
        <v>S</v>
      </c>
      <c r="T576" s="15" t="str">
        <f xml:space="preserve"> RAW!S576</f>
        <v>L</v>
      </c>
      <c r="U576" s="16" t="str">
        <f xml:space="preserve"> RAW!T576</f>
        <v>N</v>
      </c>
      <c r="V576" s="17">
        <f xml:space="preserve"> ((RAW!U576 / 10000000000) * 1000)</f>
        <v>0</v>
      </c>
      <c r="W576" s="18">
        <f xml:space="preserve"> ((RAW!V576 / 1000000000) * 1000)</f>
        <v>266.054687</v>
      </c>
      <c r="X576" s="15" t="str">
        <f xml:space="preserve"> RAW!W576</f>
        <v>S</v>
      </c>
      <c r="Y576" s="15" t="str">
        <f xml:space="preserve"> RAW!X576</f>
        <v>L</v>
      </c>
      <c r="Z576" s="16" t="str">
        <f xml:space="preserve"> RAW!Y576</f>
        <v>N</v>
      </c>
      <c r="AA576" s="15">
        <f xml:space="preserve"> ((RAW!Z576 / 10000000000) * 1000)</f>
        <v>0.12850399999999998</v>
      </c>
      <c r="AB576" s="15">
        <f xml:space="preserve"> RAW!AA576 / 5</f>
        <v>1115</v>
      </c>
      <c r="AC576" s="16">
        <f xml:space="preserve"> ((RAW!AB576 / 1000000) * 1000)</f>
        <v>0</v>
      </c>
    </row>
    <row r="577" spans="1:29" x14ac:dyDescent="0.25">
      <c r="A577">
        <v>34500000</v>
      </c>
      <c r="B577" s="14">
        <f t="shared" si="8"/>
        <v>9.5833333333333339</v>
      </c>
      <c r="C577" s="15">
        <f xml:space="preserve"> RAW!B577 / 5</f>
        <v>1115</v>
      </c>
      <c r="D577" s="15">
        <f xml:space="preserve"> RAW!C577 / 5</f>
        <v>-538.4</v>
      </c>
      <c r="E577" s="16">
        <f xml:space="preserve"> RAW!D577 / 5</f>
        <v>385.2</v>
      </c>
      <c r="F577" s="15">
        <f xml:space="preserve"> RAW!E577 / 5000</f>
        <v>1.3033999999999999</v>
      </c>
      <c r="G577" s="15">
        <f xml:space="preserve"> RAW!F577 / 5000</f>
        <v>-0.51300000000000001</v>
      </c>
      <c r="H577" s="15">
        <f xml:space="preserve"> RAW!G577 / 5000</f>
        <v>-0.18659999999999999</v>
      </c>
      <c r="I577" s="15">
        <f xml:space="preserve"> RAW!H577 / 5000</f>
        <v>-8.3000000000000004E-2</v>
      </c>
      <c r="J577" s="16">
        <f xml:space="preserve"> RAW!I577 / 5000</f>
        <v>0.30259999999999998</v>
      </c>
      <c r="K577" s="16">
        <f xml:space="preserve"> RAW!J577</f>
        <v>11111001</v>
      </c>
      <c r="L577" s="17">
        <f xml:space="preserve"> ((RAW!K577 / 10000000000) * 1000)</f>
        <v>1.9949999999999998E-3</v>
      </c>
      <c r="M577" s="18">
        <f xml:space="preserve"> ((RAW!L577 / 1000000000) * 1000)</f>
        <v>229.234996</v>
      </c>
      <c r="N577" s="15" t="str">
        <f xml:space="preserve"> RAW!M577</f>
        <v>R</v>
      </c>
      <c r="O577" s="15" t="str">
        <f xml:space="preserve"> RAW!N577</f>
        <v>L</v>
      </c>
      <c r="P577" s="16" t="str">
        <f xml:space="preserve"> RAW!O577</f>
        <v>-</v>
      </c>
      <c r="Q577" s="17">
        <f xml:space="preserve"> ((RAW!P577 / 10000000000) * 1000)</f>
        <v>0</v>
      </c>
      <c r="R577" s="18">
        <f xml:space="preserve"> ((RAW!Q577 / 1000000000) * 1000)</f>
        <v>0.697797</v>
      </c>
      <c r="S577" s="15" t="str">
        <f xml:space="preserve"> RAW!R577</f>
        <v>S</v>
      </c>
      <c r="T577" s="15" t="str">
        <f xml:space="preserve"> RAW!S577</f>
        <v>L</v>
      </c>
      <c r="U577" s="16" t="str">
        <f xml:space="preserve"> RAW!T577</f>
        <v>N</v>
      </c>
      <c r="V577" s="17">
        <f xml:space="preserve"> ((RAW!U577 / 10000000000) * 1000)</f>
        <v>0</v>
      </c>
      <c r="W577" s="18">
        <f xml:space="preserve"> ((RAW!V577 / 1000000000) * 1000)</f>
        <v>266.054687</v>
      </c>
      <c r="X577" s="15" t="str">
        <f xml:space="preserve"> RAW!W577</f>
        <v>S</v>
      </c>
      <c r="Y577" s="15" t="str">
        <f xml:space="preserve"> RAW!X577</f>
        <v>L</v>
      </c>
      <c r="Z577" s="16" t="str">
        <f xml:space="preserve"> RAW!Y577</f>
        <v>N</v>
      </c>
      <c r="AA577" s="15">
        <f xml:space="preserve"> ((RAW!Z577 / 10000000000) * 1000)</f>
        <v>1.9949999999999998E-3</v>
      </c>
      <c r="AB577" s="15">
        <f xml:space="preserve"> RAW!AA577 / 5</f>
        <v>1115</v>
      </c>
      <c r="AC577" s="16">
        <f xml:space="preserve"> ((RAW!AB577 / 1000000) * 1000)</f>
        <v>0</v>
      </c>
    </row>
    <row r="578" spans="1:29" x14ac:dyDescent="0.25">
      <c r="A578">
        <v>34560000</v>
      </c>
      <c r="B578" s="14">
        <f t="shared" si="8"/>
        <v>9.6</v>
      </c>
      <c r="C578" s="15">
        <f xml:space="preserve"> RAW!B578 / 5</f>
        <v>1115</v>
      </c>
      <c r="D578" s="15">
        <f xml:space="preserve"> RAW!C578 / 5</f>
        <v>-538.4</v>
      </c>
      <c r="E578" s="16">
        <f xml:space="preserve"> RAW!D578 / 5</f>
        <v>385.2</v>
      </c>
      <c r="F578" s="15">
        <f xml:space="preserve"> RAW!E578 / 5000</f>
        <v>1.3036000000000001</v>
      </c>
      <c r="G578" s="15">
        <f xml:space="preserve"> RAW!F578 / 5000</f>
        <v>-0.51300000000000001</v>
      </c>
      <c r="H578" s="15">
        <f xml:space="preserve"> RAW!G578 / 5000</f>
        <v>-0.18659999999999999</v>
      </c>
      <c r="I578" s="15">
        <f xml:space="preserve"> RAW!H578 / 5000</f>
        <v>-8.3000000000000004E-2</v>
      </c>
      <c r="J578" s="16">
        <f xml:space="preserve"> RAW!I578 / 5000</f>
        <v>0.30259999999999998</v>
      </c>
      <c r="K578" s="16">
        <f xml:space="preserve"> RAW!J578</f>
        <v>11111001</v>
      </c>
      <c r="L578" s="17">
        <f xml:space="preserve"> ((RAW!K578 / 10000000000) * 1000)</f>
        <v>9.2779999999999998E-3</v>
      </c>
      <c r="M578" s="18">
        <f xml:space="preserve"> ((RAW!L578 / 1000000000) * 1000)</f>
        <v>229.13251500000001</v>
      </c>
      <c r="N578" s="15" t="str">
        <f xml:space="preserve"> RAW!M578</f>
        <v>R</v>
      </c>
      <c r="O578" s="15" t="str">
        <f xml:space="preserve"> RAW!N578</f>
        <v>L</v>
      </c>
      <c r="P578" s="16" t="str">
        <f xml:space="preserve"> RAW!O578</f>
        <v>-</v>
      </c>
      <c r="Q578" s="17">
        <f xml:space="preserve"> ((RAW!P578 / 10000000000) * 1000)</f>
        <v>0</v>
      </c>
      <c r="R578" s="18">
        <f xml:space="preserve"> ((RAW!Q578 / 1000000000) * 1000)</f>
        <v>0.697797</v>
      </c>
      <c r="S578" s="15" t="str">
        <f xml:space="preserve"> RAW!R578</f>
        <v>S</v>
      </c>
      <c r="T578" s="15" t="str">
        <f xml:space="preserve"> RAW!S578</f>
        <v>L</v>
      </c>
      <c r="U578" s="16" t="str">
        <f xml:space="preserve"> RAW!T578</f>
        <v>N</v>
      </c>
      <c r="V578" s="17">
        <f xml:space="preserve"> ((RAW!U578 / 10000000000) * 1000)</f>
        <v>0</v>
      </c>
      <c r="W578" s="18">
        <f xml:space="preserve"> ((RAW!V578 / 1000000000) * 1000)</f>
        <v>266.054687</v>
      </c>
      <c r="X578" s="15" t="str">
        <f xml:space="preserve"> RAW!W578</f>
        <v>S</v>
      </c>
      <c r="Y578" s="15" t="str">
        <f xml:space="preserve"> RAW!X578</f>
        <v>L</v>
      </c>
      <c r="Z578" s="16" t="str">
        <f xml:space="preserve"> RAW!Y578</f>
        <v>N</v>
      </c>
      <c r="AA578" s="15">
        <f xml:space="preserve"> ((RAW!Z578 / 10000000000) * 1000)</f>
        <v>9.2779999999999998E-3</v>
      </c>
      <c r="AB578" s="15">
        <f xml:space="preserve"> RAW!AA578 / 5</f>
        <v>1115</v>
      </c>
      <c r="AC578" s="16">
        <f xml:space="preserve"> ((RAW!AB578 / 1000000) * 1000)</f>
        <v>0</v>
      </c>
    </row>
    <row r="579" spans="1:29" x14ac:dyDescent="0.25">
      <c r="A579">
        <v>34620000</v>
      </c>
      <c r="B579" s="14">
        <f t="shared" si="8"/>
        <v>9.6166666666666671</v>
      </c>
      <c r="C579" s="15">
        <f xml:space="preserve"> RAW!B579 / 5</f>
        <v>1115</v>
      </c>
      <c r="D579" s="15">
        <f xml:space="preserve"> RAW!C579 / 5</f>
        <v>-538.4</v>
      </c>
      <c r="E579" s="16">
        <f xml:space="preserve"> RAW!D579 / 5</f>
        <v>385.2</v>
      </c>
      <c r="F579" s="15">
        <f xml:space="preserve"> RAW!E579 / 5000</f>
        <v>1.3033999999999999</v>
      </c>
      <c r="G579" s="15">
        <f xml:space="preserve"> RAW!F579 / 5000</f>
        <v>-0.51300000000000001</v>
      </c>
      <c r="H579" s="15">
        <f xml:space="preserve"> RAW!G579 / 5000</f>
        <v>-0.18640000000000001</v>
      </c>
      <c r="I579" s="15">
        <f xml:space="preserve"> RAW!H579 / 5000</f>
        <v>-8.3199999999999996E-2</v>
      </c>
      <c r="J579" s="16">
        <f xml:space="preserve"> RAW!I579 / 5000</f>
        <v>0.30259999999999998</v>
      </c>
      <c r="K579" s="16">
        <f xml:space="preserve"> RAW!J579</f>
        <v>11111001</v>
      </c>
      <c r="L579" s="17">
        <f xml:space="preserve"> ((RAW!K579 / 10000000000) * 1000)</f>
        <v>1.9954E-2</v>
      </c>
      <c r="M579" s="18">
        <f xml:space="preserve"> ((RAW!L579 / 1000000000) * 1000)</f>
        <v>229.08984700000002</v>
      </c>
      <c r="N579" s="15" t="str">
        <f xml:space="preserve"> RAW!M579</f>
        <v>R</v>
      </c>
      <c r="O579" s="15" t="str">
        <f xml:space="preserve"> RAW!N579</f>
        <v>L</v>
      </c>
      <c r="P579" s="16" t="str">
        <f xml:space="preserve"> RAW!O579</f>
        <v>-</v>
      </c>
      <c r="Q579" s="17">
        <f xml:space="preserve"> ((RAW!P579 / 10000000000) * 1000)</f>
        <v>0</v>
      </c>
      <c r="R579" s="18">
        <f xml:space="preserve"> ((RAW!Q579 / 1000000000) * 1000)</f>
        <v>0.697797</v>
      </c>
      <c r="S579" s="15" t="str">
        <f xml:space="preserve"> RAW!R579</f>
        <v>S</v>
      </c>
      <c r="T579" s="15" t="str">
        <f xml:space="preserve"> RAW!S579</f>
        <v>L</v>
      </c>
      <c r="U579" s="16" t="str">
        <f xml:space="preserve"> RAW!T579</f>
        <v>N</v>
      </c>
      <c r="V579" s="17">
        <f xml:space="preserve"> ((RAW!U579 / 10000000000) * 1000)</f>
        <v>0</v>
      </c>
      <c r="W579" s="18">
        <f xml:space="preserve"> ((RAW!V579 / 1000000000) * 1000)</f>
        <v>266.054687</v>
      </c>
      <c r="X579" s="15" t="str">
        <f xml:space="preserve"> RAW!W579</f>
        <v>S</v>
      </c>
      <c r="Y579" s="15" t="str">
        <f xml:space="preserve"> RAW!X579</f>
        <v>L</v>
      </c>
      <c r="Z579" s="16" t="str">
        <f xml:space="preserve"> RAW!Y579</f>
        <v>N</v>
      </c>
      <c r="AA579" s="15">
        <f xml:space="preserve"> ((RAW!Z579 / 10000000000) * 1000)</f>
        <v>1.9954E-2</v>
      </c>
      <c r="AB579" s="15">
        <f xml:space="preserve"> RAW!AA579 / 5</f>
        <v>1115</v>
      </c>
      <c r="AC579" s="16">
        <f xml:space="preserve"> ((RAW!AB579 / 1000000) * 1000)</f>
        <v>0</v>
      </c>
    </row>
    <row r="580" spans="1:29" x14ac:dyDescent="0.25">
      <c r="A580">
        <v>34680000</v>
      </c>
      <c r="B580" s="14">
        <f t="shared" si="8"/>
        <v>9.6333333333333329</v>
      </c>
      <c r="C580" s="15">
        <f xml:space="preserve"> RAW!B580 / 5</f>
        <v>1115</v>
      </c>
      <c r="D580" s="15">
        <f xml:space="preserve"> RAW!C580 / 5</f>
        <v>-538.4</v>
      </c>
      <c r="E580" s="16">
        <f xml:space="preserve"> RAW!D580 / 5</f>
        <v>385.2</v>
      </c>
      <c r="F580" s="15">
        <f xml:space="preserve"> RAW!E580 / 5000</f>
        <v>1.3036000000000001</v>
      </c>
      <c r="G580" s="15">
        <f xml:space="preserve"> RAW!F580 / 5000</f>
        <v>-0.51300000000000001</v>
      </c>
      <c r="H580" s="15">
        <f xml:space="preserve"> RAW!G580 / 5000</f>
        <v>-0.18659999999999999</v>
      </c>
      <c r="I580" s="15">
        <f xml:space="preserve"> RAW!H580 / 5000</f>
        <v>-8.3000000000000004E-2</v>
      </c>
      <c r="J580" s="16">
        <f xml:space="preserve"> RAW!I580 / 5000</f>
        <v>0.30259999999999998</v>
      </c>
      <c r="K580" s="16">
        <f xml:space="preserve"> RAW!J580</f>
        <v>11111001</v>
      </c>
      <c r="L580" s="17">
        <f xml:space="preserve"> ((RAW!K580 / 10000000000) * 1000)</f>
        <v>1.7059999999999999E-2</v>
      </c>
      <c r="M580" s="18">
        <f xml:space="preserve"> ((RAW!L580 / 1000000000) * 1000)</f>
        <v>229.01678200000001</v>
      </c>
      <c r="N580" s="15" t="str">
        <f xml:space="preserve"> RAW!M580</f>
        <v>R</v>
      </c>
      <c r="O580" s="15" t="str">
        <f xml:space="preserve"> RAW!N580</f>
        <v>L</v>
      </c>
      <c r="P580" s="16" t="str">
        <f xml:space="preserve"> RAW!O580</f>
        <v>-</v>
      </c>
      <c r="Q580" s="17">
        <f xml:space="preserve"> ((RAW!P580 / 10000000000) * 1000)</f>
        <v>0</v>
      </c>
      <c r="R580" s="18">
        <f xml:space="preserve"> ((RAW!Q580 / 1000000000) * 1000)</f>
        <v>0.697797</v>
      </c>
      <c r="S580" s="15" t="str">
        <f xml:space="preserve"> RAW!R580</f>
        <v>S</v>
      </c>
      <c r="T580" s="15" t="str">
        <f xml:space="preserve"> RAW!S580</f>
        <v>L</v>
      </c>
      <c r="U580" s="16" t="str">
        <f xml:space="preserve"> RAW!T580</f>
        <v>N</v>
      </c>
      <c r="V580" s="17">
        <f xml:space="preserve"> ((RAW!U580 / 10000000000) * 1000)</f>
        <v>0</v>
      </c>
      <c r="W580" s="18">
        <f xml:space="preserve"> ((RAW!V580 / 1000000000) * 1000)</f>
        <v>266.054687</v>
      </c>
      <c r="X580" s="15" t="str">
        <f xml:space="preserve"> RAW!W580</f>
        <v>S</v>
      </c>
      <c r="Y580" s="15" t="str">
        <f xml:space="preserve"> RAW!X580</f>
        <v>L</v>
      </c>
      <c r="Z580" s="16" t="str">
        <f xml:space="preserve"> RAW!Y580</f>
        <v>N</v>
      </c>
      <c r="AA580" s="15">
        <f xml:space="preserve"> ((RAW!Z580 / 10000000000) * 1000)</f>
        <v>1.7059999999999999E-2</v>
      </c>
      <c r="AB580" s="15">
        <f xml:space="preserve"> RAW!AA580 / 5</f>
        <v>1115</v>
      </c>
      <c r="AC580" s="16">
        <f xml:space="preserve"> ((RAW!AB580 / 1000000) * 1000)</f>
        <v>0</v>
      </c>
    </row>
    <row r="581" spans="1:29" x14ac:dyDescent="0.25">
      <c r="A581">
        <v>34740000</v>
      </c>
      <c r="B581" s="14">
        <f t="shared" ref="B581:B644" si="9">A581/(1000*60*60)</f>
        <v>9.65</v>
      </c>
      <c r="C581" s="15">
        <f xml:space="preserve"> RAW!B581 / 5</f>
        <v>1115</v>
      </c>
      <c r="D581" s="15">
        <f xml:space="preserve"> RAW!C581 / 5</f>
        <v>-538.4</v>
      </c>
      <c r="E581" s="16">
        <f xml:space="preserve"> RAW!D581 / 5</f>
        <v>385.2</v>
      </c>
      <c r="F581" s="15">
        <f xml:space="preserve"> RAW!E581 / 5000</f>
        <v>1.3033999999999999</v>
      </c>
      <c r="G581" s="15">
        <f xml:space="preserve"> RAW!F581 / 5000</f>
        <v>-0.51300000000000001</v>
      </c>
      <c r="H581" s="15">
        <f xml:space="preserve"> RAW!G581 / 5000</f>
        <v>-0.18640000000000001</v>
      </c>
      <c r="I581" s="15">
        <f xml:space="preserve"> RAW!H581 / 5000</f>
        <v>-8.3199999999999996E-2</v>
      </c>
      <c r="J581" s="16">
        <f xml:space="preserve"> RAW!I581 / 5000</f>
        <v>0.30259999999999998</v>
      </c>
      <c r="K581" s="16">
        <f xml:space="preserve"> RAW!J581</f>
        <v>11111001</v>
      </c>
      <c r="L581" s="17">
        <f xml:space="preserve"> ((RAW!K581 / 10000000000) * 1000)</f>
        <v>0.157637</v>
      </c>
      <c r="M581" s="18">
        <f xml:space="preserve"> ((RAW!L581 / 1000000000) * 1000)</f>
        <v>228.91461699999999</v>
      </c>
      <c r="N581" s="15" t="str">
        <f xml:space="preserve"> RAW!M581</f>
        <v>R</v>
      </c>
      <c r="O581" s="15" t="str">
        <f xml:space="preserve"> RAW!N581</f>
        <v>L</v>
      </c>
      <c r="P581" s="16" t="str">
        <f xml:space="preserve"> RAW!O581</f>
        <v>-</v>
      </c>
      <c r="Q581" s="17">
        <f xml:space="preserve"> ((RAW!P581 / 10000000000) * 1000)</f>
        <v>0</v>
      </c>
      <c r="R581" s="18">
        <f xml:space="preserve"> ((RAW!Q581 / 1000000000) * 1000)</f>
        <v>0.697797</v>
      </c>
      <c r="S581" s="15" t="str">
        <f xml:space="preserve"> RAW!R581</f>
        <v>S</v>
      </c>
      <c r="T581" s="15" t="str">
        <f xml:space="preserve"> RAW!S581</f>
        <v>L</v>
      </c>
      <c r="U581" s="16" t="str">
        <f xml:space="preserve"> RAW!T581</f>
        <v>N</v>
      </c>
      <c r="V581" s="17">
        <f xml:space="preserve"> ((RAW!U581 / 10000000000) * 1000)</f>
        <v>0</v>
      </c>
      <c r="W581" s="18">
        <f xml:space="preserve"> ((RAW!V581 / 1000000000) * 1000)</f>
        <v>266.054687</v>
      </c>
      <c r="X581" s="15" t="str">
        <f xml:space="preserve"> RAW!W581</f>
        <v>S</v>
      </c>
      <c r="Y581" s="15" t="str">
        <f xml:space="preserve"> RAW!X581</f>
        <v>L</v>
      </c>
      <c r="Z581" s="16" t="str">
        <f xml:space="preserve"> RAW!Y581</f>
        <v>N</v>
      </c>
      <c r="AA581" s="15">
        <f xml:space="preserve"> ((RAW!Z581 / 10000000000) * 1000)</f>
        <v>0.157637</v>
      </c>
      <c r="AB581" s="15">
        <f xml:space="preserve"> RAW!AA581 / 5</f>
        <v>1115</v>
      </c>
      <c r="AC581" s="16">
        <f xml:space="preserve"> ((RAW!AB581 / 1000000) * 1000)</f>
        <v>0</v>
      </c>
    </row>
    <row r="582" spans="1:29" x14ac:dyDescent="0.25">
      <c r="A582">
        <v>34800000</v>
      </c>
      <c r="B582" s="14">
        <f t="shared" si="9"/>
        <v>9.6666666666666661</v>
      </c>
      <c r="C582" s="15">
        <f xml:space="preserve"> RAW!B582 / 5</f>
        <v>1115</v>
      </c>
      <c r="D582" s="15">
        <f xml:space="preserve"> RAW!C582 / 5</f>
        <v>-538.4</v>
      </c>
      <c r="E582" s="16">
        <f xml:space="preserve"> RAW!D582 / 5</f>
        <v>385.2</v>
      </c>
      <c r="F582" s="15">
        <f xml:space="preserve"> RAW!E582 / 5000</f>
        <v>1.3036000000000001</v>
      </c>
      <c r="G582" s="15">
        <f xml:space="preserve"> RAW!F582 / 5000</f>
        <v>-0.51300000000000001</v>
      </c>
      <c r="H582" s="15">
        <f xml:space="preserve"> RAW!G582 / 5000</f>
        <v>-0.18659999999999999</v>
      </c>
      <c r="I582" s="15">
        <f xml:space="preserve"> RAW!H582 / 5000</f>
        <v>-8.3000000000000004E-2</v>
      </c>
      <c r="J582" s="16">
        <f xml:space="preserve"> RAW!I582 / 5000</f>
        <v>0.30259999999999998</v>
      </c>
      <c r="K582" s="16">
        <f xml:space="preserve"> RAW!J582</f>
        <v>11111001</v>
      </c>
      <c r="L582" s="17">
        <f xml:space="preserve"> ((RAW!K582 / 10000000000) * 1000)</f>
        <v>1.8357000000000002E-2</v>
      </c>
      <c r="M582" s="18">
        <f xml:space="preserve"> ((RAW!L582 / 1000000000) * 1000)</f>
        <v>228.85349099999999</v>
      </c>
      <c r="N582" s="15" t="str">
        <f xml:space="preserve"> RAW!M582</f>
        <v>R</v>
      </c>
      <c r="O582" s="15" t="str">
        <f xml:space="preserve"> RAW!N582</f>
        <v>L</v>
      </c>
      <c r="P582" s="16" t="str">
        <f xml:space="preserve"> RAW!O582</f>
        <v>-</v>
      </c>
      <c r="Q582" s="17">
        <f xml:space="preserve"> ((RAW!P582 / 10000000000) * 1000)</f>
        <v>0</v>
      </c>
      <c r="R582" s="18">
        <f xml:space="preserve"> ((RAW!Q582 / 1000000000) * 1000)</f>
        <v>0.697797</v>
      </c>
      <c r="S582" s="15" t="str">
        <f xml:space="preserve"> RAW!R582</f>
        <v>S</v>
      </c>
      <c r="T582" s="15" t="str">
        <f xml:space="preserve"> RAW!S582</f>
        <v>L</v>
      </c>
      <c r="U582" s="16" t="str">
        <f xml:space="preserve"> RAW!T582</f>
        <v>N</v>
      </c>
      <c r="V582" s="17">
        <f xml:space="preserve"> ((RAW!U582 / 10000000000) * 1000)</f>
        <v>0</v>
      </c>
      <c r="W582" s="18">
        <f xml:space="preserve"> ((RAW!V582 / 1000000000) * 1000)</f>
        <v>266.054687</v>
      </c>
      <c r="X582" s="15" t="str">
        <f xml:space="preserve"> RAW!W582</f>
        <v>S</v>
      </c>
      <c r="Y582" s="15" t="str">
        <f xml:space="preserve"> RAW!X582</f>
        <v>L</v>
      </c>
      <c r="Z582" s="16" t="str">
        <f xml:space="preserve"> RAW!Y582</f>
        <v>N</v>
      </c>
      <c r="AA582" s="15">
        <f xml:space="preserve"> ((RAW!Z582 / 10000000000) * 1000)</f>
        <v>1.8357000000000002E-2</v>
      </c>
      <c r="AB582" s="15">
        <f xml:space="preserve"> RAW!AA582 / 5</f>
        <v>1115</v>
      </c>
      <c r="AC582" s="16">
        <f xml:space="preserve"> ((RAW!AB582 / 1000000) * 1000)</f>
        <v>0</v>
      </c>
    </row>
    <row r="583" spans="1:29" x14ac:dyDescent="0.25">
      <c r="A583">
        <v>34860000</v>
      </c>
      <c r="B583" s="14">
        <f t="shared" si="9"/>
        <v>9.6833333333333336</v>
      </c>
      <c r="C583" s="15">
        <f xml:space="preserve"> RAW!B583 / 5</f>
        <v>1115</v>
      </c>
      <c r="D583" s="15">
        <f xml:space="preserve"> RAW!C583 / 5</f>
        <v>-538.4</v>
      </c>
      <c r="E583" s="16">
        <f xml:space="preserve"> RAW!D583 / 5</f>
        <v>385.2</v>
      </c>
      <c r="F583" s="15">
        <f xml:space="preserve"> RAW!E583 / 5000</f>
        <v>1.3036000000000001</v>
      </c>
      <c r="G583" s="15">
        <f xml:space="preserve"> RAW!F583 / 5000</f>
        <v>-0.51319999999999999</v>
      </c>
      <c r="H583" s="15">
        <f xml:space="preserve"> RAW!G583 / 5000</f>
        <v>-0.18659999999999999</v>
      </c>
      <c r="I583" s="15">
        <f xml:space="preserve"> RAW!H583 / 5000</f>
        <v>-8.3000000000000004E-2</v>
      </c>
      <c r="J583" s="16">
        <f xml:space="preserve"> RAW!I583 / 5000</f>
        <v>0.30259999999999998</v>
      </c>
      <c r="K583" s="16">
        <f xml:space="preserve"> RAW!J583</f>
        <v>11111001</v>
      </c>
      <c r="L583" s="17">
        <f xml:space="preserve"> ((RAW!K583 / 10000000000) * 1000)</f>
        <v>2.5939999999999998E-2</v>
      </c>
      <c r="M583" s="18">
        <f xml:space="preserve"> ((RAW!L583 / 1000000000) * 1000)</f>
        <v>228.76840300000001</v>
      </c>
      <c r="N583" s="15" t="str">
        <f xml:space="preserve"> RAW!M583</f>
        <v>R</v>
      </c>
      <c r="O583" s="15" t="str">
        <f xml:space="preserve"> RAW!N583</f>
        <v>L</v>
      </c>
      <c r="P583" s="16" t="str">
        <f xml:space="preserve"> RAW!O583</f>
        <v>-</v>
      </c>
      <c r="Q583" s="17">
        <f xml:space="preserve"> ((RAW!P583 / 10000000000) * 1000)</f>
        <v>0</v>
      </c>
      <c r="R583" s="18">
        <f xml:space="preserve"> ((RAW!Q583 / 1000000000) * 1000)</f>
        <v>0.697797</v>
      </c>
      <c r="S583" s="15" t="str">
        <f xml:space="preserve"> RAW!R583</f>
        <v>S</v>
      </c>
      <c r="T583" s="15" t="str">
        <f xml:space="preserve"> RAW!S583</f>
        <v>L</v>
      </c>
      <c r="U583" s="16" t="str">
        <f xml:space="preserve"> RAW!T583</f>
        <v>N</v>
      </c>
      <c r="V583" s="17">
        <f xml:space="preserve"> ((RAW!U583 / 10000000000) * 1000)</f>
        <v>0</v>
      </c>
      <c r="W583" s="18">
        <f xml:space="preserve"> ((RAW!V583 / 1000000000) * 1000)</f>
        <v>266.054687</v>
      </c>
      <c r="X583" s="15" t="str">
        <f xml:space="preserve"> RAW!W583</f>
        <v>S</v>
      </c>
      <c r="Y583" s="15" t="str">
        <f xml:space="preserve"> RAW!X583</f>
        <v>L</v>
      </c>
      <c r="Z583" s="16" t="str">
        <f xml:space="preserve"> RAW!Y583</f>
        <v>N</v>
      </c>
      <c r="AA583" s="15">
        <f xml:space="preserve"> ((RAW!Z583 / 10000000000) * 1000)</f>
        <v>2.5939999999999998E-2</v>
      </c>
      <c r="AB583" s="15">
        <f xml:space="preserve"> RAW!AA583 / 5</f>
        <v>1115</v>
      </c>
      <c r="AC583" s="16">
        <f xml:space="preserve"> ((RAW!AB583 / 1000000) * 1000)</f>
        <v>0</v>
      </c>
    </row>
    <row r="584" spans="1:29" x14ac:dyDescent="0.25">
      <c r="A584">
        <v>34920000</v>
      </c>
      <c r="B584" s="14">
        <f t="shared" si="9"/>
        <v>9.6999999999999993</v>
      </c>
      <c r="C584" s="15">
        <f xml:space="preserve"> RAW!B584 / 5</f>
        <v>1115</v>
      </c>
      <c r="D584" s="15">
        <f xml:space="preserve"> RAW!C584 / 5</f>
        <v>-538.4</v>
      </c>
      <c r="E584" s="16">
        <f xml:space="preserve"> RAW!D584 / 5</f>
        <v>385.2</v>
      </c>
      <c r="F584" s="15">
        <f xml:space="preserve"> RAW!E584 / 5000</f>
        <v>1.3033999999999999</v>
      </c>
      <c r="G584" s="15">
        <f xml:space="preserve"> RAW!F584 / 5000</f>
        <v>-0.51300000000000001</v>
      </c>
      <c r="H584" s="15">
        <f xml:space="preserve"> RAW!G584 / 5000</f>
        <v>-0.18640000000000001</v>
      </c>
      <c r="I584" s="15">
        <f xml:space="preserve"> RAW!H584 / 5000</f>
        <v>-8.3000000000000004E-2</v>
      </c>
      <c r="J584" s="16">
        <f xml:space="preserve"> RAW!I584 / 5000</f>
        <v>0.30259999999999998</v>
      </c>
      <c r="K584" s="16">
        <f xml:space="preserve"> RAW!J584</f>
        <v>11111001</v>
      </c>
      <c r="L584" s="17">
        <f xml:space="preserve"> ((RAW!K584 / 10000000000) * 1000)</f>
        <v>5.986E-3</v>
      </c>
      <c r="M584" s="18">
        <f xml:space="preserve"> ((RAW!L584 / 1000000000) * 1000)</f>
        <v>228.69166299999998</v>
      </c>
      <c r="N584" s="15" t="str">
        <f xml:space="preserve"> RAW!M584</f>
        <v>R</v>
      </c>
      <c r="O584" s="15" t="str">
        <f xml:space="preserve"> RAW!N584</f>
        <v>L</v>
      </c>
      <c r="P584" s="16" t="str">
        <f xml:space="preserve"> RAW!O584</f>
        <v>-</v>
      </c>
      <c r="Q584" s="17">
        <f xml:space="preserve"> ((RAW!P584 / 10000000000) * 1000)</f>
        <v>0</v>
      </c>
      <c r="R584" s="18">
        <f xml:space="preserve"> ((RAW!Q584 / 1000000000) * 1000)</f>
        <v>0.697797</v>
      </c>
      <c r="S584" s="15" t="str">
        <f xml:space="preserve"> RAW!R584</f>
        <v>S</v>
      </c>
      <c r="T584" s="15" t="str">
        <f xml:space="preserve"> RAW!S584</f>
        <v>L</v>
      </c>
      <c r="U584" s="16" t="str">
        <f xml:space="preserve"> RAW!T584</f>
        <v>N</v>
      </c>
      <c r="V584" s="17">
        <f xml:space="preserve"> ((RAW!U584 / 10000000000) * 1000)</f>
        <v>0</v>
      </c>
      <c r="W584" s="18">
        <f xml:space="preserve"> ((RAW!V584 / 1000000000) * 1000)</f>
        <v>266.054687</v>
      </c>
      <c r="X584" s="15" t="str">
        <f xml:space="preserve"> RAW!W584</f>
        <v>S</v>
      </c>
      <c r="Y584" s="15" t="str">
        <f xml:space="preserve"> RAW!X584</f>
        <v>L</v>
      </c>
      <c r="Z584" s="16" t="str">
        <f xml:space="preserve"> RAW!Y584</f>
        <v>N</v>
      </c>
      <c r="AA584" s="15">
        <f xml:space="preserve"> ((RAW!Z584 / 10000000000) * 1000)</f>
        <v>5.986E-3</v>
      </c>
      <c r="AB584" s="15">
        <f xml:space="preserve"> RAW!AA584 / 5</f>
        <v>1115</v>
      </c>
      <c r="AC584" s="16">
        <f xml:space="preserve"> ((RAW!AB584 / 1000000) * 1000)</f>
        <v>0</v>
      </c>
    </row>
    <row r="585" spans="1:29" x14ac:dyDescent="0.25">
      <c r="A585">
        <v>34980000</v>
      </c>
      <c r="B585" s="14">
        <f t="shared" si="9"/>
        <v>9.7166666666666668</v>
      </c>
      <c r="C585" s="15">
        <f xml:space="preserve"> RAW!B585 / 5</f>
        <v>1115</v>
      </c>
      <c r="D585" s="15">
        <f xml:space="preserve"> RAW!C585 / 5</f>
        <v>-538.4</v>
      </c>
      <c r="E585" s="16">
        <f xml:space="preserve"> RAW!D585 / 5</f>
        <v>385.2</v>
      </c>
      <c r="F585" s="15">
        <f xml:space="preserve"> RAW!E585 / 5000</f>
        <v>1.3033999999999999</v>
      </c>
      <c r="G585" s="15">
        <f xml:space="preserve"> RAW!F585 / 5000</f>
        <v>-0.51300000000000001</v>
      </c>
      <c r="H585" s="15">
        <f xml:space="preserve"> RAW!G585 / 5000</f>
        <v>-0.18659999999999999</v>
      </c>
      <c r="I585" s="15">
        <f xml:space="preserve"> RAW!H585 / 5000</f>
        <v>-8.3000000000000004E-2</v>
      </c>
      <c r="J585" s="16">
        <f xml:space="preserve"> RAW!I585 / 5000</f>
        <v>0.30259999999999998</v>
      </c>
      <c r="K585" s="16">
        <f xml:space="preserve"> RAW!J585</f>
        <v>11111001</v>
      </c>
      <c r="L585" s="17">
        <f xml:space="preserve"> ((RAW!K585 / 10000000000) * 1000)</f>
        <v>5.1879999999999996E-2</v>
      </c>
      <c r="M585" s="18">
        <f xml:space="preserve"> ((RAW!L585 / 1000000000) * 1000)</f>
        <v>228.616951</v>
      </c>
      <c r="N585" s="15" t="str">
        <f xml:space="preserve"> RAW!M585</f>
        <v>R</v>
      </c>
      <c r="O585" s="15" t="str">
        <f xml:space="preserve"> RAW!N585</f>
        <v>L</v>
      </c>
      <c r="P585" s="16" t="str">
        <f xml:space="preserve"> RAW!O585</f>
        <v>-</v>
      </c>
      <c r="Q585" s="17">
        <f xml:space="preserve"> ((RAW!P585 / 10000000000) * 1000)</f>
        <v>0</v>
      </c>
      <c r="R585" s="18">
        <f xml:space="preserve"> ((RAW!Q585 / 1000000000) * 1000)</f>
        <v>0.697797</v>
      </c>
      <c r="S585" s="15" t="str">
        <f xml:space="preserve"> RAW!R585</f>
        <v>S</v>
      </c>
      <c r="T585" s="15" t="str">
        <f xml:space="preserve"> RAW!S585</f>
        <v>L</v>
      </c>
      <c r="U585" s="16" t="str">
        <f xml:space="preserve"> RAW!T585</f>
        <v>N</v>
      </c>
      <c r="V585" s="17">
        <f xml:space="preserve"> ((RAW!U585 / 10000000000) * 1000)</f>
        <v>0</v>
      </c>
      <c r="W585" s="18">
        <f xml:space="preserve"> ((RAW!V585 / 1000000000) * 1000)</f>
        <v>266.054687</v>
      </c>
      <c r="X585" s="15" t="str">
        <f xml:space="preserve"> RAW!W585</f>
        <v>S</v>
      </c>
      <c r="Y585" s="15" t="str">
        <f xml:space="preserve"> RAW!X585</f>
        <v>L</v>
      </c>
      <c r="Z585" s="16" t="str">
        <f xml:space="preserve"> RAW!Y585</f>
        <v>N</v>
      </c>
      <c r="AA585" s="15">
        <f xml:space="preserve"> ((RAW!Z585 / 10000000000) * 1000)</f>
        <v>5.1879999999999996E-2</v>
      </c>
      <c r="AB585" s="15">
        <f xml:space="preserve"> RAW!AA585 / 5</f>
        <v>1115</v>
      </c>
      <c r="AC585" s="16">
        <f xml:space="preserve"> ((RAW!AB585 / 1000000) * 1000)</f>
        <v>0</v>
      </c>
    </row>
    <row r="586" spans="1:29" x14ac:dyDescent="0.25">
      <c r="A586">
        <v>35040000</v>
      </c>
      <c r="B586" s="14">
        <f t="shared" si="9"/>
        <v>9.7333333333333325</v>
      </c>
      <c r="C586" s="15">
        <f xml:space="preserve"> RAW!B586 / 5</f>
        <v>1115</v>
      </c>
      <c r="D586" s="15">
        <f xml:space="preserve"> RAW!C586 / 5</f>
        <v>-538.4</v>
      </c>
      <c r="E586" s="16">
        <f xml:space="preserve"> RAW!D586 / 5</f>
        <v>385.2</v>
      </c>
      <c r="F586" s="15">
        <f xml:space="preserve"> RAW!E586 / 5000</f>
        <v>1.3036000000000001</v>
      </c>
      <c r="G586" s="15">
        <f xml:space="preserve"> RAW!F586 / 5000</f>
        <v>-0.51300000000000001</v>
      </c>
      <c r="H586" s="15">
        <f xml:space="preserve"> RAW!G586 / 5000</f>
        <v>-0.18659999999999999</v>
      </c>
      <c r="I586" s="15">
        <f xml:space="preserve"> RAW!H586 / 5000</f>
        <v>-8.3199999999999996E-2</v>
      </c>
      <c r="J586" s="16">
        <f xml:space="preserve"> RAW!I586 / 5000</f>
        <v>0.30280000000000001</v>
      </c>
      <c r="K586" s="16">
        <f xml:space="preserve"> RAW!J586</f>
        <v>11111001</v>
      </c>
      <c r="L586" s="17">
        <f xml:space="preserve"> ((RAW!K586 / 10000000000) * 1000)</f>
        <v>0.135687</v>
      </c>
      <c r="M586" s="18">
        <f xml:space="preserve"> ((RAW!L586 / 1000000000) * 1000)</f>
        <v>228.50289700000002</v>
      </c>
      <c r="N586" s="15" t="str">
        <f xml:space="preserve"> RAW!M586</f>
        <v>R</v>
      </c>
      <c r="O586" s="15" t="str">
        <f xml:space="preserve"> RAW!N586</f>
        <v>L</v>
      </c>
      <c r="P586" s="16" t="str">
        <f xml:space="preserve"> RAW!O586</f>
        <v>-</v>
      </c>
      <c r="Q586" s="17">
        <f xml:space="preserve"> ((RAW!P586 / 10000000000) * 1000)</f>
        <v>0</v>
      </c>
      <c r="R586" s="18">
        <f xml:space="preserve"> ((RAW!Q586 / 1000000000) * 1000)</f>
        <v>0.697797</v>
      </c>
      <c r="S586" s="15" t="str">
        <f xml:space="preserve"> RAW!R586</f>
        <v>S</v>
      </c>
      <c r="T586" s="15" t="str">
        <f xml:space="preserve"> RAW!S586</f>
        <v>L</v>
      </c>
      <c r="U586" s="16" t="str">
        <f xml:space="preserve"> RAW!T586</f>
        <v>N</v>
      </c>
      <c r="V586" s="17">
        <f xml:space="preserve"> ((RAW!U586 / 10000000000) * 1000)</f>
        <v>0</v>
      </c>
      <c r="W586" s="18">
        <f xml:space="preserve"> ((RAW!V586 / 1000000000) * 1000)</f>
        <v>266.054687</v>
      </c>
      <c r="X586" s="15" t="str">
        <f xml:space="preserve"> RAW!W586</f>
        <v>S</v>
      </c>
      <c r="Y586" s="15" t="str">
        <f xml:space="preserve"> RAW!X586</f>
        <v>L</v>
      </c>
      <c r="Z586" s="16" t="str">
        <f xml:space="preserve"> RAW!Y586</f>
        <v>N</v>
      </c>
      <c r="AA586" s="15">
        <f xml:space="preserve"> ((RAW!Z586 / 10000000000) * 1000)</f>
        <v>0.135687</v>
      </c>
      <c r="AB586" s="15">
        <f xml:space="preserve"> RAW!AA586 / 5</f>
        <v>1115</v>
      </c>
      <c r="AC586" s="16">
        <f xml:space="preserve"> ((RAW!AB586 / 1000000) * 1000)</f>
        <v>0</v>
      </c>
    </row>
    <row r="587" spans="1:29" x14ac:dyDescent="0.25">
      <c r="A587">
        <v>35100000</v>
      </c>
      <c r="B587" s="14">
        <f t="shared" si="9"/>
        <v>9.75</v>
      </c>
      <c r="C587" s="15">
        <f xml:space="preserve"> RAW!B587 / 5</f>
        <v>1115</v>
      </c>
      <c r="D587" s="15">
        <f xml:space="preserve"> RAW!C587 / 5</f>
        <v>-538.4</v>
      </c>
      <c r="E587" s="16">
        <f xml:space="preserve"> RAW!D587 / 5</f>
        <v>385.2</v>
      </c>
      <c r="F587" s="15">
        <f xml:space="preserve"> RAW!E587 / 5000</f>
        <v>1.3036000000000001</v>
      </c>
      <c r="G587" s="15">
        <f xml:space="preserve"> RAW!F587 / 5000</f>
        <v>-0.51280000000000003</v>
      </c>
      <c r="H587" s="15">
        <f xml:space="preserve"> RAW!G587 / 5000</f>
        <v>-0.18640000000000001</v>
      </c>
      <c r="I587" s="15">
        <f xml:space="preserve"> RAW!H587 / 5000</f>
        <v>-8.3000000000000004E-2</v>
      </c>
      <c r="J587" s="16">
        <f xml:space="preserve"> RAW!I587 / 5000</f>
        <v>0.30280000000000001</v>
      </c>
      <c r="K587" s="16">
        <f xml:space="preserve"> RAW!J587</f>
        <v>11111001</v>
      </c>
      <c r="L587" s="17">
        <f xml:space="preserve"> ((RAW!K587 / 10000000000) * 1000)</f>
        <v>0</v>
      </c>
      <c r="M587" s="18">
        <f xml:space="preserve"> ((RAW!L587 / 1000000000) * 1000)</f>
        <v>228.426739</v>
      </c>
      <c r="N587" s="15" t="str">
        <f xml:space="preserve"> RAW!M587</f>
        <v>R</v>
      </c>
      <c r="O587" s="15" t="str">
        <f xml:space="preserve"> RAW!N587</f>
        <v>L</v>
      </c>
      <c r="P587" s="16" t="str">
        <f xml:space="preserve"> RAW!O587</f>
        <v>-</v>
      </c>
      <c r="Q587" s="17">
        <f xml:space="preserve"> ((RAW!P587 / 10000000000) * 1000)</f>
        <v>0</v>
      </c>
      <c r="R587" s="18">
        <f xml:space="preserve"> ((RAW!Q587 / 1000000000) * 1000)</f>
        <v>0.697797</v>
      </c>
      <c r="S587" s="15" t="str">
        <f xml:space="preserve"> RAW!R587</f>
        <v>S</v>
      </c>
      <c r="T587" s="15" t="str">
        <f xml:space="preserve"> RAW!S587</f>
        <v>L</v>
      </c>
      <c r="U587" s="16" t="str">
        <f xml:space="preserve"> RAW!T587</f>
        <v>N</v>
      </c>
      <c r="V587" s="17">
        <f xml:space="preserve"> ((RAW!U587 / 10000000000) * 1000)</f>
        <v>0</v>
      </c>
      <c r="W587" s="18">
        <f xml:space="preserve"> ((RAW!V587 / 1000000000) * 1000)</f>
        <v>266.054687</v>
      </c>
      <c r="X587" s="15" t="str">
        <f xml:space="preserve"> RAW!W587</f>
        <v>S</v>
      </c>
      <c r="Y587" s="15" t="str">
        <f xml:space="preserve"> RAW!X587</f>
        <v>L</v>
      </c>
      <c r="Z587" s="16" t="str">
        <f xml:space="preserve"> RAW!Y587</f>
        <v>N</v>
      </c>
      <c r="AA587" s="15">
        <f xml:space="preserve"> ((RAW!Z587 / 10000000000) * 1000)</f>
        <v>0</v>
      </c>
      <c r="AB587" s="15">
        <f xml:space="preserve"> RAW!AA587 / 5</f>
        <v>1115</v>
      </c>
      <c r="AC587" s="16">
        <f xml:space="preserve"> ((RAW!AB587 / 1000000) * 1000)</f>
        <v>0</v>
      </c>
    </row>
    <row r="588" spans="1:29" x14ac:dyDescent="0.25">
      <c r="A588">
        <v>35160000</v>
      </c>
      <c r="B588" s="14">
        <f t="shared" si="9"/>
        <v>9.7666666666666675</v>
      </c>
      <c r="C588" s="15">
        <f xml:space="preserve"> RAW!B588 / 5</f>
        <v>1115</v>
      </c>
      <c r="D588" s="15">
        <f xml:space="preserve"> RAW!C588 / 5</f>
        <v>-538.4</v>
      </c>
      <c r="E588" s="16">
        <f xml:space="preserve"> RAW!D588 / 5</f>
        <v>385.2</v>
      </c>
      <c r="F588" s="15">
        <f xml:space="preserve"> RAW!E588 / 5000</f>
        <v>1.3033999999999999</v>
      </c>
      <c r="G588" s="15">
        <f xml:space="preserve"> RAW!F588 / 5000</f>
        <v>-0.51300000000000001</v>
      </c>
      <c r="H588" s="15">
        <f xml:space="preserve"> RAW!G588 / 5000</f>
        <v>-0.18659999999999999</v>
      </c>
      <c r="I588" s="15">
        <f xml:space="preserve"> RAW!H588 / 5000</f>
        <v>-8.3000000000000004E-2</v>
      </c>
      <c r="J588" s="16">
        <f xml:space="preserve"> RAW!I588 / 5000</f>
        <v>0.30259999999999998</v>
      </c>
      <c r="K588" s="16">
        <f xml:space="preserve"> RAW!J588</f>
        <v>11111001</v>
      </c>
      <c r="L588" s="17">
        <f xml:space="preserve"> ((RAW!K588 / 10000000000) * 1000)</f>
        <v>1.9954E-2</v>
      </c>
      <c r="M588" s="18">
        <f xml:space="preserve"> ((RAW!L588 / 1000000000) * 1000)</f>
        <v>228.36256999999998</v>
      </c>
      <c r="N588" s="15" t="str">
        <f xml:space="preserve"> RAW!M588</f>
        <v>R</v>
      </c>
      <c r="O588" s="15" t="str">
        <f xml:space="preserve"> RAW!N588</f>
        <v>L</v>
      </c>
      <c r="P588" s="16" t="str">
        <f xml:space="preserve"> RAW!O588</f>
        <v>-</v>
      </c>
      <c r="Q588" s="17">
        <f xml:space="preserve"> ((RAW!P588 / 10000000000) * 1000)</f>
        <v>0</v>
      </c>
      <c r="R588" s="18">
        <f xml:space="preserve"> ((RAW!Q588 / 1000000000) * 1000)</f>
        <v>0.697797</v>
      </c>
      <c r="S588" s="15" t="str">
        <f xml:space="preserve"> RAW!R588</f>
        <v>S</v>
      </c>
      <c r="T588" s="15" t="str">
        <f xml:space="preserve"> RAW!S588</f>
        <v>L</v>
      </c>
      <c r="U588" s="16" t="str">
        <f xml:space="preserve"> RAW!T588</f>
        <v>N</v>
      </c>
      <c r="V588" s="17">
        <f xml:space="preserve"> ((RAW!U588 / 10000000000) * 1000)</f>
        <v>0</v>
      </c>
      <c r="W588" s="18">
        <f xml:space="preserve"> ((RAW!V588 / 1000000000) * 1000)</f>
        <v>266.054687</v>
      </c>
      <c r="X588" s="15" t="str">
        <f xml:space="preserve"> RAW!W588</f>
        <v>S</v>
      </c>
      <c r="Y588" s="15" t="str">
        <f xml:space="preserve"> RAW!X588</f>
        <v>L</v>
      </c>
      <c r="Z588" s="16" t="str">
        <f xml:space="preserve"> RAW!Y588</f>
        <v>N</v>
      </c>
      <c r="AA588" s="15">
        <f xml:space="preserve"> ((RAW!Z588 / 10000000000) * 1000)</f>
        <v>1.9954E-2</v>
      </c>
      <c r="AB588" s="15">
        <f xml:space="preserve"> RAW!AA588 / 5</f>
        <v>1115</v>
      </c>
      <c r="AC588" s="16">
        <f xml:space="preserve"> ((RAW!AB588 / 1000000) * 1000)</f>
        <v>0</v>
      </c>
    </row>
    <row r="589" spans="1:29" x14ac:dyDescent="0.25">
      <c r="A589">
        <v>35220000</v>
      </c>
      <c r="B589" s="14">
        <f t="shared" si="9"/>
        <v>9.7833333333333332</v>
      </c>
      <c r="C589" s="15">
        <f xml:space="preserve"> RAW!B589 / 5</f>
        <v>1115</v>
      </c>
      <c r="D589" s="15">
        <f xml:space="preserve"> RAW!C589 / 5</f>
        <v>-538.4</v>
      </c>
      <c r="E589" s="16">
        <f xml:space="preserve"> RAW!D589 / 5</f>
        <v>385.2</v>
      </c>
      <c r="F589" s="15">
        <f xml:space="preserve"> RAW!E589 / 5000</f>
        <v>1.3033999999999999</v>
      </c>
      <c r="G589" s="15">
        <f xml:space="preserve"> RAW!F589 / 5000</f>
        <v>-0.51300000000000001</v>
      </c>
      <c r="H589" s="15">
        <f xml:space="preserve"> RAW!G589 / 5000</f>
        <v>-0.18640000000000001</v>
      </c>
      <c r="I589" s="15">
        <f xml:space="preserve"> RAW!H589 / 5000</f>
        <v>-8.3000000000000004E-2</v>
      </c>
      <c r="J589" s="16">
        <f xml:space="preserve"> RAW!I589 / 5000</f>
        <v>0.30259999999999998</v>
      </c>
      <c r="K589" s="16">
        <f xml:space="preserve"> RAW!J589</f>
        <v>11111001</v>
      </c>
      <c r="L589" s="17">
        <f xml:space="preserve"> ((RAW!K589 / 10000000000) * 1000)</f>
        <v>6.9800000000000005E-4</v>
      </c>
      <c r="M589" s="18">
        <f xml:space="preserve"> ((RAW!L589 / 1000000000) * 1000)</f>
        <v>228.25106</v>
      </c>
      <c r="N589" s="15" t="str">
        <f xml:space="preserve"> RAW!M589</f>
        <v>R</v>
      </c>
      <c r="O589" s="15" t="str">
        <f xml:space="preserve"> RAW!N589</f>
        <v>L</v>
      </c>
      <c r="P589" s="16" t="str">
        <f xml:space="preserve"> RAW!O589</f>
        <v>-</v>
      </c>
      <c r="Q589" s="17">
        <f xml:space="preserve"> ((RAW!P589 / 10000000000) * 1000)</f>
        <v>0</v>
      </c>
      <c r="R589" s="18">
        <f xml:space="preserve"> ((RAW!Q589 / 1000000000) * 1000)</f>
        <v>0.697797</v>
      </c>
      <c r="S589" s="15" t="str">
        <f xml:space="preserve"> RAW!R589</f>
        <v>S</v>
      </c>
      <c r="T589" s="15" t="str">
        <f xml:space="preserve"> RAW!S589</f>
        <v>L</v>
      </c>
      <c r="U589" s="16" t="str">
        <f xml:space="preserve"> RAW!T589</f>
        <v>N</v>
      </c>
      <c r="V589" s="17">
        <f xml:space="preserve"> ((RAW!U589 / 10000000000) * 1000)</f>
        <v>0</v>
      </c>
      <c r="W589" s="18">
        <f xml:space="preserve"> ((RAW!V589 / 1000000000) * 1000)</f>
        <v>266.054687</v>
      </c>
      <c r="X589" s="15" t="str">
        <f xml:space="preserve"> RAW!W589</f>
        <v>S</v>
      </c>
      <c r="Y589" s="15" t="str">
        <f xml:space="preserve"> RAW!X589</f>
        <v>L</v>
      </c>
      <c r="Z589" s="16" t="str">
        <f xml:space="preserve"> RAW!Y589</f>
        <v>N</v>
      </c>
      <c r="AA589" s="15">
        <f xml:space="preserve"> ((RAW!Z589 / 10000000000) * 1000)</f>
        <v>6.9800000000000005E-4</v>
      </c>
      <c r="AB589" s="15">
        <f xml:space="preserve"> RAW!AA589 / 5</f>
        <v>1115</v>
      </c>
      <c r="AC589" s="16">
        <f xml:space="preserve"> ((RAW!AB589 / 1000000) * 1000)</f>
        <v>0</v>
      </c>
    </row>
    <row r="590" spans="1:29" x14ac:dyDescent="0.25">
      <c r="A590">
        <v>35280000</v>
      </c>
      <c r="B590" s="14">
        <f t="shared" si="9"/>
        <v>9.8000000000000007</v>
      </c>
      <c r="C590" s="15">
        <f xml:space="preserve"> RAW!B590 / 5</f>
        <v>1115</v>
      </c>
      <c r="D590" s="15">
        <f xml:space="preserve"> RAW!C590 / 5</f>
        <v>-538.4</v>
      </c>
      <c r="E590" s="16">
        <f xml:space="preserve"> RAW!D590 / 5</f>
        <v>385.2</v>
      </c>
      <c r="F590" s="15">
        <f xml:space="preserve"> RAW!E590 / 5000</f>
        <v>1.3033999999999999</v>
      </c>
      <c r="G590" s="15">
        <f xml:space="preserve"> RAW!F590 / 5000</f>
        <v>-0.51319999999999999</v>
      </c>
      <c r="H590" s="15">
        <f xml:space="preserve"> RAW!G590 / 5000</f>
        <v>-0.18659999999999999</v>
      </c>
      <c r="I590" s="15">
        <f xml:space="preserve"> RAW!H590 / 5000</f>
        <v>-8.3000000000000004E-2</v>
      </c>
      <c r="J590" s="16">
        <f xml:space="preserve"> RAW!I590 / 5000</f>
        <v>0.30280000000000001</v>
      </c>
      <c r="K590" s="16">
        <f xml:space="preserve"> RAW!J590</f>
        <v>11111001</v>
      </c>
      <c r="L590" s="17">
        <f xml:space="preserve"> ((RAW!K590 / 10000000000) * 1000)</f>
        <v>2.7934999999999998E-2</v>
      </c>
      <c r="M590" s="18">
        <f xml:space="preserve"> ((RAW!L590 / 1000000000) * 1000)</f>
        <v>228.21663899999999</v>
      </c>
      <c r="N590" s="15" t="str">
        <f xml:space="preserve"> RAW!M590</f>
        <v>R</v>
      </c>
      <c r="O590" s="15" t="str">
        <f xml:space="preserve"> RAW!N590</f>
        <v>L</v>
      </c>
      <c r="P590" s="16" t="str">
        <f xml:space="preserve"> RAW!O590</f>
        <v>-</v>
      </c>
      <c r="Q590" s="17">
        <f xml:space="preserve"> ((RAW!P590 / 10000000000) * 1000)</f>
        <v>0</v>
      </c>
      <c r="R590" s="18">
        <f xml:space="preserve"> ((RAW!Q590 / 1000000000) * 1000)</f>
        <v>0.697797</v>
      </c>
      <c r="S590" s="15" t="str">
        <f xml:space="preserve"> RAW!R590</f>
        <v>S</v>
      </c>
      <c r="T590" s="15" t="str">
        <f xml:space="preserve"> RAW!S590</f>
        <v>L</v>
      </c>
      <c r="U590" s="16" t="str">
        <f xml:space="preserve"> RAW!T590</f>
        <v>N</v>
      </c>
      <c r="V590" s="17">
        <f xml:space="preserve"> ((RAW!U590 / 10000000000) * 1000)</f>
        <v>0</v>
      </c>
      <c r="W590" s="18">
        <f xml:space="preserve"> ((RAW!V590 / 1000000000) * 1000)</f>
        <v>266.054687</v>
      </c>
      <c r="X590" s="15" t="str">
        <f xml:space="preserve"> RAW!W590</f>
        <v>S</v>
      </c>
      <c r="Y590" s="15" t="str">
        <f xml:space="preserve"> RAW!X590</f>
        <v>L</v>
      </c>
      <c r="Z590" s="16" t="str">
        <f xml:space="preserve"> RAW!Y590</f>
        <v>N</v>
      </c>
      <c r="AA590" s="15">
        <f xml:space="preserve"> ((RAW!Z590 / 10000000000) * 1000)</f>
        <v>2.7934999999999998E-2</v>
      </c>
      <c r="AB590" s="15">
        <f xml:space="preserve"> RAW!AA590 / 5</f>
        <v>1115</v>
      </c>
      <c r="AC590" s="16">
        <f xml:space="preserve"> ((RAW!AB590 / 1000000) * 1000)</f>
        <v>0</v>
      </c>
    </row>
    <row r="591" spans="1:29" x14ac:dyDescent="0.25">
      <c r="A591">
        <v>35340000</v>
      </c>
      <c r="B591" s="14">
        <f t="shared" si="9"/>
        <v>9.8166666666666664</v>
      </c>
      <c r="C591" s="15">
        <f xml:space="preserve"> RAW!B591 / 5</f>
        <v>1115</v>
      </c>
      <c r="D591" s="15">
        <f xml:space="preserve"> RAW!C591 / 5</f>
        <v>-538.4</v>
      </c>
      <c r="E591" s="16">
        <f xml:space="preserve"> RAW!D591 / 5</f>
        <v>385.2</v>
      </c>
      <c r="F591" s="15">
        <f xml:space="preserve"> RAW!E591 / 5000</f>
        <v>1.3033999999999999</v>
      </c>
      <c r="G591" s="15">
        <f xml:space="preserve"> RAW!F591 / 5000</f>
        <v>-0.51300000000000001</v>
      </c>
      <c r="H591" s="15">
        <f xml:space="preserve"> RAW!G591 / 5000</f>
        <v>-0.18640000000000001</v>
      </c>
      <c r="I591" s="15">
        <f xml:space="preserve"> RAW!H591 / 5000</f>
        <v>-8.3000000000000004E-2</v>
      </c>
      <c r="J591" s="16">
        <f xml:space="preserve"> RAW!I591 / 5000</f>
        <v>0.3024</v>
      </c>
      <c r="K591" s="16">
        <f xml:space="preserve"> RAW!J591</f>
        <v>11111001</v>
      </c>
      <c r="L591" s="17">
        <f xml:space="preserve"> ((RAW!K591 / 10000000000) * 1000)</f>
        <v>0</v>
      </c>
      <c r="M591" s="18">
        <f xml:space="preserve"> ((RAW!L591 / 1000000000) * 1000)</f>
        <v>228.11219599999998</v>
      </c>
      <c r="N591" s="15" t="str">
        <f xml:space="preserve"> RAW!M591</f>
        <v>R</v>
      </c>
      <c r="O591" s="15" t="str">
        <f xml:space="preserve"> RAW!N591</f>
        <v>L</v>
      </c>
      <c r="P591" s="16" t="str">
        <f xml:space="preserve"> RAW!O591</f>
        <v>-</v>
      </c>
      <c r="Q591" s="17">
        <f xml:space="preserve"> ((RAW!P591 / 10000000000) * 1000)</f>
        <v>0</v>
      </c>
      <c r="R591" s="18">
        <f xml:space="preserve"> ((RAW!Q591 / 1000000000) * 1000)</f>
        <v>0.697797</v>
      </c>
      <c r="S591" s="15" t="str">
        <f xml:space="preserve"> RAW!R591</f>
        <v>S</v>
      </c>
      <c r="T591" s="15" t="str">
        <f xml:space="preserve"> RAW!S591</f>
        <v>L</v>
      </c>
      <c r="U591" s="16" t="str">
        <f xml:space="preserve"> RAW!T591</f>
        <v>N</v>
      </c>
      <c r="V591" s="17">
        <f xml:space="preserve"> ((RAW!U591 / 10000000000) * 1000)</f>
        <v>0</v>
      </c>
      <c r="W591" s="18">
        <f xml:space="preserve"> ((RAW!V591 / 1000000000) * 1000)</f>
        <v>266.054687</v>
      </c>
      <c r="X591" s="15" t="str">
        <f xml:space="preserve"> RAW!W591</f>
        <v>S</v>
      </c>
      <c r="Y591" s="15" t="str">
        <f xml:space="preserve"> RAW!X591</f>
        <v>L</v>
      </c>
      <c r="Z591" s="16" t="str">
        <f xml:space="preserve"> RAW!Y591</f>
        <v>N</v>
      </c>
      <c r="AA591" s="15">
        <f xml:space="preserve"> ((RAW!Z591 / 10000000000) * 1000)</f>
        <v>0</v>
      </c>
      <c r="AB591" s="15">
        <f xml:space="preserve"> RAW!AA591 / 5</f>
        <v>1115</v>
      </c>
      <c r="AC591" s="16">
        <f xml:space="preserve"> ((RAW!AB591 / 1000000) * 1000)</f>
        <v>0</v>
      </c>
    </row>
    <row r="592" spans="1:29" x14ac:dyDescent="0.25">
      <c r="A592">
        <v>35400000</v>
      </c>
      <c r="B592" s="14">
        <f t="shared" si="9"/>
        <v>9.8333333333333339</v>
      </c>
      <c r="C592" s="15">
        <f xml:space="preserve"> RAW!B592 / 5</f>
        <v>1115</v>
      </c>
      <c r="D592" s="15">
        <f xml:space="preserve"> RAW!C592 / 5</f>
        <v>-538.4</v>
      </c>
      <c r="E592" s="16">
        <f xml:space="preserve"> RAW!D592 / 5</f>
        <v>385.2</v>
      </c>
      <c r="F592" s="15">
        <f xml:space="preserve"> RAW!E592 / 5000</f>
        <v>1.3033999999999999</v>
      </c>
      <c r="G592" s="15">
        <f xml:space="preserve"> RAW!F592 / 5000</f>
        <v>-0.51300000000000001</v>
      </c>
      <c r="H592" s="15">
        <f xml:space="preserve"> RAW!G592 / 5000</f>
        <v>-0.18659999999999999</v>
      </c>
      <c r="I592" s="15">
        <f xml:space="preserve"> RAW!H592 / 5000</f>
        <v>-8.3000000000000004E-2</v>
      </c>
      <c r="J592" s="16">
        <f xml:space="preserve"> RAW!I592 / 5000</f>
        <v>0.30259999999999998</v>
      </c>
      <c r="K592" s="16">
        <f xml:space="preserve"> RAW!J592</f>
        <v>11111001</v>
      </c>
      <c r="L592" s="17">
        <f xml:space="preserve"> ((RAW!K592 / 10000000000) * 1000)</f>
        <v>0.315274</v>
      </c>
      <c r="M592" s="18">
        <f xml:space="preserve"> ((RAW!L592 / 1000000000) * 1000)</f>
        <v>228.03183099999998</v>
      </c>
      <c r="N592" s="15" t="str">
        <f xml:space="preserve"> RAW!M592</f>
        <v>R</v>
      </c>
      <c r="O592" s="15" t="str">
        <f xml:space="preserve"> RAW!N592</f>
        <v>L</v>
      </c>
      <c r="P592" s="16" t="str">
        <f xml:space="preserve"> RAW!O592</f>
        <v>-</v>
      </c>
      <c r="Q592" s="17">
        <f xml:space="preserve"> ((RAW!P592 / 10000000000) * 1000)</f>
        <v>0</v>
      </c>
      <c r="R592" s="18">
        <f xml:space="preserve"> ((RAW!Q592 / 1000000000) * 1000)</f>
        <v>0.697797</v>
      </c>
      <c r="S592" s="15" t="str">
        <f xml:space="preserve"> RAW!R592</f>
        <v>S</v>
      </c>
      <c r="T592" s="15" t="str">
        <f xml:space="preserve"> RAW!S592</f>
        <v>L</v>
      </c>
      <c r="U592" s="16" t="str">
        <f xml:space="preserve"> RAW!T592</f>
        <v>N</v>
      </c>
      <c r="V592" s="17">
        <f xml:space="preserve"> ((RAW!U592 / 10000000000) * 1000)</f>
        <v>0</v>
      </c>
      <c r="W592" s="18">
        <f xml:space="preserve"> ((RAW!V592 / 1000000000) * 1000)</f>
        <v>266.054687</v>
      </c>
      <c r="X592" s="15" t="str">
        <f xml:space="preserve"> RAW!W592</f>
        <v>S</v>
      </c>
      <c r="Y592" s="15" t="str">
        <f xml:space="preserve"> RAW!X592</f>
        <v>L</v>
      </c>
      <c r="Z592" s="16" t="str">
        <f xml:space="preserve"> RAW!Y592</f>
        <v>N</v>
      </c>
      <c r="AA592" s="15">
        <f xml:space="preserve"> ((RAW!Z592 / 10000000000) * 1000)</f>
        <v>0.315274</v>
      </c>
      <c r="AB592" s="15">
        <f xml:space="preserve"> RAW!AA592 / 5</f>
        <v>1115</v>
      </c>
      <c r="AC592" s="16">
        <f xml:space="preserve"> ((RAW!AB592 / 1000000) * 1000)</f>
        <v>0</v>
      </c>
    </row>
    <row r="593" spans="1:29" x14ac:dyDescent="0.25">
      <c r="A593">
        <v>35460000</v>
      </c>
      <c r="B593" s="14">
        <f t="shared" si="9"/>
        <v>9.85</v>
      </c>
      <c r="C593" s="15">
        <f xml:space="preserve"> RAW!B593 / 5</f>
        <v>1115</v>
      </c>
      <c r="D593" s="15">
        <f xml:space="preserve"> RAW!C593 / 5</f>
        <v>-538.4</v>
      </c>
      <c r="E593" s="16">
        <f xml:space="preserve"> RAW!D593 / 5</f>
        <v>385.2</v>
      </c>
      <c r="F593" s="15">
        <f xml:space="preserve"> RAW!E593 / 5000</f>
        <v>1.3033999999999999</v>
      </c>
      <c r="G593" s="15">
        <f xml:space="preserve"> RAW!F593 / 5000</f>
        <v>-0.51300000000000001</v>
      </c>
      <c r="H593" s="15">
        <f xml:space="preserve"> RAW!G593 / 5000</f>
        <v>-0.18659999999999999</v>
      </c>
      <c r="I593" s="15">
        <f xml:space="preserve"> RAW!H593 / 5000</f>
        <v>-8.3199999999999996E-2</v>
      </c>
      <c r="J593" s="16">
        <f xml:space="preserve"> RAW!I593 / 5000</f>
        <v>0.30259999999999998</v>
      </c>
      <c r="K593" s="16">
        <f xml:space="preserve"> RAW!J593</f>
        <v>11111001</v>
      </c>
      <c r="L593" s="17">
        <f xml:space="preserve"> ((RAW!K593 / 10000000000) * 1000)</f>
        <v>0.76823200000000003</v>
      </c>
      <c r="M593" s="18">
        <f xml:space="preserve"> ((RAW!L593 / 1000000000) * 1000)</f>
        <v>227.94074000000001</v>
      </c>
      <c r="N593" s="15" t="str">
        <f xml:space="preserve"> RAW!M593</f>
        <v>R</v>
      </c>
      <c r="O593" s="15" t="str">
        <f xml:space="preserve"> RAW!N593</f>
        <v>L</v>
      </c>
      <c r="P593" s="16" t="str">
        <f xml:space="preserve"> RAW!O593</f>
        <v>-</v>
      </c>
      <c r="Q593" s="17">
        <f xml:space="preserve"> ((RAW!P593 / 10000000000) * 1000)</f>
        <v>0</v>
      </c>
      <c r="R593" s="18">
        <f xml:space="preserve"> ((RAW!Q593 / 1000000000) * 1000)</f>
        <v>0.697797</v>
      </c>
      <c r="S593" s="15" t="str">
        <f xml:space="preserve"> RAW!R593</f>
        <v>S</v>
      </c>
      <c r="T593" s="15" t="str">
        <f xml:space="preserve"> RAW!S593</f>
        <v>L</v>
      </c>
      <c r="U593" s="16" t="str">
        <f xml:space="preserve"> RAW!T593</f>
        <v>N</v>
      </c>
      <c r="V593" s="17">
        <f xml:space="preserve"> ((RAW!U593 / 10000000000) * 1000)</f>
        <v>0</v>
      </c>
      <c r="W593" s="18">
        <f xml:space="preserve"> ((RAW!V593 / 1000000000) * 1000)</f>
        <v>266.054687</v>
      </c>
      <c r="X593" s="15" t="str">
        <f xml:space="preserve"> RAW!W593</f>
        <v>S</v>
      </c>
      <c r="Y593" s="15" t="str">
        <f xml:space="preserve"> RAW!X593</f>
        <v>L</v>
      </c>
      <c r="Z593" s="16" t="str">
        <f xml:space="preserve"> RAW!Y593</f>
        <v>N</v>
      </c>
      <c r="AA593" s="15">
        <f xml:space="preserve"> ((RAW!Z593 / 10000000000) * 1000)</f>
        <v>0.76823200000000003</v>
      </c>
      <c r="AB593" s="15">
        <f xml:space="preserve"> RAW!AA593 / 5</f>
        <v>1115</v>
      </c>
      <c r="AC593" s="16">
        <f xml:space="preserve"> ((RAW!AB593 / 1000000) * 1000)</f>
        <v>0</v>
      </c>
    </row>
    <row r="594" spans="1:29" x14ac:dyDescent="0.25">
      <c r="A594">
        <v>35520000</v>
      </c>
      <c r="B594" s="14">
        <f t="shared" si="9"/>
        <v>9.8666666666666671</v>
      </c>
      <c r="C594" s="15">
        <f xml:space="preserve"> RAW!B594 / 5</f>
        <v>1115</v>
      </c>
      <c r="D594" s="15">
        <f xml:space="preserve"> RAW!C594 / 5</f>
        <v>-538.4</v>
      </c>
      <c r="E594" s="16">
        <f xml:space="preserve"> RAW!D594 / 5</f>
        <v>385.2</v>
      </c>
      <c r="F594" s="15">
        <f xml:space="preserve"> RAW!E594 / 5000</f>
        <v>1.3033999999999999</v>
      </c>
      <c r="G594" s="15">
        <f xml:space="preserve"> RAW!F594 / 5000</f>
        <v>-0.51300000000000001</v>
      </c>
      <c r="H594" s="15">
        <f xml:space="preserve"> RAW!G594 / 5000</f>
        <v>-0.18640000000000001</v>
      </c>
      <c r="I594" s="15">
        <f xml:space="preserve"> RAW!H594 / 5000</f>
        <v>-8.3199999999999996E-2</v>
      </c>
      <c r="J594" s="16">
        <f xml:space="preserve"> RAW!I594 / 5000</f>
        <v>0.30259999999999998</v>
      </c>
      <c r="K594" s="16">
        <f xml:space="preserve"> RAW!J594</f>
        <v>11111001</v>
      </c>
      <c r="L594" s="17">
        <f xml:space="preserve"> ((RAW!K594 / 10000000000) * 1000)</f>
        <v>0.10176499999999999</v>
      </c>
      <c r="M594" s="18">
        <f xml:space="preserve"> ((RAW!L594 / 1000000000) * 1000)</f>
        <v>227.827866</v>
      </c>
      <c r="N594" s="15" t="str">
        <f xml:space="preserve"> RAW!M594</f>
        <v>R</v>
      </c>
      <c r="O594" s="15" t="str">
        <f xml:space="preserve"> RAW!N594</f>
        <v>L</v>
      </c>
      <c r="P594" s="16" t="str">
        <f xml:space="preserve"> RAW!O594</f>
        <v>-</v>
      </c>
      <c r="Q594" s="17">
        <f xml:space="preserve"> ((RAW!P594 / 10000000000) * 1000)</f>
        <v>0</v>
      </c>
      <c r="R594" s="18">
        <f xml:space="preserve"> ((RAW!Q594 / 1000000000) * 1000)</f>
        <v>0.697797</v>
      </c>
      <c r="S594" s="15" t="str">
        <f xml:space="preserve"> RAW!R594</f>
        <v>S</v>
      </c>
      <c r="T594" s="15" t="str">
        <f xml:space="preserve"> RAW!S594</f>
        <v>L</v>
      </c>
      <c r="U594" s="16" t="str">
        <f xml:space="preserve"> RAW!T594</f>
        <v>N</v>
      </c>
      <c r="V594" s="17">
        <f xml:space="preserve"> ((RAW!U594 / 10000000000) * 1000)</f>
        <v>0</v>
      </c>
      <c r="W594" s="18">
        <f xml:space="preserve"> ((RAW!V594 / 1000000000) * 1000)</f>
        <v>266.054687</v>
      </c>
      <c r="X594" s="15" t="str">
        <f xml:space="preserve"> RAW!W594</f>
        <v>S</v>
      </c>
      <c r="Y594" s="15" t="str">
        <f xml:space="preserve"> RAW!X594</f>
        <v>L</v>
      </c>
      <c r="Z594" s="16" t="str">
        <f xml:space="preserve"> RAW!Y594</f>
        <v>N</v>
      </c>
      <c r="AA594" s="15">
        <f xml:space="preserve"> ((RAW!Z594 / 10000000000) * 1000)</f>
        <v>0.10176499999999999</v>
      </c>
      <c r="AB594" s="15">
        <f xml:space="preserve"> RAW!AA594 / 5</f>
        <v>1115</v>
      </c>
      <c r="AC594" s="16">
        <f xml:space="preserve"> ((RAW!AB594 / 1000000) * 1000)</f>
        <v>0</v>
      </c>
    </row>
    <row r="595" spans="1:29" x14ac:dyDescent="0.25">
      <c r="A595">
        <v>35580000</v>
      </c>
      <c r="B595" s="14">
        <f t="shared" si="9"/>
        <v>9.8833333333333329</v>
      </c>
      <c r="C595" s="15">
        <f xml:space="preserve"> RAW!B595 / 5</f>
        <v>1115</v>
      </c>
      <c r="D595" s="15">
        <f xml:space="preserve"> RAW!C595 / 5</f>
        <v>-538.4</v>
      </c>
      <c r="E595" s="16">
        <f xml:space="preserve"> RAW!D595 / 5</f>
        <v>385.2</v>
      </c>
      <c r="F595" s="15">
        <f xml:space="preserve"> RAW!E595 / 5000</f>
        <v>1.3033999999999999</v>
      </c>
      <c r="G595" s="15">
        <f xml:space="preserve"> RAW!F595 / 5000</f>
        <v>-0.51300000000000001</v>
      </c>
      <c r="H595" s="15">
        <f xml:space="preserve"> RAW!G595 / 5000</f>
        <v>-0.18659999999999999</v>
      </c>
      <c r="I595" s="15">
        <f xml:space="preserve"> RAW!H595 / 5000</f>
        <v>-8.3000000000000004E-2</v>
      </c>
      <c r="J595" s="16">
        <f xml:space="preserve"> RAW!I595 / 5000</f>
        <v>0.30259999999999998</v>
      </c>
      <c r="K595" s="16">
        <f xml:space="preserve"> RAW!J595</f>
        <v>11111001</v>
      </c>
      <c r="L595" s="17">
        <f xml:space="preserve"> ((RAW!K595 / 10000000000) * 1000)</f>
        <v>0</v>
      </c>
      <c r="M595" s="18">
        <f xml:space="preserve"> ((RAW!L595 / 1000000000) * 1000)</f>
        <v>227.74514000000002</v>
      </c>
      <c r="N595" s="15" t="str">
        <f xml:space="preserve"> RAW!M595</f>
        <v>R</v>
      </c>
      <c r="O595" s="15" t="str">
        <f xml:space="preserve"> RAW!N595</f>
        <v>L</v>
      </c>
      <c r="P595" s="16" t="str">
        <f xml:space="preserve"> RAW!O595</f>
        <v>-</v>
      </c>
      <c r="Q595" s="17">
        <f xml:space="preserve"> ((RAW!P595 / 10000000000) * 1000)</f>
        <v>0</v>
      </c>
      <c r="R595" s="18">
        <f xml:space="preserve"> ((RAW!Q595 / 1000000000) * 1000)</f>
        <v>0.697797</v>
      </c>
      <c r="S595" s="15" t="str">
        <f xml:space="preserve"> RAW!R595</f>
        <v>S</v>
      </c>
      <c r="T595" s="15" t="str">
        <f xml:space="preserve"> RAW!S595</f>
        <v>L</v>
      </c>
      <c r="U595" s="16" t="str">
        <f xml:space="preserve"> RAW!T595</f>
        <v>N</v>
      </c>
      <c r="V595" s="17">
        <f xml:space="preserve"> ((RAW!U595 / 10000000000) * 1000)</f>
        <v>0</v>
      </c>
      <c r="W595" s="18">
        <f xml:space="preserve"> ((RAW!V595 / 1000000000) * 1000)</f>
        <v>266.054687</v>
      </c>
      <c r="X595" s="15" t="str">
        <f xml:space="preserve"> RAW!W595</f>
        <v>S</v>
      </c>
      <c r="Y595" s="15" t="str">
        <f xml:space="preserve"> RAW!X595</f>
        <v>L</v>
      </c>
      <c r="Z595" s="16" t="str">
        <f xml:space="preserve"> RAW!Y595</f>
        <v>N</v>
      </c>
      <c r="AA595" s="15">
        <f xml:space="preserve"> ((RAW!Z595 / 10000000000) * 1000)</f>
        <v>0</v>
      </c>
      <c r="AB595" s="15">
        <f xml:space="preserve"> RAW!AA595 / 5</f>
        <v>1115</v>
      </c>
      <c r="AC595" s="16">
        <f xml:space="preserve"> ((RAW!AB595 / 1000000) * 1000)</f>
        <v>0</v>
      </c>
    </row>
    <row r="596" spans="1:29" x14ac:dyDescent="0.25">
      <c r="A596">
        <v>35640000</v>
      </c>
      <c r="B596" s="14">
        <f t="shared" si="9"/>
        <v>9.9</v>
      </c>
      <c r="C596" s="15">
        <f xml:space="preserve"> RAW!B596 / 5</f>
        <v>1115</v>
      </c>
      <c r="D596" s="15">
        <f xml:space="preserve"> RAW!C596 / 5</f>
        <v>-538.4</v>
      </c>
      <c r="E596" s="16">
        <f xml:space="preserve"> RAW!D596 / 5</f>
        <v>385.2</v>
      </c>
      <c r="F596" s="15">
        <f xml:space="preserve"> RAW!E596 / 5000</f>
        <v>1.3033999999999999</v>
      </c>
      <c r="G596" s="15">
        <f xml:space="preserve"> RAW!F596 / 5000</f>
        <v>-0.51300000000000001</v>
      </c>
      <c r="H596" s="15">
        <f xml:space="preserve"> RAW!G596 / 5000</f>
        <v>-0.18640000000000001</v>
      </c>
      <c r="I596" s="15">
        <f xml:space="preserve"> RAW!H596 / 5000</f>
        <v>-8.3199999999999996E-2</v>
      </c>
      <c r="J596" s="16">
        <f xml:space="preserve"> RAW!I596 / 5000</f>
        <v>0.30259999999999998</v>
      </c>
      <c r="K596" s="16">
        <f xml:space="preserve"> RAW!J596</f>
        <v>11111001</v>
      </c>
      <c r="L596" s="17">
        <f xml:space="preserve"> ((RAW!K596 / 10000000000) * 1000)</f>
        <v>0.26139799999999996</v>
      </c>
      <c r="M596" s="18">
        <f xml:space="preserve"> ((RAW!L596 / 1000000000) * 1000)</f>
        <v>227.67275599999999</v>
      </c>
      <c r="N596" s="15" t="str">
        <f xml:space="preserve"> RAW!M596</f>
        <v>R</v>
      </c>
      <c r="O596" s="15" t="str">
        <f xml:space="preserve"> RAW!N596</f>
        <v>L</v>
      </c>
      <c r="P596" s="16" t="str">
        <f xml:space="preserve"> RAW!O596</f>
        <v>-</v>
      </c>
      <c r="Q596" s="17">
        <f xml:space="preserve"> ((RAW!P596 / 10000000000) * 1000)</f>
        <v>0</v>
      </c>
      <c r="R596" s="18">
        <f xml:space="preserve"> ((RAW!Q596 / 1000000000) * 1000)</f>
        <v>0.697797</v>
      </c>
      <c r="S596" s="15" t="str">
        <f xml:space="preserve"> RAW!R596</f>
        <v>S</v>
      </c>
      <c r="T596" s="15" t="str">
        <f xml:space="preserve"> RAW!S596</f>
        <v>L</v>
      </c>
      <c r="U596" s="16" t="str">
        <f xml:space="preserve"> RAW!T596</f>
        <v>N</v>
      </c>
      <c r="V596" s="17">
        <f xml:space="preserve"> ((RAW!U596 / 10000000000) * 1000)</f>
        <v>0</v>
      </c>
      <c r="W596" s="18">
        <f xml:space="preserve"> ((RAW!V596 / 1000000000) * 1000)</f>
        <v>266.054687</v>
      </c>
      <c r="X596" s="15" t="str">
        <f xml:space="preserve"> RAW!W596</f>
        <v>S</v>
      </c>
      <c r="Y596" s="15" t="str">
        <f xml:space="preserve"> RAW!X596</f>
        <v>L</v>
      </c>
      <c r="Z596" s="16" t="str">
        <f xml:space="preserve"> RAW!Y596</f>
        <v>N</v>
      </c>
      <c r="AA596" s="15">
        <f xml:space="preserve"> ((RAW!Z596 / 10000000000) * 1000)</f>
        <v>0.26139799999999996</v>
      </c>
      <c r="AB596" s="15">
        <f xml:space="preserve"> RAW!AA596 / 5</f>
        <v>1115</v>
      </c>
      <c r="AC596" s="16">
        <f xml:space="preserve"> ((RAW!AB596 / 1000000) * 1000)</f>
        <v>0</v>
      </c>
    </row>
    <row r="597" spans="1:29" x14ac:dyDescent="0.25">
      <c r="A597">
        <v>35700000</v>
      </c>
      <c r="B597" s="14">
        <f t="shared" si="9"/>
        <v>9.9166666666666661</v>
      </c>
      <c r="C597" s="15">
        <f xml:space="preserve"> RAW!B597 / 5</f>
        <v>1115</v>
      </c>
      <c r="D597" s="15">
        <f xml:space="preserve"> RAW!C597 / 5</f>
        <v>-538.4</v>
      </c>
      <c r="E597" s="16">
        <f xml:space="preserve"> RAW!D597 / 5</f>
        <v>385.2</v>
      </c>
      <c r="F597" s="15">
        <f xml:space="preserve"> RAW!E597 / 5000</f>
        <v>1.3033999999999999</v>
      </c>
      <c r="G597" s="15">
        <f xml:space="preserve"> RAW!F597 / 5000</f>
        <v>-0.51319999999999999</v>
      </c>
      <c r="H597" s="15">
        <f xml:space="preserve"> RAW!G597 / 5000</f>
        <v>-0.18659999999999999</v>
      </c>
      <c r="I597" s="15">
        <f xml:space="preserve"> RAW!H597 / 5000</f>
        <v>-8.3000000000000004E-2</v>
      </c>
      <c r="J597" s="16">
        <f xml:space="preserve"> RAW!I597 / 5000</f>
        <v>0.30259999999999998</v>
      </c>
      <c r="K597" s="16">
        <f xml:space="preserve"> RAW!J597</f>
        <v>11111001</v>
      </c>
      <c r="L597" s="17">
        <f xml:space="preserve"> ((RAW!K597 / 10000000000) * 1000)</f>
        <v>0.156639</v>
      </c>
      <c r="M597" s="18">
        <f xml:space="preserve"> ((RAW!L597 / 1000000000) * 1000)</f>
        <v>227.59681500000002</v>
      </c>
      <c r="N597" s="15" t="str">
        <f xml:space="preserve"> RAW!M597</f>
        <v>R</v>
      </c>
      <c r="O597" s="15" t="str">
        <f xml:space="preserve"> RAW!N597</f>
        <v>L</v>
      </c>
      <c r="P597" s="16" t="str">
        <f xml:space="preserve"> RAW!O597</f>
        <v>-</v>
      </c>
      <c r="Q597" s="17">
        <f xml:space="preserve"> ((RAW!P597 / 10000000000) * 1000)</f>
        <v>0</v>
      </c>
      <c r="R597" s="18">
        <f xml:space="preserve"> ((RAW!Q597 / 1000000000) * 1000)</f>
        <v>0.697797</v>
      </c>
      <c r="S597" s="15" t="str">
        <f xml:space="preserve"> RAW!R597</f>
        <v>S</v>
      </c>
      <c r="T597" s="15" t="str">
        <f xml:space="preserve"> RAW!S597</f>
        <v>L</v>
      </c>
      <c r="U597" s="16" t="str">
        <f xml:space="preserve"> RAW!T597</f>
        <v>N</v>
      </c>
      <c r="V597" s="17">
        <f xml:space="preserve"> ((RAW!U597 / 10000000000) * 1000)</f>
        <v>0</v>
      </c>
      <c r="W597" s="18">
        <f xml:space="preserve"> ((RAW!V597 / 1000000000) * 1000)</f>
        <v>266.054687</v>
      </c>
      <c r="X597" s="15" t="str">
        <f xml:space="preserve"> RAW!W597</f>
        <v>S</v>
      </c>
      <c r="Y597" s="15" t="str">
        <f xml:space="preserve"> RAW!X597</f>
        <v>L</v>
      </c>
      <c r="Z597" s="16" t="str">
        <f xml:space="preserve"> RAW!Y597</f>
        <v>N</v>
      </c>
      <c r="AA597" s="15">
        <f xml:space="preserve"> ((RAW!Z597 / 10000000000) * 1000)</f>
        <v>0.156639</v>
      </c>
      <c r="AB597" s="15">
        <f xml:space="preserve"> RAW!AA597 / 5</f>
        <v>1115</v>
      </c>
      <c r="AC597" s="16">
        <f xml:space="preserve"> ((RAW!AB597 / 1000000) * 1000)</f>
        <v>0</v>
      </c>
    </row>
    <row r="598" spans="1:29" x14ac:dyDescent="0.25">
      <c r="A598">
        <v>35760000</v>
      </c>
      <c r="B598" s="14">
        <f t="shared" si="9"/>
        <v>9.9333333333333336</v>
      </c>
      <c r="C598" s="15">
        <f xml:space="preserve"> RAW!B598 / 5</f>
        <v>1115</v>
      </c>
      <c r="D598" s="15">
        <f xml:space="preserve"> RAW!C598 / 5</f>
        <v>-538.4</v>
      </c>
      <c r="E598" s="16">
        <f xml:space="preserve"> RAW!D598 / 5</f>
        <v>385.2</v>
      </c>
      <c r="F598" s="15">
        <f xml:space="preserve"> RAW!E598 / 5000</f>
        <v>1.3036000000000001</v>
      </c>
      <c r="G598" s="15">
        <f xml:space="preserve"> RAW!F598 / 5000</f>
        <v>-0.51300000000000001</v>
      </c>
      <c r="H598" s="15">
        <f xml:space="preserve"> RAW!G598 / 5000</f>
        <v>-0.18659999999999999</v>
      </c>
      <c r="I598" s="15">
        <f xml:space="preserve"> RAW!H598 / 5000</f>
        <v>-8.3000000000000004E-2</v>
      </c>
      <c r="J598" s="16">
        <f xml:space="preserve"> RAW!I598 / 5000</f>
        <v>0.30280000000000001</v>
      </c>
      <c r="K598" s="16">
        <f xml:space="preserve"> RAW!J598</f>
        <v>11111001</v>
      </c>
      <c r="L598" s="17">
        <f xml:space="preserve"> ((RAW!K598 / 10000000000) * 1000)</f>
        <v>0.632544</v>
      </c>
      <c r="M598" s="18">
        <f xml:space="preserve"> ((RAW!L598 / 1000000000) * 1000)</f>
        <v>227.46282300000001</v>
      </c>
      <c r="N598" s="15" t="str">
        <f xml:space="preserve"> RAW!M598</f>
        <v>R</v>
      </c>
      <c r="O598" s="15" t="str">
        <f xml:space="preserve"> RAW!N598</f>
        <v>L</v>
      </c>
      <c r="P598" s="16" t="str">
        <f xml:space="preserve"> RAW!O598</f>
        <v>-</v>
      </c>
      <c r="Q598" s="17">
        <f xml:space="preserve"> ((RAW!P598 / 10000000000) * 1000)</f>
        <v>0</v>
      </c>
      <c r="R598" s="18">
        <f xml:space="preserve"> ((RAW!Q598 / 1000000000) * 1000)</f>
        <v>0.697797</v>
      </c>
      <c r="S598" s="15" t="str">
        <f xml:space="preserve"> RAW!R598</f>
        <v>S</v>
      </c>
      <c r="T598" s="15" t="str">
        <f xml:space="preserve"> RAW!S598</f>
        <v>L</v>
      </c>
      <c r="U598" s="16" t="str">
        <f xml:space="preserve"> RAW!T598</f>
        <v>N</v>
      </c>
      <c r="V598" s="17">
        <f xml:space="preserve"> ((RAW!U598 / 10000000000) * 1000)</f>
        <v>0</v>
      </c>
      <c r="W598" s="18">
        <f xml:space="preserve"> ((RAW!V598 / 1000000000) * 1000)</f>
        <v>266.054687</v>
      </c>
      <c r="X598" s="15" t="str">
        <f xml:space="preserve"> RAW!W598</f>
        <v>S</v>
      </c>
      <c r="Y598" s="15" t="str">
        <f xml:space="preserve"> RAW!X598</f>
        <v>L</v>
      </c>
      <c r="Z598" s="16" t="str">
        <f xml:space="preserve"> RAW!Y598</f>
        <v>N</v>
      </c>
      <c r="AA598" s="15">
        <f xml:space="preserve"> ((RAW!Z598 / 10000000000) * 1000)</f>
        <v>0.632544</v>
      </c>
      <c r="AB598" s="15">
        <f xml:space="preserve"> RAW!AA598 / 5</f>
        <v>1115</v>
      </c>
      <c r="AC598" s="16">
        <f xml:space="preserve"> ((RAW!AB598 / 1000000) * 1000)</f>
        <v>0</v>
      </c>
    </row>
    <row r="599" spans="1:29" x14ac:dyDescent="0.25">
      <c r="A599">
        <v>35820000</v>
      </c>
      <c r="B599" s="14">
        <f t="shared" si="9"/>
        <v>9.9499999999999993</v>
      </c>
      <c r="C599" s="15">
        <f xml:space="preserve"> RAW!B599 / 5</f>
        <v>1115</v>
      </c>
      <c r="D599" s="15">
        <f xml:space="preserve"> RAW!C599 / 5</f>
        <v>-538.4</v>
      </c>
      <c r="E599" s="16">
        <f xml:space="preserve"> RAW!D599 / 5</f>
        <v>385.2</v>
      </c>
      <c r="F599" s="15">
        <f xml:space="preserve"> RAW!E599 / 5000</f>
        <v>1.3033999999999999</v>
      </c>
      <c r="G599" s="15">
        <f xml:space="preserve"> RAW!F599 / 5000</f>
        <v>-0.51280000000000003</v>
      </c>
      <c r="H599" s="15">
        <f xml:space="preserve"> RAW!G599 / 5000</f>
        <v>-0.18640000000000001</v>
      </c>
      <c r="I599" s="15">
        <f xml:space="preserve"> RAW!H599 / 5000</f>
        <v>-8.2799999999999999E-2</v>
      </c>
      <c r="J599" s="16">
        <f xml:space="preserve"> RAW!I599 / 5000</f>
        <v>0.30259999999999998</v>
      </c>
      <c r="K599" s="16">
        <f xml:space="preserve"> RAW!J599</f>
        <v>11111001</v>
      </c>
      <c r="L599" s="17">
        <f xml:space="preserve"> ((RAW!K599 / 10000000000) * 1000)</f>
        <v>1.5962999999999998E-2</v>
      </c>
      <c r="M599" s="18">
        <f xml:space="preserve"> ((RAW!L599 / 1000000000) * 1000)</f>
        <v>227.43207700000002</v>
      </c>
      <c r="N599" s="15" t="str">
        <f xml:space="preserve"> RAW!M599</f>
        <v>R</v>
      </c>
      <c r="O599" s="15" t="str">
        <f xml:space="preserve"> RAW!N599</f>
        <v>L</v>
      </c>
      <c r="P599" s="16" t="str">
        <f xml:space="preserve"> RAW!O599</f>
        <v>-</v>
      </c>
      <c r="Q599" s="17">
        <f xml:space="preserve"> ((RAW!P599 / 10000000000) * 1000)</f>
        <v>0</v>
      </c>
      <c r="R599" s="18">
        <f xml:space="preserve"> ((RAW!Q599 / 1000000000) * 1000)</f>
        <v>0.697797</v>
      </c>
      <c r="S599" s="15" t="str">
        <f xml:space="preserve"> RAW!R599</f>
        <v>S</v>
      </c>
      <c r="T599" s="15" t="str">
        <f xml:space="preserve"> RAW!S599</f>
        <v>L</v>
      </c>
      <c r="U599" s="16" t="str">
        <f xml:space="preserve"> RAW!T599</f>
        <v>N</v>
      </c>
      <c r="V599" s="17">
        <f xml:space="preserve"> ((RAW!U599 / 10000000000) * 1000)</f>
        <v>0</v>
      </c>
      <c r="W599" s="18">
        <f xml:space="preserve"> ((RAW!V599 / 1000000000) * 1000)</f>
        <v>266.054687</v>
      </c>
      <c r="X599" s="15" t="str">
        <f xml:space="preserve"> RAW!W599</f>
        <v>S</v>
      </c>
      <c r="Y599" s="15" t="str">
        <f xml:space="preserve"> RAW!X599</f>
        <v>L</v>
      </c>
      <c r="Z599" s="16" t="str">
        <f xml:space="preserve"> RAW!Y599</f>
        <v>N</v>
      </c>
      <c r="AA599" s="15">
        <f xml:space="preserve"> ((RAW!Z599 / 10000000000) * 1000)</f>
        <v>1.5962999999999998E-2</v>
      </c>
      <c r="AB599" s="15">
        <f xml:space="preserve"> RAW!AA599 / 5</f>
        <v>1115</v>
      </c>
      <c r="AC599" s="16">
        <f xml:space="preserve"> ((RAW!AB599 / 1000000) * 1000)</f>
        <v>0</v>
      </c>
    </row>
    <row r="600" spans="1:29" x14ac:dyDescent="0.25">
      <c r="A600">
        <v>35880000</v>
      </c>
      <c r="B600" s="14">
        <f t="shared" si="9"/>
        <v>9.9666666666666668</v>
      </c>
      <c r="C600" s="15">
        <f xml:space="preserve"> RAW!B600 / 5</f>
        <v>1115</v>
      </c>
      <c r="D600" s="15">
        <f xml:space="preserve"> RAW!C600 / 5</f>
        <v>-538.4</v>
      </c>
      <c r="E600" s="16">
        <f xml:space="preserve"> RAW!D600 / 5</f>
        <v>385.2</v>
      </c>
      <c r="F600" s="15">
        <f xml:space="preserve"> RAW!E600 / 5000</f>
        <v>1.3031999999999999</v>
      </c>
      <c r="G600" s="15">
        <f xml:space="preserve"> RAW!F600 / 5000</f>
        <v>-0.51319999999999999</v>
      </c>
      <c r="H600" s="15">
        <f xml:space="preserve"> RAW!G600 / 5000</f>
        <v>-0.18659999999999999</v>
      </c>
      <c r="I600" s="15">
        <f xml:space="preserve"> RAW!H600 / 5000</f>
        <v>-8.3199999999999996E-2</v>
      </c>
      <c r="J600" s="16">
        <f xml:space="preserve"> RAW!I600 / 5000</f>
        <v>0.30280000000000001</v>
      </c>
      <c r="K600" s="16">
        <f xml:space="preserve"> RAW!J600</f>
        <v>11111001</v>
      </c>
      <c r="L600" s="17">
        <f xml:space="preserve"> ((RAW!K600 / 10000000000) * 1000)</f>
        <v>0.357178</v>
      </c>
      <c r="M600" s="18">
        <f xml:space="preserve"> ((RAW!L600 / 1000000000) * 1000)</f>
        <v>227.33529899999999</v>
      </c>
      <c r="N600" s="15" t="str">
        <f xml:space="preserve"> RAW!M600</f>
        <v>R</v>
      </c>
      <c r="O600" s="15" t="str">
        <f xml:space="preserve"> RAW!N600</f>
        <v>L</v>
      </c>
      <c r="P600" s="16" t="str">
        <f xml:space="preserve"> RAW!O600</f>
        <v>-</v>
      </c>
      <c r="Q600" s="17">
        <f xml:space="preserve"> ((RAW!P600 / 10000000000) * 1000)</f>
        <v>0</v>
      </c>
      <c r="R600" s="18">
        <f xml:space="preserve"> ((RAW!Q600 / 1000000000) * 1000)</f>
        <v>0.697797</v>
      </c>
      <c r="S600" s="15" t="str">
        <f xml:space="preserve"> RAW!R600</f>
        <v>S</v>
      </c>
      <c r="T600" s="15" t="str">
        <f xml:space="preserve"> RAW!S600</f>
        <v>L</v>
      </c>
      <c r="U600" s="16" t="str">
        <f xml:space="preserve"> RAW!T600</f>
        <v>N</v>
      </c>
      <c r="V600" s="17">
        <f xml:space="preserve"> ((RAW!U600 / 10000000000) * 1000)</f>
        <v>0</v>
      </c>
      <c r="W600" s="18">
        <f xml:space="preserve"> ((RAW!V600 / 1000000000) * 1000)</f>
        <v>266.054687</v>
      </c>
      <c r="X600" s="15" t="str">
        <f xml:space="preserve"> RAW!W600</f>
        <v>S</v>
      </c>
      <c r="Y600" s="15" t="str">
        <f xml:space="preserve"> RAW!X600</f>
        <v>L</v>
      </c>
      <c r="Z600" s="16" t="str">
        <f xml:space="preserve"> RAW!Y600</f>
        <v>N</v>
      </c>
      <c r="AA600" s="15">
        <f xml:space="preserve"> ((RAW!Z600 / 10000000000) * 1000)</f>
        <v>0.357178</v>
      </c>
      <c r="AB600" s="15">
        <f xml:space="preserve"> RAW!AA600 / 5</f>
        <v>1115</v>
      </c>
      <c r="AC600" s="16">
        <f xml:space="preserve"> ((RAW!AB600 / 1000000) * 1000)</f>
        <v>0</v>
      </c>
    </row>
    <row r="601" spans="1:29" x14ac:dyDescent="0.25">
      <c r="A601">
        <v>35940000</v>
      </c>
      <c r="B601" s="14">
        <f t="shared" si="9"/>
        <v>9.9833333333333325</v>
      </c>
      <c r="C601" s="15">
        <f xml:space="preserve"> RAW!B601 / 5</f>
        <v>1115</v>
      </c>
      <c r="D601" s="15">
        <f xml:space="preserve"> RAW!C601 / 5</f>
        <v>-538.4</v>
      </c>
      <c r="E601" s="16">
        <f xml:space="preserve"> RAW!D601 / 5</f>
        <v>385.2</v>
      </c>
      <c r="F601" s="15">
        <f xml:space="preserve"> RAW!E601 / 5000</f>
        <v>1.3033999999999999</v>
      </c>
      <c r="G601" s="15">
        <f xml:space="preserve"> RAW!F601 / 5000</f>
        <v>-0.51300000000000001</v>
      </c>
      <c r="H601" s="15">
        <f xml:space="preserve"> RAW!G601 / 5000</f>
        <v>-0.18659999999999999</v>
      </c>
      <c r="I601" s="15">
        <f xml:space="preserve"> RAW!H601 / 5000</f>
        <v>-8.3199999999999996E-2</v>
      </c>
      <c r="J601" s="16">
        <f xml:space="preserve"> RAW!I601 / 5000</f>
        <v>0.30280000000000001</v>
      </c>
      <c r="K601" s="16">
        <f xml:space="preserve"> RAW!J601</f>
        <v>11111001</v>
      </c>
      <c r="L601" s="17">
        <f xml:space="preserve"> ((RAW!K601 / 10000000000) * 1000)</f>
        <v>7.9810000000000002E-3</v>
      </c>
      <c r="M601" s="18">
        <f xml:space="preserve"> ((RAW!L601 / 1000000000) * 1000)</f>
        <v>227.245024</v>
      </c>
      <c r="N601" s="15" t="str">
        <f xml:space="preserve"> RAW!M601</f>
        <v>R</v>
      </c>
      <c r="O601" s="15" t="str">
        <f xml:space="preserve"> RAW!N601</f>
        <v>L</v>
      </c>
      <c r="P601" s="16" t="str">
        <f xml:space="preserve"> RAW!O601</f>
        <v>-</v>
      </c>
      <c r="Q601" s="17">
        <f xml:space="preserve"> ((RAW!P601 / 10000000000) * 1000)</f>
        <v>0</v>
      </c>
      <c r="R601" s="18">
        <f xml:space="preserve"> ((RAW!Q601 / 1000000000) * 1000)</f>
        <v>0.697797</v>
      </c>
      <c r="S601" s="15" t="str">
        <f xml:space="preserve"> RAW!R601</f>
        <v>S</v>
      </c>
      <c r="T601" s="15" t="str">
        <f xml:space="preserve"> RAW!S601</f>
        <v>L</v>
      </c>
      <c r="U601" s="16" t="str">
        <f xml:space="preserve"> RAW!T601</f>
        <v>N</v>
      </c>
      <c r="V601" s="17">
        <f xml:space="preserve"> ((RAW!U601 / 10000000000) * 1000)</f>
        <v>0</v>
      </c>
      <c r="W601" s="18">
        <f xml:space="preserve"> ((RAW!V601 / 1000000000) * 1000)</f>
        <v>266.054687</v>
      </c>
      <c r="X601" s="15" t="str">
        <f xml:space="preserve"> RAW!W601</f>
        <v>S</v>
      </c>
      <c r="Y601" s="15" t="str">
        <f xml:space="preserve"> RAW!X601</f>
        <v>L</v>
      </c>
      <c r="Z601" s="16" t="str">
        <f xml:space="preserve"> RAW!Y601</f>
        <v>N</v>
      </c>
      <c r="AA601" s="15">
        <f xml:space="preserve"> ((RAW!Z601 / 10000000000) * 1000)</f>
        <v>7.9810000000000002E-3</v>
      </c>
      <c r="AB601" s="15">
        <f xml:space="preserve"> RAW!AA601 / 5</f>
        <v>1115</v>
      </c>
      <c r="AC601" s="16">
        <f xml:space="preserve"> ((RAW!AB601 / 1000000) * 1000)</f>
        <v>0</v>
      </c>
    </row>
    <row r="602" spans="1:29" x14ac:dyDescent="0.25">
      <c r="A602">
        <v>36000000</v>
      </c>
      <c r="B602" s="14">
        <f t="shared" si="9"/>
        <v>10</v>
      </c>
      <c r="C602" s="15">
        <f xml:space="preserve"> RAW!B602 / 5</f>
        <v>1115</v>
      </c>
      <c r="D602" s="15">
        <f xml:space="preserve"> RAW!C602 / 5</f>
        <v>-538.4</v>
      </c>
      <c r="E602" s="16">
        <f xml:space="preserve"> RAW!D602 / 5</f>
        <v>385.2</v>
      </c>
      <c r="F602" s="15">
        <f xml:space="preserve"> RAW!E602 / 5000</f>
        <v>1.3036000000000001</v>
      </c>
      <c r="G602" s="15">
        <f xml:space="preserve"> RAW!F602 / 5000</f>
        <v>-0.51300000000000001</v>
      </c>
      <c r="H602" s="15">
        <f xml:space="preserve"> RAW!G602 / 5000</f>
        <v>-0.18640000000000001</v>
      </c>
      <c r="I602" s="15">
        <f xml:space="preserve"> RAW!H602 / 5000</f>
        <v>-8.3199999999999996E-2</v>
      </c>
      <c r="J602" s="16">
        <f xml:space="preserve"> RAW!I602 / 5000</f>
        <v>0.30259999999999998</v>
      </c>
      <c r="K602" s="16">
        <f xml:space="preserve"> RAW!J602</f>
        <v>11111001</v>
      </c>
      <c r="L602" s="17">
        <f xml:space="preserve"> ((RAW!K602 / 10000000000) * 1000)</f>
        <v>7.7720999999999998E-2</v>
      </c>
      <c r="M602" s="18">
        <f xml:space="preserve"> ((RAW!L602 / 1000000000) * 1000)</f>
        <v>227.19901300000001</v>
      </c>
      <c r="N602" s="15" t="str">
        <f xml:space="preserve"> RAW!M602</f>
        <v>R</v>
      </c>
      <c r="O602" s="15" t="str">
        <f xml:space="preserve"> RAW!N602</f>
        <v>L</v>
      </c>
      <c r="P602" s="16" t="str">
        <f xml:space="preserve"> RAW!O602</f>
        <v>-</v>
      </c>
      <c r="Q602" s="17">
        <f xml:space="preserve"> ((RAW!P602 / 10000000000) * 1000)</f>
        <v>0</v>
      </c>
      <c r="R602" s="18">
        <f xml:space="preserve"> ((RAW!Q602 / 1000000000) * 1000)</f>
        <v>0.697797</v>
      </c>
      <c r="S602" s="15" t="str">
        <f xml:space="preserve"> RAW!R602</f>
        <v>S</v>
      </c>
      <c r="T602" s="15" t="str">
        <f xml:space="preserve"> RAW!S602</f>
        <v>L</v>
      </c>
      <c r="U602" s="16" t="str">
        <f xml:space="preserve"> RAW!T602</f>
        <v>N</v>
      </c>
      <c r="V602" s="17">
        <f xml:space="preserve"> ((RAW!U602 / 10000000000) * 1000)</f>
        <v>0</v>
      </c>
      <c r="W602" s="18">
        <f xml:space="preserve"> ((RAW!V602 / 1000000000) * 1000)</f>
        <v>266.054687</v>
      </c>
      <c r="X602" s="15" t="str">
        <f xml:space="preserve"> RAW!W602</f>
        <v>S</v>
      </c>
      <c r="Y602" s="15" t="str">
        <f xml:space="preserve"> RAW!X602</f>
        <v>L</v>
      </c>
      <c r="Z602" s="16" t="str">
        <f xml:space="preserve"> RAW!Y602</f>
        <v>N</v>
      </c>
      <c r="AA602" s="15">
        <f xml:space="preserve"> ((RAW!Z602 / 10000000000) * 1000)</f>
        <v>7.7720999999999998E-2</v>
      </c>
      <c r="AB602" s="15">
        <f xml:space="preserve"> RAW!AA602 / 5</f>
        <v>1115</v>
      </c>
      <c r="AC602" s="16">
        <f xml:space="preserve"> ((RAW!AB602 / 1000000) * 1000)</f>
        <v>0</v>
      </c>
    </row>
    <row r="603" spans="1:29" x14ac:dyDescent="0.25">
      <c r="A603">
        <v>36060000</v>
      </c>
      <c r="B603" s="14">
        <f t="shared" si="9"/>
        <v>10.016666666666667</v>
      </c>
      <c r="C603" s="15">
        <f xml:space="preserve"> RAW!B603 / 5</f>
        <v>1115</v>
      </c>
      <c r="D603" s="15">
        <f xml:space="preserve"> RAW!C603 / 5</f>
        <v>-538.4</v>
      </c>
      <c r="E603" s="16">
        <f xml:space="preserve"> RAW!D603 / 5</f>
        <v>385.2</v>
      </c>
      <c r="F603" s="15">
        <f xml:space="preserve"> RAW!E603 / 5000</f>
        <v>1.3033999999999999</v>
      </c>
      <c r="G603" s="15">
        <f xml:space="preserve"> RAW!F603 / 5000</f>
        <v>-0.51300000000000001</v>
      </c>
      <c r="H603" s="15">
        <f xml:space="preserve"> RAW!G603 / 5000</f>
        <v>-0.18659999999999999</v>
      </c>
      <c r="I603" s="15">
        <f xml:space="preserve"> RAW!H603 / 5000</f>
        <v>-8.3000000000000004E-2</v>
      </c>
      <c r="J603" s="16">
        <f xml:space="preserve"> RAW!I603 / 5000</f>
        <v>0.30259999999999998</v>
      </c>
      <c r="K603" s="16">
        <f xml:space="preserve"> RAW!J603</f>
        <v>11111001</v>
      </c>
      <c r="L603" s="17">
        <f xml:space="preserve"> ((RAW!K603 / 10000000000) * 1000)</f>
        <v>7.9810000000000002E-3</v>
      </c>
      <c r="M603" s="18">
        <f xml:space="preserve"> ((RAW!L603 / 1000000000) * 1000)</f>
        <v>227.12250600000002</v>
      </c>
      <c r="N603" s="15" t="str">
        <f xml:space="preserve"> RAW!M603</f>
        <v>R</v>
      </c>
      <c r="O603" s="15" t="str">
        <f xml:space="preserve"> RAW!N603</f>
        <v>L</v>
      </c>
      <c r="P603" s="16" t="str">
        <f xml:space="preserve"> RAW!O603</f>
        <v>-</v>
      </c>
      <c r="Q603" s="17">
        <f xml:space="preserve"> ((RAW!P603 / 10000000000) * 1000)</f>
        <v>0</v>
      </c>
      <c r="R603" s="18">
        <f xml:space="preserve"> ((RAW!Q603 / 1000000000) * 1000)</f>
        <v>0.697797</v>
      </c>
      <c r="S603" s="15" t="str">
        <f xml:space="preserve"> RAW!R603</f>
        <v>S</v>
      </c>
      <c r="T603" s="15" t="str">
        <f xml:space="preserve"> RAW!S603</f>
        <v>L</v>
      </c>
      <c r="U603" s="16" t="str">
        <f xml:space="preserve"> RAW!T603</f>
        <v>N</v>
      </c>
      <c r="V603" s="17">
        <f xml:space="preserve"> ((RAW!U603 / 10000000000) * 1000)</f>
        <v>0</v>
      </c>
      <c r="W603" s="18">
        <f xml:space="preserve"> ((RAW!V603 / 1000000000) * 1000)</f>
        <v>266.054687</v>
      </c>
      <c r="X603" s="15" t="str">
        <f xml:space="preserve"> RAW!W603</f>
        <v>S</v>
      </c>
      <c r="Y603" s="15" t="str">
        <f xml:space="preserve"> RAW!X603</f>
        <v>L</v>
      </c>
      <c r="Z603" s="16" t="str">
        <f xml:space="preserve"> RAW!Y603</f>
        <v>N</v>
      </c>
      <c r="AA603" s="15">
        <f xml:space="preserve"> ((RAW!Z603 / 10000000000) * 1000)</f>
        <v>7.9810000000000002E-3</v>
      </c>
      <c r="AB603" s="15">
        <f xml:space="preserve"> RAW!AA603 / 5</f>
        <v>1115</v>
      </c>
      <c r="AC603" s="16">
        <f xml:space="preserve"> ((RAW!AB603 / 1000000) * 1000)</f>
        <v>0</v>
      </c>
    </row>
    <row r="604" spans="1:29" x14ac:dyDescent="0.25">
      <c r="A604">
        <v>36120000</v>
      </c>
      <c r="B604" s="14">
        <f t="shared" si="9"/>
        <v>10.033333333333333</v>
      </c>
      <c r="C604" s="15">
        <f xml:space="preserve"> RAW!B604 / 5</f>
        <v>1115</v>
      </c>
      <c r="D604" s="15">
        <f xml:space="preserve"> RAW!C604 / 5</f>
        <v>-538.4</v>
      </c>
      <c r="E604" s="16">
        <f xml:space="preserve"> RAW!D604 / 5</f>
        <v>385.2</v>
      </c>
      <c r="F604" s="15">
        <f xml:space="preserve"> RAW!E604 / 5000</f>
        <v>1.3033999999999999</v>
      </c>
      <c r="G604" s="15">
        <f xml:space="preserve"> RAW!F604 / 5000</f>
        <v>-0.51319999999999999</v>
      </c>
      <c r="H604" s="15">
        <f xml:space="preserve"> RAW!G604 / 5000</f>
        <v>-0.18640000000000001</v>
      </c>
      <c r="I604" s="15">
        <f xml:space="preserve"> RAW!H604 / 5000</f>
        <v>-8.3000000000000004E-2</v>
      </c>
      <c r="J604" s="16">
        <f xml:space="preserve"> RAW!I604 / 5000</f>
        <v>0.30259999999999998</v>
      </c>
      <c r="K604" s="16">
        <f xml:space="preserve"> RAW!J604</f>
        <v>11111001</v>
      </c>
      <c r="L604" s="17">
        <f xml:space="preserve"> ((RAW!K604 / 10000000000) * 1000)</f>
        <v>7.9810000000000002E-3</v>
      </c>
      <c r="M604" s="18">
        <f xml:space="preserve"> ((RAW!L604 / 1000000000) * 1000)</f>
        <v>227.04044400000001</v>
      </c>
      <c r="N604" s="15" t="str">
        <f xml:space="preserve"> RAW!M604</f>
        <v>R</v>
      </c>
      <c r="O604" s="15" t="str">
        <f xml:space="preserve"> RAW!N604</f>
        <v>L</v>
      </c>
      <c r="P604" s="16" t="str">
        <f xml:space="preserve"> RAW!O604</f>
        <v>-</v>
      </c>
      <c r="Q604" s="17">
        <f xml:space="preserve"> ((RAW!P604 / 10000000000) * 1000)</f>
        <v>0</v>
      </c>
      <c r="R604" s="18">
        <f xml:space="preserve"> ((RAW!Q604 / 1000000000) * 1000)</f>
        <v>0.697797</v>
      </c>
      <c r="S604" s="15" t="str">
        <f xml:space="preserve"> RAW!R604</f>
        <v>S</v>
      </c>
      <c r="T604" s="15" t="str">
        <f xml:space="preserve"> RAW!S604</f>
        <v>L</v>
      </c>
      <c r="U604" s="16" t="str">
        <f xml:space="preserve"> RAW!T604</f>
        <v>N</v>
      </c>
      <c r="V604" s="17">
        <f xml:space="preserve"> ((RAW!U604 / 10000000000) * 1000)</f>
        <v>0</v>
      </c>
      <c r="W604" s="18">
        <f xml:space="preserve"> ((RAW!V604 / 1000000000) * 1000)</f>
        <v>266.054687</v>
      </c>
      <c r="X604" s="15" t="str">
        <f xml:space="preserve"> RAW!W604</f>
        <v>S</v>
      </c>
      <c r="Y604" s="15" t="str">
        <f xml:space="preserve"> RAW!X604</f>
        <v>L</v>
      </c>
      <c r="Z604" s="16" t="str">
        <f xml:space="preserve"> RAW!Y604</f>
        <v>N</v>
      </c>
      <c r="AA604" s="15">
        <f xml:space="preserve"> ((RAW!Z604 / 10000000000) * 1000)</f>
        <v>7.9810000000000002E-3</v>
      </c>
      <c r="AB604" s="15">
        <f xml:space="preserve"> RAW!AA604 / 5</f>
        <v>1115</v>
      </c>
      <c r="AC604" s="16">
        <f xml:space="preserve"> ((RAW!AB604 / 1000000) * 1000)</f>
        <v>0</v>
      </c>
    </row>
    <row r="605" spans="1:29" x14ac:dyDescent="0.25">
      <c r="A605">
        <v>36180000</v>
      </c>
      <c r="B605" s="14">
        <f t="shared" si="9"/>
        <v>10.050000000000001</v>
      </c>
      <c r="C605" s="15">
        <f xml:space="preserve"> RAW!B605 / 5</f>
        <v>1115</v>
      </c>
      <c r="D605" s="15">
        <f xml:space="preserve"> RAW!C605 / 5</f>
        <v>-538.4</v>
      </c>
      <c r="E605" s="16">
        <f xml:space="preserve"> RAW!D605 / 5</f>
        <v>385.2</v>
      </c>
      <c r="F605" s="15">
        <f xml:space="preserve"> RAW!E605 / 5000</f>
        <v>1.3033999999999999</v>
      </c>
      <c r="G605" s="15">
        <f xml:space="preserve"> RAW!F605 / 5000</f>
        <v>-0.51300000000000001</v>
      </c>
      <c r="H605" s="15">
        <f xml:space="preserve"> RAW!G605 / 5000</f>
        <v>-0.18640000000000001</v>
      </c>
      <c r="I605" s="15">
        <f xml:space="preserve"> RAW!H605 / 5000</f>
        <v>-8.3000000000000004E-2</v>
      </c>
      <c r="J605" s="16">
        <f xml:space="preserve"> RAW!I605 / 5000</f>
        <v>0.3024</v>
      </c>
      <c r="K605" s="16">
        <f xml:space="preserve"> RAW!J605</f>
        <v>11111001</v>
      </c>
      <c r="L605" s="17">
        <f xml:space="preserve"> ((RAW!K605 / 10000000000) * 1000)</f>
        <v>0.36715499999999995</v>
      </c>
      <c r="M605" s="18">
        <f xml:space="preserve"> ((RAW!L605 / 1000000000) * 1000)</f>
        <v>226.976292</v>
      </c>
      <c r="N605" s="15" t="str">
        <f xml:space="preserve"> RAW!M605</f>
        <v>R</v>
      </c>
      <c r="O605" s="15" t="str">
        <f xml:space="preserve"> RAW!N605</f>
        <v>L</v>
      </c>
      <c r="P605" s="16" t="str">
        <f xml:space="preserve"> RAW!O605</f>
        <v>-</v>
      </c>
      <c r="Q605" s="17">
        <f xml:space="preserve"> ((RAW!P605 / 10000000000) * 1000)</f>
        <v>0</v>
      </c>
      <c r="R605" s="18">
        <f xml:space="preserve"> ((RAW!Q605 / 1000000000) * 1000)</f>
        <v>0.697797</v>
      </c>
      <c r="S605" s="15" t="str">
        <f xml:space="preserve"> RAW!R605</f>
        <v>S</v>
      </c>
      <c r="T605" s="15" t="str">
        <f xml:space="preserve"> RAW!S605</f>
        <v>L</v>
      </c>
      <c r="U605" s="16" t="str">
        <f xml:space="preserve"> RAW!T605</f>
        <v>N</v>
      </c>
      <c r="V605" s="17">
        <f xml:space="preserve"> ((RAW!U605 / 10000000000) * 1000)</f>
        <v>0</v>
      </c>
      <c r="W605" s="18">
        <f xml:space="preserve"> ((RAW!V605 / 1000000000) * 1000)</f>
        <v>266.054687</v>
      </c>
      <c r="X605" s="15" t="str">
        <f xml:space="preserve"> RAW!W605</f>
        <v>S</v>
      </c>
      <c r="Y605" s="15" t="str">
        <f xml:space="preserve"> RAW!X605</f>
        <v>L</v>
      </c>
      <c r="Z605" s="16" t="str">
        <f xml:space="preserve"> RAW!Y605</f>
        <v>N</v>
      </c>
      <c r="AA605" s="15">
        <f xml:space="preserve"> ((RAW!Z605 / 10000000000) * 1000)</f>
        <v>0.36715499999999995</v>
      </c>
      <c r="AB605" s="15">
        <f xml:space="preserve"> RAW!AA605 / 5</f>
        <v>1115</v>
      </c>
      <c r="AC605" s="16">
        <f xml:space="preserve"> ((RAW!AB605 / 1000000) * 1000)</f>
        <v>0</v>
      </c>
    </row>
    <row r="606" spans="1:29" x14ac:dyDescent="0.25">
      <c r="A606">
        <v>36240000</v>
      </c>
      <c r="B606" s="14">
        <f t="shared" si="9"/>
        <v>10.066666666666666</v>
      </c>
      <c r="C606" s="15">
        <f xml:space="preserve"> RAW!B606 / 5</f>
        <v>1115</v>
      </c>
      <c r="D606" s="15">
        <f xml:space="preserve"> RAW!C606 / 5</f>
        <v>-538.4</v>
      </c>
      <c r="E606" s="16">
        <f xml:space="preserve"> RAW!D606 / 5</f>
        <v>385.2</v>
      </c>
      <c r="F606" s="15">
        <f xml:space="preserve"> RAW!E606 / 5000</f>
        <v>1.3033999999999999</v>
      </c>
      <c r="G606" s="15">
        <f xml:space="preserve"> RAW!F606 / 5000</f>
        <v>-0.51280000000000003</v>
      </c>
      <c r="H606" s="15">
        <f xml:space="preserve"> RAW!G606 / 5000</f>
        <v>-0.18659999999999999</v>
      </c>
      <c r="I606" s="15">
        <f xml:space="preserve"> RAW!H606 / 5000</f>
        <v>-8.3000000000000004E-2</v>
      </c>
      <c r="J606" s="16">
        <f xml:space="preserve"> RAW!I606 / 5000</f>
        <v>0.30280000000000001</v>
      </c>
      <c r="K606" s="16">
        <f xml:space="preserve"> RAW!J606</f>
        <v>11111001</v>
      </c>
      <c r="L606" s="17">
        <f xml:space="preserve"> ((RAW!K606 / 10000000000) * 1000)</f>
        <v>0.24882700000000002</v>
      </c>
      <c r="M606" s="18">
        <f xml:space="preserve"> ((RAW!L606 / 1000000000) * 1000)</f>
        <v>226.88776199999998</v>
      </c>
      <c r="N606" s="15" t="str">
        <f xml:space="preserve"> RAW!M606</f>
        <v>R</v>
      </c>
      <c r="O606" s="15" t="str">
        <f xml:space="preserve"> RAW!N606</f>
        <v>L</v>
      </c>
      <c r="P606" s="16" t="str">
        <f xml:space="preserve"> RAW!O606</f>
        <v>-</v>
      </c>
      <c r="Q606" s="17">
        <f xml:space="preserve"> ((RAW!P606 / 10000000000) * 1000)</f>
        <v>0</v>
      </c>
      <c r="R606" s="18">
        <f xml:space="preserve"> ((RAW!Q606 / 1000000000) * 1000)</f>
        <v>0.697797</v>
      </c>
      <c r="S606" s="15" t="str">
        <f xml:space="preserve"> RAW!R606</f>
        <v>S</v>
      </c>
      <c r="T606" s="15" t="str">
        <f xml:space="preserve"> RAW!S606</f>
        <v>L</v>
      </c>
      <c r="U606" s="16" t="str">
        <f xml:space="preserve"> RAW!T606</f>
        <v>N</v>
      </c>
      <c r="V606" s="17">
        <f xml:space="preserve"> ((RAW!U606 / 10000000000) * 1000)</f>
        <v>0</v>
      </c>
      <c r="W606" s="18">
        <f xml:space="preserve"> ((RAW!V606 / 1000000000) * 1000)</f>
        <v>266.054687</v>
      </c>
      <c r="X606" s="15" t="str">
        <f xml:space="preserve"> RAW!W606</f>
        <v>S</v>
      </c>
      <c r="Y606" s="15" t="str">
        <f xml:space="preserve"> RAW!X606</f>
        <v>L</v>
      </c>
      <c r="Z606" s="16" t="str">
        <f xml:space="preserve"> RAW!Y606</f>
        <v>N</v>
      </c>
      <c r="AA606" s="15">
        <f xml:space="preserve"> ((RAW!Z606 / 10000000000) * 1000)</f>
        <v>0.24882700000000002</v>
      </c>
      <c r="AB606" s="15">
        <f xml:space="preserve"> RAW!AA606 / 5</f>
        <v>1115</v>
      </c>
      <c r="AC606" s="16">
        <f xml:space="preserve"> ((RAW!AB606 / 1000000) * 1000)</f>
        <v>0</v>
      </c>
    </row>
    <row r="607" spans="1:29" x14ac:dyDescent="0.25">
      <c r="A607">
        <v>36300000</v>
      </c>
      <c r="B607" s="14">
        <f t="shared" si="9"/>
        <v>10.083333333333334</v>
      </c>
      <c r="C607" s="15">
        <f xml:space="preserve"> RAW!B607 / 5</f>
        <v>1115</v>
      </c>
      <c r="D607" s="15">
        <f xml:space="preserve"> RAW!C607 / 5</f>
        <v>-538.4</v>
      </c>
      <c r="E607" s="16">
        <f xml:space="preserve"> RAW!D607 / 5</f>
        <v>385.2</v>
      </c>
      <c r="F607" s="15">
        <f xml:space="preserve"> RAW!E607 / 5000</f>
        <v>1.3033999999999999</v>
      </c>
      <c r="G607" s="15">
        <f xml:space="preserve"> RAW!F607 / 5000</f>
        <v>-0.51300000000000001</v>
      </c>
      <c r="H607" s="15">
        <f xml:space="preserve"> RAW!G607 / 5000</f>
        <v>-0.18659999999999999</v>
      </c>
      <c r="I607" s="15">
        <f xml:space="preserve"> RAW!H607 / 5000</f>
        <v>-8.3199999999999996E-2</v>
      </c>
      <c r="J607" s="16">
        <f xml:space="preserve"> RAW!I607 / 5000</f>
        <v>0.30259999999999998</v>
      </c>
      <c r="K607" s="16">
        <f xml:space="preserve"> RAW!J607</f>
        <v>11111001</v>
      </c>
      <c r="L607" s="17">
        <f xml:space="preserve"> ((RAW!K607 / 10000000000) * 1000)</f>
        <v>0.104659</v>
      </c>
      <c r="M607" s="18">
        <f xml:space="preserve"> ((RAW!L607 / 1000000000) * 1000)</f>
        <v>226.77375799999999</v>
      </c>
      <c r="N607" s="15" t="str">
        <f xml:space="preserve"> RAW!M607</f>
        <v>R</v>
      </c>
      <c r="O607" s="15" t="str">
        <f xml:space="preserve"> RAW!N607</f>
        <v>L</v>
      </c>
      <c r="P607" s="16" t="str">
        <f xml:space="preserve"> RAW!O607</f>
        <v>-</v>
      </c>
      <c r="Q607" s="17">
        <f xml:space="preserve"> ((RAW!P607 / 10000000000) * 1000)</f>
        <v>0</v>
      </c>
      <c r="R607" s="18">
        <f xml:space="preserve"> ((RAW!Q607 / 1000000000) * 1000)</f>
        <v>0.697797</v>
      </c>
      <c r="S607" s="15" t="str">
        <f xml:space="preserve"> RAW!R607</f>
        <v>S</v>
      </c>
      <c r="T607" s="15" t="str">
        <f xml:space="preserve"> RAW!S607</f>
        <v>L</v>
      </c>
      <c r="U607" s="16" t="str">
        <f xml:space="preserve"> RAW!T607</f>
        <v>N</v>
      </c>
      <c r="V607" s="17">
        <f xml:space="preserve"> ((RAW!U607 / 10000000000) * 1000)</f>
        <v>0</v>
      </c>
      <c r="W607" s="18">
        <f xml:space="preserve"> ((RAW!V607 / 1000000000) * 1000)</f>
        <v>266.054687</v>
      </c>
      <c r="X607" s="15" t="str">
        <f xml:space="preserve"> RAW!W607</f>
        <v>S</v>
      </c>
      <c r="Y607" s="15" t="str">
        <f xml:space="preserve"> RAW!X607</f>
        <v>L</v>
      </c>
      <c r="Z607" s="16" t="str">
        <f xml:space="preserve"> RAW!Y607</f>
        <v>N</v>
      </c>
      <c r="AA607" s="15">
        <f xml:space="preserve"> ((RAW!Z607 / 10000000000) * 1000)</f>
        <v>0.104659</v>
      </c>
      <c r="AB607" s="15">
        <f xml:space="preserve"> RAW!AA607 / 5</f>
        <v>1115</v>
      </c>
      <c r="AC607" s="16">
        <f xml:space="preserve"> ((RAW!AB607 / 1000000) * 1000)</f>
        <v>0</v>
      </c>
    </row>
    <row r="608" spans="1:29" x14ac:dyDescent="0.25">
      <c r="A608">
        <v>36360000</v>
      </c>
      <c r="B608" s="14">
        <f t="shared" si="9"/>
        <v>10.1</v>
      </c>
      <c r="C608" s="15">
        <f xml:space="preserve"> RAW!B608 / 5</f>
        <v>1115</v>
      </c>
      <c r="D608" s="15">
        <f xml:space="preserve"> RAW!C608 / 5</f>
        <v>-538.4</v>
      </c>
      <c r="E608" s="16">
        <f xml:space="preserve"> RAW!D608 / 5</f>
        <v>385.2</v>
      </c>
      <c r="F608" s="15">
        <f xml:space="preserve"> RAW!E608 / 5000</f>
        <v>1.3031999999999999</v>
      </c>
      <c r="G608" s="15">
        <f xml:space="preserve"> RAW!F608 / 5000</f>
        <v>-0.51300000000000001</v>
      </c>
      <c r="H608" s="15">
        <f xml:space="preserve"> RAW!G608 / 5000</f>
        <v>-0.18640000000000001</v>
      </c>
      <c r="I608" s="15">
        <f xml:space="preserve"> RAW!H608 / 5000</f>
        <v>-8.2799999999999999E-2</v>
      </c>
      <c r="J608" s="16">
        <f xml:space="preserve"> RAW!I608 / 5000</f>
        <v>0.30259999999999998</v>
      </c>
      <c r="K608" s="16">
        <f xml:space="preserve"> RAW!J608</f>
        <v>11111001</v>
      </c>
      <c r="L608" s="17">
        <f xml:space="preserve"> ((RAW!K608 / 10000000000) * 1000)</f>
        <v>2.0253E-2</v>
      </c>
      <c r="M608" s="18">
        <f xml:space="preserve"> ((RAW!L608 / 1000000000) * 1000)</f>
        <v>226.73935399999999</v>
      </c>
      <c r="N608" s="15" t="str">
        <f xml:space="preserve"> RAW!M608</f>
        <v>R</v>
      </c>
      <c r="O608" s="15" t="str">
        <f xml:space="preserve"> RAW!N608</f>
        <v>L</v>
      </c>
      <c r="P608" s="16" t="str">
        <f xml:space="preserve"> RAW!O608</f>
        <v>-</v>
      </c>
      <c r="Q608" s="17">
        <f xml:space="preserve"> ((RAW!P608 / 10000000000) * 1000)</f>
        <v>0</v>
      </c>
      <c r="R608" s="18">
        <f xml:space="preserve"> ((RAW!Q608 / 1000000000) * 1000)</f>
        <v>0.697797</v>
      </c>
      <c r="S608" s="15" t="str">
        <f xml:space="preserve"> RAW!R608</f>
        <v>S</v>
      </c>
      <c r="T608" s="15" t="str">
        <f xml:space="preserve"> RAW!S608</f>
        <v>L</v>
      </c>
      <c r="U608" s="16" t="str">
        <f xml:space="preserve"> RAW!T608</f>
        <v>N</v>
      </c>
      <c r="V608" s="17">
        <f xml:space="preserve"> ((RAW!U608 / 10000000000) * 1000)</f>
        <v>0</v>
      </c>
      <c r="W608" s="18">
        <f xml:space="preserve"> ((RAW!V608 / 1000000000) * 1000)</f>
        <v>266.054687</v>
      </c>
      <c r="X608" s="15" t="str">
        <f xml:space="preserve"> RAW!W608</f>
        <v>S</v>
      </c>
      <c r="Y608" s="15" t="str">
        <f xml:space="preserve"> RAW!X608</f>
        <v>L</v>
      </c>
      <c r="Z608" s="16" t="str">
        <f xml:space="preserve"> RAW!Y608</f>
        <v>N</v>
      </c>
      <c r="AA608" s="15">
        <f xml:space="preserve"> ((RAW!Z608 / 10000000000) * 1000)</f>
        <v>2.0253E-2</v>
      </c>
      <c r="AB608" s="15">
        <f xml:space="preserve"> RAW!AA608 / 5</f>
        <v>1115</v>
      </c>
      <c r="AC608" s="16">
        <f xml:space="preserve"> ((RAW!AB608 / 1000000) * 1000)</f>
        <v>0</v>
      </c>
    </row>
    <row r="609" spans="1:29" x14ac:dyDescent="0.25">
      <c r="A609">
        <v>36420000</v>
      </c>
      <c r="B609" s="14">
        <f t="shared" si="9"/>
        <v>10.116666666666667</v>
      </c>
      <c r="C609" s="15">
        <f xml:space="preserve"> RAW!B609 / 5</f>
        <v>1115</v>
      </c>
      <c r="D609" s="15">
        <f xml:space="preserve"> RAW!C609 / 5</f>
        <v>-538.4</v>
      </c>
      <c r="E609" s="16">
        <f xml:space="preserve"> RAW!D609 / 5</f>
        <v>385.2</v>
      </c>
      <c r="F609" s="15">
        <f xml:space="preserve"> RAW!E609 / 5000</f>
        <v>1.3033999999999999</v>
      </c>
      <c r="G609" s="15">
        <f xml:space="preserve"> RAW!F609 / 5000</f>
        <v>-0.51300000000000001</v>
      </c>
      <c r="H609" s="15">
        <f xml:space="preserve"> RAW!G609 / 5000</f>
        <v>-0.18640000000000001</v>
      </c>
      <c r="I609" s="15">
        <f xml:space="preserve"> RAW!H609 / 5000</f>
        <v>-8.3000000000000004E-2</v>
      </c>
      <c r="J609" s="16">
        <f xml:space="preserve"> RAW!I609 / 5000</f>
        <v>0.30259999999999998</v>
      </c>
      <c r="K609" s="16">
        <f xml:space="preserve"> RAW!J609</f>
        <v>11111001</v>
      </c>
      <c r="L609" s="17">
        <f xml:space="preserve"> ((RAW!K609 / 10000000000) * 1000)</f>
        <v>2.6930000000000001E-3</v>
      </c>
      <c r="M609" s="18">
        <f xml:space="preserve"> ((RAW!L609 / 1000000000) * 1000)</f>
        <v>226.65840600000001</v>
      </c>
      <c r="N609" s="15" t="str">
        <f xml:space="preserve"> RAW!M609</f>
        <v>R</v>
      </c>
      <c r="O609" s="15" t="str">
        <f xml:space="preserve"> RAW!N609</f>
        <v>L</v>
      </c>
      <c r="P609" s="16" t="str">
        <f xml:space="preserve"> RAW!O609</f>
        <v>-</v>
      </c>
      <c r="Q609" s="17">
        <f xml:space="preserve"> ((RAW!P609 / 10000000000) * 1000)</f>
        <v>0</v>
      </c>
      <c r="R609" s="18">
        <f xml:space="preserve"> ((RAW!Q609 / 1000000000) * 1000)</f>
        <v>0.697797</v>
      </c>
      <c r="S609" s="15" t="str">
        <f xml:space="preserve"> RAW!R609</f>
        <v>S</v>
      </c>
      <c r="T609" s="15" t="str">
        <f xml:space="preserve"> RAW!S609</f>
        <v>L</v>
      </c>
      <c r="U609" s="16" t="str">
        <f xml:space="preserve"> RAW!T609</f>
        <v>N</v>
      </c>
      <c r="V609" s="17">
        <f xml:space="preserve"> ((RAW!U609 / 10000000000) * 1000)</f>
        <v>0</v>
      </c>
      <c r="W609" s="18">
        <f xml:space="preserve"> ((RAW!V609 / 1000000000) * 1000)</f>
        <v>266.054687</v>
      </c>
      <c r="X609" s="15" t="str">
        <f xml:space="preserve"> RAW!W609</f>
        <v>S</v>
      </c>
      <c r="Y609" s="15" t="str">
        <f xml:space="preserve"> RAW!X609</f>
        <v>L</v>
      </c>
      <c r="Z609" s="16" t="str">
        <f xml:space="preserve"> RAW!Y609</f>
        <v>N</v>
      </c>
      <c r="AA609" s="15">
        <f xml:space="preserve"> ((RAW!Z609 / 10000000000) * 1000)</f>
        <v>2.6930000000000001E-3</v>
      </c>
      <c r="AB609" s="15">
        <f xml:space="preserve"> RAW!AA609 / 5</f>
        <v>1115</v>
      </c>
      <c r="AC609" s="16">
        <f xml:space="preserve"> ((RAW!AB609 / 1000000) * 1000)</f>
        <v>0</v>
      </c>
    </row>
    <row r="610" spans="1:29" x14ac:dyDescent="0.25">
      <c r="A610">
        <v>36480000</v>
      </c>
      <c r="B610" s="14">
        <f t="shared" si="9"/>
        <v>10.133333333333333</v>
      </c>
      <c r="C610" s="15">
        <f xml:space="preserve"> RAW!B610 / 5</f>
        <v>1115</v>
      </c>
      <c r="D610" s="15">
        <f xml:space="preserve"> RAW!C610 / 5</f>
        <v>-538.4</v>
      </c>
      <c r="E610" s="16">
        <f xml:space="preserve"> RAW!D610 / 5</f>
        <v>385.2</v>
      </c>
      <c r="F610" s="15">
        <f xml:space="preserve"> RAW!E610 / 5000</f>
        <v>1.3033999999999999</v>
      </c>
      <c r="G610" s="15">
        <f xml:space="preserve"> RAW!F610 / 5000</f>
        <v>-0.51300000000000001</v>
      </c>
      <c r="H610" s="15">
        <f xml:space="preserve"> RAW!G610 / 5000</f>
        <v>-0.18659999999999999</v>
      </c>
      <c r="I610" s="15">
        <f xml:space="preserve"> RAW!H610 / 5000</f>
        <v>-8.3000000000000004E-2</v>
      </c>
      <c r="J610" s="16">
        <f xml:space="preserve"> RAW!I610 / 5000</f>
        <v>0.30259999999999998</v>
      </c>
      <c r="K610" s="16">
        <f xml:space="preserve"> RAW!J610</f>
        <v>11111001</v>
      </c>
      <c r="L610" s="17">
        <f xml:space="preserve"> ((RAW!K610 / 10000000000) * 1000)</f>
        <v>3.9808000000000003E-2</v>
      </c>
      <c r="M610" s="18">
        <f xml:space="preserve"> ((RAW!L610 / 1000000000) * 1000)</f>
        <v>226.58595600000001</v>
      </c>
      <c r="N610" s="15" t="str">
        <f xml:space="preserve"> RAW!M610</f>
        <v>R</v>
      </c>
      <c r="O610" s="15" t="str">
        <f xml:space="preserve"> RAW!N610</f>
        <v>L</v>
      </c>
      <c r="P610" s="16" t="str">
        <f xml:space="preserve"> RAW!O610</f>
        <v>-</v>
      </c>
      <c r="Q610" s="17">
        <f xml:space="preserve"> ((RAW!P610 / 10000000000) * 1000)</f>
        <v>0</v>
      </c>
      <c r="R610" s="18">
        <f xml:space="preserve"> ((RAW!Q610 / 1000000000) * 1000)</f>
        <v>0.697797</v>
      </c>
      <c r="S610" s="15" t="str">
        <f xml:space="preserve"> RAW!R610</f>
        <v>S</v>
      </c>
      <c r="T610" s="15" t="str">
        <f xml:space="preserve"> RAW!S610</f>
        <v>L</v>
      </c>
      <c r="U610" s="16" t="str">
        <f xml:space="preserve"> RAW!T610</f>
        <v>N</v>
      </c>
      <c r="V610" s="17">
        <f xml:space="preserve"> ((RAW!U610 / 10000000000) * 1000)</f>
        <v>0</v>
      </c>
      <c r="W610" s="18">
        <f xml:space="preserve"> ((RAW!V610 / 1000000000) * 1000)</f>
        <v>266.054687</v>
      </c>
      <c r="X610" s="15" t="str">
        <f xml:space="preserve"> RAW!W610</f>
        <v>S</v>
      </c>
      <c r="Y610" s="15" t="str">
        <f xml:space="preserve"> RAW!X610</f>
        <v>L</v>
      </c>
      <c r="Z610" s="16" t="str">
        <f xml:space="preserve"> RAW!Y610</f>
        <v>N</v>
      </c>
      <c r="AA610" s="15">
        <f xml:space="preserve"> ((RAW!Z610 / 10000000000) * 1000)</f>
        <v>3.9808000000000003E-2</v>
      </c>
      <c r="AB610" s="15">
        <f xml:space="preserve"> RAW!AA610 / 5</f>
        <v>1115</v>
      </c>
      <c r="AC610" s="16">
        <f xml:space="preserve"> ((RAW!AB610 / 1000000) * 1000)</f>
        <v>0</v>
      </c>
    </row>
    <row r="611" spans="1:29" x14ac:dyDescent="0.25">
      <c r="A611">
        <v>36540000</v>
      </c>
      <c r="B611" s="14">
        <f t="shared" si="9"/>
        <v>10.15</v>
      </c>
      <c r="C611" s="15">
        <f xml:space="preserve"> RAW!B611 / 5</f>
        <v>1115</v>
      </c>
      <c r="D611" s="15">
        <f xml:space="preserve"> RAW!C611 / 5</f>
        <v>-538.4</v>
      </c>
      <c r="E611" s="16">
        <f xml:space="preserve"> RAW!D611 / 5</f>
        <v>385.2</v>
      </c>
      <c r="F611" s="15">
        <f xml:space="preserve"> RAW!E611 / 5000</f>
        <v>1.3033999999999999</v>
      </c>
      <c r="G611" s="15">
        <f xml:space="preserve"> RAW!F611 / 5000</f>
        <v>-0.51300000000000001</v>
      </c>
      <c r="H611" s="15">
        <f xml:space="preserve"> RAW!G611 / 5000</f>
        <v>-0.18640000000000001</v>
      </c>
      <c r="I611" s="15">
        <f xml:space="preserve"> RAW!H611 / 5000</f>
        <v>-8.3000000000000004E-2</v>
      </c>
      <c r="J611" s="16">
        <f xml:space="preserve"> RAW!I611 / 5000</f>
        <v>0.30259999999999998</v>
      </c>
      <c r="K611" s="16">
        <f xml:space="preserve"> RAW!J611</f>
        <v>11111001</v>
      </c>
      <c r="L611" s="17">
        <f xml:space="preserve"> ((RAW!K611 / 10000000000) * 1000)</f>
        <v>0.18357700000000002</v>
      </c>
      <c r="M611" s="18">
        <f xml:space="preserve"> ((RAW!L611 / 1000000000) * 1000)</f>
        <v>226.50470999999999</v>
      </c>
      <c r="N611" s="15" t="str">
        <f xml:space="preserve"> RAW!M611</f>
        <v>R</v>
      </c>
      <c r="O611" s="15" t="str">
        <f xml:space="preserve"> RAW!N611</f>
        <v>L</v>
      </c>
      <c r="P611" s="16" t="str">
        <f xml:space="preserve"> RAW!O611</f>
        <v>-</v>
      </c>
      <c r="Q611" s="17">
        <f xml:space="preserve"> ((RAW!P611 / 10000000000) * 1000)</f>
        <v>0</v>
      </c>
      <c r="R611" s="18">
        <f xml:space="preserve"> ((RAW!Q611 / 1000000000) * 1000)</f>
        <v>0.697797</v>
      </c>
      <c r="S611" s="15" t="str">
        <f xml:space="preserve"> RAW!R611</f>
        <v>S</v>
      </c>
      <c r="T611" s="15" t="str">
        <f xml:space="preserve"> RAW!S611</f>
        <v>L</v>
      </c>
      <c r="U611" s="16" t="str">
        <f xml:space="preserve"> RAW!T611</f>
        <v>N</v>
      </c>
      <c r="V611" s="17">
        <f xml:space="preserve"> ((RAW!U611 / 10000000000) * 1000)</f>
        <v>0</v>
      </c>
      <c r="W611" s="18">
        <f xml:space="preserve"> ((RAW!V611 / 1000000000) * 1000)</f>
        <v>266.054687</v>
      </c>
      <c r="X611" s="15" t="str">
        <f xml:space="preserve"> RAW!W611</f>
        <v>S</v>
      </c>
      <c r="Y611" s="15" t="str">
        <f xml:space="preserve"> RAW!X611</f>
        <v>L</v>
      </c>
      <c r="Z611" s="16" t="str">
        <f xml:space="preserve"> RAW!Y611</f>
        <v>N</v>
      </c>
      <c r="AA611" s="15">
        <f xml:space="preserve"> ((RAW!Z611 / 10000000000) * 1000)</f>
        <v>0.18357700000000002</v>
      </c>
      <c r="AB611" s="15">
        <f xml:space="preserve"> RAW!AA611 / 5</f>
        <v>1115</v>
      </c>
      <c r="AC611" s="16">
        <f xml:space="preserve"> ((RAW!AB611 / 1000000) * 1000)</f>
        <v>0</v>
      </c>
    </row>
    <row r="612" spans="1:29" x14ac:dyDescent="0.25">
      <c r="A612">
        <v>36600000</v>
      </c>
      <c r="B612" s="14">
        <f t="shared" si="9"/>
        <v>10.166666666666666</v>
      </c>
      <c r="C612" s="15">
        <f xml:space="preserve"> RAW!B612 / 5</f>
        <v>1115</v>
      </c>
      <c r="D612" s="15">
        <f xml:space="preserve"> RAW!C612 / 5</f>
        <v>-538.4</v>
      </c>
      <c r="E612" s="16">
        <f xml:space="preserve"> RAW!D612 / 5</f>
        <v>385.2</v>
      </c>
      <c r="F612" s="15">
        <f xml:space="preserve"> RAW!E612 / 5000</f>
        <v>1.3033999999999999</v>
      </c>
      <c r="G612" s="15">
        <f xml:space="preserve"> RAW!F612 / 5000</f>
        <v>-0.51300000000000001</v>
      </c>
      <c r="H612" s="15">
        <f xml:space="preserve"> RAW!G612 / 5000</f>
        <v>-0.18659999999999999</v>
      </c>
      <c r="I612" s="15">
        <f xml:space="preserve"> RAW!H612 / 5000</f>
        <v>-8.3199999999999996E-2</v>
      </c>
      <c r="J612" s="16">
        <f xml:space="preserve"> RAW!I612 / 5000</f>
        <v>0.3024</v>
      </c>
      <c r="K612" s="16">
        <f xml:space="preserve"> RAW!J612</f>
        <v>11111001</v>
      </c>
      <c r="L612" s="17">
        <f xml:space="preserve"> ((RAW!K612 / 10000000000) * 1000)</f>
        <v>0.199541</v>
      </c>
      <c r="M612" s="18">
        <f xml:space="preserve"> ((RAW!L612 / 1000000000) * 1000)</f>
        <v>226.42037100000002</v>
      </c>
      <c r="N612" s="15" t="str">
        <f xml:space="preserve"> RAW!M612</f>
        <v>R</v>
      </c>
      <c r="O612" s="15" t="str">
        <f xml:space="preserve"> RAW!N612</f>
        <v>L</v>
      </c>
      <c r="P612" s="16" t="str">
        <f xml:space="preserve"> RAW!O612</f>
        <v>-</v>
      </c>
      <c r="Q612" s="17">
        <f xml:space="preserve"> ((RAW!P612 / 10000000000) * 1000)</f>
        <v>0</v>
      </c>
      <c r="R612" s="18">
        <f xml:space="preserve"> ((RAW!Q612 / 1000000000) * 1000)</f>
        <v>0.697797</v>
      </c>
      <c r="S612" s="15" t="str">
        <f xml:space="preserve"> RAW!R612</f>
        <v>S</v>
      </c>
      <c r="T612" s="15" t="str">
        <f xml:space="preserve"> RAW!S612</f>
        <v>L</v>
      </c>
      <c r="U612" s="16" t="str">
        <f xml:space="preserve"> RAW!T612</f>
        <v>N</v>
      </c>
      <c r="V612" s="17">
        <f xml:space="preserve"> ((RAW!U612 / 10000000000) * 1000)</f>
        <v>0</v>
      </c>
      <c r="W612" s="18">
        <f xml:space="preserve"> ((RAW!V612 / 1000000000) * 1000)</f>
        <v>266.054687</v>
      </c>
      <c r="X612" s="15" t="str">
        <f xml:space="preserve"> RAW!W612</f>
        <v>S</v>
      </c>
      <c r="Y612" s="15" t="str">
        <f xml:space="preserve"> RAW!X612</f>
        <v>L</v>
      </c>
      <c r="Z612" s="16" t="str">
        <f xml:space="preserve"> RAW!Y612</f>
        <v>N</v>
      </c>
      <c r="AA612" s="15">
        <f xml:space="preserve"> ((RAW!Z612 / 10000000000) * 1000)</f>
        <v>0.199541</v>
      </c>
      <c r="AB612" s="15">
        <f xml:space="preserve"> RAW!AA612 / 5</f>
        <v>1115</v>
      </c>
      <c r="AC612" s="16">
        <f xml:space="preserve"> ((RAW!AB612 / 1000000) * 1000)</f>
        <v>0</v>
      </c>
    </row>
    <row r="613" spans="1:29" x14ac:dyDescent="0.25">
      <c r="A613">
        <v>36660000</v>
      </c>
      <c r="B613" s="14">
        <f t="shared" si="9"/>
        <v>10.183333333333334</v>
      </c>
      <c r="C613" s="15">
        <f xml:space="preserve"> RAW!B613 / 5</f>
        <v>1115</v>
      </c>
      <c r="D613" s="15">
        <f xml:space="preserve"> RAW!C613 / 5</f>
        <v>-538.4</v>
      </c>
      <c r="E613" s="16">
        <f xml:space="preserve"> RAW!D613 / 5</f>
        <v>385.2</v>
      </c>
      <c r="F613" s="15">
        <f xml:space="preserve"> RAW!E613 / 5000</f>
        <v>1.3033999999999999</v>
      </c>
      <c r="G613" s="15">
        <f xml:space="preserve"> RAW!F613 / 5000</f>
        <v>-0.51300000000000001</v>
      </c>
      <c r="H613" s="15">
        <f xml:space="preserve"> RAW!G613 / 5000</f>
        <v>-0.18640000000000001</v>
      </c>
      <c r="I613" s="15">
        <f xml:space="preserve"> RAW!H613 / 5000</f>
        <v>-8.3000000000000004E-2</v>
      </c>
      <c r="J613" s="16">
        <f xml:space="preserve"> RAW!I613 / 5000</f>
        <v>0.30259999999999998</v>
      </c>
      <c r="K613" s="16">
        <f xml:space="preserve"> RAW!J613</f>
        <v>11111001</v>
      </c>
      <c r="L613" s="17">
        <f xml:space="preserve"> ((RAW!K613 / 10000000000) * 1000)</f>
        <v>8.1811000000000009E-2</v>
      </c>
      <c r="M613" s="18">
        <f xml:space="preserve"> ((RAW!L613 / 1000000000) * 1000)</f>
        <v>226.33554899999999</v>
      </c>
      <c r="N613" s="15" t="str">
        <f xml:space="preserve"> RAW!M613</f>
        <v>R</v>
      </c>
      <c r="O613" s="15" t="str">
        <f xml:space="preserve"> RAW!N613</f>
        <v>L</v>
      </c>
      <c r="P613" s="16" t="str">
        <f xml:space="preserve"> RAW!O613</f>
        <v>-</v>
      </c>
      <c r="Q613" s="17">
        <f xml:space="preserve"> ((RAW!P613 / 10000000000) * 1000)</f>
        <v>0</v>
      </c>
      <c r="R613" s="18">
        <f xml:space="preserve"> ((RAW!Q613 / 1000000000) * 1000)</f>
        <v>0.697797</v>
      </c>
      <c r="S613" s="15" t="str">
        <f xml:space="preserve"> RAW!R613</f>
        <v>S</v>
      </c>
      <c r="T613" s="15" t="str">
        <f xml:space="preserve"> RAW!S613</f>
        <v>L</v>
      </c>
      <c r="U613" s="16" t="str">
        <f xml:space="preserve"> RAW!T613</f>
        <v>N</v>
      </c>
      <c r="V613" s="17">
        <f xml:space="preserve"> ((RAW!U613 / 10000000000) * 1000)</f>
        <v>0</v>
      </c>
      <c r="W613" s="18">
        <f xml:space="preserve"> ((RAW!V613 / 1000000000) * 1000)</f>
        <v>266.054687</v>
      </c>
      <c r="X613" s="15" t="str">
        <f xml:space="preserve"> RAW!W613</f>
        <v>S</v>
      </c>
      <c r="Y613" s="15" t="str">
        <f xml:space="preserve"> RAW!X613</f>
        <v>L</v>
      </c>
      <c r="Z613" s="16" t="str">
        <f xml:space="preserve"> RAW!Y613</f>
        <v>N</v>
      </c>
      <c r="AA613" s="15">
        <f xml:space="preserve"> ((RAW!Z613 / 10000000000) * 1000)</f>
        <v>8.1811000000000009E-2</v>
      </c>
      <c r="AB613" s="15">
        <f xml:space="preserve"> RAW!AA613 / 5</f>
        <v>1115</v>
      </c>
      <c r="AC613" s="16">
        <f xml:space="preserve"> ((RAW!AB613 / 1000000) * 1000)</f>
        <v>0</v>
      </c>
    </row>
    <row r="614" spans="1:29" x14ac:dyDescent="0.25">
      <c r="A614">
        <v>36720000</v>
      </c>
      <c r="B614" s="14">
        <f t="shared" si="9"/>
        <v>10.199999999999999</v>
      </c>
      <c r="C614" s="15">
        <f xml:space="preserve"> RAW!B614 / 5</f>
        <v>1115</v>
      </c>
      <c r="D614" s="15">
        <f xml:space="preserve"> RAW!C614 / 5</f>
        <v>-538.4</v>
      </c>
      <c r="E614" s="16">
        <f xml:space="preserve"> RAW!D614 / 5</f>
        <v>385.2</v>
      </c>
      <c r="F614" s="15">
        <f xml:space="preserve"> RAW!E614 / 5000</f>
        <v>1.3036000000000001</v>
      </c>
      <c r="G614" s="15">
        <f xml:space="preserve"> RAW!F614 / 5000</f>
        <v>-0.51300000000000001</v>
      </c>
      <c r="H614" s="15">
        <f xml:space="preserve"> RAW!G614 / 5000</f>
        <v>-0.18659999999999999</v>
      </c>
      <c r="I614" s="15">
        <f xml:space="preserve"> RAW!H614 / 5000</f>
        <v>-8.3000000000000004E-2</v>
      </c>
      <c r="J614" s="16">
        <f xml:space="preserve"> RAW!I614 / 5000</f>
        <v>0.30259999999999998</v>
      </c>
      <c r="K614" s="16">
        <f xml:space="preserve"> RAW!J614</f>
        <v>11111001</v>
      </c>
      <c r="L614" s="17">
        <f xml:space="preserve"> ((RAW!K614 / 10000000000) * 1000)</f>
        <v>0.56070999999999993</v>
      </c>
      <c r="M614" s="18">
        <f xml:space="preserve"> ((RAW!L614 / 1000000000) * 1000)</f>
        <v>226.28699399999999</v>
      </c>
      <c r="N614" s="15" t="str">
        <f xml:space="preserve"> RAW!M614</f>
        <v>R</v>
      </c>
      <c r="O614" s="15" t="str">
        <f xml:space="preserve"> RAW!N614</f>
        <v>L</v>
      </c>
      <c r="P614" s="16" t="str">
        <f xml:space="preserve"> RAW!O614</f>
        <v>-</v>
      </c>
      <c r="Q614" s="17">
        <f xml:space="preserve"> ((RAW!P614 / 10000000000) * 1000)</f>
        <v>0</v>
      </c>
      <c r="R614" s="18">
        <f xml:space="preserve"> ((RAW!Q614 / 1000000000) * 1000)</f>
        <v>0.697797</v>
      </c>
      <c r="S614" s="15" t="str">
        <f xml:space="preserve"> RAW!R614</f>
        <v>S</v>
      </c>
      <c r="T614" s="15" t="str">
        <f xml:space="preserve"> RAW!S614</f>
        <v>L</v>
      </c>
      <c r="U614" s="16" t="str">
        <f xml:space="preserve"> RAW!T614</f>
        <v>N</v>
      </c>
      <c r="V614" s="17">
        <f xml:space="preserve"> ((RAW!U614 / 10000000000) * 1000)</f>
        <v>0</v>
      </c>
      <c r="W614" s="18">
        <f xml:space="preserve"> ((RAW!V614 / 1000000000) * 1000)</f>
        <v>266.054687</v>
      </c>
      <c r="X614" s="15" t="str">
        <f xml:space="preserve"> RAW!W614</f>
        <v>S</v>
      </c>
      <c r="Y614" s="15" t="str">
        <f xml:space="preserve"> RAW!X614</f>
        <v>L</v>
      </c>
      <c r="Z614" s="16" t="str">
        <f xml:space="preserve"> RAW!Y614</f>
        <v>N</v>
      </c>
      <c r="AA614" s="15">
        <f xml:space="preserve"> ((RAW!Z614 / 10000000000) * 1000)</f>
        <v>0.56070999999999993</v>
      </c>
      <c r="AB614" s="15">
        <f xml:space="preserve"> RAW!AA614 / 5</f>
        <v>1115</v>
      </c>
      <c r="AC614" s="16">
        <f xml:space="preserve"> ((RAW!AB614 / 1000000) * 1000)</f>
        <v>0</v>
      </c>
    </row>
    <row r="615" spans="1:29" x14ac:dyDescent="0.25">
      <c r="A615">
        <v>36780000</v>
      </c>
      <c r="B615" s="14">
        <f t="shared" si="9"/>
        <v>10.216666666666667</v>
      </c>
      <c r="C615" s="15">
        <f xml:space="preserve"> RAW!B615 / 5</f>
        <v>1115</v>
      </c>
      <c r="D615" s="15">
        <f xml:space="preserve"> RAW!C615 / 5</f>
        <v>-538.4</v>
      </c>
      <c r="E615" s="16">
        <f xml:space="preserve"> RAW!D615 / 5</f>
        <v>385.2</v>
      </c>
      <c r="F615" s="15">
        <f xml:space="preserve"> RAW!E615 / 5000</f>
        <v>1.3033999999999999</v>
      </c>
      <c r="G615" s="15">
        <f xml:space="preserve"> RAW!F615 / 5000</f>
        <v>-0.51300000000000001</v>
      </c>
      <c r="H615" s="15">
        <f xml:space="preserve"> RAW!G615 / 5000</f>
        <v>-0.18640000000000001</v>
      </c>
      <c r="I615" s="15">
        <f xml:space="preserve"> RAW!H615 / 5000</f>
        <v>-8.3000000000000004E-2</v>
      </c>
      <c r="J615" s="16">
        <f xml:space="preserve"> RAW!I615 / 5000</f>
        <v>0.30259999999999998</v>
      </c>
      <c r="K615" s="16">
        <f xml:space="preserve"> RAW!J615</f>
        <v>11111001</v>
      </c>
      <c r="L615" s="17">
        <f xml:space="preserve"> ((RAW!K615 / 10000000000) * 1000)</f>
        <v>1.696E-3</v>
      </c>
      <c r="M615" s="18">
        <f xml:space="preserve"> ((RAW!L615 / 1000000000) * 1000)</f>
        <v>226.121026</v>
      </c>
      <c r="N615" s="15" t="str">
        <f xml:space="preserve"> RAW!M615</f>
        <v>R</v>
      </c>
      <c r="O615" s="15" t="str">
        <f xml:space="preserve"> RAW!N615</f>
        <v>L</v>
      </c>
      <c r="P615" s="16" t="str">
        <f xml:space="preserve"> RAW!O615</f>
        <v>-</v>
      </c>
      <c r="Q615" s="17">
        <f xml:space="preserve"> ((RAW!P615 / 10000000000) * 1000)</f>
        <v>0</v>
      </c>
      <c r="R615" s="18">
        <f xml:space="preserve"> ((RAW!Q615 / 1000000000) * 1000)</f>
        <v>0.697797</v>
      </c>
      <c r="S615" s="15" t="str">
        <f xml:space="preserve"> RAW!R615</f>
        <v>S</v>
      </c>
      <c r="T615" s="15" t="str">
        <f xml:space="preserve"> RAW!S615</f>
        <v>L</v>
      </c>
      <c r="U615" s="16" t="str">
        <f xml:space="preserve"> RAW!T615</f>
        <v>N</v>
      </c>
      <c r="V615" s="17">
        <f xml:space="preserve"> ((RAW!U615 / 10000000000) * 1000)</f>
        <v>0</v>
      </c>
      <c r="W615" s="18">
        <f xml:space="preserve"> ((RAW!V615 / 1000000000) * 1000)</f>
        <v>266.054687</v>
      </c>
      <c r="X615" s="15" t="str">
        <f xml:space="preserve"> RAW!W615</f>
        <v>S</v>
      </c>
      <c r="Y615" s="15" t="str">
        <f xml:space="preserve"> RAW!X615</f>
        <v>L</v>
      </c>
      <c r="Z615" s="16" t="str">
        <f xml:space="preserve"> RAW!Y615</f>
        <v>N</v>
      </c>
      <c r="AA615" s="15">
        <f xml:space="preserve"> ((RAW!Z615 / 10000000000) * 1000)</f>
        <v>1.696E-3</v>
      </c>
      <c r="AB615" s="15">
        <f xml:space="preserve"> RAW!AA615 / 5</f>
        <v>1115</v>
      </c>
      <c r="AC615" s="16">
        <f xml:space="preserve"> ((RAW!AB615 / 1000000) * 1000)</f>
        <v>0</v>
      </c>
    </row>
    <row r="616" spans="1:29" x14ac:dyDescent="0.25">
      <c r="A616">
        <v>36840000</v>
      </c>
      <c r="B616" s="14">
        <f t="shared" si="9"/>
        <v>10.233333333333333</v>
      </c>
      <c r="C616" s="15">
        <f xml:space="preserve"> RAW!B616 / 5</f>
        <v>1115</v>
      </c>
      <c r="D616" s="15">
        <f xml:space="preserve"> RAW!C616 / 5</f>
        <v>-538.4</v>
      </c>
      <c r="E616" s="16">
        <f xml:space="preserve"> RAW!D616 / 5</f>
        <v>385.2</v>
      </c>
      <c r="F616" s="15">
        <f xml:space="preserve"> RAW!E616 / 5000</f>
        <v>1.3033999999999999</v>
      </c>
      <c r="G616" s="15">
        <f xml:space="preserve"> RAW!F616 / 5000</f>
        <v>-0.51280000000000003</v>
      </c>
      <c r="H616" s="15">
        <f xml:space="preserve"> RAW!G616 / 5000</f>
        <v>-0.18640000000000001</v>
      </c>
      <c r="I616" s="15">
        <f xml:space="preserve"> RAW!H616 / 5000</f>
        <v>-8.3000000000000004E-2</v>
      </c>
      <c r="J616" s="16">
        <f xml:space="preserve"> RAW!I616 / 5000</f>
        <v>0.30259999999999998</v>
      </c>
      <c r="K616" s="16">
        <f xml:space="preserve"> RAW!J616</f>
        <v>11111001</v>
      </c>
      <c r="L616" s="17">
        <f xml:space="preserve"> ((RAW!K616 / 10000000000) * 1000)</f>
        <v>0.16731499999999999</v>
      </c>
      <c r="M616" s="18">
        <f xml:space="preserve"> ((RAW!L616 / 1000000000) * 1000)</f>
        <v>226.09094499999998</v>
      </c>
      <c r="N616" s="15" t="str">
        <f xml:space="preserve"> RAW!M616</f>
        <v>R</v>
      </c>
      <c r="O616" s="15" t="str">
        <f xml:space="preserve"> RAW!N616</f>
        <v>L</v>
      </c>
      <c r="P616" s="16" t="str">
        <f xml:space="preserve"> RAW!O616</f>
        <v>-</v>
      </c>
      <c r="Q616" s="17">
        <f xml:space="preserve"> ((RAW!P616 / 10000000000) * 1000)</f>
        <v>0</v>
      </c>
      <c r="R616" s="18">
        <f xml:space="preserve"> ((RAW!Q616 / 1000000000) * 1000)</f>
        <v>0.697797</v>
      </c>
      <c r="S616" s="15" t="str">
        <f xml:space="preserve"> RAW!R616</f>
        <v>S</v>
      </c>
      <c r="T616" s="15" t="str">
        <f xml:space="preserve"> RAW!S616</f>
        <v>L</v>
      </c>
      <c r="U616" s="16" t="str">
        <f xml:space="preserve"> RAW!T616</f>
        <v>N</v>
      </c>
      <c r="V616" s="17">
        <f xml:space="preserve"> ((RAW!U616 / 10000000000) * 1000)</f>
        <v>0</v>
      </c>
      <c r="W616" s="18">
        <f xml:space="preserve"> ((RAW!V616 / 1000000000) * 1000)</f>
        <v>266.054687</v>
      </c>
      <c r="X616" s="15" t="str">
        <f xml:space="preserve"> RAW!W616</f>
        <v>S</v>
      </c>
      <c r="Y616" s="15" t="str">
        <f xml:space="preserve"> RAW!X616</f>
        <v>L</v>
      </c>
      <c r="Z616" s="16" t="str">
        <f xml:space="preserve"> RAW!Y616</f>
        <v>N</v>
      </c>
      <c r="AA616" s="15">
        <f xml:space="preserve"> ((RAW!Z616 / 10000000000) * 1000)</f>
        <v>0.16731499999999999</v>
      </c>
      <c r="AB616" s="15">
        <f xml:space="preserve"> RAW!AA616 / 5</f>
        <v>1115</v>
      </c>
      <c r="AC616" s="16">
        <f xml:space="preserve"> ((RAW!AB616 / 1000000) * 1000)</f>
        <v>0</v>
      </c>
    </row>
    <row r="617" spans="1:29" x14ac:dyDescent="0.25">
      <c r="A617">
        <v>36900000</v>
      </c>
      <c r="B617" s="14">
        <f t="shared" si="9"/>
        <v>10.25</v>
      </c>
      <c r="C617" s="15">
        <f xml:space="preserve"> RAW!B617 / 5</f>
        <v>1115</v>
      </c>
      <c r="D617" s="15">
        <f xml:space="preserve"> RAW!C617 / 5</f>
        <v>-538.4</v>
      </c>
      <c r="E617" s="16">
        <f xml:space="preserve"> RAW!D617 / 5</f>
        <v>385.2</v>
      </c>
      <c r="F617" s="15">
        <f xml:space="preserve"> RAW!E617 / 5000</f>
        <v>1.3036000000000001</v>
      </c>
      <c r="G617" s="15">
        <f xml:space="preserve"> RAW!F617 / 5000</f>
        <v>-0.51300000000000001</v>
      </c>
      <c r="H617" s="15">
        <f xml:space="preserve"> RAW!G617 / 5000</f>
        <v>-0.18659999999999999</v>
      </c>
      <c r="I617" s="15">
        <f xml:space="preserve"> RAW!H617 / 5000</f>
        <v>-8.3000000000000004E-2</v>
      </c>
      <c r="J617" s="16">
        <f xml:space="preserve"> RAW!I617 / 5000</f>
        <v>0.30280000000000001</v>
      </c>
      <c r="K617" s="16">
        <f xml:space="preserve"> RAW!J617</f>
        <v>11111001</v>
      </c>
      <c r="L617" s="17">
        <f xml:space="preserve"> ((RAW!K617 / 10000000000) * 1000)</f>
        <v>3.5917000000000004E-2</v>
      </c>
      <c r="M617" s="18">
        <f xml:space="preserve"> ((RAW!L617 / 1000000000) * 1000)</f>
        <v>226.03209699999999</v>
      </c>
      <c r="N617" s="15" t="str">
        <f xml:space="preserve"> RAW!M617</f>
        <v>R</v>
      </c>
      <c r="O617" s="15" t="str">
        <f xml:space="preserve"> RAW!N617</f>
        <v>L</v>
      </c>
      <c r="P617" s="16" t="str">
        <f xml:space="preserve"> RAW!O617</f>
        <v>-</v>
      </c>
      <c r="Q617" s="17">
        <f xml:space="preserve"> ((RAW!P617 / 10000000000) * 1000)</f>
        <v>0</v>
      </c>
      <c r="R617" s="18">
        <f xml:space="preserve"> ((RAW!Q617 / 1000000000) * 1000)</f>
        <v>0.697797</v>
      </c>
      <c r="S617" s="15" t="str">
        <f xml:space="preserve"> RAW!R617</f>
        <v>S</v>
      </c>
      <c r="T617" s="15" t="str">
        <f xml:space="preserve"> RAW!S617</f>
        <v>L</v>
      </c>
      <c r="U617" s="16" t="str">
        <f xml:space="preserve"> RAW!T617</f>
        <v>N</v>
      </c>
      <c r="V617" s="17">
        <f xml:space="preserve"> ((RAW!U617 / 10000000000) * 1000)</f>
        <v>0</v>
      </c>
      <c r="W617" s="18">
        <f xml:space="preserve"> ((RAW!V617 / 1000000000) * 1000)</f>
        <v>266.054687</v>
      </c>
      <c r="X617" s="15" t="str">
        <f xml:space="preserve"> RAW!W617</f>
        <v>S</v>
      </c>
      <c r="Y617" s="15" t="str">
        <f xml:space="preserve"> RAW!X617</f>
        <v>L</v>
      </c>
      <c r="Z617" s="16" t="str">
        <f xml:space="preserve"> RAW!Y617</f>
        <v>N</v>
      </c>
      <c r="AA617" s="15">
        <f xml:space="preserve"> ((RAW!Z617 / 10000000000) * 1000)</f>
        <v>3.5917000000000004E-2</v>
      </c>
      <c r="AB617" s="15">
        <f xml:space="preserve"> RAW!AA617 / 5</f>
        <v>1115</v>
      </c>
      <c r="AC617" s="16">
        <f xml:space="preserve"> ((RAW!AB617 / 1000000) * 1000)</f>
        <v>0</v>
      </c>
    </row>
    <row r="618" spans="1:29" x14ac:dyDescent="0.25">
      <c r="A618">
        <v>36960000</v>
      </c>
      <c r="B618" s="14">
        <f t="shared" si="9"/>
        <v>10.266666666666667</v>
      </c>
      <c r="C618" s="15">
        <f xml:space="preserve"> RAW!B618 / 5</f>
        <v>1115</v>
      </c>
      <c r="D618" s="15">
        <f xml:space="preserve"> RAW!C618 / 5</f>
        <v>-538.4</v>
      </c>
      <c r="E618" s="16">
        <f xml:space="preserve"> RAW!D618 / 5</f>
        <v>385.2</v>
      </c>
      <c r="F618" s="15">
        <f xml:space="preserve"> RAW!E618 / 5000</f>
        <v>1.3033999999999999</v>
      </c>
      <c r="G618" s="15">
        <f xml:space="preserve"> RAW!F618 / 5000</f>
        <v>-0.51300000000000001</v>
      </c>
      <c r="H618" s="15">
        <f xml:space="preserve"> RAW!G618 / 5000</f>
        <v>-0.18640000000000001</v>
      </c>
      <c r="I618" s="15">
        <f xml:space="preserve"> RAW!H618 / 5000</f>
        <v>-8.3000000000000004E-2</v>
      </c>
      <c r="J618" s="16">
        <f xml:space="preserve"> RAW!I618 / 5000</f>
        <v>0.30280000000000001</v>
      </c>
      <c r="K618" s="16">
        <f xml:space="preserve"> RAW!J618</f>
        <v>11111001</v>
      </c>
      <c r="L618" s="17">
        <f xml:space="preserve"> ((RAW!K618 / 10000000000) * 1000)</f>
        <v>7.9799999999999999E-4</v>
      </c>
      <c r="M618" s="18">
        <f xml:space="preserve"> ((RAW!L618 / 1000000000) * 1000)</f>
        <v>225.958067</v>
      </c>
      <c r="N618" s="15" t="str">
        <f xml:space="preserve"> RAW!M618</f>
        <v>R</v>
      </c>
      <c r="O618" s="15" t="str">
        <f xml:space="preserve"> RAW!N618</f>
        <v>L</v>
      </c>
      <c r="P618" s="16" t="str">
        <f xml:space="preserve"> RAW!O618</f>
        <v>-</v>
      </c>
      <c r="Q618" s="17">
        <f xml:space="preserve"> ((RAW!P618 / 10000000000) * 1000)</f>
        <v>0</v>
      </c>
      <c r="R618" s="18">
        <f xml:space="preserve"> ((RAW!Q618 / 1000000000) * 1000)</f>
        <v>0.697797</v>
      </c>
      <c r="S618" s="15" t="str">
        <f xml:space="preserve"> RAW!R618</f>
        <v>S</v>
      </c>
      <c r="T618" s="15" t="str">
        <f xml:space="preserve"> RAW!S618</f>
        <v>L</v>
      </c>
      <c r="U618" s="16" t="str">
        <f xml:space="preserve"> RAW!T618</f>
        <v>N</v>
      </c>
      <c r="V618" s="17">
        <f xml:space="preserve"> ((RAW!U618 / 10000000000) * 1000)</f>
        <v>0</v>
      </c>
      <c r="W618" s="18">
        <f xml:space="preserve"> ((RAW!V618 / 1000000000) * 1000)</f>
        <v>266.054687</v>
      </c>
      <c r="X618" s="15" t="str">
        <f xml:space="preserve"> RAW!W618</f>
        <v>S</v>
      </c>
      <c r="Y618" s="15" t="str">
        <f xml:space="preserve"> RAW!X618</f>
        <v>L</v>
      </c>
      <c r="Z618" s="16" t="str">
        <f xml:space="preserve"> RAW!Y618</f>
        <v>N</v>
      </c>
      <c r="AA618" s="15">
        <f xml:space="preserve"> ((RAW!Z618 / 10000000000) * 1000)</f>
        <v>7.9799999999999999E-4</v>
      </c>
      <c r="AB618" s="15">
        <f xml:space="preserve"> RAW!AA618 / 5</f>
        <v>1115</v>
      </c>
      <c r="AC618" s="16">
        <f xml:space="preserve"> ((RAW!AB618 / 1000000) * 1000)</f>
        <v>0</v>
      </c>
    </row>
    <row r="619" spans="1:29" x14ac:dyDescent="0.25">
      <c r="A619">
        <v>37020000</v>
      </c>
      <c r="B619" s="14">
        <f t="shared" si="9"/>
        <v>10.283333333333333</v>
      </c>
      <c r="C619" s="15">
        <f xml:space="preserve"> RAW!B619 / 5</f>
        <v>1115</v>
      </c>
      <c r="D619" s="15">
        <f xml:space="preserve"> RAW!C619 / 5</f>
        <v>-538.4</v>
      </c>
      <c r="E619" s="16">
        <f xml:space="preserve"> RAW!D619 / 5</f>
        <v>385.2</v>
      </c>
      <c r="F619" s="15">
        <f xml:space="preserve"> RAW!E619 / 5000</f>
        <v>1.3033999999999999</v>
      </c>
      <c r="G619" s="15">
        <f xml:space="preserve"> RAW!F619 / 5000</f>
        <v>-0.51300000000000001</v>
      </c>
      <c r="H619" s="15">
        <f xml:space="preserve"> RAW!G619 / 5000</f>
        <v>-0.18640000000000001</v>
      </c>
      <c r="I619" s="15">
        <f xml:space="preserve"> RAW!H619 / 5000</f>
        <v>-8.3199999999999996E-2</v>
      </c>
      <c r="J619" s="16">
        <f xml:space="preserve"> RAW!I619 / 5000</f>
        <v>0.30259999999999998</v>
      </c>
      <c r="K619" s="16">
        <f xml:space="preserve"> RAW!J619</f>
        <v>11111001</v>
      </c>
      <c r="L619" s="17">
        <f xml:space="preserve"> ((RAW!K619 / 10000000000) * 1000)</f>
        <v>1.9949999999999998E-3</v>
      </c>
      <c r="M619" s="18">
        <f xml:space="preserve"> ((RAW!L619 / 1000000000) * 1000)</f>
        <v>225.87158299999999</v>
      </c>
      <c r="N619" s="15" t="str">
        <f xml:space="preserve"> RAW!M619</f>
        <v>R</v>
      </c>
      <c r="O619" s="15" t="str">
        <f xml:space="preserve"> RAW!N619</f>
        <v>L</v>
      </c>
      <c r="P619" s="16" t="str">
        <f xml:space="preserve"> RAW!O619</f>
        <v>-</v>
      </c>
      <c r="Q619" s="17">
        <f xml:space="preserve"> ((RAW!P619 / 10000000000) * 1000)</f>
        <v>0</v>
      </c>
      <c r="R619" s="18">
        <f xml:space="preserve"> ((RAW!Q619 / 1000000000) * 1000)</f>
        <v>0.697797</v>
      </c>
      <c r="S619" s="15" t="str">
        <f xml:space="preserve"> RAW!R619</f>
        <v>S</v>
      </c>
      <c r="T619" s="15" t="str">
        <f xml:space="preserve"> RAW!S619</f>
        <v>L</v>
      </c>
      <c r="U619" s="16" t="str">
        <f xml:space="preserve"> RAW!T619</f>
        <v>N</v>
      </c>
      <c r="V619" s="17">
        <f xml:space="preserve"> ((RAW!U619 / 10000000000) * 1000)</f>
        <v>0</v>
      </c>
      <c r="W619" s="18">
        <f xml:space="preserve"> ((RAW!V619 / 1000000000) * 1000)</f>
        <v>266.054687</v>
      </c>
      <c r="X619" s="15" t="str">
        <f xml:space="preserve"> RAW!W619</f>
        <v>S</v>
      </c>
      <c r="Y619" s="15" t="str">
        <f xml:space="preserve"> RAW!X619</f>
        <v>L</v>
      </c>
      <c r="Z619" s="16" t="str">
        <f xml:space="preserve"> RAW!Y619</f>
        <v>N</v>
      </c>
      <c r="AA619" s="15">
        <f xml:space="preserve"> ((RAW!Z619 / 10000000000) * 1000)</f>
        <v>1.9949999999999998E-3</v>
      </c>
      <c r="AB619" s="15">
        <f xml:space="preserve"> RAW!AA619 / 5</f>
        <v>1115</v>
      </c>
      <c r="AC619" s="16">
        <f xml:space="preserve"> ((RAW!AB619 / 1000000) * 1000)</f>
        <v>0</v>
      </c>
    </row>
    <row r="620" spans="1:29" x14ac:dyDescent="0.25">
      <c r="A620">
        <v>37080000</v>
      </c>
      <c r="B620" s="14">
        <f t="shared" si="9"/>
        <v>10.3</v>
      </c>
      <c r="C620" s="15">
        <f xml:space="preserve"> RAW!B620 / 5</f>
        <v>1115</v>
      </c>
      <c r="D620" s="15">
        <f xml:space="preserve"> RAW!C620 / 5</f>
        <v>-538.4</v>
      </c>
      <c r="E620" s="16">
        <f xml:space="preserve"> RAW!D620 / 5</f>
        <v>385.2</v>
      </c>
      <c r="F620" s="15">
        <f xml:space="preserve"> RAW!E620 / 5000</f>
        <v>1.3033999999999999</v>
      </c>
      <c r="G620" s="15">
        <f xml:space="preserve"> RAW!F620 / 5000</f>
        <v>-0.51280000000000003</v>
      </c>
      <c r="H620" s="15">
        <f xml:space="preserve"> RAW!G620 / 5000</f>
        <v>-0.18640000000000001</v>
      </c>
      <c r="I620" s="15">
        <f xml:space="preserve"> RAW!H620 / 5000</f>
        <v>-8.3000000000000004E-2</v>
      </c>
      <c r="J620" s="16">
        <f xml:space="preserve"> RAW!I620 / 5000</f>
        <v>0.30259999999999998</v>
      </c>
      <c r="K620" s="16">
        <f xml:space="preserve"> RAW!J620</f>
        <v>11111001</v>
      </c>
      <c r="L620" s="17">
        <f xml:space="preserve"> ((RAW!K620 / 10000000000) * 1000)</f>
        <v>1.3967E-2</v>
      </c>
      <c r="M620" s="18">
        <f xml:space="preserve"> ((RAW!L620 / 1000000000) * 1000)</f>
        <v>225.78850700000001</v>
      </c>
      <c r="N620" s="15" t="str">
        <f xml:space="preserve"> RAW!M620</f>
        <v>R</v>
      </c>
      <c r="O620" s="15" t="str">
        <f xml:space="preserve"> RAW!N620</f>
        <v>L</v>
      </c>
      <c r="P620" s="16" t="str">
        <f xml:space="preserve"> RAW!O620</f>
        <v>-</v>
      </c>
      <c r="Q620" s="17">
        <f xml:space="preserve"> ((RAW!P620 / 10000000000) * 1000)</f>
        <v>0</v>
      </c>
      <c r="R620" s="18">
        <f xml:space="preserve"> ((RAW!Q620 / 1000000000) * 1000)</f>
        <v>0.697797</v>
      </c>
      <c r="S620" s="15" t="str">
        <f xml:space="preserve"> RAW!R620</f>
        <v>S</v>
      </c>
      <c r="T620" s="15" t="str">
        <f xml:space="preserve"> RAW!S620</f>
        <v>L</v>
      </c>
      <c r="U620" s="16" t="str">
        <f xml:space="preserve"> RAW!T620</f>
        <v>N</v>
      </c>
      <c r="V620" s="17">
        <f xml:space="preserve"> ((RAW!U620 / 10000000000) * 1000)</f>
        <v>0</v>
      </c>
      <c r="W620" s="18">
        <f xml:space="preserve"> ((RAW!V620 / 1000000000) * 1000)</f>
        <v>266.054687</v>
      </c>
      <c r="X620" s="15" t="str">
        <f xml:space="preserve"> RAW!W620</f>
        <v>S</v>
      </c>
      <c r="Y620" s="15" t="str">
        <f xml:space="preserve"> RAW!X620</f>
        <v>L</v>
      </c>
      <c r="Z620" s="16" t="str">
        <f xml:space="preserve"> RAW!Y620</f>
        <v>N</v>
      </c>
      <c r="AA620" s="15">
        <f xml:space="preserve"> ((RAW!Z620 / 10000000000) * 1000)</f>
        <v>1.3967E-2</v>
      </c>
      <c r="AB620" s="15">
        <f xml:space="preserve"> RAW!AA620 / 5</f>
        <v>1115</v>
      </c>
      <c r="AC620" s="16">
        <f xml:space="preserve"> ((RAW!AB620 / 1000000) * 1000)</f>
        <v>0</v>
      </c>
    </row>
    <row r="621" spans="1:29" x14ac:dyDescent="0.25">
      <c r="A621">
        <v>37140000</v>
      </c>
      <c r="B621" s="14">
        <f t="shared" si="9"/>
        <v>10.316666666666666</v>
      </c>
      <c r="C621" s="15">
        <f xml:space="preserve"> RAW!B621 / 5</f>
        <v>1115</v>
      </c>
      <c r="D621" s="15">
        <f xml:space="preserve"> RAW!C621 / 5</f>
        <v>-538.4</v>
      </c>
      <c r="E621" s="16">
        <f xml:space="preserve"> RAW!D621 / 5</f>
        <v>385.2</v>
      </c>
      <c r="F621" s="15">
        <f xml:space="preserve"> RAW!E621 / 5000</f>
        <v>1.3033999999999999</v>
      </c>
      <c r="G621" s="15">
        <f xml:space="preserve"> RAW!F621 / 5000</f>
        <v>-0.51300000000000001</v>
      </c>
      <c r="H621" s="15">
        <f xml:space="preserve"> RAW!G621 / 5000</f>
        <v>-0.18659999999999999</v>
      </c>
      <c r="I621" s="15">
        <f xml:space="preserve"> RAW!H621 / 5000</f>
        <v>-8.3000000000000004E-2</v>
      </c>
      <c r="J621" s="16">
        <f xml:space="preserve"> RAW!I621 / 5000</f>
        <v>0.30259999999999998</v>
      </c>
      <c r="K621" s="16">
        <f xml:space="preserve"> RAW!J621</f>
        <v>11111001</v>
      </c>
      <c r="L621" s="17">
        <f xml:space="preserve"> ((RAW!K621 / 10000000000) * 1000)</f>
        <v>5.1480999999999999E-2</v>
      </c>
      <c r="M621" s="18">
        <f xml:space="preserve"> ((RAW!L621 / 1000000000) * 1000)</f>
        <v>225.75716300000002</v>
      </c>
      <c r="N621" s="15" t="str">
        <f xml:space="preserve"> RAW!M621</f>
        <v>R</v>
      </c>
      <c r="O621" s="15" t="str">
        <f xml:space="preserve"> RAW!N621</f>
        <v>L</v>
      </c>
      <c r="P621" s="16" t="str">
        <f xml:space="preserve"> RAW!O621</f>
        <v>-</v>
      </c>
      <c r="Q621" s="17">
        <f xml:space="preserve"> ((RAW!P621 / 10000000000) * 1000)</f>
        <v>0</v>
      </c>
      <c r="R621" s="18">
        <f xml:space="preserve"> ((RAW!Q621 / 1000000000) * 1000)</f>
        <v>0.697797</v>
      </c>
      <c r="S621" s="15" t="str">
        <f xml:space="preserve"> RAW!R621</f>
        <v>S</v>
      </c>
      <c r="T621" s="15" t="str">
        <f xml:space="preserve"> RAW!S621</f>
        <v>L</v>
      </c>
      <c r="U621" s="16" t="str">
        <f xml:space="preserve"> RAW!T621</f>
        <v>N</v>
      </c>
      <c r="V621" s="17">
        <f xml:space="preserve"> ((RAW!U621 / 10000000000) * 1000)</f>
        <v>0</v>
      </c>
      <c r="W621" s="18">
        <f xml:space="preserve"> ((RAW!V621 / 1000000000) * 1000)</f>
        <v>266.054687</v>
      </c>
      <c r="X621" s="15" t="str">
        <f xml:space="preserve"> RAW!W621</f>
        <v>S</v>
      </c>
      <c r="Y621" s="15" t="str">
        <f xml:space="preserve"> RAW!X621</f>
        <v>L</v>
      </c>
      <c r="Z621" s="16" t="str">
        <f xml:space="preserve"> RAW!Y621</f>
        <v>N</v>
      </c>
      <c r="AA621" s="15">
        <f xml:space="preserve"> ((RAW!Z621 / 10000000000) * 1000)</f>
        <v>5.1480999999999999E-2</v>
      </c>
      <c r="AB621" s="15">
        <f xml:space="preserve"> RAW!AA621 / 5</f>
        <v>1115</v>
      </c>
      <c r="AC621" s="16">
        <f xml:space="preserve"> ((RAW!AB621 / 1000000) * 1000)</f>
        <v>0</v>
      </c>
    </row>
    <row r="622" spans="1:29" x14ac:dyDescent="0.25">
      <c r="A622">
        <v>37200000</v>
      </c>
      <c r="B622" s="14">
        <f t="shared" si="9"/>
        <v>10.333333333333334</v>
      </c>
      <c r="C622" s="15">
        <f xml:space="preserve"> RAW!B622 / 5</f>
        <v>1115</v>
      </c>
      <c r="D622" s="15">
        <f xml:space="preserve"> RAW!C622 / 5</f>
        <v>-538.4</v>
      </c>
      <c r="E622" s="16">
        <f xml:space="preserve"> RAW!D622 / 5</f>
        <v>385.2</v>
      </c>
      <c r="F622" s="15">
        <f xml:space="preserve"> RAW!E622 / 5000</f>
        <v>1.3033999999999999</v>
      </c>
      <c r="G622" s="15">
        <f xml:space="preserve"> RAW!F622 / 5000</f>
        <v>-0.51300000000000001</v>
      </c>
      <c r="H622" s="15">
        <f xml:space="preserve"> RAW!G622 / 5000</f>
        <v>-0.18640000000000001</v>
      </c>
      <c r="I622" s="15">
        <f xml:space="preserve"> RAW!H622 / 5000</f>
        <v>-8.3199999999999996E-2</v>
      </c>
      <c r="J622" s="16">
        <f xml:space="preserve"> RAW!I622 / 5000</f>
        <v>0.30280000000000001</v>
      </c>
      <c r="K622" s="16">
        <f xml:space="preserve"> RAW!J622</f>
        <v>11111001</v>
      </c>
      <c r="L622" s="17">
        <f xml:space="preserve"> ((RAW!K622 / 10000000000) * 1000)</f>
        <v>0.161827</v>
      </c>
      <c r="M622" s="18">
        <f xml:space="preserve"> ((RAW!L622 / 1000000000) * 1000)</f>
        <v>225.66553999999999</v>
      </c>
      <c r="N622" s="15" t="str">
        <f xml:space="preserve"> RAW!M622</f>
        <v>R</v>
      </c>
      <c r="O622" s="15" t="str">
        <f xml:space="preserve"> RAW!N622</f>
        <v>L</v>
      </c>
      <c r="P622" s="16" t="str">
        <f xml:space="preserve"> RAW!O622</f>
        <v>-</v>
      </c>
      <c r="Q622" s="17">
        <f xml:space="preserve"> ((RAW!P622 / 10000000000) * 1000)</f>
        <v>0</v>
      </c>
      <c r="R622" s="18">
        <f xml:space="preserve"> ((RAW!Q622 / 1000000000) * 1000)</f>
        <v>0.697797</v>
      </c>
      <c r="S622" s="15" t="str">
        <f xml:space="preserve"> RAW!R622</f>
        <v>S</v>
      </c>
      <c r="T622" s="15" t="str">
        <f xml:space="preserve"> RAW!S622</f>
        <v>L</v>
      </c>
      <c r="U622" s="16" t="str">
        <f xml:space="preserve"> RAW!T622</f>
        <v>N</v>
      </c>
      <c r="V622" s="17">
        <f xml:space="preserve"> ((RAW!U622 / 10000000000) * 1000)</f>
        <v>0</v>
      </c>
      <c r="W622" s="18">
        <f xml:space="preserve"> ((RAW!V622 / 1000000000) * 1000)</f>
        <v>266.054687</v>
      </c>
      <c r="X622" s="15" t="str">
        <f xml:space="preserve"> RAW!W622</f>
        <v>S</v>
      </c>
      <c r="Y622" s="15" t="str">
        <f xml:space="preserve"> RAW!X622</f>
        <v>L</v>
      </c>
      <c r="Z622" s="16" t="str">
        <f xml:space="preserve"> RAW!Y622</f>
        <v>N</v>
      </c>
      <c r="AA622" s="15">
        <f xml:space="preserve"> ((RAW!Z622 / 10000000000) * 1000)</f>
        <v>0.161827</v>
      </c>
      <c r="AB622" s="15">
        <f xml:space="preserve"> RAW!AA622 / 5</f>
        <v>1115</v>
      </c>
      <c r="AC622" s="16">
        <f xml:space="preserve"> ((RAW!AB622 / 1000000) * 1000)</f>
        <v>0</v>
      </c>
    </row>
    <row r="623" spans="1:29" x14ac:dyDescent="0.25">
      <c r="A623">
        <v>37260000</v>
      </c>
      <c r="B623" s="14">
        <f t="shared" si="9"/>
        <v>10.35</v>
      </c>
      <c r="C623" s="15">
        <f xml:space="preserve"> RAW!B623 / 5</f>
        <v>1115</v>
      </c>
      <c r="D623" s="15">
        <f xml:space="preserve"> RAW!C623 / 5</f>
        <v>-538.4</v>
      </c>
      <c r="E623" s="16">
        <f xml:space="preserve"> RAW!D623 / 5</f>
        <v>385.2</v>
      </c>
      <c r="F623" s="15">
        <f xml:space="preserve"> RAW!E623 / 5000</f>
        <v>1.3033999999999999</v>
      </c>
      <c r="G623" s="15">
        <f xml:space="preserve"> RAW!F623 / 5000</f>
        <v>-0.51300000000000001</v>
      </c>
      <c r="H623" s="15">
        <f xml:space="preserve"> RAW!G623 / 5000</f>
        <v>-0.18640000000000001</v>
      </c>
      <c r="I623" s="15">
        <f xml:space="preserve"> RAW!H623 / 5000</f>
        <v>-8.3000000000000004E-2</v>
      </c>
      <c r="J623" s="16">
        <f xml:space="preserve"> RAW!I623 / 5000</f>
        <v>0.30299999999999999</v>
      </c>
      <c r="K623" s="16">
        <f xml:space="preserve"> RAW!J623</f>
        <v>11111001</v>
      </c>
      <c r="L623" s="17">
        <f xml:space="preserve"> ((RAW!K623 / 10000000000) * 1000)</f>
        <v>0.25541199999999997</v>
      </c>
      <c r="M623" s="18">
        <f xml:space="preserve"> ((RAW!L623 / 1000000000) * 1000)</f>
        <v>225.57541399999999</v>
      </c>
      <c r="N623" s="15" t="str">
        <f xml:space="preserve"> RAW!M623</f>
        <v>R</v>
      </c>
      <c r="O623" s="15" t="str">
        <f xml:space="preserve"> RAW!N623</f>
        <v>L</v>
      </c>
      <c r="P623" s="16" t="str">
        <f xml:space="preserve"> RAW!O623</f>
        <v>-</v>
      </c>
      <c r="Q623" s="17">
        <f xml:space="preserve"> ((RAW!P623 / 10000000000) * 1000)</f>
        <v>0</v>
      </c>
      <c r="R623" s="18">
        <f xml:space="preserve"> ((RAW!Q623 / 1000000000) * 1000)</f>
        <v>0.697797</v>
      </c>
      <c r="S623" s="15" t="str">
        <f xml:space="preserve"> RAW!R623</f>
        <v>S</v>
      </c>
      <c r="T623" s="15" t="str">
        <f xml:space="preserve"> RAW!S623</f>
        <v>L</v>
      </c>
      <c r="U623" s="16" t="str">
        <f xml:space="preserve"> RAW!T623</f>
        <v>N</v>
      </c>
      <c r="V623" s="17">
        <f xml:space="preserve"> ((RAW!U623 / 10000000000) * 1000)</f>
        <v>0</v>
      </c>
      <c r="W623" s="18">
        <f xml:space="preserve"> ((RAW!V623 / 1000000000) * 1000)</f>
        <v>266.054687</v>
      </c>
      <c r="X623" s="15" t="str">
        <f xml:space="preserve"> RAW!W623</f>
        <v>S</v>
      </c>
      <c r="Y623" s="15" t="str">
        <f xml:space="preserve"> RAW!X623</f>
        <v>L</v>
      </c>
      <c r="Z623" s="16" t="str">
        <f xml:space="preserve"> RAW!Y623</f>
        <v>N</v>
      </c>
      <c r="AA623" s="15">
        <f xml:space="preserve"> ((RAW!Z623 / 10000000000) * 1000)</f>
        <v>0.25541199999999997</v>
      </c>
      <c r="AB623" s="15">
        <f xml:space="preserve"> RAW!AA623 / 5</f>
        <v>1115</v>
      </c>
      <c r="AC623" s="16">
        <f xml:space="preserve"> ((RAW!AB623 / 1000000) * 1000)</f>
        <v>0</v>
      </c>
    </row>
    <row r="624" spans="1:29" x14ac:dyDescent="0.25">
      <c r="A624">
        <v>37320000</v>
      </c>
      <c r="B624" s="14">
        <f t="shared" si="9"/>
        <v>10.366666666666667</v>
      </c>
      <c r="C624" s="15">
        <f xml:space="preserve"> RAW!B624 / 5</f>
        <v>1115</v>
      </c>
      <c r="D624" s="15">
        <f xml:space="preserve"> RAW!C624 / 5</f>
        <v>-538.4</v>
      </c>
      <c r="E624" s="16">
        <f xml:space="preserve"> RAW!D624 / 5</f>
        <v>385.2</v>
      </c>
      <c r="F624" s="15">
        <f xml:space="preserve"> RAW!E624 / 5000</f>
        <v>1.3033999999999999</v>
      </c>
      <c r="G624" s="15">
        <f xml:space="preserve"> RAW!F624 / 5000</f>
        <v>-0.51300000000000001</v>
      </c>
      <c r="H624" s="15">
        <f xml:space="preserve"> RAW!G624 / 5000</f>
        <v>-0.18640000000000001</v>
      </c>
      <c r="I624" s="15">
        <f xml:space="preserve"> RAW!H624 / 5000</f>
        <v>-8.3000000000000004E-2</v>
      </c>
      <c r="J624" s="16">
        <f xml:space="preserve"> RAW!I624 / 5000</f>
        <v>0.30280000000000001</v>
      </c>
      <c r="K624" s="16">
        <f xml:space="preserve"> RAW!J624</f>
        <v>11111001</v>
      </c>
      <c r="L624" s="17">
        <f xml:space="preserve"> ((RAW!K624 / 10000000000) * 1000)</f>
        <v>1.9949999999999998E-3</v>
      </c>
      <c r="M624" s="18">
        <f xml:space="preserve"> ((RAW!L624 / 1000000000) * 1000)</f>
        <v>225.48631899999998</v>
      </c>
      <c r="N624" s="15" t="str">
        <f xml:space="preserve"> RAW!M624</f>
        <v>R</v>
      </c>
      <c r="O624" s="15" t="str">
        <f xml:space="preserve"> RAW!N624</f>
        <v>L</v>
      </c>
      <c r="P624" s="16" t="str">
        <f xml:space="preserve"> RAW!O624</f>
        <v>-</v>
      </c>
      <c r="Q624" s="17">
        <f xml:space="preserve"> ((RAW!P624 / 10000000000) * 1000)</f>
        <v>0</v>
      </c>
      <c r="R624" s="18">
        <f xml:space="preserve"> ((RAW!Q624 / 1000000000) * 1000)</f>
        <v>0.697797</v>
      </c>
      <c r="S624" s="15" t="str">
        <f xml:space="preserve"> RAW!R624</f>
        <v>S</v>
      </c>
      <c r="T624" s="15" t="str">
        <f xml:space="preserve"> RAW!S624</f>
        <v>L</v>
      </c>
      <c r="U624" s="16" t="str">
        <f xml:space="preserve"> RAW!T624</f>
        <v>N</v>
      </c>
      <c r="V624" s="17">
        <f xml:space="preserve"> ((RAW!U624 / 10000000000) * 1000)</f>
        <v>0</v>
      </c>
      <c r="W624" s="18">
        <f xml:space="preserve"> ((RAW!V624 / 1000000000) * 1000)</f>
        <v>266.054687</v>
      </c>
      <c r="X624" s="15" t="str">
        <f xml:space="preserve"> RAW!W624</f>
        <v>S</v>
      </c>
      <c r="Y624" s="15" t="str">
        <f xml:space="preserve"> RAW!X624</f>
        <v>L</v>
      </c>
      <c r="Z624" s="16" t="str">
        <f xml:space="preserve"> RAW!Y624</f>
        <v>N</v>
      </c>
      <c r="AA624" s="15">
        <f xml:space="preserve"> ((RAW!Z624 / 10000000000) * 1000)</f>
        <v>1.9949999999999998E-3</v>
      </c>
      <c r="AB624" s="15">
        <f xml:space="preserve"> RAW!AA624 / 5</f>
        <v>1115</v>
      </c>
      <c r="AC624" s="16">
        <f xml:space="preserve"> ((RAW!AB624 / 1000000) * 1000)</f>
        <v>0</v>
      </c>
    </row>
    <row r="625" spans="1:29" x14ac:dyDescent="0.25">
      <c r="A625">
        <v>37380000</v>
      </c>
      <c r="B625" s="14">
        <f t="shared" si="9"/>
        <v>10.383333333333333</v>
      </c>
      <c r="C625" s="15">
        <f xml:space="preserve"> RAW!B625 / 5</f>
        <v>1115</v>
      </c>
      <c r="D625" s="15">
        <f xml:space="preserve"> RAW!C625 / 5</f>
        <v>-538.4</v>
      </c>
      <c r="E625" s="16">
        <f xml:space="preserve"> RAW!D625 / 5</f>
        <v>385.2</v>
      </c>
      <c r="F625" s="15">
        <f xml:space="preserve"> RAW!E625 / 5000</f>
        <v>1.3033999999999999</v>
      </c>
      <c r="G625" s="15">
        <f xml:space="preserve"> RAW!F625 / 5000</f>
        <v>-0.51280000000000003</v>
      </c>
      <c r="H625" s="15">
        <f xml:space="preserve"> RAW!G625 / 5000</f>
        <v>-0.18659999999999999</v>
      </c>
      <c r="I625" s="15">
        <f xml:space="preserve"> RAW!H625 / 5000</f>
        <v>-8.3000000000000004E-2</v>
      </c>
      <c r="J625" s="16">
        <f xml:space="preserve"> RAW!I625 / 5000</f>
        <v>0.30259999999999998</v>
      </c>
      <c r="K625" s="16">
        <f xml:space="preserve"> RAW!J625</f>
        <v>11111001</v>
      </c>
      <c r="L625" s="17">
        <f xml:space="preserve"> ((RAW!K625 / 10000000000) * 1000)</f>
        <v>7.5825000000000004E-2</v>
      </c>
      <c r="M625" s="18">
        <f xml:space="preserve"> ((RAW!L625 / 1000000000) * 1000)</f>
        <v>225.43881199999998</v>
      </c>
      <c r="N625" s="15" t="str">
        <f xml:space="preserve"> RAW!M625</f>
        <v>R</v>
      </c>
      <c r="O625" s="15" t="str">
        <f xml:space="preserve"> RAW!N625</f>
        <v>L</v>
      </c>
      <c r="P625" s="16" t="str">
        <f xml:space="preserve"> RAW!O625</f>
        <v>-</v>
      </c>
      <c r="Q625" s="17">
        <f xml:space="preserve"> ((RAW!P625 / 10000000000) * 1000)</f>
        <v>0</v>
      </c>
      <c r="R625" s="18">
        <f xml:space="preserve"> ((RAW!Q625 / 1000000000) * 1000)</f>
        <v>0.697797</v>
      </c>
      <c r="S625" s="15" t="str">
        <f xml:space="preserve"> RAW!R625</f>
        <v>S</v>
      </c>
      <c r="T625" s="15" t="str">
        <f xml:space="preserve"> RAW!S625</f>
        <v>L</v>
      </c>
      <c r="U625" s="16" t="str">
        <f xml:space="preserve"> RAW!T625</f>
        <v>N</v>
      </c>
      <c r="V625" s="17">
        <f xml:space="preserve"> ((RAW!U625 / 10000000000) * 1000)</f>
        <v>0</v>
      </c>
      <c r="W625" s="18">
        <f xml:space="preserve"> ((RAW!V625 / 1000000000) * 1000)</f>
        <v>266.054687</v>
      </c>
      <c r="X625" s="15" t="str">
        <f xml:space="preserve"> RAW!W625</f>
        <v>S</v>
      </c>
      <c r="Y625" s="15" t="str">
        <f xml:space="preserve"> RAW!X625</f>
        <v>L</v>
      </c>
      <c r="Z625" s="16" t="str">
        <f xml:space="preserve"> RAW!Y625</f>
        <v>N</v>
      </c>
      <c r="AA625" s="15">
        <f xml:space="preserve"> ((RAW!Z625 / 10000000000) * 1000)</f>
        <v>7.5825000000000004E-2</v>
      </c>
      <c r="AB625" s="15">
        <f xml:space="preserve"> RAW!AA625 / 5</f>
        <v>1115</v>
      </c>
      <c r="AC625" s="16">
        <f xml:space="preserve"> ((RAW!AB625 / 1000000) * 1000)</f>
        <v>0</v>
      </c>
    </row>
    <row r="626" spans="1:29" x14ac:dyDescent="0.25">
      <c r="A626">
        <v>37440000</v>
      </c>
      <c r="B626" s="14">
        <f t="shared" si="9"/>
        <v>10.4</v>
      </c>
      <c r="C626" s="15">
        <f xml:space="preserve"> RAW!B626 / 5</f>
        <v>1115</v>
      </c>
      <c r="D626" s="15">
        <f xml:space="preserve"> RAW!C626 / 5</f>
        <v>-538.4</v>
      </c>
      <c r="E626" s="16">
        <f xml:space="preserve"> RAW!D626 / 5</f>
        <v>385.2</v>
      </c>
      <c r="F626" s="15">
        <f xml:space="preserve"> RAW!E626 / 5000</f>
        <v>1.3036000000000001</v>
      </c>
      <c r="G626" s="15">
        <f xml:space="preserve"> RAW!F626 / 5000</f>
        <v>-0.51300000000000001</v>
      </c>
      <c r="H626" s="15">
        <f xml:space="preserve"> RAW!G626 / 5000</f>
        <v>-0.18640000000000001</v>
      </c>
      <c r="I626" s="15">
        <f xml:space="preserve"> RAW!H626 / 5000</f>
        <v>-8.3000000000000004E-2</v>
      </c>
      <c r="J626" s="16">
        <f xml:space="preserve"> RAW!I626 / 5000</f>
        <v>0.30259999999999998</v>
      </c>
      <c r="K626" s="16">
        <f xml:space="preserve"> RAW!J626</f>
        <v>11111001</v>
      </c>
      <c r="L626" s="17">
        <f xml:space="preserve"> ((RAW!K626 / 10000000000) * 1000)</f>
        <v>0.12171999999999999</v>
      </c>
      <c r="M626" s="18">
        <f xml:space="preserve"> ((RAW!L626 / 1000000000) * 1000)</f>
        <v>225.36433299999999</v>
      </c>
      <c r="N626" s="15" t="str">
        <f xml:space="preserve"> RAW!M626</f>
        <v>R</v>
      </c>
      <c r="O626" s="15" t="str">
        <f xml:space="preserve"> RAW!N626</f>
        <v>L</v>
      </c>
      <c r="P626" s="16" t="str">
        <f xml:space="preserve"> RAW!O626</f>
        <v>-</v>
      </c>
      <c r="Q626" s="17">
        <f xml:space="preserve"> ((RAW!P626 / 10000000000) * 1000)</f>
        <v>0</v>
      </c>
      <c r="R626" s="18">
        <f xml:space="preserve"> ((RAW!Q626 / 1000000000) * 1000)</f>
        <v>0.697797</v>
      </c>
      <c r="S626" s="15" t="str">
        <f xml:space="preserve"> RAW!R626</f>
        <v>S</v>
      </c>
      <c r="T626" s="15" t="str">
        <f xml:space="preserve"> RAW!S626</f>
        <v>L</v>
      </c>
      <c r="U626" s="16" t="str">
        <f xml:space="preserve"> RAW!T626</f>
        <v>N</v>
      </c>
      <c r="V626" s="17">
        <f xml:space="preserve"> ((RAW!U626 / 10000000000) * 1000)</f>
        <v>0</v>
      </c>
      <c r="W626" s="18">
        <f xml:space="preserve"> ((RAW!V626 / 1000000000) * 1000)</f>
        <v>266.054687</v>
      </c>
      <c r="X626" s="15" t="str">
        <f xml:space="preserve"> RAW!W626</f>
        <v>S</v>
      </c>
      <c r="Y626" s="15" t="str">
        <f xml:space="preserve"> RAW!X626</f>
        <v>L</v>
      </c>
      <c r="Z626" s="16" t="str">
        <f xml:space="preserve"> RAW!Y626</f>
        <v>N</v>
      </c>
      <c r="AA626" s="15">
        <f xml:space="preserve"> ((RAW!Z626 / 10000000000) * 1000)</f>
        <v>0.12171999999999999</v>
      </c>
      <c r="AB626" s="15">
        <f xml:space="preserve"> RAW!AA626 / 5</f>
        <v>1115</v>
      </c>
      <c r="AC626" s="16">
        <f xml:space="preserve"> ((RAW!AB626 / 1000000) * 1000)</f>
        <v>0</v>
      </c>
    </row>
    <row r="627" spans="1:29" x14ac:dyDescent="0.25">
      <c r="A627">
        <v>37500000</v>
      </c>
      <c r="B627" s="14">
        <f t="shared" si="9"/>
        <v>10.416666666666666</v>
      </c>
      <c r="C627" s="15">
        <f xml:space="preserve"> RAW!B627 / 5</f>
        <v>1115</v>
      </c>
      <c r="D627" s="15">
        <f xml:space="preserve"> RAW!C627 / 5</f>
        <v>-538.4</v>
      </c>
      <c r="E627" s="16">
        <f xml:space="preserve"> RAW!D627 / 5</f>
        <v>385.2</v>
      </c>
      <c r="F627" s="15">
        <f xml:space="preserve"> RAW!E627 / 5000</f>
        <v>1.3033999999999999</v>
      </c>
      <c r="G627" s="15">
        <f xml:space="preserve"> RAW!F627 / 5000</f>
        <v>-0.51300000000000001</v>
      </c>
      <c r="H627" s="15">
        <f xml:space="preserve"> RAW!G627 / 5000</f>
        <v>-0.18640000000000001</v>
      </c>
      <c r="I627" s="15">
        <f xml:space="preserve"> RAW!H627 / 5000</f>
        <v>-8.3199999999999996E-2</v>
      </c>
      <c r="J627" s="16">
        <f xml:space="preserve"> RAW!I627 / 5000</f>
        <v>0.30259999999999998</v>
      </c>
      <c r="K627" s="16">
        <f xml:space="preserve"> RAW!J627</f>
        <v>11111001</v>
      </c>
      <c r="L627" s="17">
        <f xml:space="preserve"> ((RAW!K627 / 10000000000) * 1000)</f>
        <v>3.5917000000000004E-2</v>
      </c>
      <c r="M627" s="18">
        <f xml:space="preserve"> ((RAW!L627 / 1000000000) * 1000)</f>
        <v>225.290154</v>
      </c>
      <c r="N627" s="15" t="str">
        <f xml:space="preserve"> RAW!M627</f>
        <v>R</v>
      </c>
      <c r="O627" s="15" t="str">
        <f xml:space="preserve"> RAW!N627</f>
        <v>L</v>
      </c>
      <c r="P627" s="16" t="str">
        <f xml:space="preserve"> RAW!O627</f>
        <v>-</v>
      </c>
      <c r="Q627" s="17">
        <f xml:space="preserve"> ((RAW!P627 / 10000000000) * 1000)</f>
        <v>0</v>
      </c>
      <c r="R627" s="18">
        <f xml:space="preserve"> ((RAW!Q627 / 1000000000) * 1000)</f>
        <v>0.697797</v>
      </c>
      <c r="S627" s="15" t="str">
        <f xml:space="preserve"> RAW!R627</f>
        <v>S</v>
      </c>
      <c r="T627" s="15" t="str">
        <f xml:space="preserve"> RAW!S627</f>
        <v>L</v>
      </c>
      <c r="U627" s="16" t="str">
        <f xml:space="preserve"> RAW!T627</f>
        <v>N</v>
      </c>
      <c r="V627" s="17">
        <f xml:space="preserve"> ((RAW!U627 / 10000000000) * 1000)</f>
        <v>0</v>
      </c>
      <c r="W627" s="18">
        <f xml:space="preserve"> ((RAW!V627 / 1000000000) * 1000)</f>
        <v>266.054687</v>
      </c>
      <c r="X627" s="15" t="str">
        <f xml:space="preserve"> RAW!W627</f>
        <v>S</v>
      </c>
      <c r="Y627" s="15" t="str">
        <f xml:space="preserve"> RAW!X627</f>
        <v>L</v>
      </c>
      <c r="Z627" s="16" t="str">
        <f xml:space="preserve"> RAW!Y627</f>
        <v>N</v>
      </c>
      <c r="AA627" s="15">
        <f xml:space="preserve"> ((RAW!Z627 / 10000000000) * 1000)</f>
        <v>3.5917000000000004E-2</v>
      </c>
      <c r="AB627" s="15">
        <f xml:space="preserve"> RAW!AA627 / 5</f>
        <v>1115</v>
      </c>
      <c r="AC627" s="16">
        <f xml:space="preserve"> ((RAW!AB627 / 1000000) * 1000)</f>
        <v>0</v>
      </c>
    </row>
    <row r="628" spans="1:29" x14ac:dyDescent="0.25">
      <c r="A628">
        <v>37560000</v>
      </c>
      <c r="B628" s="14">
        <f t="shared" si="9"/>
        <v>10.433333333333334</v>
      </c>
      <c r="C628" s="15">
        <f xml:space="preserve"> RAW!B628 / 5</f>
        <v>1115</v>
      </c>
      <c r="D628" s="15">
        <f xml:space="preserve"> RAW!C628 / 5</f>
        <v>-538.4</v>
      </c>
      <c r="E628" s="16">
        <f xml:space="preserve"> RAW!D628 / 5</f>
        <v>385.2</v>
      </c>
      <c r="F628" s="15">
        <f xml:space="preserve"> RAW!E628 / 5000</f>
        <v>1.3033999999999999</v>
      </c>
      <c r="G628" s="15">
        <f xml:space="preserve"> RAW!F628 / 5000</f>
        <v>-0.51319999999999999</v>
      </c>
      <c r="H628" s="15">
        <f xml:space="preserve"> RAW!G628 / 5000</f>
        <v>-0.18640000000000001</v>
      </c>
      <c r="I628" s="15">
        <f xml:space="preserve"> RAW!H628 / 5000</f>
        <v>-8.3000000000000004E-2</v>
      </c>
      <c r="J628" s="16">
        <f xml:space="preserve"> RAW!I628 / 5000</f>
        <v>0.30259999999999998</v>
      </c>
      <c r="K628" s="16">
        <f xml:space="preserve"> RAW!J628</f>
        <v>11111001</v>
      </c>
      <c r="L628" s="17">
        <f xml:space="preserve"> ((RAW!K628 / 10000000000) * 1000)</f>
        <v>0.51880599999999999</v>
      </c>
      <c r="M628" s="18">
        <f xml:space="preserve"> ((RAW!L628 / 1000000000) * 1000)</f>
        <v>225.222542</v>
      </c>
      <c r="N628" s="15" t="str">
        <f xml:space="preserve"> RAW!M628</f>
        <v>R</v>
      </c>
      <c r="O628" s="15" t="str">
        <f xml:space="preserve"> RAW!N628</f>
        <v>L</v>
      </c>
      <c r="P628" s="16" t="str">
        <f xml:space="preserve"> RAW!O628</f>
        <v>-</v>
      </c>
      <c r="Q628" s="17">
        <f xml:space="preserve"> ((RAW!P628 / 10000000000) * 1000)</f>
        <v>0</v>
      </c>
      <c r="R628" s="18">
        <f xml:space="preserve"> ((RAW!Q628 / 1000000000) * 1000)</f>
        <v>0.697797</v>
      </c>
      <c r="S628" s="15" t="str">
        <f xml:space="preserve"> RAW!R628</f>
        <v>S</v>
      </c>
      <c r="T628" s="15" t="str">
        <f xml:space="preserve"> RAW!S628</f>
        <v>L</v>
      </c>
      <c r="U628" s="16" t="str">
        <f xml:space="preserve"> RAW!T628</f>
        <v>N</v>
      </c>
      <c r="V628" s="17">
        <f xml:space="preserve"> ((RAW!U628 / 10000000000) * 1000)</f>
        <v>0</v>
      </c>
      <c r="W628" s="18">
        <f xml:space="preserve"> ((RAW!V628 / 1000000000) * 1000)</f>
        <v>266.054687</v>
      </c>
      <c r="X628" s="15" t="str">
        <f xml:space="preserve"> RAW!W628</f>
        <v>S</v>
      </c>
      <c r="Y628" s="15" t="str">
        <f xml:space="preserve"> RAW!X628</f>
        <v>L</v>
      </c>
      <c r="Z628" s="16" t="str">
        <f xml:space="preserve"> RAW!Y628</f>
        <v>N</v>
      </c>
      <c r="AA628" s="15">
        <f xml:space="preserve"> ((RAW!Z628 / 10000000000) * 1000)</f>
        <v>0.51880599999999999</v>
      </c>
      <c r="AB628" s="15">
        <f xml:space="preserve"> RAW!AA628 / 5</f>
        <v>1115</v>
      </c>
      <c r="AC628" s="16">
        <f xml:space="preserve"> ((RAW!AB628 / 1000000) * 1000)</f>
        <v>0</v>
      </c>
    </row>
    <row r="629" spans="1:29" x14ac:dyDescent="0.25">
      <c r="A629">
        <v>37620000</v>
      </c>
      <c r="B629" s="14">
        <f t="shared" si="9"/>
        <v>10.45</v>
      </c>
      <c r="C629" s="15">
        <f xml:space="preserve"> RAW!B629 / 5</f>
        <v>1115</v>
      </c>
      <c r="D629" s="15">
        <f xml:space="preserve"> RAW!C629 / 5</f>
        <v>-538.4</v>
      </c>
      <c r="E629" s="16">
        <f xml:space="preserve"> RAW!D629 / 5</f>
        <v>385.2</v>
      </c>
      <c r="F629" s="15">
        <f xml:space="preserve"> RAW!E629 / 5000</f>
        <v>1.3036000000000001</v>
      </c>
      <c r="G629" s="15">
        <f xml:space="preserve"> RAW!F629 / 5000</f>
        <v>-0.51300000000000001</v>
      </c>
      <c r="H629" s="15">
        <f xml:space="preserve"> RAW!G629 / 5000</f>
        <v>-0.18640000000000001</v>
      </c>
      <c r="I629" s="15">
        <f xml:space="preserve"> RAW!H629 / 5000</f>
        <v>-8.3000000000000004E-2</v>
      </c>
      <c r="J629" s="16">
        <f xml:space="preserve"> RAW!I629 / 5000</f>
        <v>0.3024</v>
      </c>
      <c r="K629" s="16">
        <f xml:space="preserve"> RAW!J629</f>
        <v>11111001</v>
      </c>
      <c r="L629" s="17">
        <f xml:space="preserve"> ((RAW!K629 / 10000000000) * 1000)</f>
        <v>1.9949999999999998E-3</v>
      </c>
      <c r="M629" s="18">
        <f xml:space="preserve"> ((RAW!L629 / 1000000000) * 1000)</f>
        <v>225.10780599999998</v>
      </c>
      <c r="N629" s="15" t="str">
        <f xml:space="preserve"> RAW!M629</f>
        <v>R</v>
      </c>
      <c r="O629" s="15" t="str">
        <f xml:space="preserve"> RAW!N629</f>
        <v>L</v>
      </c>
      <c r="P629" s="16" t="str">
        <f xml:space="preserve"> RAW!O629</f>
        <v>-</v>
      </c>
      <c r="Q629" s="17">
        <f xml:space="preserve"> ((RAW!P629 / 10000000000) * 1000)</f>
        <v>0</v>
      </c>
      <c r="R629" s="18">
        <f xml:space="preserve"> ((RAW!Q629 / 1000000000) * 1000)</f>
        <v>0.697797</v>
      </c>
      <c r="S629" s="15" t="str">
        <f xml:space="preserve"> RAW!R629</f>
        <v>S</v>
      </c>
      <c r="T629" s="15" t="str">
        <f xml:space="preserve"> RAW!S629</f>
        <v>L</v>
      </c>
      <c r="U629" s="16" t="str">
        <f xml:space="preserve"> RAW!T629</f>
        <v>N</v>
      </c>
      <c r="V629" s="17">
        <f xml:space="preserve"> ((RAW!U629 / 10000000000) * 1000)</f>
        <v>0</v>
      </c>
      <c r="W629" s="18">
        <f xml:space="preserve"> ((RAW!V629 / 1000000000) * 1000)</f>
        <v>266.054687</v>
      </c>
      <c r="X629" s="15" t="str">
        <f xml:space="preserve"> RAW!W629</f>
        <v>S</v>
      </c>
      <c r="Y629" s="15" t="str">
        <f xml:space="preserve"> RAW!X629</f>
        <v>L</v>
      </c>
      <c r="Z629" s="16" t="str">
        <f xml:space="preserve"> RAW!Y629</f>
        <v>N</v>
      </c>
      <c r="AA629" s="15">
        <f xml:space="preserve"> ((RAW!Z629 / 10000000000) * 1000)</f>
        <v>1.9949999999999998E-3</v>
      </c>
      <c r="AB629" s="15">
        <f xml:space="preserve"> RAW!AA629 / 5</f>
        <v>1115</v>
      </c>
      <c r="AC629" s="16">
        <f xml:space="preserve"> ((RAW!AB629 / 1000000) * 1000)</f>
        <v>0</v>
      </c>
    </row>
    <row r="630" spans="1:29" x14ac:dyDescent="0.25">
      <c r="A630">
        <v>37680000</v>
      </c>
      <c r="B630" s="14">
        <f t="shared" si="9"/>
        <v>10.466666666666667</v>
      </c>
      <c r="C630" s="15">
        <f xml:space="preserve"> RAW!B630 / 5</f>
        <v>1115</v>
      </c>
      <c r="D630" s="15">
        <f xml:space="preserve"> RAW!C630 / 5</f>
        <v>-538.4</v>
      </c>
      <c r="E630" s="16">
        <f xml:space="preserve"> RAW!D630 / 5</f>
        <v>385.2</v>
      </c>
      <c r="F630" s="15">
        <f xml:space="preserve"> RAW!E630 / 5000</f>
        <v>1.3033999999999999</v>
      </c>
      <c r="G630" s="15">
        <f xml:space="preserve"> RAW!F630 / 5000</f>
        <v>-0.51300000000000001</v>
      </c>
      <c r="H630" s="15">
        <f xml:space="preserve"> RAW!G630 / 5000</f>
        <v>-0.18640000000000001</v>
      </c>
      <c r="I630" s="15">
        <f xml:space="preserve"> RAW!H630 / 5000</f>
        <v>-8.3199999999999996E-2</v>
      </c>
      <c r="J630" s="16">
        <f xml:space="preserve"> RAW!I630 / 5000</f>
        <v>0.30259999999999998</v>
      </c>
      <c r="K630" s="16">
        <f xml:space="preserve"> RAW!J630</f>
        <v>11111001</v>
      </c>
      <c r="L630" s="17">
        <f xml:space="preserve"> ((RAW!K630 / 10000000000) * 1000)</f>
        <v>0</v>
      </c>
      <c r="M630" s="18">
        <f xml:space="preserve"> ((RAW!L630 / 1000000000) * 1000)</f>
        <v>225.00575800000001</v>
      </c>
      <c r="N630" s="15" t="str">
        <f xml:space="preserve"> RAW!M630</f>
        <v>R</v>
      </c>
      <c r="O630" s="15" t="str">
        <f xml:space="preserve"> RAW!N630</f>
        <v>L</v>
      </c>
      <c r="P630" s="16" t="str">
        <f xml:space="preserve"> RAW!O630</f>
        <v>-</v>
      </c>
      <c r="Q630" s="17">
        <f xml:space="preserve"> ((RAW!P630 / 10000000000) * 1000)</f>
        <v>0</v>
      </c>
      <c r="R630" s="18">
        <f xml:space="preserve"> ((RAW!Q630 / 1000000000) * 1000)</f>
        <v>0.697797</v>
      </c>
      <c r="S630" s="15" t="str">
        <f xml:space="preserve"> RAW!R630</f>
        <v>S</v>
      </c>
      <c r="T630" s="15" t="str">
        <f xml:space="preserve"> RAW!S630</f>
        <v>L</v>
      </c>
      <c r="U630" s="16" t="str">
        <f xml:space="preserve"> RAW!T630</f>
        <v>N</v>
      </c>
      <c r="V630" s="17">
        <f xml:space="preserve"> ((RAW!U630 / 10000000000) * 1000)</f>
        <v>0</v>
      </c>
      <c r="W630" s="18">
        <f xml:space="preserve"> ((RAW!V630 / 1000000000) * 1000)</f>
        <v>266.054687</v>
      </c>
      <c r="X630" s="15" t="str">
        <f xml:space="preserve"> RAW!W630</f>
        <v>S</v>
      </c>
      <c r="Y630" s="15" t="str">
        <f xml:space="preserve"> RAW!X630</f>
        <v>L</v>
      </c>
      <c r="Z630" s="16" t="str">
        <f xml:space="preserve"> RAW!Y630</f>
        <v>N</v>
      </c>
      <c r="AA630" s="15">
        <f xml:space="preserve"> ((RAW!Z630 / 10000000000) * 1000)</f>
        <v>0</v>
      </c>
      <c r="AB630" s="15">
        <f xml:space="preserve"> RAW!AA630 / 5</f>
        <v>1115</v>
      </c>
      <c r="AC630" s="16">
        <f xml:space="preserve"> ((RAW!AB630 / 1000000) * 1000)</f>
        <v>0</v>
      </c>
    </row>
    <row r="631" spans="1:29" x14ac:dyDescent="0.25">
      <c r="A631">
        <v>37740000</v>
      </c>
      <c r="B631" s="14">
        <f t="shared" si="9"/>
        <v>10.483333333333333</v>
      </c>
      <c r="C631" s="15">
        <f xml:space="preserve"> RAW!B631 / 5</f>
        <v>1115</v>
      </c>
      <c r="D631" s="15">
        <f xml:space="preserve"> RAW!C631 / 5</f>
        <v>-538.4</v>
      </c>
      <c r="E631" s="16">
        <f xml:space="preserve"> RAW!D631 / 5</f>
        <v>385.2</v>
      </c>
      <c r="F631" s="15">
        <f xml:space="preserve"> RAW!E631 / 5000</f>
        <v>1.3036000000000001</v>
      </c>
      <c r="G631" s="15">
        <f xml:space="preserve"> RAW!F631 / 5000</f>
        <v>-0.51300000000000001</v>
      </c>
      <c r="H631" s="15">
        <f xml:space="preserve"> RAW!G631 / 5000</f>
        <v>-0.18640000000000001</v>
      </c>
      <c r="I631" s="15">
        <f xml:space="preserve"> RAW!H631 / 5000</f>
        <v>-8.3000000000000004E-2</v>
      </c>
      <c r="J631" s="16">
        <f xml:space="preserve"> RAW!I631 / 5000</f>
        <v>0.30259999999999998</v>
      </c>
      <c r="K631" s="16">
        <f xml:space="preserve"> RAW!J631</f>
        <v>11111001</v>
      </c>
      <c r="L631" s="17">
        <f xml:space="preserve"> ((RAW!K631 / 10000000000) * 1000)</f>
        <v>4.1903000000000003E-2</v>
      </c>
      <c r="M631" s="18">
        <f xml:space="preserve"> ((RAW!L631 / 1000000000) * 1000)</f>
        <v>224.97539399999999</v>
      </c>
      <c r="N631" s="15" t="str">
        <f xml:space="preserve"> RAW!M631</f>
        <v>R</v>
      </c>
      <c r="O631" s="15" t="str">
        <f xml:space="preserve"> RAW!N631</f>
        <v>L</v>
      </c>
      <c r="P631" s="16" t="str">
        <f xml:space="preserve"> RAW!O631</f>
        <v>-</v>
      </c>
      <c r="Q631" s="17">
        <f xml:space="preserve"> ((RAW!P631 / 10000000000) * 1000)</f>
        <v>0</v>
      </c>
      <c r="R631" s="18">
        <f xml:space="preserve"> ((RAW!Q631 / 1000000000) * 1000)</f>
        <v>0.697797</v>
      </c>
      <c r="S631" s="15" t="str">
        <f xml:space="preserve"> RAW!R631</f>
        <v>S</v>
      </c>
      <c r="T631" s="15" t="str">
        <f xml:space="preserve"> RAW!S631</f>
        <v>L</v>
      </c>
      <c r="U631" s="16" t="str">
        <f xml:space="preserve"> RAW!T631</f>
        <v>N</v>
      </c>
      <c r="V631" s="17">
        <f xml:space="preserve"> ((RAW!U631 / 10000000000) * 1000)</f>
        <v>0</v>
      </c>
      <c r="W631" s="18">
        <f xml:space="preserve"> ((RAW!V631 / 1000000000) * 1000)</f>
        <v>266.054687</v>
      </c>
      <c r="X631" s="15" t="str">
        <f xml:space="preserve"> RAW!W631</f>
        <v>S</v>
      </c>
      <c r="Y631" s="15" t="str">
        <f xml:space="preserve"> RAW!X631</f>
        <v>L</v>
      </c>
      <c r="Z631" s="16" t="str">
        <f xml:space="preserve"> RAW!Y631</f>
        <v>N</v>
      </c>
      <c r="AA631" s="15">
        <f xml:space="preserve"> ((RAW!Z631 / 10000000000) * 1000)</f>
        <v>4.1903000000000003E-2</v>
      </c>
      <c r="AB631" s="15">
        <f xml:space="preserve"> RAW!AA631 / 5</f>
        <v>1115</v>
      </c>
      <c r="AC631" s="16">
        <f xml:space="preserve"> ((RAW!AB631 / 1000000) * 1000)</f>
        <v>0</v>
      </c>
    </row>
    <row r="632" spans="1:29" x14ac:dyDescent="0.25">
      <c r="A632">
        <v>37800000</v>
      </c>
      <c r="B632" s="14">
        <f t="shared" si="9"/>
        <v>10.5</v>
      </c>
      <c r="C632" s="15">
        <f xml:space="preserve"> RAW!B632 / 5</f>
        <v>1115</v>
      </c>
      <c r="D632" s="15">
        <f xml:space="preserve"> RAW!C632 / 5</f>
        <v>-538.4</v>
      </c>
      <c r="E632" s="16">
        <f xml:space="preserve"> RAW!D632 / 5</f>
        <v>385.2</v>
      </c>
      <c r="F632" s="15">
        <f xml:space="preserve"> RAW!E632 / 5000</f>
        <v>1.3033999999999999</v>
      </c>
      <c r="G632" s="15">
        <f xml:space="preserve"> RAW!F632 / 5000</f>
        <v>-0.51300000000000001</v>
      </c>
      <c r="H632" s="15">
        <f xml:space="preserve"> RAW!G632 / 5000</f>
        <v>-0.18640000000000001</v>
      </c>
      <c r="I632" s="15">
        <f xml:space="preserve"> RAW!H632 / 5000</f>
        <v>-8.3000000000000004E-2</v>
      </c>
      <c r="J632" s="16">
        <f xml:space="preserve"> RAW!I632 / 5000</f>
        <v>0.30259999999999998</v>
      </c>
      <c r="K632" s="16">
        <f xml:space="preserve"> RAW!J632</f>
        <v>11111001</v>
      </c>
      <c r="L632" s="17">
        <f xml:space="preserve"> ((RAW!K632 / 10000000000) * 1000)</f>
        <v>5.9800000000000001E-4</v>
      </c>
      <c r="M632" s="18">
        <f xml:space="preserve"> ((RAW!L632 / 1000000000) * 1000)</f>
        <v>224.90605399999998</v>
      </c>
      <c r="N632" s="15" t="str">
        <f xml:space="preserve"> RAW!M632</f>
        <v>R</v>
      </c>
      <c r="O632" s="15" t="str">
        <f xml:space="preserve"> RAW!N632</f>
        <v>L</v>
      </c>
      <c r="P632" s="16" t="str">
        <f xml:space="preserve"> RAW!O632</f>
        <v>-</v>
      </c>
      <c r="Q632" s="17">
        <f xml:space="preserve"> ((RAW!P632 / 10000000000) * 1000)</f>
        <v>0</v>
      </c>
      <c r="R632" s="18">
        <f xml:space="preserve"> ((RAW!Q632 / 1000000000) * 1000)</f>
        <v>0.697797</v>
      </c>
      <c r="S632" s="15" t="str">
        <f xml:space="preserve"> RAW!R632</f>
        <v>S</v>
      </c>
      <c r="T632" s="15" t="str">
        <f xml:space="preserve"> RAW!S632</f>
        <v>L</v>
      </c>
      <c r="U632" s="16" t="str">
        <f xml:space="preserve"> RAW!T632</f>
        <v>N</v>
      </c>
      <c r="V632" s="17">
        <f xml:space="preserve"> ((RAW!U632 / 10000000000) * 1000)</f>
        <v>0</v>
      </c>
      <c r="W632" s="18">
        <f xml:space="preserve"> ((RAW!V632 / 1000000000) * 1000)</f>
        <v>266.054687</v>
      </c>
      <c r="X632" s="15" t="str">
        <f xml:space="preserve"> RAW!W632</f>
        <v>S</v>
      </c>
      <c r="Y632" s="15" t="str">
        <f xml:space="preserve"> RAW!X632</f>
        <v>L</v>
      </c>
      <c r="Z632" s="16" t="str">
        <f xml:space="preserve"> RAW!Y632</f>
        <v>N</v>
      </c>
      <c r="AA632" s="15">
        <f xml:space="preserve"> ((RAW!Z632 / 10000000000) * 1000)</f>
        <v>5.9800000000000001E-4</v>
      </c>
      <c r="AB632" s="15">
        <f xml:space="preserve"> RAW!AA632 / 5</f>
        <v>1115</v>
      </c>
      <c r="AC632" s="16">
        <f xml:space="preserve"> ((RAW!AB632 / 1000000) * 1000)</f>
        <v>0</v>
      </c>
    </row>
    <row r="633" spans="1:29" x14ac:dyDescent="0.25">
      <c r="A633">
        <v>37860000</v>
      </c>
      <c r="B633" s="14">
        <f t="shared" si="9"/>
        <v>10.516666666666667</v>
      </c>
      <c r="C633" s="15">
        <f xml:space="preserve"> RAW!B633 / 5</f>
        <v>1115</v>
      </c>
      <c r="D633" s="15">
        <f xml:space="preserve"> RAW!C633 / 5</f>
        <v>-538.4</v>
      </c>
      <c r="E633" s="16">
        <f xml:space="preserve"> RAW!D633 / 5</f>
        <v>385.2</v>
      </c>
      <c r="F633" s="15">
        <f xml:space="preserve"> RAW!E633 / 5000</f>
        <v>1.3036000000000001</v>
      </c>
      <c r="G633" s="15">
        <f xml:space="preserve"> RAW!F633 / 5000</f>
        <v>-0.51300000000000001</v>
      </c>
      <c r="H633" s="15">
        <f xml:space="preserve"> RAW!G633 / 5000</f>
        <v>-0.18640000000000001</v>
      </c>
      <c r="I633" s="15">
        <f xml:space="preserve"> RAW!H633 / 5000</f>
        <v>-8.3199999999999996E-2</v>
      </c>
      <c r="J633" s="16">
        <f xml:space="preserve"> RAW!I633 / 5000</f>
        <v>0.30259999999999998</v>
      </c>
      <c r="K633" s="16">
        <f xml:space="preserve"> RAW!J633</f>
        <v>11111001</v>
      </c>
      <c r="L633" s="17">
        <f xml:space="preserve"> ((RAW!K633 / 10000000000) * 1000)</f>
        <v>0.153646</v>
      </c>
      <c r="M633" s="18">
        <f xml:space="preserve"> ((RAW!L633 / 1000000000) * 1000)</f>
        <v>224.821482</v>
      </c>
      <c r="N633" s="15" t="str">
        <f xml:space="preserve"> RAW!M633</f>
        <v>R</v>
      </c>
      <c r="O633" s="15" t="str">
        <f xml:space="preserve"> RAW!N633</f>
        <v>L</v>
      </c>
      <c r="P633" s="16" t="str">
        <f xml:space="preserve"> RAW!O633</f>
        <v>-</v>
      </c>
      <c r="Q633" s="17">
        <f xml:space="preserve"> ((RAW!P633 / 10000000000) * 1000)</f>
        <v>0</v>
      </c>
      <c r="R633" s="18">
        <f xml:space="preserve"> ((RAW!Q633 / 1000000000) * 1000)</f>
        <v>0.697797</v>
      </c>
      <c r="S633" s="15" t="str">
        <f xml:space="preserve"> RAW!R633</f>
        <v>S</v>
      </c>
      <c r="T633" s="15" t="str">
        <f xml:space="preserve"> RAW!S633</f>
        <v>L</v>
      </c>
      <c r="U633" s="16" t="str">
        <f xml:space="preserve"> RAW!T633</f>
        <v>N</v>
      </c>
      <c r="V633" s="17">
        <f xml:space="preserve"> ((RAW!U633 / 10000000000) * 1000)</f>
        <v>0</v>
      </c>
      <c r="W633" s="18">
        <f xml:space="preserve"> ((RAW!V633 / 1000000000) * 1000)</f>
        <v>266.054687</v>
      </c>
      <c r="X633" s="15" t="str">
        <f xml:space="preserve"> RAW!W633</f>
        <v>S</v>
      </c>
      <c r="Y633" s="15" t="str">
        <f xml:space="preserve"> RAW!X633</f>
        <v>L</v>
      </c>
      <c r="Z633" s="16" t="str">
        <f xml:space="preserve"> RAW!Y633</f>
        <v>N</v>
      </c>
      <c r="AA633" s="15">
        <f xml:space="preserve"> ((RAW!Z633 / 10000000000) * 1000)</f>
        <v>0.153646</v>
      </c>
      <c r="AB633" s="15">
        <f xml:space="preserve"> RAW!AA633 / 5</f>
        <v>1115</v>
      </c>
      <c r="AC633" s="16">
        <f xml:space="preserve"> ((RAW!AB633 / 1000000) * 1000)</f>
        <v>0</v>
      </c>
    </row>
    <row r="634" spans="1:29" x14ac:dyDescent="0.25">
      <c r="A634">
        <v>37920000</v>
      </c>
      <c r="B634" s="14">
        <f t="shared" si="9"/>
        <v>10.533333333333333</v>
      </c>
      <c r="C634" s="15">
        <f xml:space="preserve"> RAW!B634 / 5</f>
        <v>1115</v>
      </c>
      <c r="D634" s="15">
        <f xml:space="preserve"> RAW!C634 / 5</f>
        <v>-538.4</v>
      </c>
      <c r="E634" s="16">
        <f xml:space="preserve"> RAW!D634 / 5</f>
        <v>385.2</v>
      </c>
      <c r="F634" s="15">
        <f xml:space="preserve"> RAW!E634 / 5000</f>
        <v>1.3033999999999999</v>
      </c>
      <c r="G634" s="15">
        <f xml:space="preserve"> RAW!F634 / 5000</f>
        <v>-0.51300000000000001</v>
      </c>
      <c r="H634" s="15">
        <f xml:space="preserve"> RAW!G634 / 5000</f>
        <v>-0.18640000000000001</v>
      </c>
      <c r="I634" s="15">
        <f xml:space="preserve"> RAW!H634 / 5000</f>
        <v>-8.3199999999999996E-2</v>
      </c>
      <c r="J634" s="16">
        <f xml:space="preserve"> RAW!I634 / 5000</f>
        <v>0.30259999999999998</v>
      </c>
      <c r="K634" s="16">
        <f xml:space="preserve"> RAW!J634</f>
        <v>11111001</v>
      </c>
      <c r="L634" s="17">
        <f xml:space="preserve"> ((RAW!K634 / 10000000000) * 1000)</f>
        <v>0.14227200000000001</v>
      </c>
      <c r="M634" s="18">
        <f xml:space="preserve"> ((RAW!L634 / 1000000000) * 1000)</f>
        <v>224.75272299999997</v>
      </c>
      <c r="N634" s="15" t="str">
        <f xml:space="preserve"> RAW!M634</f>
        <v>R</v>
      </c>
      <c r="O634" s="15" t="str">
        <f xml:space="preserve"> RAW!N634</f>
        <v>L</v>
      </c>
      <c r="P634" s="16" t="str">
        <f xml:space="preserve"> RAW!O634</f>
        <v>-</v>
      </c>
      <c r="Q634" s="17">
        <f xml:space="preserve"> ((RAW!P634 / 10000000000) * 1000)</f>
        <v>0</v>
      </c>
      <c r="R634" s="18">
        <f xml:space="preserve"> ((RAW!Q634 / 1000000000) * 1000)</f>
        <v>0.697797</v>
      </c>
      <c r="S634" s="15" t="str">
        <f xml:space="preserve"> RAW!R634</f>
        <v>S</v>
      </c>
      <c r="T634" s="15" t="str">
        <f xml:space="preserve"> RAW!S634</f>
        <v>L</v>
      </c>
      <c r="U634" s="16" t="str">
        <f xml:space="preserve"> RAW!T634</f>
        <v>N</v>
      </c>
      <c r="V634" s="17">
        <f xml:space="preserve"> ((RAW!U634 / 10000000000) * 1000)</f>
        <v>0</v>
      </c>
      <c r="W634" s="18">
        <f xml:space="preserve"> ((RAW!V634 / 1000000000) * 1000)</f>
        <v>266.054687</v>
      </c>
      <c r="X634" s="15" t="str">
        <f xml:space="preserve"> RAW!W634</f>
        <v>S</v>
      </c>
      <c r="Y634" s="15" t="str">
        <f xml:space="preserve"> RAW!X634</f>
        <v>L</v>
      </c>
      <c r="Z634" s="16" t="str">
        <f xml:space="preserve"> RAW!Y634</f>
        <v>N</v>
      </c>
      <c r="AA634" s="15">
        <f xml:space="preserve"> ((RAW!Z634 / 10000000000) * 1000)</f>
        <v>0.14227200000000001</v>
      </c>
      <c r="AB634" s="15">
        <f xml:space="preserve"> RAW!AA634 / 5</f>
        <v>1115</v>
      </c>
      <c r="AC634" s="16">
        <f xml:space="preserve"> ((RAW!AB634 / 1000000) * 1000)</f>
        <v>0</v>
      </c>
    </row>
    <row r="635" spans="1:29" x14ac:dyDescent="0.25">
      <c r="A635">
        <v>37980000</v>
      </c>
      <c r="B635" s="14">
        <f t="shared" si="9"/>
        <v>10.55</v>
      </c>
      <c r="C635" s="15">
        <f xml:space="preserve"> RAW!B635 / 5</f>
        <v>1115</v>
      </c>
      <c r="D635" s="15">
        <f xml:space="preserve"> RAW!C635 / 5</f>
        <v>-538.4</v>
      </c>
      <c r="E635" s="16">
        <f xml:space="preserve"> RAW!D635 / 5</f>
        <v>385.2</v>
      </c>
      <c r="F635" s="15">
        <f xml:space="preserve"> RAW!E635 / 5000</f>
        <v>1.3033999999999999</v>
      </c>
      <c r="G635" s="15">
        <f xml:space="preserve"> RAW!F635 / 5000</f>
        <v>-0.51300000000000001</v>
      </c>
      <c r="H635" s="15">
        <f xml:space="preserve"> RAW!G635 / 5000</f>
        <v>-0.18659999999999999</v>
      </c>
      <c r="I635" s="15">
        <f xml:space="preserve"> RAW!H635 / 5000</f>
        <v>-8.3000000000000004E-2</v>
      </c>
      <c r="J635" s="16">
        <f xml:space="preserve"> RAW!I635 / 5000</f>
        <v>0.30259999999999998</v>
      </c>
      <c r="K635" s="16">
        <f xml:space="preserve"> RAW!J635</f>
        <v>11111001</v>
      </c>
      <c r="L635" s="17">
        <f xml:space="preserve"> ((RAW!K635 / 10000000000) * 1000)</f>
        <v>2.9930999999999999E-2</v>
      </c>
      <c r="M635" s="18">
        <f xml:space="preserve"> ((RAW!L635 / 1000000000) * 1000)</f>
        <v>224.67026300000001</v>
      </c>
      <c r="N635" s="15" t="str">
        <f xml:space="preserve"> RAW!M635</f>
        <v>R</v>
      </c>
      <c r="O635" s="15" t="str">
        <f xml:space="preserve"> RAW!N635</f>
        <v>L</v>
      </c>
      <c r="P635" s="16" t="str">
        <f xml:space="preserve"> RAW!O635</f>
        <v>-</v>
      </c>
      <c r="Q635" s="17">
        <f xml:space="preserve"> ((RAW!P635 / 10000000000) * 1000)</f>
        <v>0</v>
      </c>
      <c r="R635" s="18">
        <f xml:space="preserve"> ((RAW!Q635 / 1000000000) * 1000)</f>
        <v>0.697797</v>
      </c>
      <c r="S635" s="15" t="str">
        <f xml:space="preserve"> RAW!R635</f>
        <v>S</v>
      </c>
      <c r="T635" s="15" t="str">
        <f xml:space="preserve"> RAW!S635</f>
        <v>L</v>
      </c>
      <c r="U635" s="16" t="str">
        <f xml:space="preserve"> RAW!T635</f>
        <v>N</v>
      </c>
      <c r="V635" s="17">
        <f xml:space="preserve"> ((RAW!U635 / 10000000000) * 1000)</f>
        <v>0</v>
      </c>
      <c r="W635" s="18">
        <f xml:space="preserve"> ((RAW!V635 / 1000000000) * 1000)</f>
        <v>266.054687</v>
      </c>
      <c r="X635" s="15" t="str">
        <f xml:space="preserve"> RAW!W635</f>
        <v>S</v>
      </c>
      <c r="Y635" s="15" t="str">
        <f xml:space="preserve"> RAW!X635</f>
        <v>L</v>
      </c>
      <c r="Z635" s="16" t="str">
        <f xml:space="preserve"> RAW!Y635</f>
        <v>N</v>
      </c>
      <c r="AA635" s="15">
        <f xml:space="preserve"> ((RAW!Z635 / 10000000000) * 1000)</f>
        <v>2.9930999999999999E-2</v>
      </c>
      <c r="AB635" s="15">
        <f xml:space="preserve"> RAW!AA635 / 5</f>
        <v>1115</v>
      </c>
      <c r="AC635" s="16">
        <f xml:space="preserve"> ((RAW!AB635 / 1000000) * 1000)</f>
        <v>0</v>
      </c>
    </row>
    <row r="636" spans="1:29" x14ac:dyDescent="0.25">
      <c r="A636">
        <v>38040000</v>
      </c>
      <c r="B636" s="14">
        <f t="shared" si="9"/>
        <v>10.566666666666666</v>
      </c>
      <c r="C636" s="15">
        <f xml:space="preserve"> RAW!B636 / 5</f>
        <v>1115</v>
      </c>
      <c r="D636" s="15">
        <f xml:space="preserve"> RAW!C636 / 5</f>
        <v>-538.4</v>
      </c>
      <c r="E636" s="16">
        <f xml:space="preserve"> RAW!D636 / 5</f>
        <v>385.2</v>
      </c>
      <c r="F636" s="15">
        <f xml:space="preserve"> RAW!E636 / 5000</f>
        <v>1.3036000000000001</v>
      </c>
      <c r="G636" s="15">
        <f xml:space="preserve"> RAW!F636 / 5000</f>
        <v>-0.51300000000000001</v>
      </c>
      <c r="H636" s="15">
        <f xml:space="preserve"> RAW!G636 / 5000</f>
        <v>-0.18640000000000001</v>
      </c>
      <c r="I636" s="15">
        <f xml:space="preserve"> RAW!H636 / 5000</f>
        <v>-8.3000000000000004E-2</v>
      </c>
      <c r="J636" s="16">
        <f xml:space="preserve"> RAW!I636 / 5000</f>
        <v>0.3024</v>
      </c>
      <c r="K636" s="16">
        <f xml:space="preserve"> RAW!J636</f>
        <v>11111001</v>
      </c>
      <c r="L636" s="17">
        <f xml:space="preserve"> ((RAW!K636 / 10000000000) * 1000)</f>
        <v>-0.10176499999999999</v>
      </c>
      <c r="M636" s="18">
        <f xml:space="preserve"> ((RAW!L636 / 1000000000) * 1000)</f>
        <v>224.565786</v>
      </c>
      <c r="N636" s="15" t="str">
        <f xml:space="preserve"> RAW!M636</f>
        <v>R</v>
      </c>
      <c r="O636" s="15" t="str">
        <f xml:space="preserve"> RAW!N636</f>
        <v>L</v>
      </c>
      <c r="P636" s="16" t="str">
        <f xml:space="preserve"> RAW!O636</f>
        <v>-</v>
      </c>
      <c r="Q636" s="17">
        <f xml:space="preserve"> ((RAW!P636 / 10000000000) * 1000)</f>
        <v>0</v>
      </c>
      <c r="R636" s="18">
        <f xml:space="preserve"> ((RAW!Q636 / 1000000000) * 1000)</f>
        <v>0.697797</v>
      </c>
      <c r="S636" s="15" t="str">
        <f xml:space="preserve"> RAW!R636</f>
        <v>S</v>
      </c>
      <c r="T636" s="15" t="str">
        <f xml:space="preserve"> RAW!S636</f>
        <v>L</v>
      </c>
      <c r="U636" s="16" t="str">
        <f xml:space="preserve"> RAW!T636</f>
        <v>N</v>
      </c>
      <c r="V636" s="17">
        <f xml:space="preserve"> ((RAW!U636 / 10000000000) * 1000)</f>
        <v>0</v>
      </c>
      <c r="W636" s="18">
        <f xml:space="preserve"> ((RAW!V636 / 1000000000) * 1000)</f>
        <v>266.054687</v>
      </c>
      <c r="X636" s="15" t="str">
        <f xml:space="preserve"> RAW!W636</f>
        <v>S</v>
      </c>
      <c r="Y636" s="15" t="str">
        <f xml:space="preserve"> RAW!X636</f>
        <v>L</v>
      </c>
      <c r="Z636" s="16" t="str">
        <f xml:space="preserve"> RAW!Y636</f>
        <v>N</v>
      </c>
      <c r="AA636" s="15">
        <f xml:space="preserve"> ((RAW!Z636 / 10000000000) * 1000)</f>
        <v>-0.10176499999999999</v>
      </c>
      <c r="AB636" s="15">
        <f xml:space="preserve"> RAW!AA636 / 5</f>
        <v>1115</v>
      </c>
      <c r="AC636" s="16">
        <f xml:space="preserve"> ((RAW!AB636 / 1000000) * 1000)</f>
        <v>0</v>
      </c>
    </row>
    <row r="637" spans="1:29" x14ac:dyDescent="0.25">
      <c r="A637">
        <v>38100000</v>
      </c>
      <c r="B637" s="14">
        <f t="shared" si="9"/>
        <v>10.583333333333334</v>
      </c>
      <c r="C637" s="15">
        <f xml:space="preserve"> RAW!B637 / 5</f>
        <v>1115</v>
      </c>
      <c r="D637" s="15">
        <f xml:space="preserve"> RAW!C637 / 5</f>
        <v>-538.4</v>
      </c>
      <c r="E637" s="16">
        <f xml:space="preserve"> RAW!D637 / 5</f>
        <v>385.2</v>
      </c>
      <c r="F637" s="15">
        <f xml:space="preserve"> RAW!E637 / 5000</f>
        <v>1.3033999999999999</v>
      </c>
      <c r="G637" s="15">
        <f xml:space="preserve"> RAW!F637 / 5000</f>
        <v>-0.51300000000000001</v>
      </c>
      <c r="H637" s="15">
        <f xml:space="preserve"> RAW!G637 / 5000</f>
        <v>-0.18659999999999999</v>
      </c>
      <c r="I637" s="15">
        <f xml:space="preserve"> RAW!H637 / 5000</f>
        <v>-8.3000000000000004E-2</v>
      </c>
      <c r="J637" s="16">
        <f xml:space="preserve"> RAW!I637 / 5000</f>
        <v>0.30259999999999998</v>
      </c>
      <c r="K637" s="16">
        <f xml:space="preserve"> RAW!J637</f>
        <v>11111001</v>
      </c>
      <c r="L637" s="17">
        <f xml:space="preserve"> ((RAW!K637 / 10000000000) * 1000)</f>
        <v>1.9949999999999998E-3</v>
      </c>
      <c r="M637" s="18">
        <f xml:space="preserve"> ((RAW!L637 / 1000000000) * 1000)</f>
        <v>224.452979</v>
      </c>
      <c r="N637" s="15" t="str">
        <f xml:space="preserve"> RAW!M637</f>
        <v>R</v>
      </c>
      <c r="O637" s="15" t="str">
        <f xml:space="preserve"> RAW!N637</f>
        <v>L</v>
      </c>
      <c r="P637" s="16" t="str">
        <f xml:space="preserve"> RAW!O637</f>
        <v>-</v>
      </c>
      <c r="Q637" s="17">
        <f xml:space="preserve"> ((RAW!P637 / 10000000000) * 1000)</f>
        <v>0</v>
      </c>
      <c r="R637" s="18">
        <f xml:space="preserve"> ((RAW!Q637 / 1000000000) * 1000)</f>
        <v>0.697797</v>
      </c>
      <c r="S637" s="15" t="str">
        <f xml:space="preserve"> RAW!R637</f>
        <v>S</v>
      </c>
      <c r="T637" s="15" t="str">
        <f xml:space="preserve"> RAW!S637</f>
        <v>L</v>
      </c>
      <c r="U637" s="16" t="str">
        <f xml:space="preserve"> RAW!T637</f>
        <v>N</v>
      </c>
      <c r="V637" s="17">
        <f xml:space="preserve"> ((RAW!U637 / 10000000000) * 1000)</f>
        <v>0</v>
      </c>
      <c r="W637" s="18">
        <f xml:space="preserve"> ((RAW!V637 / 1000000000) * 1000)</f>
        <v>266.054687</v>
      </c>
      <c r="X637" s="15" t="str">
        <f xml:space="preserve"> RAW!W637</f>
        <v>S</v>
      </c>
      <c r="Y637" s="15" t="str">
        <f xml:space="preserve"> RAW!X637</f>
        <v>L</v>
      </c>
      <c r="Z637" s="16" t="str">
        <f xml:space="preserve"> RAW!Y637</f>
        <v>N</v>
      </c>
      <c r="AA637" s="15">
        <f xml:space="preserve"> ((RAW!Z637 / 10000000000) * 1000)</f>
        <v>1.9949999999999998E-3</v>
      </c>
      <c r="AB637" s="15">
        <f xml:space="preserve"> RAW!AA637 / 5</f>
        <v>1115</v>
      </c>
      <c r="AC637" s="16">
        <f xml:space="preserve"> ((RAW!AB637 / 1000000) * 1000)</f>
        <v>0</v>
      </c>
    </row>
    <row r="638" spans="1:29" x14ac:dyDescent="0.25">
      <c r="A638">
        <v>38160000</v>
      </c>
      <c r="B638" s="14">
        <f t="shared" si="9"/>
        <v>10.6</v>
      </c>
      <c r="C638" s="15">
        <f xml:space="preserve"> RAW!B638 / 5</f>
        <v>1115</v>
      </c>
      <c r="D638" s="15">
        <f xml:space="preserve"> RAW!C638 / 5</f>
        <v>-538.4</v>
      </c>
      <c r="E638" s="16">
        <f xml:space="preserve"> RAW!D638 / 5</f>
        <v>385.2</v>
      </c>
      <c r="F638" s="15">
        <f xml:space="preserve"> RAW!E638 / 5000</f>
        <v>1.3036000000000001</v>
      </c>
      <c r="G638" s="15">
        <f xml:space="preserve"> RAW!F638 / 5000</f>
        <v>-0.51280000000000003</v>
      </c>
      <c r="H638" s="15">
        <f xml:space="preserve"> RAW!G638 / 5000</f>
        <v>-0.18640000000000001</v>
      </c>
      <c r="I638" s="15">
        <f xml:space="preserve"> RAW!H638 / 5000</f>
        <v>-8.3000000000000004E-2</v>
      </c>
      <c r="J638" s="16">
        <f xml:space="preserve"> RAW!I638 / 5000</f>
        <v>0.30259999999999998</v>
      </c>
      <c r="K638" s="16">
        <f xml:space="preserve"> RAW!J638</f>
        <v>11111001</v>
      </c>
      <c r="L638" s="17">
        <f xml:space="preserve"> ((RAW!K638 / 10000000000) * 1000)</f>
        <v>0</v>
      </c>
      <c r="M638" s="18">
        <f xml:space="preserve"> ((RAW!L638 / 1000000000) * 1000)</f>
        <v>224.399652</v>
      </c>
      <c r="N638" s="15" t="str">
        <f xml:space="preserve"> RAW!M638</f>
        <v>R</v>
      </c>
      <c r="O638" s="15" t="str">
        <f xml:space="preserve"> RAW!N638</f>
        <v>L</v>
      </c>
      <c r="P638" s="16" t="str">
        <f xml:space="preserve"> RAW!O638</f>
        <v>-</v>
      </c>
      <c r="Q638" s="17">
        <f xml:space="preserve"> ((RAW!P638 / 10000000000) * 1000)</f>
        <v>0</v>
      </c>
      <c r="R638" s="18">
        <f xml:space="preserve"> ((RAW!Q638 / 1000000000) * 1000)</f>
        <v>0.697797</v>
      </c>
      <c r="S638" s="15" t="str">
        <f xml:space="preserve"> RAW!R638</f>
        <v>S</v>
      </c>
      <c r="T638" s="15" t="str">
        <f xml:space="preserve"> RAW!S638</f>
        <v>L</v>
      </c>
      <c r="U638" s="16" t="str">
        <f xml:space="preserve"> RAW!T638</f>
        <v>N</v>
      </c>
      <c r="V638" s="17">
        <f xml:space="preserve"> ((RAW!U638 / 10000000000) * 1000)</f>
        <v>0</v>
      </c>
      <c r="W638" s="18">
        <f xml:space="preserve"> ((RAW!V638 / 1000000000) * 1000)</f>
        <v>266.054687</v>
      </c>
      <c r="X638" s="15" t="str">
        <f xml:space="preserve"> RAW!W638</f>
        <v>S</v>
      </c>
      <c r="Y638" s="15" t="str">
        <f xml:space="preserve"> RAW!X638</f>
        <v>L</v>
      </c>
      <c r="Z638" s="16" t="str">
        <f xml:space="preserve"> RAW!Y638</f>
        <v>N</v>
      </c>
      <c r="AA638" s="15">
        <f xml:space="preserve"> ((RAW!Z638 / 10000000000) * 1000)</f>
        <v>0</v>
      </c>
      <c r="AB638" s="15">
        <f xml:space="preserve"> RAW!AA638 / 5</f>
        <v>1115</v>
      </c>
      <c r="AC638" s="16">
        <f xml:space="preserve"> ((RAW!AB638 / 1000000) * 1000)</f>
        <v>0</v>
      </c>
    </row>
    <row r="639" spans="1:29" x14ac:dyDescent="0.25">
      <c r="A639">
        <v>38220000</v>
      </c>
      <c r="B639" s="14">
        <f t="shared" si="9"/>
        <v>10.616666666666667</v>
      </c>
      <c r="C639" s="15">
        <f xml:space="preserve"> RAW!B639 / 5</f>
        <v>1115</v>
      </c>
      <c r="D639" s="15">
        <f xml:space="preserve"> RAW!C639 / 5</f>
        <v>-538.4</v>
      </c>
      <c r="E639" s="16">
        <f xml:space="preserve"> RAW!D639 / 5</f>
        <v>385.2</v>
      </c>
      <c r="F639" s="15">
        <f xml:space="preserve"> RAW!E639 / 5000</f>
        <v>1.3036000000000001</v>
      </c>
      <c r="G639" s="15">
        <f xml:space="preserve"> RAW!F639 / 5000</f>
        <v>-0.51300000000000001</v>
      </c>
      <c r="H639" s="15">
        <f xml:space="preserve"> RAW!G639 / 5000</f>
        <v>-0.18640000000000001</v>
      </c>
      <c r="I639" s="15">
        <f xml:space="preserve"> RAW!H639 / 5000</f>
        <v>-8.3000000000000004E-2</v>
      </c>
      <c r="J639" s="16">
        <f xml:space="preserve"> RAW!I639 / 5000</f>
        <v>0.30259999999999998</v>
      </c>
      <c r="K639" s="16">
        <f xml:space="preserve"> RAW!J639</f>
        <v>11111001</v>
      </c>
      <c r="L639" s="17">
        <f xml:space="preserve"> ((RAW!K639 / 10000000000) * 1000)</f>
        <v>-3.9899999999999996E-3</v>
      </c>
      <c r="M639" s="18">
        <f xml:space="preserve"> ((RAW!L639 / 1000000000) * 1000)</f>
        <v>224.30861099999998</v>
      </c>
      <c r="N639" s="15" t="str">
        <f xml:space="preserve"> RAW!M639</f>
        <v>R</v>
      </c>
      <c r="O639" s="15" t="str">
        <f xml:space="preserve"> RAW!N639</f>
        <v>L</v>
      </c>
      <c r="P639" s="16" t="str">
        <f xml:space="preserve"> RAW!O639</f>
        <v>-</v>
      </c>
      <c r="Q639" s="17">
        <f xml:space="preserve"> ((RAW!P639 / 10000000000) * 1000)</f>
        <v>0</v>
      </c>
      <c r="R639" s="18">
        <f xml:space="preserve"> ((RAW!Q639 / 1000000000) * 1000)</f>
        <v>0.697797</v>
      </c>
      <c r="S639" s="15" t="str">
        <f xml:space="preserve"> RAW!R639</f>
        <v>S</v>
      </c>
      <c r="T639" s="15" t="str">
        <f xml:space="preserve"> RAW!S639</f>
        <v>L</v>
      </c>
      <c r="U639" s="16" t="str">
        <f xml:space="preserve"> RAW!T639</f>
        <v>N</v>
      </c>
      <c r="V639" s="17">
        <f xml:space="preserve"> ((RAW!U639 / 10000000000) * 1000)</f>
        <v>0</v>
      </c>
      <c r="W639" s="18">
        <f xml:space="preserve"> ((RAW!V639 / 1000000000) * 1000)</f>
        <v>266.054687</v>
      </c>
      <c r="X639" s="15" t="str">
        <f xml:space="preserve"> RAW!W639</f>
        <v>S</v>
      </c>
      <c r="Y639" s="15" t="str">
        <f xml:space="preserve"> RAW!X639</f>
        <v>L</v>
      </c>
      <c r="Z639" s="16" t="str">
        <f xml:space="preserve"> RAW!Y639</f>
        <v>N</v>
      </c>
      <c r="AA639" s="15">
        <f xml:space="preserve"> ((RAW!Z639 / 10000000000) * 1000)</f>
        <v>-3.9899999999999996E-3</v>
      </c>
      <c r="AB639" s="15">
        <f xml:space="preserve"> RAW!AA639 / 5</f>
        <v>1115</v>
      </c>
      <c r="AC639" s="16">
        <f xml:space="preserve"> ((RAW!AB639 / 1000000) * 1000)</f>
        <v>0</v>
      </c>
    </row>
    <row r="640" spans="1:29" x14ac:dyDescent="0.25">
      <c r="A640">
        <v>38280000</v>
      </c>
      <c r="B640" s="14">
        <f t="shared" si="9"/>
        <v>10.633333333333333</v>
      </c>
      <c r="C640" s="15">
        <f xml:space="preserve"> RAW!B640 / 5</f>
        <v>1115</v>
      </c>
      <c r="D640" s="15">
        <f xml:space="preserve"> RAW!C640 / 5</f>
        <v>-538.4</v>
      </c>
      <c r="E640" s="16">
        <f xml:space="preserve"> RAW!D640 / 5</f>
        <v>385.2</v>
      </c>
      <c r="F640" s="15">
        <f xml:space="preserve"> RAW!E640 / 5000</f>
        <v>1.3033999999999999</v>
      </c>
      <c r="G640" s="15">
        <f xml:space="preserve"> RAW!F640 / 5000</f>
        <v>-0.51300000000000001</v>
      </c>
      <c r="H640" s="15">
        <f xml:space="preserve"> RAW!G640 / 5000</f>
        <v>-0.18640000000000001</v>
      </c>
      <c r="I640" s="15">
        <f xml:space="preserve"> RAW!H640 / 5000</f>
        <v>-8.3000000000000004E-2</v>
      </c>
      <c r="J640" s="16">
        <f xml:space="preserve"> RAW!I640 / 5000</f>
        <v>0.30259999999999998</v>
      </c>
      <c r="K640" s="16">
        <f xml:space="preserve"> RAW!J640</f>
        <v>11111001</v>
      </c>
      <c r="L640" s="17">
        <f xml:space="preserve"> ((RAW!K640 / 10000000000) * 1000)</f>
        <v>1.1972E-2</v>
      </c>
      <c r="M640" s="18">
        <f xml:space="preserve"> ((RAW!L640 / 1000000000) * 1000)</f>
        <v>224.27291</v>
      </c>
      <c r="N640" s="15" t="str">
        <f xml:space="preserve"> RAW!M640</f>
        <v>R</v>
      </c>
      <c r="O640" s="15" t="str">
        <f xml:space="preserve"> RAW!N640</f>
        <v>L</v>
      </c>
      <c r="P640" s="16" t="str">
        <f xml:space="preserve"> RAW!O640</f>
        <v>-</v>
      </c>
      <c r="Q640" s="17">
        <f xml:space="preserve"> ((RAW!P640 / 10000000000) * 1000)</f>
        <v>0</v>
      </c>
      <c r="R640" s="18">
        <f xml:space="preserve"> ((RAW!Q640 / 1000000000) * 1000)</f>
        <v>0.697797</v>
      </c>
      <c r="S640" s="15" t="str">
        <f xml:space="preserve"> RAW!R640</f>
        <v>S</v>
      </c>
      <c r="T640" s="15" t="str">
        <f xml:space="preserve"> RAW!S640</f>
        <v>L</v>
      </c>
      <c r="U640" s="16" t="str">
        <f xml:space="preserve"> RAW!T640</f>
        <v>N</v>
      </c>
      <c r="V640" s="17">
        <f xml:space="preserve"> ((RAW!U640 / 10000000000) * 1000)</f>
        <v>0</v>
      </c>
      <c r="W640" s="18">
        <f xml:space="preserve"> ((RAW!V640 / 1000000000) * 1000)</f>
        <v>266.054687</v>
      </c>
      <c r="X640" s="15" t="str">
        <f xml:space="preserve"> RAW!W640</f>
        <v>S</v>
      </c>
      <c r="Y640" s="15" t="str">
        <f xml:space="preserve"> RAW!X640</f>
        <v>L</v>
      </c>
      <c r="Z640" s="16" t="str">
        <f xml:space="preserve"> RAW!Y640</f>
        <v>N</v>
      </c>
      <c r="AA640" s="15">
        <f xml:space="preserve"> ((RAW!Z640 / 10000000000) * 1000)</f>
        <v>1.1972E-2</v>
      </c>
      <c r="AB640" s="15">
        <f xml:space="preserve"> RAW!AA640 / 5</f>
        <v>1115</v>
      </c>
      <c r="AC640" s="16">
        <f xml:space="preserve"> ((RAW!AB640 / 1000000) * 1000)</f>
        <v>0</v>
      </c>
    </row>
    <row r="641" spans="1:29" x14ac:dyDescent="0.25">
      <c r="A641">
        <v>38340000</v>
      </c>
      <c r="B641" s="14">
        <f t="shared" si="9"/>
        <v>10.65</v>
      </c>
      <c r="C641" s="15">
        <f xml:space="preserve"> RAW!B641 / 5</f>
        <v>1115</v>
      </c>
      <c r="D641" s="15">
        <f xml:space="preserve"> RAW!C641 / 5</f>
        <v>-538.4</v>
      </c>
      <c r="E641" s="16">
        <f xml:space="preserve"> RAW!D641 / 5</f>
        <v>385.2</v>
      </c>
      <c r="F641" s="15">
        <f xml:space="preserve"> RAW!E641 / 5000</f>
        <v>1.3033999999999999</v>
      </c>
      <c r="G641" s="15">
        <f xml:space="preserve"> RAW!F641 / 5000</f>
        <v>-0.51300000000000001</v>
      </c>
      <c r="H641" s="15">
        <f xml:space="preserve"> RAW!G641 / 5000</f>
        <v>-0.18659999999999999</v>
      </c>
      <c r="I641" s="15">
        <f xml:space="preserve"> RAW!H641 / 5000</f>
        <v>-8.3000000000000004E-2</v>
      </c>
      <c r="J641" s="16">
        <f xml:space="preserve"> RAW!I641 / 5000</f>
        <v>0.30259999999999998</v>
      </c>
      <c r="K641" s="16">
        <f xml:space="preserve"> RAW!J641</f>
        <v>11111001</v>
      </c>
      <c r="L641" s="17">
        <f xml:space="preserve"> ((RAW!K641 / 10000000000) * 1000)</f>
        <v>0.48887500000000006</v>
      </c>
      <c r="M641" s="18">
        <f xml:space="preserve"> ((RAW!L641 / 1000000000) * 1000)</f>
        <v>224.07142399999998</v>
      </c>
      <c r="N641" s="15" t="str">
        <f xml:space="preserve"> RAW!M641</f>
        <v>R</v>
      </c>
      <c r="O641" s="15" t="str">
        <f xml:space="preserve"> RAW!N641</f>
        <v>L</v>
      </c>
      <c r="P641" s="16" t="str">
        <f xml:space="preserve"> RAW!O641</f>
        <v>-</v>
      </c>
      <c r="Q641" s="17">
        <f xml:space="preserve"> ((RAW!P641 / 10000000000) * 1000)</f>
        <v>0</v>
      </c>
      <c r="R641" s="18">
        <f xml:space="preserve"> ((RAW!Q641 / 1000000000) * 1000)</f>
        <v>0.697797</v>
      </c>
      <c r="S641" s="15" t="str">
        <f xml:space="preserve"> RAW!R641</f>
        <v>S</v>
      </c>
      <c r="T641" s="15" t="str">
        <f xml:space="preserve"> RAW!S641</f>
        <v>L</v>
      </c>
      <c r="U641" s="16" t="str">
        <f xml:space="preserve"> RAW!T641</f>
        <v>N</v>
      </c>
      <c r="V641" s="17">
        <f xml:space="preserve"> ((RAW!U641 / 10000000000) * 1000)</f>
        <v>0</v>
      </c>
      <c r="W641" s="18">
        <f xml:space="preserve"> ((RAW!V641 / 1000000000) * 1000)</f>
        <v>266.054687</v>
      </c>
      <c r="X641" s="15" t="str">
        <f xml:space="preserve"> RAW!W641</f>
        <v>S</v>
      </c>
      <c r="Y641" s="15" t="str">
        <f xml:space="preserve"> RAW!X641</f>
        <v>L</v>
      </c>
      <c r="Z641" s="16" t="str">
        <f xml:space="preserve"> RAW!Y641</f>
        <v>N</v>
      </c>
      <c r="AA641" s="15">
        <f xml:space="preserve"> ((RAW!Z641 / 10000000000) * 1000)</f>
        <v>0.48887500000000006</v>
      </c>
      <c r="AB641" s="15">
        <f xml:space="preserve"> RAW!AA641 / 5</f>
        <v>1115</v>
      </c>
      <c r="AC641" s="16">
        <f xml:space="preserve"> ((RAW!AB641 / 1000000) * 1000)</f>
        <v>0</v>
      </c>
    </row>
    <row r="642" spans="1:29" x14ac:dyDescent="0.25">
      <c r="A642">
        <v>38400000</v>
      </c>
      <c r="B642" s="14">
        <f t="shared" si="9"/>
        <v>10.666666666666666</v>
      </c>
      <c r="C642" s="15">
        <f xml:space="preserve"> RAW!B642 / 5</f>
        <v>1115</v>
      </c>
      <c r="D642" s="15">
        <f xml:space="preserve"> RAW!C642 / 5</f>
        <v>-538.4</v>
      </c>
      <c r="E642" s="16">
        <f xml:space="preserve"> RAW!D642 / 5</f>
        <v>385.2</v>
      </c>
      <c r="F642" s="15">
        <f xml:space="preserve"> RAW!E642 / 5000</f>
        <v>1.3033999999999999</v>
      </c>
      <c r="G642" s="15">
        <f xml:space="preserve"> RAW!F642 / 5000</f>
        <v>-0.51300000000000001</v>
      </c>
      <c r="H642" s="15">
        <f xml:space="preserve"> RAW!G642 / 5000</f>
        <v>-0.18640000000000001</v>
      </c>
      <c r="I642" s="15">
        <f xml:space="preserve"> RAW!H642 / 5000</f>
        <v>-8.3199999999999996E-2</v>
      </c>
      <c r="J642" s="16">
        <f xml:space="preserve"> RAW!I642 / 5000</f>
        <v>0.30259999999999998</v>
      </c>
      <c r="K642" s="16">
        <f xml:space="preserve"> RAW!J642</f>
        <v>11111001</v>
      </c>
      <c r="L642" s="17">
        <f xml:space="preserve"> ((RAW!K642 / 10000000000) * 1000)</f>
        <v>2.3939999999999999E-3</v>
      </c>
      <c r="M642" s="18">
        <f xml:space="preserve"> ((RAW!L642 / 1000000000) * 1000)</f>
        <v>224.08100200000001</v>
      </c>
      <c r="N642" s="15" t="str">
        <f xml:space="preserve"> RAW!M642</f>
        <v>R</v>
      </c>
      <c r="O642" s="15" t="str">
        <f xml:space="preserve"> RAW!N642</f>
        <v>L</v>
      </c>
      <c r="P642" s="16" t="str">
        <f xml:space="preserve"> RAW!O642</f>
        <v>-</v>
      </c>
      <c r="Q642" s="17">
        <f xml:space="preserve"> ((RAW!P642 / 10000000000) * 1000)</f>
        <v>0</v>
      </c>
      <c r="R642" s="18">
        <f xml:space="preserve"> ((RAW!Q642 / 1000000000) * 1000)</f>
        <v>0.697797</v>
      </c>
      <c r="S642" s="15" t="str">
        <f xml:space="preserve"> RAW!R642</f>
        <v>S</v>
      </c>
      <c r="T642" s="15" t="str">
        <f xml:space="preserve"> RAW!S642</f>
        <v>L</v>
      </c>
      <c r="U642" s="16" t="str">
        <f xml:space="preserve"> RAW!T642</f>
        <v>N</v>
      </c>
      <c r="V642" s="17">
        <f xml:space="preserve"> ((RAW!U642 / 10000000000) * 1000)</f>
        <v>0</v>
      </c>
      <c r="W642" s="18">
        <f xml:space="preserve"> ((RAW!V642 / 1000000000) * 1000)</f>
        <v>266.054687</v>
      </c>
      <c r="X642" s="15" t="str">
        <f xml:space="preserve"> RAW!W642</f>
        <v>S</v>
      </c>
      <c r="Y642" s="15" t="str">
        <f xml:space="preserve"> RAW!X642</f>
        <v>L</v>
      </c>
      <c r="Z642" s="16" t="str">
        <f xml:space="preserve"> RAW!Y642</f>
        <v>N</v>
      </c>
      <c r="AA642" s="15">
        <f xml:space="preserve"> ((RAW!Z642 / 10000000000) * 1000)</f>
        <v>2.3939999999999999E-3</v>
      </c>
      <c r="AB642" s="15">
        <f xml:space="preserve"> RAW!AA642 / 5</f>
        <v>1115</v>
      </c>
      <c r="AC642" s="16">
        <f xml:space="preserve"> ((RAW!AB642 / 1000000) * 1000)</f>
        <v>0</v>
      </c>
    </row>
    <row r="643" spans="1:29" x14ac:dyDescent="0.25">
      <c r="A643">
        <v>38460000</v>
      </c>
      <c r="B643" s="14">
        <f t="shared" si="9"/>
        <v>10.683333333333334</v>
      </c>
      <c r="C643" s="15">
        <f xml:space="preserve"> RAW!B643 / 5</f>
        <v>1115</v>
      </c>
      <c r="D643" s="15">
        <f xml:space="preserve"> RAW!C643 / 5</f>
        <v>-538.4</v>
      </c>
      <c r="E643" s="16">
        <f xml:space="preserve"> RAW!D643 / 5</f>
        <v>385.2</v>
      </c>
      <c r="F643" s="15">
        <f xml:space="preserve"> RAW!E643 / 5000</f>
        <v>1.3036000000000001</v>
      </c>
      <c r="G643" s="15">
        <f xml:space="preserve"> RAW!F643 / 5000</f>
        <v>-0.51300000000000001</v>
      </c>
      <c r="H643" s="15">
        <f xml:space="preserve"> RAW!G643 / 5000</f>
        <v>-0.18640000000000001</v>
      </c>
      <c r="I643" s="15">
        <f xml:space="preserve"> RAW!H643 / 5000</f>
        <v>-8.3199999999999996E-2</v>
      </c>
      <c r="J643" s="16">
        <f xml:space="preserve"> RAW!I643 / 5000</f>
        <v>0.3024</v>
      </c>
      <c r="K643" s="16">
        <f xml:space="preserve"> RAW!J643</f>
        <v>11111001</v>
      </c>
      <c r="L643" s="17">
        <f xml:space="preserve"> ((RAW!K643 / 10000000000) * 1000)</f>
        <v>0</v>
      </c>
      <c r="M643" s="18">
        <f xml:space="preserve"> ((RAW!L643 / 1000000000) * 1000)</f>
        <v>224.05552700000001</v>
      </c>
      <c r="N643" s="15" t="str">
        <f xml:space="preserve"> RAW!M643</f>
        <v>R</v>
      </c>
      <c r="O643" s="15" t="str">
        <f xml:space="preserve"> RAW!N643</f>
        <v>L</v>
      </c>
      <c r="P643" s="16" t="str">
        <f xml:space="preserve"> RAW!O643</f>
        <v>-</v>
      </c>
      <c r="Q643" s="17">
        <f xml:space="preserve"> ((RAW!P643 / 10000000000) * 1000)</f>
        <v>0</v>
      </c>
      <c r="R643" s="18">
        <f xml:space="preserve"> ((RAW!Q643 / 1000000000) * 1000)</f>
        <v>0.697797</v>
      </c>
      <c r="S643" s="15" t="str">
        <f xml:space="preserve"> RAW!R643</f>
        <v>S</v>
      </c>
      <c r="T643" s="15" t="str">
        <f xml:space="preserve"> RAW!S643</f>
        <v>L</v>
      </c>
      <c r="U643" s="16" t="str">
        <f xml:space="preserve"> RAW!T643</f>
        <v>N</v>
      </c>
      <c r="V643" s="17">
        <f xml:space="preserve"> ((RAW!U643 / 10000000000) * 1000)</f>
        <v>0</v>
      </c>
      <c r="W643" s="18">
        <f xml:space="preserve"> ((RAW!V643 / 1000000000) * 1000)</f>
        <v>266.054687</v>
      </c>
      <c r="X643" s="15" t="str">
        <f xml:space="preserve"> RAW!W643</f>
        <v>S</v>
      </c>
      <c r="Y643" s="15" t="str">
        <f xml:space="preserve"> RAW!X643</f>
        <v>L</v>
      </c>
      <c r="Z643" s="16" t="str">
        <f xml:space="preserve"> RAW!Y643</f>
        <v>N</v>
      </c>
      <c r="AA643" s="15">
        <f xml:space="preserve"> ((RAW!Z643 / 10000000000) * 1000)</f>
        <v>0</v>
      </c>
      <c r="AB643" s="15">
        <f xml:space="preserve"> RAW!AA643 / 5</f>
        <v>1115</v>
      </c>
      <c r="AC643" s="16">
        <f xml:space="preserve"> ((RAW!AB643 / 1000000) * 1000)</f>
        <v>0</v>
      </c>
    </row>
    <row r="644" spans="1:29" x14ac:dyDescent="0.25">
      <c r="A644">
        <v>38520000</v>
      </c>
      <c r="B644" s="14">
        <f t="shared" si="9"/>
        <v>10.7</v>
      </c>
      <c r="C644" s="15">
        <f xml:space="preserve"> RAW!B644 / 5</f>
        <v>1115</v>
      </c>
      <c r="D644" s="15">
        <f xml:space="preserve"> RAW!C644 / 5</f>
        <v>-538.4</v>
      </c>
      <c r="E644" s="16">
        <f xml:space="preserve"> RAW!D644 / 5</f>
        <v>385.2</v>
      </c>
      <c r="F644" s="15">
        <f xml:space="preserve"> RAW!E644 / 5000</f>
        <v>1.3031999999999999</v>
      </c>
      <c r="G644" s="15">
        <f xml:space="preserve"> RAW!F644 / 5000</f>
        <v>-0.51300000000000001</v>
      </c>
      <c r="H644" s="15">
        <f xml:space="preserve"> RAW!G644 / 5000</f>
        <v>-0.18640000000000001</v>
      </c>
      <c r="I644" s="15">
        <f xml:space="preserve"> RAW!H644 / 5000</f>
        <v>-8.3000000000000004E-2</v>
      </c>
      <c r="J644" s="16">
        <f xml:space="preserve"> RAW!I644 / 5000</f>
        <v>0.30259999999999998</v>
      </c>
      <c r="K644" s="16">
        <f xml:space="preserve"> RAW!J644</f>
        <v>11111001</v>
      </c>
      <c r="L644" s="17">
        <f xml:space="preserve"> ((RAW!K644 / 10000000000) * 1000)</f>
        <v>0.158136</v>
      </c>
      <c r="M644" s="18">
        <f xml:space="preserve"> ((RAW!L644 / 1000000000) * 1000)</f>
        <v>223.929134</v>
      </c>
      <c r="N644" s="15" t="str">
        <f xml:space="preserve"> RAW!M644</f>
        <v>R</v>
      </c>
      <c r="O644" s="15" t="str">
        <f xml:space="preserve"> RAW!N644</f>
        <v>L</v>
      </c>
      <c r="P644" s="16" t="str">
        <f xml:space="preserve"> RAW!O644</f>
        <v>-</v>
      </c>
      <c r="Q644" s="17">
        <f xml:space="preserve"> ((RAW!P644 / 10000000000) * 1000)</f>
        <v>0</v>
      </c>
      <c r="R644" s="18">
        <f xml:space="preserve"> ((RAW!Q644 / 1000000000) * 1000)</f>
        <v>0.697797</v>
      </c>
      <c r="S644" s="15" t="str">
        <f xml:space="preserve"> RAW!R644</f>
        <v>S</v>
      </c>
      <c r="T644" s="15" t="str">
        <f xml:space="preserve"> RAW!S644</f>
        <v>L</v>
      </c>
      <c r="U644" s="16" t="str">
        <f xml:space="preserve"> RAW!T644</f>
        <v>N</v>
      </c>
      <c r="V644" s="17">
        <f xml:space="preserve"> ((RAW!U644 / 10000000000) * 1000)</f>
        <v>0</v>
      </c>
      <c r="W644" s="18">
        <f xml:space="preserve"> ((RAW!V644 / 1000000000) * 1000)</f>
        <v>266.054687</v>
      </c>
      <c r="X644" s="15" t="str">
        <f xml:space="preserve"> RAW!W644</f>
        <v>S</v>
      </c>
      <c r="Y644" s="15" t="str">
        <f xml:space="preserve"> RAW!X644</f>
        <v>L</v>
      </c>
      <c r="Z644" s="16" t="str">
        <f xml:space="preserve"> RAW!Y644</f>
        <v>N</v>
      </c>
      <c r="AA644" s="15">
        <f xml:space="preserve"> ((RAW!Z644 / 10000000000) * 1000)</f>
        <v>0.158136</v>
      </c>
      <c r="AB644" s="15">
        <f xml:space="preserve"> RAW!AA644 / 5</f>
        <v>1115</v>
      </c>
      <c r="AC644" s="16">
        <f xml:space="preserve"> ((RAW!AB644 / 1000000) * 1000)</f>
        <v>0</v>
      </c>
    </row>
    <row r="645" spans="1:29" x14ac:dyDescent="0.25">
      <c r="A645">
        <v>38580000</v>
      </c>
      <c r="B645" s="14">
        <f t="shared" ref="B645:B708" si="10">A645/(1000*60*60)</f>
        <v>10.716666666666667</v>
      </c>
      <c r="C645" s="15">
        <f xml:space="preserve"> RAW!B645 / 5</f>
        <v>1115</v>
      </c>
      <c r="D645" s="15">
        <f xml:space="preserve"> RAW!C645 / 5</f>
        <v>-538.4</v>
      </c>
      <c r="E645" s="16">
        <f xml:space="preserve"> RAW!D645 / 5</f>
        <v>385.2</v>
      </c>
      <c r="F645" s="15">
        <f xml:space="preserve"> RAW!E645 / 5000</f>
        <v>1.3033999999999999</v>
      </c>
      <c r="G645" s="15">
        <f xml:space="preserve"> RAW!F645 / 5000</f>
        <v>-0.51319999999999999</v>
      </c>
      <c r="H645" s="15">
        <f xml:space="preserve"> RAW!G645 / 5000</f>
        <v>-0.18659999999999999</v>
      </c>
      <c r="I645" s="15">
        <f xml:space="preserve"> RAW!H645 / 5000</f>
        <v>-8.3199999999999996E-2</v>
      </c>
      <c r="J645" s="16">
        <f xml:space="preserve"> RAW!I645 / 5000</f>
        <v>0.3024</v>
      </c>
      <c r="K645" s="16">
        <f xml:space="preserve"> RAW!J645</f>
        <v>11111001</v>
      </c>
      <c r="L645" s="17">
        <f xml:space="preserve"> ((RAW!K645 / 10000000000) * 1000)</f>
        <v>0.197545</v>
      </c>
      <c r="M645" s="18">
        <f xml:space="preserve"> ((RAW!L645 / 1000000000) * 1000)</f>
        <v>223.83529999999999</v>
      </c>
      <c r="N645" s="15" t="str">
        <f xml:space="preserve"> RAW!M645</f>
        <v>R</v>
      </c>
      <c r="O645" s="15" t="str">
        <f xml:space="preserve"> RAW!N645</f>
        <v>L</v>
      </c>
      <c r="P645" s="16" t="str">
        <f xml:space="preserve"> RAW!O645</f>
        <v>-</v>
      </c>
      <c r="Q645" s="17">
        <f xml:space="preserve"> ((RAW!P645 / 10000000000) * 1000)</f>
        <v>0</v>
      </c>
      <c r="R645" s="18">
        <f xml:space="preserve"> ((RAW!Q645 / 1000000000) * 1000)</f>
        <v>0.697797</v>
      </c>
      <c r="S645" s="15" t="str">
        <f xml:space="preserve"> RAW!R645</f>
        <v>S</v>
      </c>
      <c r="T645" s="15" t="str">
        <f xml:space="preserve"> RAW!S645</f>
        <v>L</v>
      </c>
      <c r="U645" s="16" t="str">
        <f xml:space="preserve"> RAW!T645</f>
        <v>N</v>
      </c>
      <c r="V645" s="17">
        <f xml:space="preserve"> ((RAW!U645 / 10000000000) * 1000)</f>
        <v>0</v>
      </c>
      <c r="W645" s="18">
        <f xml:space="preserve"> ((RAW!V645 / 1000000000) * 1000)</f>
        <v>266.054687</v>
      </c>
      <c r="X645" s="15" t="str">
        <f xml:space="preserve"> RAW!W645</f>
        <v>S</v>
      </c>
      <c r="Y645" s="15" t="str">
        <f xml:space="preserve"> RAW!X645</f>
        <v>L</v>
      </c>
      <c r="Z645" s="16" t="str">
        <f xml:space="preserve"> RAW!Y645</f>
        <v>N</v>
      </c>
      <c r="AA645" s="15">
        <f xml:space="preserve"> ((RAW!Z645 / 10000000000) * 1000)</f>
        <v>0.197545</v>
      </c>
      <c r="AB645" s="15">
        <f xml:space="preserve"> RAW!AA645 / 5</f>
        <v>1115</v>
      </c>
      <c r="AC645" s="16">
        <f xml:space="preserve"> ((RAW!AB645 / 1000000) * 1000)</f>
        <v>0</v>
      </c>
    </row>
    <row r="646" spans="1:29" x14ac:dyDescent="0.25">
      <c r="A646">
        <v>38640000</v>
      </c>
      <c r="B646" s="14">
        <f t="shared" si="10"/>
        <v>10.733333333333333</v>
      </c>
      <c r="C646" s="15">
        <f xml:space="preserve"> RAW!B646 / 5</f>
        <v>1115</v>
      </c>
      <c r="D646" s="15">
        <f xml:space="preserve"> RAW!C646 / 5</f>
        <v>-538.4</v>
      </c>
      <c r="E646" s="16">
        <f xml:space="preserve"> RAW!D646 / 5</f>
        <v>385.2</v>
      </c>
      <c r="F646" s="15">
        <f xml:space="preserve"> RAW!E646 / 5000</f>
        <v>1.3033999999999999</v>
      </c>
      <c r="G646" s="15">
        <f xml:space="preserve"> RAW!F646 / 5000</f>
        <v>-0.51300000000000001</v>
      </c>
      <c r="H646" s="15">
        <f xml:space="preserve"> RAW!G646 / 5000</f>
        <v>-0.18640000000000001</v>
      </c>
      <c r="I646" s="15">
        <f xml:space="preserve"> RAW!H646 / 5000</f>
        <v>-8.3000000000000004E-2</v>
      </c>
      <c r="J646" s="16">
        <f xml:space="preserve"> RAW!I646 / 5000</f>
        <v>0.3024</v>
      </c>
      <c r="K646" s="16">
        <f xml:space="preserve"> RAW!J646</f>
        <v>11111001</v>
      </c>
      <c r="L646" s="17">
        <f xml:space="preserve"> ((RAW!K646 / 10000000000) * 1000)</f>
        <v>-1.9949999999999998E-3</v>
      </c>
      <c r="M646" s="18">
        <f xml:space="preserve"> ((RAW!L646 / 1000000000) * 1000)</f>
        <v>223.77934499999998</v>
      </c>
      <c r="N646" s="15" t="str">
        <f xml:space="preserve"> RAW!M646</f>
        <v>R</v>
      </c>
      <c r="O646" s="15" t="str">
        <f xml:space="preserve"> RAW!N646</f>
        <v>L</v>
      </c>
      <c r="P646" s="16" t="str">
        <f xml:space="preserve"> RAW!O646</f>
        <v>-</v>
      </c>
      <c r="Q646" s="17">
        <f xml:space="preserve"> ((RAW!P646 / 10000000000) * 1000)</f>
        <v>0</v>
      </c>
      <c r="R646" s="18">
        <f xml:space="preserve"> ((RAW!Q646 / 1000000000) * 1000)</f>
        <v>0.697797</v>
      </c>
      <c r="S646" s="15" t="str">
        <f xml:space="preserve"> RAW!R646</f>
        <v>S</v>
      </c>
      <c r="T646" s="15" t="str">
        <f xml:space="preserve"> RAW!S646</f>
        <v>L</v>
      </c>
      <c r="U646" s="16" t="str">
        <f xml:space="preserve"> RAW!T646</f>
        <v>N</v>
      </c>
      <c r="V646" s="17">
        <f xml:space="preserve"> ((RAW!U646 / 10000000000) * 1000)</f>
        <v>0</v>
      </c>
      <c r="W646" s="18">
        <f xml:space="preserve"> ((RAW!V646 / 1000000000) * 1000)</f>
        <v>266.054687</v>
      </c>
      <c r="X646" s="15" t="str">
        <f xml:space="preserve"> RAW!W646</f>
        <v>S</v>
      </c>
      <c r="Y646" s="15" t="str">
        <f xml:space="preserve"> RAW!X646</f>
        <v>L</v>
      </c>
      <c r="Z646" s="16" t="str">
        <f xml:space="preserve"> RAW!Y646</f>
        <v>N</v>
      </c>
      <c r="AA646" s="15">
        <f xml:space="preserve"> ((RAW!Z646 / 10000000000) * 1000)</f>
        <v>-1.9949999999999998E-3</v>
      </c>
      <c r="AB646" s="15">
        <f xml:space="preserve"> RAW!AA646 / 5</f>
        <v>1115</v>
      </c>
      <c r="AC646" s="16">
        <f xml:space="preserve"> ((RAW!AB646 / 1000000) * 1000)</f>
        <v>0</v>
      </c>
    </row>
    <row r="647" spans="1:29" x14ac:dyDescent="0.25">
      <c r="A647">
        <v>38700000</v>
      </c>
      <c r="B647" s="14">
        <f t="shared" si="10"/>
        <v>10.75</v>
      </c>
      <c r="C647" s="15">
        <f xml:space="preserve"> RAW!B647 / 5</f>
        <v>1115</v>
      </c>
      <c r="D647" s="15">
        <f xml:space="preserve"> RAW!C647 / 5</f>
        <v>-538.4</v>
      </c>
      <c r="E647" s="16">
        <f xml:space="preserve"> RAW!D647 / 5</f>
        <v>385.2</v>
      </c>
      <c r="F647" s="15">
        <f xml:space="preserve"> RAW!E647 / 5000</f>
        <v>1.3033999999999999</v>
      </c>
      <c r="G647" s="15">
        <f xml:space="preserve"> RAW!F647 / 5000</f>
        <v>-0.51300000000000001</v>
      </c>
      <c r="H647" s="15">
        <f xml:space="preserve"> RAW!G647 / 5000</f>
        <v>-0.18659999999999999</v>
      </c>
      <c r="I647" s="15">
        <f xml:space="preserve"> RAW!H647 / 5000</f>
        <v>-8.3199999999999996E-2</v>
      </c>
      <c r="J647" s="16">
        <f xml:space="preserve"> RAW!I647 / 5000</f>
        <v>0.30259999999999998</v>
      </c>
      <c r="K647" s="16">
        <f xml:space="preserve"> RAW!J647</f>
        <v>11111001</v>
      </c>
      <c r="L647" s="17">
        <f xml:space="preserve"> ((RAW!K647 / 10000000000) * 1000)</f>
        <v>0.37713200000000002</v>
      </c>
      <c r="M647" s="18">
        <f xml:space="preserve"> ((RAW!L647 / 1000000000) * 1000)</f>
        <v>223.71205</v>
      </c>
      <c r="N647" s="15" t="str">
        <f xml:space="preserve"> RAW!M647</f>
        <v>R</v>
      </c>
      <c r="O647" s="15" t="str">
        <f xml:space="preserve"> RAW!N647</f>
        <v>L</v>
      </c>
      <c r="P647" s="16" t="str">
        <f xml:space="preserve"> RAW!O647</f>
        <v>-</v>
      </c>
      <c r="Q647" s="17">
        <f xml:space="preserve"> ((RAW!P647 / 10000000000) * 1000)</f>
        <v>0</v>
      </c>
      <c r="R647" s="18">
        <f xml:space="preserve"> ((RAW!Q647 / 1000000000) * 1000)</f>
        <v>0.697797</v>
      </c>
      <c r="S647" s="15" t="str">
        <f xml:space="preserve"> RAW!R647</f>
        <v>S</v>
      </c>
      <c r="T647" s="15" t="str">
        <f xml:space="preserve"> RAW!S647</f>
        <v>L</v>
      </c>
      <c r="U647" s="16" t="str">
        <f xml:space="preserve"> RAW!T647</f>
        <v>N</v>
      </c>
      <c r="V647" s="17">
        <f xml:space="preserve"> ((RAW!U647 / 10000000000) * 1000)</f>
        <v>0</v>
      </c>
      <c r="W647" s="18">
        <f xml:space="preserve"> ((RAW!V647 / 1000000000) * 1000)</f>
        <v>266.054687</v>
      </c>
      <c r="X647" s="15" t="str">
        <f xml:space="preserve"> RAW!W647</f>
        <v>S</v>
      </c>
      <c r="Y647" s="15" t="str">
        <f xml:space="preserve"> RAW!X647</f>
        <v>L</v>
      </c>
      <c r="Z647" s="16" t="str">
        <f xml:space="preserve"> RAW!Y647</f>
        <v>N</v>
      </c>
      <c r="AA647" s="15">
        <f xml:space="preserve"> ((RAW!Z647 / 10000000000) * 1000)</f>
        <v>0.37713200000000002</v>
      </c>
      <c r="AB647" s="15">
        <f xml:space="preserve"> RAW!AA647 / 5</f>
        <v>1115</v>
      </c>
      <c r="AC647" s="16">
        <f xml:space="preserve"> ((RAW!AB647 / 1000000) * 1000)</f>
        <v>0</v>
      </c>
    </row>
    <row r="648" spans="1:29" x14ac:dyDescent="0.25">
      <c r="A648">
        <v>38760000</v>
      </c>
      <c r="B648" s="14">
        <f t="shared" si="10"/>
        <v>10.766666666666667</v>
      </c>
      <c r="C648" s="15">
        <f xml:space="preserve"> RAW!B648 / 5</f>
        <v>1115</v>
      </c>
      <c r="D648" s="15">
        <f xml:space="preserve"> RAW!C648 / 5</f>
        <v>-538.4</v>
      </c>
      <c r="E648" s="16">
        <f xml:space="preserve"> RAW!D648 / 5</f>
        <v>385.2</v>
      </c>
      <c r="F648" s="15">
        <f xml:space="preserve"> RAW!E648 / 5000</f>
        <v>1.3033999999999999</v>
      </c>
      <c r="G648" s="15">
        <f xml:space="preserve"> RAW!F648 / 5000</f>
        <v>-0.51300000000000001</v>
      </c>
      <c r="H648" s="15">
        <f xml:space="preserve"> RAW!G648 / 5000</f>
        <v>-0.18640000000000001</v>
      </c>
      <c r="I648" s="15">
        <f xml:space="preserve"> RAW!H648 / 5000</f>
        <v>-8.3000000000000004E-2</v>
      </c>
      <c r="J648" s="16">
        <f xml:space="preserve"> RAW!I648 / 5000</f>
        <v>0.30259999999999998</v>
      </c>
      <c r="K648" s="16">
        <f xml:space="preserve"> RAW!J648</f>
        <v>11111001</v>
      </c>
      <c r="L648" s="17">
        <f xml:space="preserve"> ((RAW!K648 / 10000000000) * 1000)</f>
        <v>5.986E-3</v>
      </c>
      <c r="M648" s="18">
        <f xml:space="preserve"> ((RAW!L648 / 1000000000) * 1000)</f>
        <v>223.603084</v>
      </c>
      <c r="N648" s="15" t="str">
        <f xml:space="preserve"> RAW!M648</f>
        <v>R</v>
      </c>
      <c r="O648" s="15" t="str">
        <f xml:space="preserve"> RAW!N648</f>
        <v>L</v>
      </c>
      <c r="P648" s="16" t="str">
        <f xml:space="preserve"> RAW!O648</f>
        <v>-</v>
      </c>
      <c r="Q648" s="17">
        <f xml:space="preserve"> ((RAW!P648 / 10000000000) * 1000)</f>
        <v>0</v>
      </c>
      <c r="R648" s="18">
        <f xml:space="preserve"> ((RAW!Q648 / 1000000000) * 1000)</f>
        <v>0.697797</v>
      </c>
      <c r="S648" s="15" t="str">
        <f xml:space="preserve"> RAW!R648</f>
        <v>S</v>
      </c>
      <c r="T648" s="15" t="str">
        <f xml:space="preserve"> RAW!S648</f>
        <v>L</v>
      </c>
      <c r="U648" s="16" t="str">
        <f xml:space="preserve"> RAW!T648</f>
        <v>N</v>
      </c>
      <c r="V648" s="17">
        <f xml:space="preserve"> ((RAW!U648 / 10000000000) * 1000)</f>
        <v>0</v>
      </c>
      <c r="W648" s="18">
        <f xml:space="preserve"> ((RAW!V648 / 1000000000) * 1000)</f>
        <v>266.054687</v>
      </c>
      <c r="X648" s="15" t="str">
        <f xml:space="preserve"> RAW!W648</f>
        <v>S</v>
      </c>
      <c r="Y648" s="15" t="str">
        <f xml:space="preserve"> RAW!X648</f>
        <v>L</v>
      </c>
      <c r="Z648" s="16" t="str">
        <f xml:space="preserve"> RAW!Y648</f>
        <v>N</v>
      </c>
      <c r="AA648" s="15">
        <f xml:space="preserve"> ((RAW!Z648 / 10000000000) * 1000)</f>
        <v>5.986E-3</v>
      </c>
      <c r="AB648" s="15">
        <f xml:space="preserve"> RAW!AA648 / 5</f>
        <v>1115</v>
      </c>
      <c r="AC648" s="16">
        <f xml:space="preserve"> ((RAW!AB648 / 1000000) * 1000)</f>
        <v>0</v>
      </c>
    </row>
    <row r="649" spans="1:29" x14ac:dyDescent="0.25">
      <c r="A649">
        <v>38820000</v>
      </c>
      <c r="B649" s="14">
        <f t="shared" si="10"/>
        <v>10.783333333333333</v>
      </c>
      <c r="C649" s="15">
        <f xml:space="preserve"> RAW!B649 / 5</f>
        <v>1115</v>
      </c>
      <c r="D649" s="15">
        <f xml:space="preserve"> RAW!C649 / 5</f>
        <v>-538.4</v>
      </c>
      <c r="E649" s="16">
        <f xml:space="preserve"> RAW!D649 / 5</f>
        <v>385.2</v>
      </c>
      <c r="F649" s="15">
        <f xml:space="preserve"> RAW!E649 / 5000</f>
        <v>1.3036000000000001</v>
      </c>
      <c r="G649" s="15">
        <f xml:space="preserve"> RAW!F649 / 5000</f>
        <v>-0.51300000000000001</v>
      </c>
      <c r="H649" s="15">
        <f xml:space="preserve"> RAW!G649 / 5000</f>
        <v>-0.18640000000000001</v>
      </c>
      <c r="I649" s="15">
        <f xml:space="preserve"> RAW!H649 / 5000</f>
        <v>-8.3000000000000004E-2</v>
      </c>
      <c r="J649" s="16">
        <f xml:space="preserve"> RAW!I649 / 5000</f>
        <v>0.30259999999999998</v>
      </c>
      <c r="K649" s="16">
        <f xml:space="preserve"> RAW!J649</f>
        <v>11111001</v>
      </c>
      <c r="L649" s="17">
        <f xml:space="preserve"> ((RAW!K649 / 10000000000) * 1000)</f>
        <v>6.9839000000000012E-2</v>
      </c>
      <c r="M649" s="18">
        <f xml:space="preserve"> ((RAW!L649 / 1000000000) * 1000)</f>
        <v>223.56033300000001</v>
      </c>
      <c r="N649" s="15" t="str">
        <f xml:space="preserve"> RAW!M649</f>
        <v>R</v>
      </c>
      <c r="O649" s="15" t="str">
        <f xml:space="preserve"> RAW!N649</f>
        <v>L</v>
      </c>
      <c r="P649" s="16" t="str">
        <f xml:space="preserve"> RAW!O649</f>
        <v>-</v>
      </c>
      <c r="Q649" s="17">
        <f xml:space="preserve"> ((RAW!P649 / 10000000000) * 1000)</f>
        <v>0</v>
      </c>
      <c r="R649" s="18">
        <f xml:space="preserve"> ((RAW!Q649 / 1000000000) * 1000)</f>
        <v>0.697797</v>
      </c>
      <c r="S649" s="15" t="str">
        <f xml:space="preserve"> RAW!R649</f>
        <v>S</v>
      </c>
      <c r="T649" s="15" t="str">
        <f xml:space="preserve"> RAW!S649</f>
        <v>L</v>
      </c>
      <c r="U649" s="16" t="str">
        <f xml:space="preserve"> RAW!T649</f>
        <v>N</v>
      </c>
      <c r="V649" s="17">
        <f xml:space="preserve"> ((RAW!U649 / 10000000000) * 1000)</f>
        <v>0</v>
      </c>
      <c r="W649" s="18">
        <f xml:space="preserve"> ((RAW!V649 / 1000000000) * 1000)</f>
        <v>266.054687</v>
      </c>
      <c r="X649" s="15" t="str">
        <f xml:space="preserve"> RAW!W649</f>
        <v>S</v>
      </c>
      <c r="Y649" s="15" t="str">
        <f xml:space="preserve"> RAW!X649</f>
        <v>L</v>
      </c>
      <c r="Z649" s="16" t="str">
        <f xml:space="preserve"> RAW!Y649</f>
        <v>N</v>
      </c>
      <c r="AA649" s="15">
        <f xml:space="preserve"> ((RAW!Z649 / 10000000000) * 1000)</f>
        <v>6.9839000000000012E-2</v>
      </c>
      <c r="AB649" s="15">
        <f xml:space="preserve"> RAW!AA649 / 5</f>
        <v>1115</v>
      </c>
      <c r="AC649" s="16">
        <f xml:space="preserve"> ((RAW!AB649 / 1000000) * 1000)</f>
        <v>0</v>
      </c>
    </row>
    <row r="650" spans="1:29" x14ac:dyDescent="0.25">
      <c r="A650">
        <v>38880000</v>
      </c>
      <c r="B650" s="14">
        <f t="shared" si="10"/>
        <v>10.8</v>
      </c>
      <c r="C650" s="15">
        <f xml:space="preserve"> RAW!B650 / 5</f>
        <v>1115</v>
      </c>
      <c r="D650" s="15">
        <f xml:space="preserve"> RAW!C650 / 5</f>
        <v>-538.4</v>
      </c>
      <c r="E650" s="16">
        <f xml:space="preserve"> RAW!D650 / 5</f>
        <v>385.2</v>
      </c>
      <c r="F650" s="15">
        <f xml:space="preserve"> RAW!E650 / 5000</f>
        <v>1.3036000000000001</v>
      </c>
      <c r="G650" s="15">
        <f xml:space="preserve"> RAW!F650 / 5000</f>
        <v>-0.51300000000000001</v>
      </c>
      <c r="H650" s="15">
        <f xml:space="preserve"> RAW!G650 / 5000</f>
        <v>-0.18640000000000001</v>
      </c>
      <c r="I650" s="15">
        <f xml:space="preserve"> RAW!H650 / 5000</f>
        <v>-8.3000000000000004E-2</v>
      </c>
      <c r="J650" s="16">
        <f xml:space="preserve"> RAW!I650 / 5000</f>
        <v>0.30259999999999998</v>
      </c>
      <c r="K650" s="16">
        <f xml:space="preserve"> RAW!J650</f>
        <v>11111001</v>
      </c>
      <c r="L650" s="17">
        <f xml:space="preserve"> ((RAW!K650 / 10000000000) * 1000)</f>
        <v>0</v>
      </c>
      <c r="M650" s="18">
        <f xml:space="preserve"> ((RAW!L650 / 1000000000) * 1000)</f>
        <v>223.38382200000001</v>
      </c>
      <c r="N650" s="15" t="str">
        <f xml:space="preserve"> RAW!M650</f>
        <v>R</v>
      </c>
      <c r="O650" s="15" t="str">
        <f xml:space="preserve"> RAW!N650</f>
        <v>L</v>
      </c>
      <c r="P650" s="16" t="str">
        <f xml:space="preserve"> RAW!O650</f>
        <v>-</v>
      </c>
      <c r="Q650" s="17">
        <f xml:space="preserve"> ((RAW!P650 / 10000000000) * 1000)</f>
        <v>0</v>
      </c>
      <c r="R650" s="18">
        <f xml:space="preserve"> ((RAW!Q650 / 1000000000) * 1000)</f>
        <v>0.697797</v>
      </c>
      <c r="S650" s="15" t="str">
        <f xml:space="preserve"> RAW!R650</f>
        <v>S</v>
      </c>
      <c r="T650" s="15" t="str">
        <f xml:space="preserve"> RAW!S650</f>
        <v>L</v>
      </c>
      <c r="U650" s="16" t="str">
        <f xml:space="preserve"> RAW!T650</f>
        <v>N</v>
      </c>
      <c r="V650" s="17">
        <f xml:space="preserve"> ((RAW!U650 / 10000000000) * 1000)</f>
        <v>0</v>
      </c>
      <c r="W650" s="18">
        <f xml:space="preserve"> ((RAW!V650 / 1000000000) * 1000)</f>
        <v>266.054687</v>
      </c>
      <c r="X650" s="15" t="str">
        <f xml:space="preserve"> RAW!W650</f>
        <v>S</v>
      </c>
      <c r="Y650" s="15" t="str">
        <f xml:space="preserve"> RAW!X650</f>
        <v>L</v>
      </c>
      <c r="Z650" s="16" t="str">
        <f xml:space="preserve"> RAW!Y650</f>
        <v>N</v>
      </c>
      <c r="AA650" s="15">
        <f xml:space="preserve"> ((RAW!Z650 / 10000000000) * 1000)</f>
        <v>0</v>
      </c>
      <c r="AB650" s="15">
        <f xml:space="preserve"> RAW!AA650 / 5</f>
        <v>1115</v>
      </c>
      <c r="AC650" s="16">
        <f xml:space="preserve"> ((RAW!AB650 / 1000000) * 1000)</f>
        <v>0</v>
      </c>
    </row>
    <row r="651" spans="1:29" x14ac:dyDescent="0.25">
      <c r="A651">
        <v>38940000</v>
      </c>
      <c r="B651" s="14">
        <f t="shared" si="10"/>
        <v>10.816666666666666</v>
      </c>
      <c r="C651" s="15">
        <f xml:space="preserve"> RAW!B651 / 5</f>
        <v>1115</v>
      </c>
      <c r="D651" s="15">
        <f xml:space="preserve"> RAW!C651 / 5</f>
        <v>-538.4</v>
      </c>
      <c r="E651" s="16">
        <f xml:space="preserve"> RAW!D651 / 5</f>
        <v>385.2</v>
      </c>
      <c r="F651" s="15">
        <f xml:space="preserve"> RAW!E651 / 5000</f>
        <v>1.3036000000000001</v>
      </c>
      <c r="G651" s="15">
        <f xml:space="preserve"> RAW!F651 / 5000</f>
        <v>-0.51300000000000001</v>
      </c>
      <c r="H651" s="15">
        <f xml:space="preserve"> RAW!G651 / 5000</f>
        <v>-0.18640000000000001</v>
      </c>
      <c r="I651" s="15">
        <f xml:space="preserve"> RAW!H651 / 5000</f>
        <v>-8.3000000000000004E-2</v>
      </c>
      <c r="J651" s="16">
        <f xml:space="preserve"> RAW!I651 / 5000</f>
        <v>0.30259999999999998</v>
      </c>
      <c r="K651" s="16">
        <f xml:space="preserve"> RAW!J651</f>
        <v>11111001</v>
      </c>
      <c r="L651" s="17">
        <f xml:space="preserve"> ((RAW!K651 / 10000000000) * 1000)</f>
        <v>0.10545700000000001</v>
      </c>
      <c r="M651" s="18">
        <f xml:space="preserve"> ((RAW!L651 / 1000000000) * 1000)</f>
        <v>223.344246</v>
      </c>
      <c r="N651" s="15" t="str">
        <f xml:space="preserve"> RAW!M651</f>
        <v>R</v>
      </c>
      <c r="O651" s="15" t="str">
        <f xml:space="preserve"> RAW!N651</f>
        <v>L</v>
      </c>
      <c r="P651" s="16" t="str">
        <f xml:space="preserve"> RAW!O651</f>
        <v>-</v>
      </c>
      <c r="Q651" s="17">
        <f xml:space="preserve"> ((RAW!P651 / 10000000000) * 1000)</f>
        <v>0</v>
      </c>
      <c r="R651" s="18">
        <f xml:space="preserve"> ((RAW!Q651 / 1000000000) * 1000)</f>
        <v>0.697797</v>
      </c>
      <c r="S651" s="15" t="str">
        <f xml:space="preserve"> RAW!R651</f>
        <v>S</v>
      </c>
      <c r="T651" s="15" t="str">
        <f xml:space="preserve"> RAW!S651</f>
        <v>L</v>
      </c>
      <c r="U651" s="16" t="str">
        <f xml:space="preserve"> RAW!T651</f>
        <v>N</v>
      </c>
      <c r="V651" s="17">
        <f xml:space="preserve"> ((RAW!U651 / 10000000000) * 1000)</f>
        <v>0</v>
      </c>
      <c r="W651" s="18">
        <f xml:space="preserve"> ((RAW!V651 / 1000000000) * 1000)</f>
        <v>266.054687</v>
      </c>
      <c r="X651" s="15" t="str">
        <f xml:space="preserve"> RAW!W651</f>
        <v>S</v>
      </c>
      <c r="Y651" s="15" t="str">
        <f xml:space="preserve"> RAW!X651</f>
        <v>L</v>
      </c>
      <c r="Z651" s="16" t="str">
        <f xml:space="preserve"> RAW!Y651</f>
        <v>N</v>
      </c>
      <c r="AA651" s="15">
        <f xml:space="preserve"> ((RAW!Z651 / 10000000000) * 1000)</f>
        <v>0.10545700000000001</v>
      </c>
      <c r="AB651" s="15">
        <f xml:space="preserve"> RAW!AA651 / 5</f>
        <v>1115</v>
      </c>
      <c r="AC651" s="16">
        <f xml:space="preserve"> ((RAW!AB651 / 1000000) * 1000)</f>
        <v>0</v>
      </c>
    </row>
    <row r="652" spans="1:29" x14ac:dyDescent="0.25">
      <c r="A652">
        <v>39000000</v>
      </c>
      <c r="B652" s="14">
        <f t="shared" si="10"/>
        <v>10.833333333333334</v>
      </c>
      <c r="C652" s="15">
        <f xml:space="preserve"> RAW!B652 / 5</f>
        <v>1115</v>
      </c>
      <c r="D652" s="15">
        <f xml:space="preserve"> RAW!C652 / 5</f>
        <v>-538.4</v>
      </c>
      <c r="E652" s="16">
        <f xml:space="preserve"> RAW!D652 / 5</f>
        <v>385.2</v>
      </c>
      <c r="F652" s="15">
        <f xml:space="preserve"> RAW!E652 / 5000</f>
        <v>1.3033999999999999</v>
      </c>
      <c r="G652" s="15">
        <f xml:space="preserve"> RAW!F652 / 5000</f>
        <v>-0.51319999999999999</v>
      </c>
      <c r="H652" s="15">
        <f xml:space="preserve"> RAW!G652 / 5000</f>
        <v>-0.18659999999999999</v>
      </c>
      <c r="I652" s="15">
        <f xml:space="preserve"> RAW!H652 / 5000</f>
        <v>-8.3000000000000004E-2</v>
      </c>
      <c r="J652" s="16">
        <f xml:space="preserve"> RAW!I652 / 5000</f>
        <v>0.30259999999999998</v>
      </c>
      <c r="K652" s="16">
        <f xml:space="preserve"> RAW!J652</f>
        <v>11111001</v>
      </c>
      <c r="L652" s="17">
        <f xml:space="preserve"> ((RAW!K652 / 10000000000) * 1000)</f>
        <v>0.10376099999999999</v>
      </c>
      <c r="M652" s="18">
        <f xml:space="preserve"> ((RAW!L652 / 1000000000) * 1000)</f>
        <v>223.30822899999998</v>
      </c>
      <c r="N652" s="15" t="str">
        <f xml:space="preserve"> RAW!M652</f>
        <v>R</v>
      </c>
      <c r="O652" s="15" t="str">
        <f xml:space="preserve"> RAW!N652</f>
        <v>L</v>
      </c>
      <c r="P652" s="16" t="str">
        <f xml:space="preserve"> RAW!O652</f>
        <v>-</v>
      </c>
      <c r="Q652" s="17">
        <f xml:space="preserve"> ((RAW!P652 / 10000000000) * 1000)</f>
        <v>0</v>
      </c>
      <c r="R652" s="18">
        <f xml:space="preserve"> ((RAW!Q652 / 1000000000) * 1000)</f>
        <v>0.697797</v>
      </c>
      <c r="S652" s="15" t="str">
        <f xml:space="preserve"> RAW!R652</f>
        <v>S</v>
      </c>
      <c r="T652" s="15" t="str">
        <f xml:space="preserve"> RAW!S652</f>
        <v>L</v>
      </c>
      <c r="U652" s="16" t="str">
        <f xml:space="preserve"> RAW!T652</f>
        <v>N</v>
      </c>
      <c r="V652" s="17">
        <f xml:space="preserve"> ((RAW!U652 / 10000000000) * 1000)</f>
        <v>0</v>
      </c>
      <c r="W652" s="18">
        <f xml:space="preserve"> ((RAW!V652 / 1000000000) * 1000)</f>
        <v>266.054687</v>
      </c>
      <c r="X652" s="15" t="str">
        <f xml:space="preserve"> RAW!W652</f>
        <v>S</v>
      </c>
      <c r="Y652" s="15" t="str">
        <f xml:space="preserve"> RAW!X652</f>
        <v>L</v>
      </c>
      <c r="Z652" s="16" t="str">
        <f xml:space="preserve"> RAW!Y652</f>
        <v>N</v>
      </c>
      <c r="AA652" s="15">
        <f xml:space="preserve"> ((RAW!Z652 / 10000000000) * 1000)</f>
        <v>0.10376099999999999</v>
      </c>
      <c r="AB652" s="15">
        <f xml:space="preserve"> RAW!AA652 / 5</f>
        <v>1115</v>
      </c>
      <c r="AC652" s="16">
        <f xml:space="preserve"> ((RAW!AB652 / 1000000) * 1000)</f>
        <v>0</v>
      </c>
    </row>
    <row r="653" spans="1:29" x14ac:dyDescent="0.25">
      <c r="A653">
        <v>39060000</v>
      </c>
      <c r="B653" s="14">
        <f t="shared" si="10"/>
        <v>10.85</v>
      </c>
      <c r="C653" s="15">
        <f xml:space="preserve"> RAW!B653 / 5</f>
        <v>1115</v>
      </c>
      <c r="D653" s="15">
        <f xml:space="preserve"> RAW!C653 / 5</f>
        <v>-538.4</v>
      </c>
      <c r="E653" s="16">
        <f xml:space="preserve"> RAW!D653 / 5</f>
        <v>385.2</v>
      </c>
      <c r="F653" s="15">
        <f xml:space="preserve"> RAW!E653 / 5000</f>
        <v>1.3033999999999999</v>
      </c>
      <c r="G653" s="15">
        <f xml:space="preserve"> RAW!F653 / 5000</f>
        <v>-0.51300000000000001</v>
      </c>
      <c r="H653" s="15">
        <f xml:space="preserve"> RAW!G653 / 5000</f>
        <v>-0.18640000000000001</v>
      </c>
      <c r="I653" s="15">
        <f xml:space="preserve"> RAW!H653 / 5000</f>
        <v>-8.3000000000000004E-2</v>
      </c>
      <c r="J653" s="16">
        <f xml:space="preserve"> RAW!I653 / 5000</f>
        <v>0.30259999999999998</v>
      </c>
      <c r="K653" s="16">
        <f xml:space="preserve"> RAW!J653</f>
        <v>11111001</v>
      </c>
      <c r="L653" s="17">
        <f xml:space="preserve"> ((RAW!K653 / 10000000000) * 1000)</f>
        <v>0.24693099999999998</v>
      </c>
      <c r="M653" s="18">
        <f xml:space="preserve"> ((RAW!L653 / 1000000000) * 1000)</f>
        <v>223.182535</v>
      </c>
      <c r="N653" s="15" t="str">
        <f xml:space="preserve"> RAW!M653</f>
        <v>R</v>
      </c>
      <c r="O653" s="15" t="str">
        <f xml:space="preserve"> RAW!N653</f>
        <v>L</v>
      </c>
      <c r="P653" s="16" t="str">
        <f xml:space="preserve"> RAW!O653</f>
        <v>-</v>
      </c>
      <c r="Q653" s="17">
        <f xml:space="preserve"> ((RAW!P653 / 10000000000) * 1000)</f>
        <v>0</v>
      </c>
      <c r="R653" s="18">
        <f xml:space="preserve"> ((RAW!Q653 / 1000000000) * 1000)</f>
        <v>0.697797</v>
      </c>
      <c r="S653" s="15" t="str">
        <f xml:space="preserve"> RAW!R653</f>
        <v>S</v>
      </c>
      <c r="T653" s="15" t="str">
        <f xml:space="preserve"> RAW!S653</f>
        <v>L</v>
      </c>
      <c r="U653" s="16" t="str">
        <f xml:space="preserve"> RAW!T653</f>
        <v>N</v>
      </c>
      <c r="V653" s="17">
        <f xml:space="preserve"> ((RAW!U653 / 10000000000) * 1000)</f>
        <v>0</v>
      </c>
      <c r="W653" s="18">
        <f xml:space="preserve"> ((RAW!V653 / 1000000000) * 1000)</f>
        <v>266.054687</v>
      </c>
      <c r="X653" s="15" t="str">
        <f xml:space="preserve"> RAW!W653</f>
        <v>S</v>
      </c>
      <c r="Y653" s="15" t="str">
        <f xml:space="preserve"> RAW!X653</f>
        <v>L</v>
      </c>
      <c r="Z653" s="16" t="str">
        <f xml:space="preserve"> RAW!Y653</f>
        <v>N</v>
      </c>
      <c r="AA653" s="15">
        <f xml:space="preserve"> ((RAW!Z653 / 10000000000) * 1000)</f>
        <v>0.24693099999999998</v>
      </c>
      <c r="AB653" s="15">
        <f xml:space="preserve"> RAW!AA653 / 5</f>
        <v>1115</v>
      </c>
      <c r="AC653" s="16">
        <f xml:space="preserve"> ((RAW!AB653 / 1000000) * 1000)</f>
        <v>0</v>
      </c>
    </row>
    <row r="654" spans="1:29" x14ac:dyDescent="0.25">
      <c r="A654">
        <v>39120000</v>
      </c>
      <c r="B654" s="14">
        <f t="shared" si="10"/>
        <v>10.866666666666667</v>
      </c>
      <c r="C654" s="15">
        <f xml:space="preserve"> RAW!B654 / 5</f>
        <v>1115</v>
      </c>
      <c r="D654" s="15">
        <f xml:space="preserve"> RAW!C654 / 5</f>
        <v>-538.4</v>
      </c>
      <c r="E654" s="16">
        <f xml:space="preserve"> RAW!D654 / 5</f>
        <v>385.2</v>
      </c>
      <c r="F654" s="15">
        <f xml:space="preserve"> RAW!E654 / 5000</f>
        <v>1.3036000000000001</v>
      </c>
      <c r="G654" s="15">
        <f xml:space="preserve"> RAW!F654 / 5000</f>
        <v>-0.51300000000000001</v>
      </c>
      <c r="H654" s="15">
        <f xml:space="preserve"> RAW!G654 / 5000</f>
        <v>-0.18640000000000001</v>
      </c>
      <c r="I654" s="15">
        <f xml:space="preserve"> RAW!H654 / 5000</f>
        <v>-8.3000000000000004E-2</v>
      </c>
      <c r="J654" s="16">
        <f xml:space="preserve"> RAW!I654 / 5000</f>
        <v>0.30259999999999998</v>
      </c>
      <c r="K654" s="16">
        <f xml:space="preserve"> RAW!J654</f>
        <v>11111001</v>
      </c>
      <c r="L654" s="17">
        <f xml:space="preserve"> ((RAW!K654 / 10000000000) * 1000)</f>
        <v>4.4298000000000004E-2</v>
      </c>
      <c r="M654" s="18">
        <f xml:space="preserve"> ((RAW!L654 / 1000000000) * 1000)</f>
        <v>223.149777</v>
      </c>
      <c r="N654" s="15" t="str">
        <f xml:space="preserve"> RAW!M654</f>
        <v>R</v>
      </c>
      <c r="O654" s="15" t="str">
        <f xml:space="preserve"> RAW!N654</f>
        <v>L</v>
      </c>
      <c r="P654" s="16" t="str">
        <f xml:space="preserve"> RAW!O654</f>
        <v>-</v>
      </c>
      <c r="Q654" s="17">
        <f xml:space="preserve"> ((RAW!P654 / 10000000000) * 1000)</f>
        <v>0</v>
      </c>
      <c r="R654" s="18">
        <f xml:space="preserve"> ((RAW!Q654 / 1000000000) * 1000)</f>
        <v>0.697797</v>
      </c>
      <c r="S654" s="15" t="str">
        <f xml:space="preserve"> RAW!R654</f>
        <v>S</v>
      </c>
      <c r="T654" s="15" t="str">
        <f xml:space="preserve"> RAW!S654</f>
        <v>L</v>
      </c>
      <c r="U654" s="16" t="str">
        <f xml:space="preserve"> RAW!T654</f>
        <v>N</v>
      </c>
      <c r="V654" s="17">
        <f xml:space="preserve"> ((RAW!U654 / 10000000000) * 1000)</f>
        <v>0</v>
      </c>
      <c r="W654" s="18">
        <f xml:space="preserve"> ((RAW!V654 / 1000000000) * 1000)</f>
        <v>266.054687</v>
      </c>
      <c r="X654" s="15" t="str">
        <f xml:space="preserve"> RAW!W654</f>
        <v>S</v>
      </c>
      <c r="Y654" s="15" t="str">
        <f xml:space="preserve"> RAW!X654</f>
        <v>L</v>
      </c>
      <c r="Z654" s="16" t="str">
        <f xml:space="preserve"> RAW!Y654</f>
        <v>N</v>
      </c>
      <c r="AA654" s="15">
        <f xml:space="preserve"> ((RAW!Z654 / 10000000000) * 1000)</f>
        <v>4.4298000000000004E-2</v>
      </c>
      <c r="AB654" s="15">
        <f xml:space="preserve"> RAW!AA654 / 5</f>
        <v>1115</v>
      </c>
      <c r="AC654" s="16">
        <f xml:space="preserve"> ((RAW!AB654 / 1000000) * 1000)</f>
        <v>0</v>
      </c>
    </row>
    <row r="655" spans="1:29" x14ac:dyDescent="0.25">
      <c r="A655">
        <v>39180000</v>
      </c>
      <c r="B655" s="14">
        <f t="shared" si="10"/>
        <v>10.883333333333333</v>
      </c>
      <c r="C655" s="15">
        <f xml:space="preserve"> RAW!B655 / 5</f>
        <v>1115</v>
      </c>
      <c r="D655" s="15">
        <f xml:space="preserve"> RAW!C655 / 5</f>
        <v>-538.4</v>
      </c>
      <c r="E655" s="16">
        <f xml:space="preserve"> RAW!D655 / 5</f>
        <v>385.2</v>
      </c>
      <c r="F655" s="15">
        <f xml:space="preserve"> RAW!E655 / 5000</f>
        <v>1.3036000000000001</v>
      </c>
      <c r="G655" s="15">
        <f xml:space="preserve"> RAW!F655 / 5000</f>
        <v>-0.51280000000000003</v>
      </c>
      <c r="H655" s="15">
        <f xml:space="preserve"> RAW!G655 / 5000</f>
        <v>-0.18659999999999999</v>
      </c>
      <c r="I655" s="15">
        <f xml:space="preserve"> RAW!H655 / 5000</f>
        <v>-8.3000000000000004E-2</v>
      </c>
      <c r="J655" s="16">
        <f xml:space="preserve"> RAW!I655 / 5000</f>
        <v>0.30259999999999998</v>
      </c>
      <c r="K655" s="16">
        <f xml:space="preserve"> RAW!J655</f>
        <v>11111001</v>
      </c>
      <c r="L655" s="17">
        <f xml:space="preserve"> ((RAW!K655 / 10000000000) * 1000)</f>
        <v>0</v>
      </c>
      <c r="M655" s="18">
        <f xml:space="preserve"> ((RAW!L655 / 1000000000) * 1000)</f>
        <v>223.007554</v>
      </c>
      <c r="N655" s="15" t="str">
        <f xml:space="preserve"> RAW!M655</f>
        <v>R</v>
      </c>
      <c r="O655" s="15" t="str">
        <f xml:space="preserve"> RAW!N655</f>
        <v>L</v>
      </c>
      <c r="P655" s="16" t="str">
        <f xml:space="preserve"> RAW!O655</f>
        <v>-</v>
      </c>
      <c r="Q655" s="17">
        <f xml:space="preserve"> ((RAW!P655 / 10000000000) * 1000)</f>
        <v>0</v>
      </c>
      <c r="R655" s="18">
        <f xml:space="preserve"> ((RAW!Q655 / 1000000000) * 1000)</f>
        <v>0.697797</v>
      </c>
      <c r="S655" s="15" t="str">
        <f xml:space="preserve"> RAW!R655</f>
        <v>S</v>
      </c>
      <c r="T655" s="15" t="str">
        <f xml:space="preserve"> RAW!S655</f>
        <v>L</v>
      </c>
      <c r="U655" s="16" t="str">
        <f xml:space="preserve"> RAW!T655</f>
        <v>N</v>
      </c>
      <c r="V655" s="17">
        <f xml:space="preserve"> ((RAW!U655 / 10000000000) * 1000)</f>
        <v>0</v>
      </c>
      <c r="W655" s="18">
        <f xml:space="preserve"> ((RAW!V655 / 1000000000) * 1000)</f>
        <v>266.054687</v>
      </c>
      <c r="X655" s="15" t="str">
        <f xml:space="preserve"> RAW!W655</f>
        <v>S</v>
      </c>
      <c r="Y655" s="15" t="str">
        <f xml:space="preserve"> RAW!X655</f>
        <v>L</v>
      </c>
      <c r="Z655" s="16" t="str">
        <f xml:space="preserve"> RAW!Y655</f>
        <v>N</v>
      </c>
      <c r="AA655" s="15">
        <f xml:space="preserve"> ((RAW!Z655 / 10000000000) * 1000)</f>
        <v>0</v>
      </c>
      <c r="AB655" s="15">
        <f xml:space="preserve"> RAW!AA655 / 5</f>
        <v>1115</v>
      </c>
      <c r="AC655" s="16">
        <f xml:space="preserve"> ((RAW!AB655 / 1000000) * 1000)</f>
        <v>0</v>
      </c>
    </row>
    <row r="656" spans="1:29" x14ac:dyDescent="0.25">
      <c r="A656">
        <v>39240000</v>
      </c>
      <c r="B656" s="14">
        <f t="shared" si="10"/>
        <v>10.9</v>
      </c>
      <c r="C656" s="15">
        <f xml:space="preserve"> RAW!B656 / 5</f>
        <v>1115</v>
      </c>
      <c r="D656" s="15">
        <f xml:space="preserve"> RAW!C656 / 5</f>
        <v>-538.4</v>
      </c>
      <c r="E656" s="16">
        <f xml:space="preserve"> RAW!D656 / 5</f>
        <v>385.2</v>
      </c>
      <c r="F656" s="15">
        <f xml:space="preserve"> RAW!E656 / 5000</f>
        <v>1.3033999999999999</v>
      </c>
      <c r="G656" s="15">
        <f xml:space="preserve"> RAW!F656 / 5000</f>
        <v>-0.51319999999999999</v>
      </c>
      <c r="H656" s="15">
        <f xml:space="preserve"> RAW!G656 / 5000</f>
        <v>-0.18640000000000001</v>
      </c>
      <c r="I656" s="15">
        <f xml:space="preserve"> RAW!H656 / 5000</f>
        <v>-8.3000000000000004E-2</v>
      </c>
      <c r="J656" s="16">
        <f xml:space="preserve"> RAW!I656 / 5000</f>
        <v>0.30259999999999998</v>
      </c>
      <c r="K656" s="16">
        <f xml:space="preserve"> RAW!J656</f>
        <v>11111001</v>
      </c>
      <c r="L656" s="17">
        <f xml:space="preserve"> ((RAW!K656 / 10000000000) * 1000)</f>
        <v>0</v>
      </c>
      <c r="M656" s="18">
        <f xml:space="preserve"> ((RAW!L656 / 1000000000) * 1000)</f>
        <v>222.97296699999998</v>
      </c>
      <c r="N656" s="15" t="str">
        <f xml:space="preserve"> RAW!M656</f>
        <v>R</v>
      </c>
      <c r="O656" s="15" t="str">
        <f xml:space="preserve"> RAW!N656</f>
        <v>L</v>
      </c>
      <c r="P656" s="16" t="str">
        <f xml:space="preserve"> RAW!O656</f>
        <v>-</v>
      </c>
      <c r="Q656" s="17">
        <f xml:space="preserve"> ((RAW!P656 / 10000000000) * 1000)</f>
        <v>0</v>
      </c>
      <c r="R656" s="18">
        <f xml:space="preserve"> ((RAW!Q656 / 1000000000) * 1000)</f>
        <v>0.697797</v>
      </c>
      <c r="S656" s="15" t="str">
        <f xml:space="preserve"> RAW!R656</f>
        <v>S</v>
      </c>
      <c r="T656" s="15" t="str">
        <f xml:space="preserve"> RAW!S656</f>
        <v>L</v>
      </c>
      <c r="U656" s="16" t="str">
        <f xml:space="preserve"> RAW!T656</f>
        <v>N</v>
      </c>
      <c r="V656" s="17">
        <f xml:space="preserve"> ((RAW!U656 / 10000000000) * 1000)</f>
        <v>0</v>
      </c>
      <c r="W656" s="18">
        <f xml:space="preserve"> ((RAW!V656 / 1000000000) * 1000)</f>
        <v>266.054687</v>
      </c>
      <c r="X656" s="15" t="str">
        <f xml:space="preserve"> RAW!W656</f>
        <v>S</v>
      </c>
      <c r="Y656" s="15" t="str">
        <f xml:space="preserve"> RAW!X656</f>
        <v>L</v>
      </c>
      <c r="Z656" s="16" t="str">
        <f xml:space="preserve"> RAW!Y656</f>
        <v>N</v>
      </c>
      <c r="AA656" s="15">
        <f xml:space="preserve"> ((RAW!Z656 / 10000000000) * 1000)</f>
        <v>0</v>
      </c>
      <c r="AB656" s="15">
        <f xml:space="preserve"> RAW!AA656 / 5</f>
        <v>1115</v>
      </c>
      <c r="AC656" s="16">
        <f xml:space="preserve"> ((RAW!AB656 / 1000000) * 1000)</f>
        <v>0</v>
      </c>
    </row>
    <row r="657" spans="1:29" x14ac:dyDescent="0.25">
      <c r="A657">
        <v>39300000</v>
      </c>
      <c r="B657" s="14">
        <f t="shared" si="10"/>
        <v>10.916666666666666</v>
      </c>
      <c r="C657" s="15">
        <f xml:space="preserve"> RAW!B657 / 5</f>
        <v>1115</v>
      </c>
      <c r="D657" s="15">
        <f xml:space="preserve"> RAW!C657 / 5</f>
        <v>-538.4</v>
      </c>
      <c r="E657" s="16">
        <f xml:space="preserve"> RAW!D657 / 5</f>
        <v>385.2</v>
      </c>
      <c r="F657" s="15">
        <f xml:space="preserve"> RAW!E657 / 5000</f>
        <v>1.3033999999999999</v>
      </c>
      <c r="G657" s="15">
        <f xml:space="preserve"> RAW!F657 / 5000</f>
        <v>-0.51300000000000001</v>
      </c>
      <c r="H657" s="15">
        <f xml:space="preserve"> RAW!G657 / 5000</f>
        <v>-0.18659999999999999</v>
      </c>
      <c r="I657" s="15">
        <f xml:space="preserve"> RAW!H657 / 5000</f>
        <v>-8.3000000000000004E-2</v>
      </c>
      <c r="J657" s="16">
        <f xml:space="preserve"> RAW!I657 / 5000</f>
        <v>0.30259999999999998</v>
      </c>
      <c r="K657" s="16">
        <f xml:space="preserve"> RAW!J657</f>
        <v>11111001</v>
      </c>
      <c r="L657" s="17">
        <f xml:space="preserve"> ((RAW!K657 / 10000000000) * 1000)</f>
        <v>0.12371499999999999</v>
      </c>
      <c r="M657" s="18">
        <f xml:space="preserve"> ((RAW!L657 / 1000000000) * 1000)</f>
        <v>222.902995</v>
      </c>
      <c r="N657" s="15" t="str">
        <f xml:space="preserve"> RAW!M657</f>
        <v>R</v>
      </c>
      <c r="O657" s="15" t="str">
        <f xml:space="preserve"> RAW!N657</f>
        <v>L</v>
      </c>
      <c r="P657" s="16" t="str">
        <f xml:space="preserve"> RAW!O657</f>
        <v>-</v>
      </c>
      <c r="Q657" s="17">
        <f xml:space="preserve"> ((RAW!P657 / 10000000000) * 1000)</f>
        <v>0</v>
      </c>
      <c r="R657" s="18">
        <f xml:space="preserve"> ((RAW!Q657 / 1000000000) * 1000)</f>
        <v>0.697797</v>
      </c>
      <c r="S657" s="15" t="str">
        <f xml:space="preserve"> RAW!R657</f>
        <v>S</v>
      </c>
      <c r="T657" s="15" t="str">
        <f xml:space="preserve"> RAW!S657</f>
        <v>L</v>
      </c>
      <c r="U657" s="16" t="str">
        <f xml:space="preserve"> RAW!T657</f>
        <v>N</v>
      </c>
      <c r="V657" s="17">
        <f xml:space="preserve"> ((RAW!U657 / 10000000000) * 1000)</f>
        <v>0</v>
      </c>
      <c r="W657" s="18">
        <f xml:space="preserve"> ((RAW!V657 / 1000000000) * 1000)</f>
        <v>266.054687</v>
      </c>
      <c r="X657" s="15" t="str">
        <f xml:space="preserve"> RAW!W657</f>
        <v>S</v>
      </c>
      <c r="Y657" s="15" t="str">
        <f xml:space="preserve"> RAW!X657</f>
        <v>L</v>
      </c>
      <c r="Z657" s="16" t="str">
        <f xml:space="preserve"> RAW!Y657</f>
        <v>N</v>
      </c>
      <c r="AA657" s="15">
        <f xml:space="preserve"> ((RAW!Z657 / 10000000000) * 1000)</f>
        <v>0.12371499999999999</v>
      </c>
      <c r="AB657" s="15">
        <f xml:space="preserve"> RAW!AA657 / 5</f>
        <v>1115</v>
      </c>
      <c r="AC657" s="16">
        <f xml:space="preserve"> ((RAW!AB657 / 1000000) * 1000)</f>
        <v>0</v>
      </c>
    </row>
    <row r="658" spans="1:29" x14ac:dyDescent="0.25">
      <c r="A658">
        <v>39360000</v>
      </c>
      <c r="B658" s="14">
        <f t="shared" si="10"/>
        <v>10.933333333333334</v>
      </c>
      <c r="C658" s="15">
        <f xml:space="preserve"> RAW!B658 / 5</f>
        <v>1115</v>
      </c>
      <c r="D658" s="15">
        <f xml:space="preserve"> RAW!C658 / 5</f>
        <v>-538.4</v>
      </c>
      <c r="E658" s="16">
        <f xml:space="preserve"> RAW!D658 / 5</f>
        <v>385.2</v>
      </c>
      <c r="F658" s="15">
        <f xml:space="preserve"> RAW!E658 / 5000</f>
        <v>1.3033999999999999</v>
      </c>
      <c r="G658" s="15">
        <f xml:space="preserve"> RAW!F658 / 5000</f>
        <v>-0.51300000000000001</v>
      </c>
      <c r="H658" s="15">
        <f xml:space="preserve"> RAW!G658 / 5000</f>
        <v>-0.18640000000000001</v>
      </c>
      <c r="I658" s="15">
        <f xml:space="preserve"> RAW!H658 / 5000</f>
        <v>-8.2799999999999999E-2</v>
      </c>
      <c r="J658" s="16">
        <f xml:space="preserve"> RAW!I658 / 5000</f>
        <v>0.30259999999999998</v>
      </c>
      <c r="K658" s="16">
        <f xml:space="preserve"> RAW!J658</f>
        <v>11111001</v>
      </c>
      <c r="L658" s="17">
        <f xml:space="preserve"> ((RAW!K658 / 10000000000) * 1000)</f>
        <v>1.9949999999999998E-3</v>
      </c>
      <c r="M658" s="18">
        <f xml:space="preserve"> ((RAW!L658 / 1000000000) * 1000)</f>
        <v>222.79055299999999</v>
      </c>
      <c r="N658" s="15" t="str">
        <f xml:space="preserve"> RAW!M658</f>
        <v>R</v>
      </c>
      <c r="O658" s="15" t="str">
        <f xml:space="preserve"> RAW!N658</f>
        <v>L</v>
      </c>
      <c r="P658" s="16" t="str">
        <f xml:space="preserve"> RAW!O658</f>
        <v>-</v>
      </c>
      <c r="Q658" s="17">
        <f xml:space="preserve"> ((RAW!P658 / 10000000000) * 1000)</f>
        <v>0</v>
      </c>
      <c r="R658" s="18">
        <f xml:space="preserve"> ((RAW!Q658 / 1000000000) * 1000)</f>
        <v>0.697797</v>
      </c>
      <c r="S658" s="15" t="str">
        <f xml:space="preserve"> RAW!R658</f>
        <v>S</v>
      </c>
      <c r="T658" s="15" t="str">
        <f xml:space="preserve"> RAW!S658</f>
        <v>L</v>
      </c>
      <c r="U658" s="16" t="str">
        <f xml:space="preserve"> RAW!T658</f>
        <v>N</v>
      </c>
      <c r="V658" s="17">
        <f xml:space="preserve"> ((RAW!U658 / 10000000000) * 1000)</f>
        <v>0</v>
      </c>
      <c r="W658" s="18">
        <f xml:space="preserve"> ((RAW!V658 / 1000000000) * 1000)</f>
        <v>266.054687</v>
      </c>
      <c r="X658" s="15" t="str">
        <f xml:space="preserve"> RAW!W658</f>
        <v>S</v>
      </c>
      <c r="Y658" s="15" t="str">
        <f xml:space="preserve"> RAW!X658</f>
        <v>L</v>
      </c>
      <c r="Z658" s="16" t="str">
        <f xml:space="preserve"> RAW!Y658</f>
        <v>N</v>
      </c>
      <c r="AA658" s="15">
        <f xml:space="preserve"> ((RAW!Z658 / 10000000000) * 1000)</f>
        <v>1.9949999999999998E-3</v>
      </c>
      <c r="AB658" s="15">
        <f xml:space="preserve"> RAW!AA658 / 5</f>
        <v>1115</v>
      </c>
      <c r="AC658" s="16">
        <f xml:space="preserve"> ((RAW!AB658 / 1000000) * 1000)</f>
        <v>0</v>
      </c>
    </row>
    <row r="659" spans="1:29" x14ac:dyDescent="0.25">
      <c r="A659">
        <v>39420000</v>
      </c>
      <c r="B659" s="14">
        <f t="shared" si="10"/>
        <v>10.95</v>
      </c>
      <c r="C659" s="15">
        <f xml:space="preserve"> RAW!B659 / 5</f>
        <v>1115</v>
      </c>
      <c r="D659" s="15">
        <f xml:space="preserve"> RAW!C659 / 5</f>
        <v>-538.4</v>
      </c>
      <c r="E659" s="16">
        <f xml:space="preserve"> RAW!D659 / 5</f>
        <v>385.2</v>
      </c>
      <c r="F659" s="15">
        <f xml:space="preserve"> RAW!E659 / 5000</f>
        <v>1.3033999999999999</v>
      </c>
      <c r="G659" s="15">
        <f xml:space="preserve"> RAW!F659 / 5000</f>
        <v>-0.51280000000000003</v>
      </c>
      <c r="H659" s="15">
        <f xml:space="preserve"> RAW!G659 / 5000</f>
        <v>-0.18640000000000001</v>
      </c>
      <c r="I659" s="15">
        <f xml:space="preserve"> RAW!H659 / 5000</f>
        <v>-8.3000000000000004E-2</v>
      </c>
      <c r="J659" s="16">
        <f xml:space="preserve"> RAW!I659 / 5000</f>
        <v>0.30259999999999998</v>
      </c>
      <c r="K659" s="16">
        <f xml:space="preserve"> RAW!J659</f>
        <v>11111001</v>
      </c>
      <c r="L659" s="17">
        <f xml:space="preserve"> ((RAW!K659 / 10000000000) * 1000)</f>
        <v>7.1829999999999993E-3</v>
      </c>
      <c r="M659" s="18">
        <f xml:space="preserve"> ((RAW!L659 / 1000000000) * 1000)</f>
        <v>222.69720100000001</v>
      </c>
      <c r="N659" s="15" t="str">
        <f xml:space="preserve"> RAW!M659</f>
        <v>R</v>
      </c>
      <c r="O659" s="15" t="str">
        <f xml:space="preserve"> RAW!N659</f>
        <v>L</v>
      </c>
      <c r="P659" s="16" t="str">
        <f xml:space="preserve"> RAW!O659</f>
        <v>-</v>
      </c>
      <c r="Q659" s="17">
        <f xml:space="preserve"> ((RAW!P659 / 10000000000) * 1000)</f>
        <v>0</v>
      </c>
      <c r="R659" s="18">
        <f xml:space="preserve"> ((RAW!Q659 / 1000000000) * 1000)</f>
        <v>0.697797</v>
      </c>
      <c r="S659" s="15" t="str">
        <f xml:space="preserve"> RAW!R659</f>
        <v>S</v>
      </c>
      <c r="T659" s="15" t="str">
        <f xml:space="preserve"> RAW!S659</f>
        <v>L</v>
      </c>
      <c r="U659" s="16" t="str">
        <f xml:space="preserve"> RAW!T659</f>
        <v>N</v>
      </c>
      <c r="V659" s="17">
        <f xml:space="preserve"> ((RAW!U659 / 10000000000) * 1000)</f>
        <v>0</v>
      </c>
      <c r="W659" s="18">
        <f xml:space="preserve"> ((RAW!V659 / 1000000000) * 1000)</f>
        <v>266.054687</v>
      </c>
      <c r="X659" s="15" t="str">
        <f xml:space="preserve"> RAW!W659</f>
        <v>S</v>
      </c>
      <c r="Y659" s="15" t="str">
        <f xml:space="preserve"> RAW!X659</f>
        <v>L</v>
      </c>
      <c r="Z659" s="16" t="str">
        <f xml:space="preserve"> RAW!Y659</f>
        <v>N</v>
      </c>
      <c r="AA659" s="15">
        <f xml:space="preserve"> ((RAW!Z659 / 10000000000) * 1000)</f>
        <v>7.1829999999999993E-3</v>
      </c>
      <c r="AB659" s="15">
        <f xml:space="preserve"> RAW!AA659 / 5</f>
        <v>1115</v>
      </c>
      <c r="AC659" s="16">
        <f xml:space="preserve"> ((RAW!AB659 / 1000000) * 1000)</f>
        <v>0</v>
      </c>
    </row>
    <row r="660" spans="1:29" x14ac:dyDescent="0.25">
      <c r="A660">
        <v>39480000</v>
      </c>
      <c r="B660" s="14">
        <f t="shared" si="10"/>
        <v>10.966666666666667</v>
      </c>
      <c r="C660" s="15">
        <f xml:space="preserve"> RAW!B660 / 5</f>
        <v>1115</v>
      </c>
      <c r="D660" s="15">
        <f xml:space="preserve"> RAW!C660 / 5</f>
        <v>-538.4</v>
      </c>
      <c r="E660" s="16">
        <f xml:space="preserve"> RAW!D660 / 5</f>
        <v>385.2</v>
      </c>
      <c r="F660" s="15">
        <f xml:space="preserve"> RAW!E660 / 5000</f>
        <v>1.3033999999999999</v>
      </c>
      <c r="G660" s="15">
        <f xml:space="preserve"> RAW!F660 / 5000</f>
        <v>-0.51300000000000001</v>
      </c>
      <c r="H660" s="15">
        <f xml:space="preserve"> RAW!G660 / 5000</f>
        <v>-0.18659999999999999</v>
      </c>
      <c r="I660" s="15">
        <f xml:space="preserve"> RAW!H660 / 5000</f>
        <v>-8.3000000000000004E-2</v>
      </c>
      <c r="J660" s="16">
        <f xml:space="preserve"> RAW!I660 / 5000</f>
        <v>0.30259999999999998</v>
      </c>
      <c r="K660" s="16">
        <f xml:space="preserve"> RAW!J660</f>
        <v>11111001</v>
      </c>
      <c r="L660" s="17">
        <f xml:space="preserve"> ((RAW!K660 / 10000000000) * 1000)</f>
        <v>1.3967E-2</v>
      </c>
      <c r="M660" s="18">
        <f xml:space="preserve"> ((RAW!L660 / 1000000000) * 1000)</f>
        <v>222.630155</v>
      </c>
      <c r="N660" s="15" t="str">
        <f xml:space="preserve"> RAW!M660</f>
        <v>R</v>
      </c>
      <c r="O660" s="15" t="str">
        <f xml:space="preserve"> RAW!N660</f>
        <v>L</v>
      </c>
      <c r="P660" s="16" t="str">
        <f xml:space="preserve"> RAW!O660</f>
        <v>-</v>
      </c>
      <c r="Q660" s="17">
        <f xml:space="preserve"> ((RAW!P660 / 10000000000) * 1000)</f>
        <v>0</v>
      </c>
      <c r="R660" s="18">
        <f xml:space="preserve"> ((RAW!Q660 / 1000000000) * 1000)</f>
        <v>0.697797</v>
      </c>
      <c r="S660" s="15" t="str">
        <f xml:space="preserve"> RAW!R660</f>
        <v>S</v>
      </c>
      <c r="T660" s="15" t="str">
        <f xml:space="preserve"> RAW!S660</f>
        <v>L</v>
      </c>
      <c r="U660" s="16" t="str">
        <f xml:space="preserve"> RAW!T660</f>
        <v>N</v>
      </c>
      <c r="V660" s="17">
        <f xml:space="preserve"> ((RAW!U660 / 10000000000) * 1000)</f>
        <v>0</v>
      </c>
      <c r="W660" s="18">
        <f xml:space="preserve"> ((RAW!V660 / 1000000000) * 1000)</f>
        <v>266.054687</v>
      </c>
      <c r="X660" s="15" t="str">
        <f xml:space="preserve"> RAW!W660</f>
        <v>S</v>
      </c>
      <c r="Y660" s="15" t="str">
        <f xml:space="preserve"> RAW!X660</f>
        <v>L</v>
      </c>
      <c r="Z660" s="16" t="str">
        <f xml:space="preserve"> RAW!Y660</f>
        <v>N</v>
      </c>
      <c r="AA660" s="15">
        <f xml:space="preserve"> ((RAW!Z660 / 10000000000) * 1000)</f>
        <v>1.3967E-2</v>
      </c>
      <c r="AB660" s="15">
        <f xml:space="preserve"> RAW!AA660 / 5</f>
        <v>1115</v>
      </c>
      <c r="AC660" s="16">
        <f xml:space="preserve"> ((RAW!AB660 / 1000000) * 1000)</f>
        <v>0</v>
      </c>
    </row>
    <row r="661" spans="1:29" x14ac:dyDescent="0.25">
      <c r="A661">
        <v>39540000</v>
      </c>
      <c r="B661" s="14">
        <f t="shared" si="10"/>
        <v>10.983333333333333</v>
      </c>
      <c r="C661" s="15">
        <f xml:space="preserve"> RAW!B661 / 5</f>
        <v>1115</v>
      </c>
      <c r="D661" s="15">
        <f xml:space="preserve"> RAW!C661 / 5</f>
        <v>-538.4</v>
      </c>
      <c r="E661" s="16">
        <f xml:space="preserve"> RAW!D661 / 5</f>
        <v>385.2</v>
      </c>
      <c r="F661" s="15">
        <f xml:space="preserve"> RAW!E661 / 5000</f>
        <v>1.3036000000000001</v>
      </c>
      <c r="G661" s="15">
        <f xml:space="preserve"> RAW!F661 / 5000</f>
        <v>-0.51300000000000001</v>
      </c>
      <c r="H661" s="15">
        <f xml:space="preserve"> RAW!G661 / 5000</f>
        <v>-0.18659999999999999</v>
      </c>
      <c r="I661" s="15">
        <f xml:space="preserve"> RAW!H661 / 5000</f>
        <v>-8.3000000000000004E-2</v>
      </c>
      <c r="J661" s="16">
        <f xml:space="preserve"> RAW!I661 / 5000</f>
        <v>0.30259999999999998</v>
      </c>
      <c r="K661" s="16">
        <f xml:space="preserve"> RAW!J661</f>
        <v>11111001</v>
      </c>
      <c r="L661" s="17">
        <f xml:space="preserve"> ((RAW!K661 / 10000000000) * 1000)</f>
        <v>0.142372</v>
      </c>
      <c r="M661" s="18">
        <f xml:space="preserve"> ((RAW!L661 / 1000000000) * 1000)</f>
        <v>222.54747899999998</v>
      </c>
      <c r="N661" s="15" t="str">
        <f xml:space="preserve"> RAW!M661</f>
        <v>R</v>
      </c>
      <c r="O661" s="15" t="str">
        <f xml:space="preserve"> RAW!N661</f>
        <v>L</v>
      </c>
      <c r="P661" s="16" t="str">
        <f xml:space="preserve"> RAW!O661</f>
        <v>-</v>
      </c>
      <c r="Q661" s="17">
        <f xml:space="preserve"> ((RAW!P661 / 10000000000) * 1000)</f>
        <v>0</v>
      </c>
      <c r="R661" s="18">
        <f xml:space="preserve"> ((RAW!Q661 / 1000000000) * 1000)</f>
        <v>0.697797</v>
      </c>
      <c r="S661" s="15" t="str">
        <f xml:space="preserve"> RAW!R661</f>
        <v>S</v>
      </c>
      <c r="T661" s="15" t="str">
        <f xml:space="preserve"> RAW!S661</f>
        <v>L</v>
      </c>
      <c r="U661" s="16" t="str">
        <f xml:space="preserve"> RAW!T661</f>
        <v>N</v>
      </c>
      <c r="V661" s="17">
        <f xml:space="preserve"> ((RAW!U661 / 10000000000) * 1000)</f>
        <v>0</v>
      </c>
      <c r="W661" s="18">
        <f xml:space="preserve"> ((RAW!V661 / 1000000000) * 1000)</f>
        <v>266.054687</v>
      </c>
      <c r="X661" s="15" t="str">
        <f xml:space="preserve"> RAW!W661</f>
        <v>S</v>
      </c>
      <c r="Y661" s="15" t="str">
        <f xml:space="preserve"> RAW!X661</f>
        <v>L</v>
      </c>
      <c r="Z661" s="16" t="str">
        <f xml:space="preserve"> RAW!Y661</f>
        <v>N</v>
      </c>
      <c r="AA661" s="15">
        <f xml:space="preserve"> ((RAW!Z661 / 10000000000) * 1000)</f>
        <v>0.142372</v>
      </c>
      <c r="AB661" s="15">
        <f xml:space="preserve"> RAW!AA661 / 5</f>
        <v>1115</v>
      </c>
      <c r="AC661" s="16">
        <f xml:space="preserve"> ((RAW!AB661 / 1000000) * 1000)</f>
        <v>0</v>
      </c>
    </row>
    <row r="662" spans="1:29" x14ac:dyDescent="0.25">
      <c r="A662">
        <v>39600000</v>
      </c>
      <c r="B662" s="14">
        <f t="shared" si="10"/>
        <v>11</v>
      </c>
      <c r="C662" s="15">
        <f xml:space="preserve"> RAW!B662 / 5</f>
        <v>1115</v>
      </c>
      <c r="D662" s="15">
        <f xml:space="preserve"> RAW!C662 / 5</f>
        <v>-538.4</v>
      </c>
      <c r="E662" s="16">
        <f xml:space="preserve"> RAW!D662 / 5</f>
        <v>385.2</v>
      </c>
      <c r="F662" s="15">
        <f xml:space="preserve"> RAW!E662 / 5000</f>
        <v>1.3033999999999999</v>
      </c>
      <c r="G662" s="15">
        <f xml:space="preserve"> RAW!F662 / 5000</f>
        <v>-0.51300000000000001</v>
      </c>
      <c r="H662" s="15">
        <f xml:space="preserve"> RAW!G662 / 5000</f>
        <v>-0.18659999999999999</v>
      </c>
      <c r="I662" s="15">
        <f xml:space="preserve"> RAW!H662 / 5000</f>
        <v>-8.3199999999999996E-2</v>
      </c>
      <c r="J662" s="16">
        <f xml:space="preserve"> RAW!I662 / 5000</f>
        <v>0.30259999999999998</v>
      </c>
      <c r="K662" s="16">
        <f xml:space="preserve"> RAW!J662</f>
        <v>11111001</v>
      </c>
      <c r="L662" s="17">
        <f xml:space="preserve"> ((RAW!K662 / 10000000000) * 1000)</f>
        <v>3.3921E-2</v>
      </c>
      <c r="M662" s="18">
        <f xml:space="preserve"> ((RAW!L662 / 1000000000) * 1000)</f>
        <v>222.489396</v>
      </c>
      <c r="N662" s="15" t="str">
        <f xml:space="preserve"> RAW!M662</f>
        <v>R</v>
      </c>
      <c r="O662" s="15" t="str">
        <f xml:space="preserve"> RAW!N662</f>
        <v>L</v>
      </c>
      <c r="P662" s="16" t="str">
        <f xml:space="preserve"> RAW!O662</f>
        <v>-</v>
      </c>
      <c r="Q662" s="17">
        <f xml:space="preserve"> ((RAW!P662 / 10000000000) * 1000)</f>
        <v>0</v>
      </c>
      <c r="R662" s="18">
        <f xml:space="preserve"> ((RAW!Q662 / 1000000000) * 1000)</f>
        <v>0.697797</v>
      </c>
      <c r="S662" s="15" t="str">
        <f xml:space="preserve"> RAW!R662</f>
        <v>S</v>
      </c>
      <c r="T662" s="15" t="str">
        <f xml:space="preserve"> RAW!S662</f>
        <v>L</v>
      </c>
      <c r="U662" s="16" t="str">
        <f xml:space="preserve"> RAW!T662</f>
        <v>N</v>
      </c>
      <c r="V662" s="17">
        <f xml:space="preserve"> ((RAW!U662 / 10000000000) * 1000)</f>
        <v>0</v>
      </c>
      <c r="W662" s="18">
        <f xml:space="preserve"> ((RAW!V662 / 1000000000) * 1000)</f>
        <v>266.054687</v>
      </c>
      <c r="X662" s="15" t="str">
        <f xml:space="preserve"> RAW!W662</f>
        <v>S</v>
      </c>
      <c r="Y662" s="15" t="str">
        <f xml:space="preserve"> RAW!X662</f>
        <v>L</v>
      </c>
      <c r="Z662" s="16" t="str">
        <f xml:space="preserve"> RAW!Y662</f>
        <v>N</v>
      </c>
      <c r="AA662" s="15">
        <f xml:space="preserve"> ((RAW!Z662 / 10000000000) * 1000)</f>
        <v>3.3921E-2</v>
      </c>
      <c r="AB662" s="15">
        <f xml:space="preserve"> RAW!AA662 / 5</f>
        <v>1115</v>
      </c>
      <c r="AC662" s="16">
        <f xml:space="preserve"> ((RAW!AB662 / 1000000) * 1000)</f>
        <v>0</v>
      </c>
    </row>
    <row r="663" spans="1:29" x14ac:dyDescent="0.25">
      <c r="A663">
        <v>39660000</v>
      </c>
      <c r="B663" s="14">
        <f t="shared" si="10"/>
        <v>11.016666666666667</v>
      </c>
      <c r="C663" s="15">
        <f xml:space="preserve"> RAW!B663 / 5</f>
        <v>1115</v>
      </c>
      <c r="D663" s="15">
        <f xml:space="preserve"> RAW!C663 / 5</f>
        <v>-538.4</v>
      </c>
      <c r="E663" s="16">
        <f xml:space="preserve"> RAW!D663 / 5</f>
        <v>385.2</v>
      </c>
      <c r="F663" s="15">
        <f xml:space="preserve"> RAW!E663 / 5000</f>
        <v>1.3031999999999999</v>
      </c>
      <c r="G663" s="15">
        <f xml:space="preserve"> RAW!F663 / 5000</f>
        <v>-0.51300000000000001</v>
      </c>
      <c r="H663" s="15">
        <f xml:space="preserve"> RAW!G663 / 5000</f>
        <v>-0.18640000000000001</v>
      </c>
      <c r="I663" s="15">
        <f xml:space="preserve"> RAW!H663 / 5000</f>
        <v>-8.3000000000000004E-2</v>
      </c>
      <c r="J663" s="16">
        <f xml:space="preserve"> RAW!I663 / 5000</f>
        <v>0.30280000000000001</v>
      </c>
      <c r="K663" s="16">
        <f xml:space="preserve"> RAW!J663</f>
        <v>11111001</v>
      </c>
      <c r="L663" s="17">
        <f xml:space="preserve"> ((RAW!K663 / 10000000000) * 1000)</f>
        <v>6.6839999999999998E-3</v>
      </c>
      <c r="M663" s="18">
        <f xml:space="preserve"> ((RAW!L663 / 1000000000) * 1000)</f>
        <v>222.41473400000001</v>
      </c>
      <c r="N663" s="15" t="str">
        <f xml:space="preserve"> RAW!M663</f>
        <v>R</v>
      </c>
      <c r="O663" s="15" t="str">
        <f xml:space="preserve"> RAW!N663</f>
        <v>L</v>
      </c>
      <c r="P663" s="16" t="str">
        <f xml:space="preserve"> RAW!O663</f>
        <v>-</v>
      </c>
      <c r="Q663" s="17">
        <f xml:space="preserve"> ((RAW!P663 / 10000000000) * 1000)</f>
        <v>0</v>
      </c>
      <c r="R663" s="18">
        <f xml:space="preserve"> ((RAW!Q663 / 1000000000) * 1000)</f>
        <v>0.697797</v>
      </c>
      <c r="S663" s="15" t="str">
        <f xml:space="preserve"> RAW!R663</f>
        <v>S</v>
      </c>
      <c r="T663" s="15" t="str">
        <f xml:space="preserve"> RAW!S663</f>
        <v>L</v>
      </c>
      <c r="U663" s="16" t="str">
        <f xml:space="preserve"> RAW!T663</f>
        <v>N</v>
      </c>
      <c r="V663" s="17">
        <f xml:space="preserve"> ((RAW!U663 / 10000000000) * 1000)</f>
        <v>0</v>
      </c>
      <c r="W663" s="18">
        <f xml:space="preserve"> ((RAW!V663 / 1000000000) * 1000)</f>
        <v>266.054687</v>
      </c>
      <c r="X663" s="15" t="str">
        <f xml:space="preserve"> RAW!W663</f>
        <v>S</v>
      </c>
      <c r="Y663" s="15" t="str">
        <f xml:space="preserve"> RAW!X663</f>
        <v>L</v>
      </c>
      <c r="Z663" s="16" t="str">
        <f xml:space="preserve"> RAW!Y663</f>
        <v>N</v>
      </c>
      <c r="AA663" s="15">
        <f xml:space="preserve"> ((RAW!Z663 / 10000000000) * 1000)</f>
        <v>6.6839999999999998E-3</v>
      </c>
      <c r="AB663" s="15">
        <f xml:space="preserve"> RAW!AA663 / 5</f>
        <v>1115</v>
      </c>
      <c r="AC663" s="16">
        <f xml:space="preserve"> ((RAW!AB663 / 1000000) * 1000)</f>
        <v>0</v>
      </c>
    </row>
    <row r="664" spans="1:29" x14ac:dyDescent="0.25">
      <c r="A664">
        <v>39720000</v>
      </c>
      <c r="B664" s="14">
        <f t="shared" si="10"/>
        <v>11.033333333333333</v>
      </c>
      <c r="C664" s="15">
        <f xml:space="preserve"> RAW!B664 / 5</f>
        <v>1115</v>
      </c>
      <c r="D664" s="15">
        <f xml:space="preserve"> RAW!C664 / 5</f>
        <v>-538.4</v>
      </c>
      <c r="E664" s="16">
        <f xml:space="preserve"> RAW!D664 / 5</f>
        <v>385.2</v>
      </c>
      <c r="F664" s="15">
        <f xml:space="preserve"> RAW!E664 / 5000</f>
        <v>1.3033999999999999</v>
      </c>
      <c r="G664" s="15">
        <f xml:space="preserve"> RAW!F664 / 5000</f>
        <v>-0.51300000000000001</v>
      </c>
      <c r="H664" s="15">
        <f xml:space="preserve"> RAW!G664 / 5000</f>
        <v>-0.18640000000000001</v>
      </c>
      <c r="I664" s="15">
        <f xml:space="preserve"> RAW!H664 / 5000</f>
        <v>-8.3199999999999996E-2</v>
      </c>
      <c r="J664" s="16">
        <f xml:space="preserve"> RAW!I664 / 5000</f>
        <v>0.30259999999999998</v>
      </c>
      <c r="K664" s="16">
        <f xml:space="preserve"> RAW!J664</f>
        <v>11111001</v>
      </c>
      <c r="L664" s="17">
        <f xml:space="preserve"> ((RAW!K664 / 10000000000) * 1000)</f>
        <v>0</v>
      </c>
      <c r="M664" s="18">
        <f xml:space="preserve"> ((RAW!L664 / 1000000000) * 1000)</f>
        <v>222.32048400000002</v>
      </c>
      <c r="N664" s="15" t="str">
        <f xml:space="preserve"> RAW!M664</f>
        <v>R</v>
      </c>
      <c r="O664" s="15" t="str">
        <f xml:space="preserve"> RAW!N664</f>
        <v>L</v>
      </c>
      <c r="P664" s="16" t="str">
        <f xml:space="preserve"> RAW!O664</f>
        <v>-</v>
      </c>
      <c r="Q664" s="17">
        <f xml:space="preserve"> ((RAW!P664 / 10000000000) * 1000)</f>
        <v>0</v>
      </c>
      <c r="R664" s="18">
        <f xml:space="preserve"> ((RAW!Q664 / 1000000000) * 1000)</f>
        <v>0.697797</v>
      </c>
      <c r="S664" s="15" t="str">
        <f xml:space="preserve"> RAW!R664</f>
        <v>S</v>
      </c>
      <c r="T664" s="15" t="str">
        <f xml:space="preserve"> RAW!S664</f>
        <v>L</v>
      </c>
      <c r="U664" s="16" t="str">
        <f xml:space="preserve"> RAW!T664</f>
        <v>N</v>
      </c>
      <c r="V664" s="17">
        <f xml:space="preserve"> ((RAW!U664 / 10000000000) * 1000)</f>
        <v>0</v>
      </c>
      <c r="W664" s="18">
        <f xml:space="preserve"> ((RAW!V664 / 1000000000) * 1000)</f>
        <v>266.054687</v>
      </c>
      <c r="X664" s="15" t="str">
        <f xml:space="preserve"> RAW!W664</f>
        <v>S</v>
      </c>
      <c r="Y664" s="15" t="str">
        <f xml:space="preserve"> RAW!X664</f>
        <v>L</v>
      </c>
      <c r="Z664" s="16" t="str">
        <f xml:space="preserve"> RAW!Y664</f>
        <v>N</v>
      </c>
      <c r="AA664" s="15">
        <f xml:space="preserve"> ((RAW!Z664 / 10000000000) * 1000)</f>
        <v>0</v>
      </c>
      <c r="AB664" s="15">
        <f xml:space="preserve"> RAW!AA664 / 5</f>
        <v>1115</v>
      </c>
      <c r="AC664" s="16">
        <f xml:space="preserve"> ((RAW!AB664 / 1000000) * 1000)</f>
        <v>0</v>
      </c>
    </row>
    <row r="665" spans="1:29" x14ac:dyDescent="0.25">
      <c r="A665">
        <v>39780000</v>
      </c>
      <c r="B665" s="14">
        <f t="shared" si="10"/>
        <v>11.05</v>
      </c>
      <c r="C665" s="15">
        <f xml:space="preserve"> RAW!B665 / 5</f>
        <v>1115</v>
      </c>
      <c r="D665" s="15">
        <f xml:space="preserve"> RAW!C665 / 5</f>
        <v>-538.4</v>
      </c>
      <c r="E665" s="16">
        <f xml:space="preserve"> RAW!D665 / 5</f>
        <v>385.2</v>
      </c>
      <c r="F665" s="15">
        <f xml:space="preserve"> RAW!E665 / 5000</f>
        <v>1.3031999999999999</v>
      </c>
      <c r="G665" s="15">
        <f xml:space="preserve"> RAW!F665 / 5000</f>
        <v>-0.51300000000000001</v>
      </c>
      <c r="H665" s="15">
        <f xml:space="preserve"> RAW!G665 / 5000</f>
        <v>-0.18659999999999999</v>
      </c>
      <c r="I665" s="15">
        <f xml:space="preserve"> RAW!H665 / 5000</f>
        <v>-8.3000000000000004E-2</v>
      </c>
      <c r="J665" s="16">
        <f xml:space="preserve"> RAW!I665 / 5000</f>
        <v>0.30280000000000001</v>
      </c>
      <c r="K665" s="16">
        <f xml:space="preserve"> RAW!J665</f>
        <v>11111001</v>
      </c>
      <c r="L665" s="17">
        <f xml:space="preserve"> ((RAW!K665 / 10000000000) * 1000)</f>
        <v>9.9699999999999984E-4</v>
      </c>
      <c r="M665" s="18">
        <f xml:space="preserve"> ((RAW!L665 / 1000000000) * 1000)</f>
        <v>222.21792000000002</v>
      </c>
      <c r="N665" s="15" t="str">
        <f xml:space="preserve"> RAW!M665</f>
        <v>R</v>
      </c>
      <c r="O665" s="15" t="str">
        <f xml:space="preserve"> RAW!N665</f>
        <v>L</v>
      </c>
      <c r="P665" s="16" t="str">
        <f xml:space="preserve"> RAW!O665</f>
        <v>-</v>
      </c>
      <c r="Q665" s="17">
        <f xml:space="preserve"> ((RAW!P665 / 10000000000) * 1000)</f>
        <v>0</v>
      </c>
      <c r="R665" s="18">
        <f xml:space="preserve"> ((RAW!Q665 / 1000000000) * 1000)</f>
        <v>0.697797</v>
      </c>
      <c r="S665" s="15" t="str">
        <f xml:space="preserve"> RAW!R665</f>
        <v>S</v>
      </c>
      <c r="T665" s="15" t="str">
        <f xml:space="preserve"> RAW!S665</f>
        <v>L</v>
      </c>
      <c r="U665" s="16" t="str">
        <f xml:space="preserve"> RAW!T665</f>
        <v>N</v>
      </c>
      <c r="V665" s="17">
        <f xml:space="preserve"> ((RAW!U665 / 10000000000) * 1000)</f>
        <v>0</v>
      </c>
      <c r="W665" s="18">
        <f xml:space="preserve"> ((RAW!V665 / 1000000000) * 1000)</f>
        <v>266.054687</v>
      </c>
      <c r="X665" s="15" t="str">
        <f xml:space="preserve"> RAW!W665</f>
        <v>S</v>
      </c>
      <c r="Y665" s="15" t="str">
        <f xml:space="preserve"> RAW!X665</f>
        <v>L</v>
      </c>
      <c r="Z665" s="16" t="str">
        <f xml:space="preserve"> RAW!Y665</f>
        <v>N</v>
      </c>
      <c r="AA665" s="15">
        <f xml:space="preserve"> ((RAW!Z665 / 10000000000) * 1000)</f>
        <v>9.9699999999999984E-4</v>
      </c>
      <c r="AB665" s="15">
        <f xml:space="preserve"> RAW!AA665 / 5</f>
        <v>1115</v>
      </c>
      <c r="AC665" s="16">
        <f xml:space="preserve"> ((RAW!AB665 / 1000000) * 1000)</f>
        <v>0</v>
      </c>
    </row>
    <row r="666" spans="1:29" x14ac:dyDescent="0.25">
      <c r="A666">
        <v>39840000</v>
      </c>
      <c r="B666" s="14">
        <f t="shared" si="10"/>
        <v>11.066666666666666</v>
      </c>
      <c r="C666" s="15">
        <f xml:space="preserve"> RAW!B666 / 5</f>
        <v>1115</v>
      </c>
      <c r="D666" s="15">
        <f xml:space="preserve"> RAW!C666 / 5</f>
        <v>-538.4</v>
      </c>
      <c r="E666" s="16">
        <f xml:space="preserve"> RAW!D666 / 5</f>
        <v>385.2</v>
      </c>
      <c r="F666" s="15">
        <f xml:space="preserve"> RAW!E666 / 5000</f>
        <v>1.3033999999999999</v>
      </c>
      <c r="G666" s="15">
        <f xml:space="preserve"> RAW!F666 / 5000</f>
        <v>-0.51319999999999999</v>
      </c>
      <c r="H666" s="15">
        <f xml:space="preserve"> RAW!G666 / 5000</f>
        <v>-0.18659999999999999</v>
      </c>
      <c r="I666" s="15">
        <f xml:space="preserve"> RAW!H666 / 5000</f>
        <v>-8.3000000000000004E-2</v>
      </c>
      <c r="J666" s="16">
        <f xml:space="preserve"> RAW!I666 / 5000</f>
        <v>0.30259999999999998</v>
      </c>
      <c r="K666" s="16">
        <f xml:space="preserve"> RAW!J666</f>
        <v>11111001</v>
      </c>
      <c r="L666" s="17">
        <f xml:space="preserve"> ((RAW!K666 / 10000000000) * 1000)</f>
        <v>7.1834000000000009E-2</v>
      </c>
      <c r="M666" s="18">
        <f xml:space="preserve"> ((RAW!L666 / 1000000000) * 1000)</f>
        <v>222.163861</v>
      </c>
      <c r="N666" s="15" t="str">
        <f xml:space="preserve"> RAW!M666</f>
        <v>R</v>
      </c>
      <c r="O666" s="15" t="str">
        <f xml:space="preserve"> RAW!N666</f>
        <v>L</v>
      </c>
      <c r="P666" s="16" t="str">
        <f xml:space="preserve"> RAW!O666</f>
        <v>-</v>
      </c>
      <c r="Q666" s="17">
        <f xml:space="preserve"> ((RAW!P666 / 10000000000) * 1000)</f>
        <v>0</v>
      </c>
      <c r="R666" s="18">
        <f xml:space="preserve"> ((RAW!Q666 / 1000000000) * 1000)</f>
        <v>0.697797</v>
      </c>
      <c r="S666" s="15" t="str">
        <f xml:space="preserve"> RAW!R666</f>
        <v>S</v>
      </c>
      <c r="T666" s="15" t="str">
        <f xml:space="preserve"> RAW!S666</f>
        <v>L</v>
      </c>
      <c r="U666" s="16" t="str">
        <f xml:space="preserve"> RAW!T666</f>
        <v>N</v>
      </c>
      <c r="V666" s="17">
        <f xml:space="preserve"> ((RAW!U666 / 10000000000) * 1000)</f>
        <v>0</v>
      </c>
      <c r="W666" s="18">
        <f xml:space="preserve"> ((RAW!V666 / 1000000000) * 1000)</f>
        <v>266.054687</v>
      </c>
      <c r="X666" s="15" t="str">
        <f xml:space="preserve"> RAW!W666</f>
        <v>S</v>
      </c>
      <c r="Y666" s="15" t="str">
        <f xml:space="preserve"> RAW!X666</f>
        <v>L</v>
      </c>
      <c r="Z666" s="16" t="str">
        <f xml:space="preserve"> RAW!Y666</f>
        <v>N</v>
      </c>
      <c r="AA666" s="15">
        <f xml:space="preserve"> ((RAW!Z666 / 10000000000) * 1000)</f>
        <v>7.1834000000000009E-2</v>
      </c>
      <c r="AB666" s="15">
        <f xml:space="preserve"> RAW!AA666 / 5</f>
        <v>1115</v>
      </c>
      <c r="AC666" s="16">
        <f xml:space="preserve"> ((RAW!AB666 / 1000000) * 1000)</f>
        <v>0</v>
      </c>
    </row>
    <row r="667" spans="1:29" x14ac:dyDescent="0.25">
      <c r="A667">
        <v>39900000</v>
      </c>
      <c r="B667" s="14">
        <f t="shared" si="10"/>
        <v>11.083333333333334</v>
      </c>
      <c r="C667" s="15">
        <f xml:space="preserve"> RAW!B667 / 5</f>
        <v>1115</v>
      </c>
      <c r="D667" s="15">
        <f xml:space="preserve"> RAW!C667 / 5</f>
        <v>-538.4</v>
      </c>
      <c r="E667" s="16">
        <f xml:space="preserve"> RAW!D667 / 5</f>
        <v>385.2</v>
      </c>
      <c r="F667" s="15">
        <f xml:space="preserve"> RAW!E667 / 5000</f>
        <v>1.3036000000000001</v>
      </c>
      <c r="G667" s="15">
        <f xml:space="preserve"> RAW!F667 / 5000</f>
        <v>-0.51300000000000001</v>
      </c>
      <c r="H667" s="15">
        <f xml:space="preserve"> RAW!G667 / 5000</f>
        <v>-0.18640000000000001</v>
      </c>
      <c r="I667" s="15">
        <f xml:space="preserve"> RAW!H667 / 5000</f>
        <v>-8.3000000000000004E-2</v>
      </c>
      <c r="J667" s="16">
        <f xml:space="preserve"> RAW!I667 / 5000</f>
        <v>0.30280000000000001</v>
      </c>
      <c r="K667" s="16">
        <f xml:space="preserve"> RAW!J667</f>
        <v>11111001</v>
      </c>
      <c r="L667" s="17">
        <f xml:space="preserve"> ((RAW!K667 / 10000000000) * 1000)</f>
        <v>0.14167399999999999</v>
      </c>
      <c r="M667" s="18">
        <f xml:space="preserve"> ((RAW!L667 / 1000000000) * 1000)</f>
        <v>222.055477</v>
      </c>
      <c r="N667" s="15" t="str">
        <f xml:space="preserve"> RAW!M667</f>
        <v>R</v>
      </c>
      <c r="O667" s="15" t="str">
        <f xml:space="preserve"> RAW!N667</f>
        <v>L</v>
      </c>
      <c r="P667" s="16" t="str">
        <f xml:space="preserve"> RAW!O667</f>
        <v>-</v>
      </c>
      <c r="Q667" s="17">
        <f xml:space="preserve"> ((RAW!P667 / 10000000000) * 1000)</f>
        <v>0</v>
      </c>
      <c r="R667" s="18">
        <f xml:space="preserve"> ((RAW!Q667 / 1000000000) * 1000)</f>
        <v>0.697797</v>
      </c>
      <c r="S667" s="15" t="str">
        <f xml:space="preserve"> RAW!R667</f>
        <v>S</v>
      </c>
      <c r="T667" s="15" t="str">
        <f xml:space="preserve"> RAW!S667</f>
        <v>L</v>
      </c>
      <c r="U667" s="16" t="str">
        <f xml:space="preserve"> RAW!T667</f>
        <v>N</v>
      </c>
      <c r="V667" s="17">
        <f xml:space="preserve"> ((RAW!U667 / 10000000000) * 1000)</f>
        <v>0</v>
      </c>
      <c r="W667" s="18">
        <f xml:space="preserve"> ((RAW!V667 / 1000000000) * 1000)</f>
        <v>266.054687</v>
      </c>
      <c r="X667" s="15" t="str">
        <f xml:space="preserve"> RAW!W667</f>
        <v>S</v>
      </c>
      <c r="Y667" s="15" t="str">
        <f xml:space="preserve"> RAW!X667</f>
        <v>L</v>
      </c>
      <c r="Z667" s="16" t="str">
        <f xml:space="preserve"> RAW!Y667</f>
        <v>N</v>
      </c>
      <c r="AA667" s="15">
        <f xml:space="preserve"> ((RAW!Z667 / 10000000000) * 1000)</f>
        <v>0.14167399999999999</v>
      </c>
      <c r="AB667" s="15">
        <f xml:space="preserve"> RAW!AA667 / 5</f>
        <v>1115</v>
      </c>
      <c r="AC667" s="16">
        <f xml:space="preserve"> ((RAW!AB667 / 1000000) * 1000)</f>
        <v>0</v>
      </c>
    </row>
    <row r="668" spans="1:29" x14ac:dyDescent="0.25">
      <c r="A668">
        <v>39960000</v>
      </c>
      <c r="B668" s="14">
        <f t="shared" si="10"/>
        <v>11.1</v>
      </c>
      <c r="C668" s="15">
        <f xml:space="preserve"> RAW!B668 / 5</f>
        <v>1115</v>
      </c>
      <c r="D668" s="15">
        <f xml:space="preserve"> RAW!C668 / 5</f>
        <v>-538.4</v>
      </c>
      <c r="E668" s="16">
        <f xml:space="preserve"> RAW!D668 / 5</f>
        <v>385.2</v>
      </c>
      <c r="F668" s="15">
        <f xml:space="preserve"> RAW!E668 / 5000</f>
        <v>1.3033999999999999</v>
      </c>
      <c r="G668" s="15">
        <f xml:space="preserve"> RAW!F668 / 5000</f>
        <v>-0.51300000000000001</v>
      </c>
      <c r="H668" s="15">
        <f xml:space="preserve"> RAW!G668 / 5000</f>
        <v>-0.18640000000000001</v>
      </c>
      <c r="I668" s="15">
        <f xml:space="preserve"> RAW!H668 / 5000</f>
        <v>-8.3000000000000004E-2</v>
      </c>
      <c r="J668" s="16">
        <f xml:space="preserve"> RAW!I668 / 5000</f>
        <v>0.30280000000000001</v>
      </c>
      <c r="K668" s="16">
        <f xml:space="preserve"> RAW!J668</f>
        <v>11111001</v>
      </c>
      <c r="L668" s="17">
        <f xml:space="preserve"> ((RAW!K668 / 10000000000) * 1000)</f>
        <v>4.6792E-2</v>
      </c>
      <c r="M668" s="18">
        <f xml:space="preserve"> ((RAW!L668 / 1000000000) * 1000)</f>
        <v>221.98868099999999</v>
      </c>
      <c r="N668" s="15" t="str">
        <f xml:space="preserve"> RAW!M668</f>
        <v>R</v>
      </c>
      <c r="O668" s="15" t="str">
        <f xml:space="preserve"> RAW!N668</f>
        <v>L</v>
      </c>
      <c r="P668" s="16" t="str">
        <f xml:space="preserve"> RAW!O668</f>
        <v>-</v>
      </c>
      <c r="Q668" s="17">
        <f xml:space="preserve"> ((RAW!P668 / 10000000000) * 1000)</f>
        <v>0</v>
      </c>
      <c r="R668" s="18">
        <f xml:space="preserve"> ((RAW!Q668 / 1000000000) * 1000)</f>
        <v>0.697797</v>
      </c>
      <c r="S668" s="15" t="str">
        <f xml:space="preserve"> RAW!R668</f>
        <v>S</v>
      </c>
      <c r="T668" s="15" t="str">
        <f xml:space="preserve"> RAW!S668</f>
        <v>L</v>
      </c>
      <c r="U668" s="16" t="str">
        <f xml:space="preserve"> RAW!T668</f>
        <v>N</v>
      </c>
      <c r="V668" s="17">
        <f xml:space="preserve"> ((RAW!U668 / 10000000000) * 1000)</f>
        <v>0</v>
      </c>
      <c r="W668" s="18">
        <f xml:space="preserve"> ((RAW!V668 / 1000000000) * 1000)</f>
        <v>266.054687</v>
      </c>
      <c r="X668" s="15" t="str">
        <f xml:space="preserve"> RAW!W668</f>
        <v>S</v>
      </c>
      <c r="Y668" s="15" t="str">
        <f xml:space="preserve"> RAW!X668</f>
        <v>L</v>
      </c>
      <c r="Z668" s="16" t="str">
        <f xml:space="preserve"> RAW!Y668</f>
        <v>N</v>
      </c>
      <c r="AA668" s="15">
        <f xml:space="preserve"> ((RAW!Z668 / 10000000000) * 1000)</f>
        <v>4.6792E-2</v>
      </c>
      <c r="AB668" s="15">
        <f xml:space="preserve"> RAW!AA668 / 5</f>
        <v>1115</v>
      </c>
      <c r="AC668" s="16">
        <f xml:space="preserve"> ((RAW!AB668 / 1000000) * 1000)</f>
        <v>0</v>
      </c>
    </row>
    <row r="669" spans="1:29" x14ac:dyDescent="0.25">
      <c r="A669">
        <v>40020000</v>
      </c>
      <c r="B669" s="14">
        <f t="shared" si="10"/>
        <v>11.116666666666667</v>
      </c>
      <c r="C669" s="15">
        <f xml:space="preserve"> RAW!B669 / 5</f>
        <v>1115</v>
      </c>
      <c r="D669" s="15">
        <f xml:space="preserve"> RAW!C669 / 5</f>
        <v>-538.4</v>
      </c>
      <c r="E669" s="16">
        <f xml:space="preserve"> RAW!D669 / 5</f>
        <v>385.2</v>
      </c>
      <c r="F669" s="15">
        <f xml:space="preserve"> RAW!E669 / 5000</f>
        <v>1.3033999999999999</v>
      </c>
      <c r="G669" s="15">
        <f xml:space="preserve"> RAW!F669 / 5000</f>
        <v>-0.51300000000000001</v>
      </c>
      <c r="H669" s="15">
        <f xml:space="preserve"> RAW!G669 / 5000</f>
        <v>-0.18659999999999999</v>
      </c>
      <c r="I669" s="15">
        <f xml:space="preserve"> RAW!H669 / 5000</f>
        <v>-8.3000000000000004E-2</v>
      </c>
      <c r="J669" s="16">
        <f xml:space="preserve"> RAW!I669 / 5000</f>
        <v>0.30259999999999998</v>
      </c>
      <c r="K669" s="16">
        <f xml:space="preserve"> RAW!J669</f>
        <v>11111001</v>
      </c>
      <c r="L669" s="17">
        <f xml:space="preserve"> ((RAW!K669 / 10000000000) * 1000)</f>
        <v>2.3944E-2</v>
      </c>
      <c r="M669" s="18">
        <f xml:space="preserve"> ((RAW!L669 / 1000000000) * 1000)</f>
        <v>221.921369</v>
      </c>
      <c r="N669" s="15" t="str">
        <f xml:space="preserve"> RAW!M669</f>
        <v>R</v>
      </c>
      <c r="O669" s="15" t="str">
        <f xml:space="preserve"> RAW!N669</f>
        <v>L</v>
      </c>
      <c r="P669" s="16" t="str">
        <f xml:space="preserve"> RAW!O669</f>
        <v>-</v>
      </c>
      <c r="Q669" s="17">
        <f xml:space="preserve"> ((RAW!P669 / 10000000000) * 1000)</f>
        <v>0</v>
      </c>
      <c r="R669" s="18">
        <f xml:space="preserve"> ((RAW!Q669 / 1000000000) * 1000)</f>
        <v>0.697797</v>
      </c>
      <c r="S669" s="15" t="str">
        <f xml:space="preserve"> RAW!R669</f>
        <v>S</v>
      </c>
      <c r="T669" s="15" t="str">
        <f xml:space="preserve"> RAW!S669</f>
        <v>L</v>
      </c>
      <c r="U669" s="16" t="str">
        <f xml:space="preserve"> RAW!T669</f>
        <v>N</v>
      </c>
      <c r="V669" s="17">
        <f xml:space="preserve"> ((RAW!U669 / 10000000000) * 1000)</f>
        <v>0</v>
      </c>
      <c r="W669" s="18">
        <f xml:space="preserve"> ((RAW!V669 / 1000000000) * 1000)</f>
        <v>266.054687</v>
      </c>
      <c r="X669" s="15" t="str">
        <f xml:space="preserve"> RAW!W669</f>
        <v>S</v>
      </c>
      <c r="Y669" s="15" t="str">
        <f xml:space="preserve"> RAW!X669</f>
        <v>L</v>
      </c>
      <c r="Z669" s="16" t="str">
        <f xml:space="preserve"> RAW!Y669</f>
        <v>N</v>
      </c>
      <c r="AA669" s="15">
        <f xml:space="preserve"> ((RAW!Z669 / 10000000000) * 1000)</f>
        <v>2.3944E-2</v>
      </c>
      <c r="AB669" s="15">
        <f xml:space="preserve"> RAW!AA669 / 5</f>
        <v>1115</v>
      </c>
      <c r="AC669" s="16">
        <f xml:space="preserve"> ((RAW!AB669 / 1000000) * 1000)</f>
        <v>0</v>
      </c>
    </row>
    <row r="670" spans="1:29" x14ac:dyDescent="0.25">
      <c r="A670">
        <v>40080000</v>
      </c>
      <c r="B670" s="14">
        <f t="shared" si="10"/>
        <v>11.133333333333333</v>
      </c>
      <c r="C670" s="15">
        <f xml:space="preserve"> RAW!B670 / 5</f>
        <v>1115</v>
      </c>
      <c r="D670" s="15">
        <f xml:space="preserve"> RAW!C670 / 5</f>
        <v>-538.4</v>
      </c>
      <c r="E670" s="16">
        <f xml:space="preserve"> RAW!D670 / 5</f>
        <v>385.2</v>
      </c>
      <c r="F670" s="15">
        <f xml:space="preserve"> RAW!E670 / 5000</f>
        <v>1.3033999999999999</v>
      </c>
      <c r="G670" s="15">
        <f xml:space="preserve"> RAW!F670 / 5000</f>
        <v>-0.51300000000000001</v>
      </c>
      <c r="H670" s="15">
        <f xml:space="preserve"> RAW!G670 / 5000</f>
        <v>-0.18659999999999999</v>
      </c>
      <c r="I670" s="15">
        <f xml:space="preserve"> RAW!H670 / 5000</f>
        <v>-8.3199999999999996E-2</v>
      </c>
      <c r="J670" s="16">
        <f xml:space="preserve"> RAW!I670 / 5000</f>
        <v>0.3024</v>
      </c>
      <c r="K670" s="16">
        <f xml:space="preserve"> RAW!J670</f>
        <v>11111001</v>
      </c>
      <c r="L670" s="17">
        <f xml:space="preserve"> ((RAW!K670 / 10000000000) * 1000)</f>
        <v>6.8839999999999995E-3</v>
      </c>
      <c r="M670" s="18">
        <f xml:space="preserve"> ((RAW!L670 / 1000000000) * 1000)</f>
        <v>221.80929399999999</v>
      </c>
      <c r="N670" s="15" t="str">
        <f xml:space="preserve"> RAW!M670</f>
        <v>R</v>
      </c>
      <c r="O670" s="15" t="str">
        <f xml:space="preserve"> RAW!N670</f>
        <v>L</v>
      </c>
      <c r="P670" s="16" t="str">
        <f xml:space="preserve"> RAW!O670</f>
        <v>-</v>
      </c>
      <c r="Q670" s="17">
        <f xml:space="preserve"> ((RAW!P670 / 10000000000) * 1000)</f>
        <v>0</v>
      </c>
      <c r="R670" s="18">
        <f xml:space="preserve"> ((RAW!Q670 / 1000000000) * 1000)</f>
        <v>0.697797</v>
      </c>
      <c r="S670" s="15" t="str">
        <f xml:space="preserve"> RAW!R670</f>
        <v>S</v>
      </c>
      <c r="T670" s="15" t="str">
        <f xml:space="preserve"> RAW!S670</f>
        <v>L</v>
      </c>
      <c r="U670" s="16" t="str">
        <f xml:space="preserve"> RAW!T670</f>
        <v>N</v>
      </c>
      <c r="V670" s="17">
        <f xml:space="preserve"> ((RAW!U670 / 10000000000) * 1000)</f>
        <v>0</v>
      </c>
      <c r="W670" s="18">
        <f xml:space="preserve"> ((RAW!V670 / 1000000000) * 1000)</f>
        <v>266.054687</v>
      </c>
      <c r="X670" s="15" t="str">
        <f xml:space="preserve"> RAW!W670</f>
        <v>S</v>
      </c>
      <c r="Y670" s="15" t="str">
        <f xml:space="preserve"> RAW!X670</f>
        <v>L</v>
      </c>
      <c r="Z670" s="16" t="str">
        <f xml:space="preserve"> RAW!Y670</f>
        <v>N</v>
      </c>
      <c r="AA670" s="15">
        <f xml:space="preserve"> ((RAW!Z670 / 10000000000) * 1000)</f>
        <v>6.8839999999999995E-3</v>
      </c>
      <c r="AB670" s="15">
        <f xml:space="preserve"> RAW!AA670 / 5</f>
        <v>1115</v>
      </c>
      <c r="AC670" s="16">
        <f xml:space="preserve"> ((RAW!AB670 / 1000000) * 1000)</f>
        <v>0</v>
      </c>
    </row>
    <row r="671" spans="1:29" x14ac:dyDescent="0.25">
      <c r="A671">
        <v>40140000</v>
      </c>
      <c r="B671" s="14">
        <f t="shared" si="10"/>
        <v>11.15</v>
      </c>
      <c r="C671" s="15">
        <f xml:space="preserve"> RAW!B671 / 5</f>
        <v>1115</v>
      </c>
      <c r="D671" s="15">
        <f xml:space="preserve"> RAW!C671 / 5</f>
        <v>-538.4</v>
      </c>
      <c r="E671" s="16">
        <f xml:space="preserve"> RAW!D671 / 5</f>
        <v>385.2</v>
      </c>
      <c r="F671" s="15">
        <f xml:space="preserve"> RAW!E671 / 5000</f>
        <v>1.3033999999999999</v>
      </c>
      <c r="G671" s="15">
        <f xml:space="preserve"> RAW!F671 / 5000</f>
        <v>-0.51300000000000001</v>
      </c>
      <c r="H671" s="15">
        <f xml:space="preserve"> RAW!G671 / 5000</f>
        <v>-0.18659999999999999</v>
      </c>
      <c r="I671" s="15">
        <f xml:space="preserve"> RAW!H671 / 5000</f>
        <v>-8.3000000000000004E-2</v>
      </c>
      <c r="J671" s="16">
        <f xml:space="preserve"> RAW!I671 / 5000</f>
        <v>0.30259999999999998</v>
      </c>
      <c r="K671" s="16">
        <f xml:space="preserve"> RAW!J671</f>
        <v>11111001</v>
      </c>
      <c r="L671" s="17">
        <f xml:space="preserve"> ((RAW!K671 / 10000000000) * 1000)</f>
        <v>0.17010800000000001</v>
      </c>
      <c r="M671" s="18">
        <f xml:space="preserve"> ((RAW!L671 / 1000000000) * 1000)</f>
        <v>221.738407</v>
      </c>
      <c r="N671" s="15" t="str">
        <f xml:space="preserve"> RAW!M671</f>
        <v>R</v>
      </c>
      <c r="O671" s="15" t="str">
        <f xml:space="preserve"> RAW!N671</f>
        <v>L</v>
      </c>
      <c r="P671" s="16" t="str">
        <f xml:space="preserve"> RAW!O671</f>
        <v>-</v>
      </c>
      <c r="Q671" s="17">
        <f xml:space="preserve"> ((RAW!P671 / 10000000000) * 1000)</f>
        <v>0</v>
      </c>
      <c r="R671" s="18">
        <f xml:space="preserve"> ((RAW!Q671 / 1000000000) * 1000)</f>
        <v>0.697797</v>
      </c>
      <c r="S671" s="15" t="str">
        <f xml:space="preserve"> RAW!R671</f>
        <v>S</v>
      </c>
      <c r="T671" s="15" t="str">
        <f xml:space="preserve"> RAW!S671</f>
        <v>L</v>
      </c>
      <c r="U671" s="16" t="str">
        <f xml:space="preserve"> RAW!T671</f>
        <v>N</v>
      </c>
      <c r="V671" s="17">
        <f xml:space="preserve"> ((RAW!U671 / 10000000000) * 1000)</f>
        <v>0</v>
      </c>
      <c r="W671" s="18">
        <f xml:space="preserve"> ((RAW!V671 / 1000000000) * 1000)</f>
        <v>266.054687</v>
      </c>
      <c r="X671" s="15" t="str">
        <f xml:space="preserve"> RAW!W671</f>
        <v>S</v>
      </c>
      <c r="Y671" s="15" t="str">
        <f xml:space="preserve"> RAW!X671</f>
        <v>L</v>
      </c>
      <c r="Z671" s="16" t="str">
        <f xml:space="preserve"> RAW!Y671</f>
        <v>N</v>
      </c>
      <c r="AA671" s="15">
        <f xml:space="preserve"> ((RAW!Z671 / 10000000000) * 1000)</f>
        <v>0.17010800000000001</v>
      </c>
      <c r="AB671" s="15">
        <f xml:space="preserve"> RAW!AA671 / 5</f>
        <v>1115</v>
      </c>
      <c r="AC671" s="16">
        <f xml:space="preserve"> ((RAW!AB671 / 1000000) * 1000)</f>
        <v>0</v>
      </c>
    </row>
    <row r="672" spans="1:29" x14ac:dyDescent="0.25">
      <c r="A672">
        <v>40200000</v>
      </c>
      <c r="B672" s="14">
        <f t="shared" si="10"/>
        <v>11.166666666666666</v>
      </c>
      <c r="C672" s="15">
        <f xml:space="preserve"> RAW!B672 / 5</f>
        <v>1115</v>
      </c>
      <c r="D672" s="15">
        <f xml:space="preserve"> RAW!C672 / 5</f>
        <v>-538.4</v>
      </c>
      <c r="E672" s="16">
        <f xml:space="preserve"> RAW!D672 / 5</f>
        <v>385.2</v>
      </c>
      <c r="F672" s="15">
        <f xml:space="preserve"> RAW!E672 / 5000</f>
        <v>1.3036000000000001</v>
      </c>
      <c r="G672" s="15">
        <f xml:space="preserve"> RAW!F672 / 5000</f>
        <v>-0.51300000000000001</v>
      </c>
      <c r="H672" s="15">
        <f xml:space="preserve"> RAW!G672 / 5000</f>
        <v>-0.18659999999999999</v>
      </c>
      <c r="I672" s="15">
        <f xml:space="preserve"> RAW!H672 / 5000</f>
        <v>-8.3000000000000004E-2</v>
      </c>
      <c r="J672" s="16">
        <f xml:space="preserve"> RAW!I672 / 5000</f>
        <v>0.30259999999999998</v>
      </c>
      <c r="K672" s="16">
        <f xml:space="preserve"> RAW!J672</f>
        <v>11111001</v>
      </c>
      <c r="L672" s="17">
        <f xml:space="preserve"> ((RAW!K672 / 10000000000) * 1000)</f>
        <v>0</v>
      </c>
      <c r="M672" s="18">
        <f xml:space="preserve"> ((RAW!L672 / 1000000000) * 1000)</f>
        <v>221.68087199999999</v>
      </c>
      <c r="N672" s="15" t="str">
        <f xml:space="preserve"> RAW!M672</f>
        <v>R</v>
      </c>
      <c r="O672" s="15" t="str">
        <f xml:space="preserve"> RAW!N672</f>
        <v>L</v>
      </c>
      <c r="P672" s="16" t="str">
        <f xml:space="preserve"> RAW!O672</f>
        <v>-</v>
      </c>
      <c r="Q672" s="17">
        <f xml:space="preserve"> ((RAW!P672 / 10000000000) * 1000)</f>
        <v>0</v>
      </c>
      <c r="R672" s="18">
        <f xml:space="preserve"> ((RAW!Q672 / 1000000000) * 1000)</f>
        <v>0.697797</v>
      </c>
      <c r="S672" s="15" t="str">
        <f xml:space="preserve"> RAW!R672</f>
        <v>S</v>
      </c>
      <c r="T672" s="15" t="str">
        <f xml:space="preserve"> RAW!S672</f>
        <v>L</v>
      </c>
      <c r="U672" s="16" t="str">
        <f xml:space="preserve"> RAW!T672</f>
        <v>N</v>
      </c>
      <c r="V672" s="17">
        <f xml:space="preserve"> ((RAW!U672 / 10000000000) * 1000)</f>
        <v>0</v>
      </c>
      <c r="W672" s="18">
        <f xml:space="preserve"> ((RAW!V672 / 1000000000) * 1000)</f>
        <v>266.054687</v>
      </c>
      <c r="X672" s="15" t="str">
        <f xml:space="preserve"> RAW!W672</f>
        <v>S</v>
      </c>
      <c r="Y672" s="15" t="str">
        <f xml:space="preserve"> RAW!X672</f>
        <v>L</v>
      </c>
      <c r="Z672" s="16" t="str">
        <f xml:space="preserve"> RAW!Y672</f>
        <v>N</v>
      </c>
      <c r="AA672" s="15">
        <f xml:space="preserve"> ((RAW!Z672 / 10000000000) * 1000)</f>
        <v>0</v>
      </c>
      <c r="AB672" s="15">
        <f xml:space="preserve"> RAW!AA672 / 5</f>
        <v>1115</v>
      </c>
      <c r="AC672" s="16">
        <f xml:space="preserve"> ((RAW!AB672 / 1000000) * 1000)</f>
        <v>0</v>
      </c>
    </row>
    <row r="673" spans="1:29" x14ac:dyDescent="0.25">
      <c r="A673">
        <v>40260000</v>
      </c>
      <c r="B673" s="14">
        <f t="shared" si="10"/>
        <v>11.183333333333334</v>
      </c>
      <c r="C673" s="15">
        <f xml:space="preserve"> RAW!B673 / 5</f>
        <v>1115</v>
      </c>
      <c r="D673" s="15">
        <f xml:space="preserve"> RAW!C673 / 5</f>
        <v>-538.4</v>
      </c>
      <c r="E673" s="16">
        <f xml:space="preserve"> RAW!D673 / 5</f>
        <v>385.2</v>
      </c>
      <c r="F673" s="15">
        <f xml:space="preserve"> RAW!E673 / 5000</f>
        <v>1.3033999999999999</v>
      </c>
      <c r="G673" s="15">
        <f xml:space="preserve"> RAW!F673 / 5000</f>
        <v>-0.51300000000000001</v>
      </c>
      <c r="H673" s="15">
        <f xml:space="preserve"> RAW!G673 / 5000</f>
        <v>-0.18659999999999999</v>
      </c>
      <c r="I673" s="15">
        <f xml:space="preserve"> RAW!H673 / 5000</f>
        <v>-8.3000000000000004E-2</v>
      </c>
      <c r="J673" s="16">
        <f xml:space="preserve"> RAW!I673 / 5000</f>
        <v>0.30280000000000001</v>
      </c>
      <c r="K673" s="16">
        <f xml:space="preserve"> RAW!J673</f>
        <v>11111001</v>
      </c>
      <c r="L673" s="17">
        <f xml:space="preserve"> ((RAW!K673 / 10000000000) * 1000)</f>
        <v>9.9699999999999984E-4</v>
      </c>
      <c r="M673" s="18">
        <f xml:space="preserve"> ((RAW!L673 / 1000000000) * 1000)</f>
        <v>221.58309700000001</v>
      </c>
      <c r="N673" s="15" t="str">
        <f xml:space="preserve"> RAW!M673</f>
        <v>R</v>
      </c>
      <c r="O673" s="15" t="str">
        <f xml:space="preserve"> RAW!N673</f>
        <v>L</v>
      </c>
      <c r="P673" s="16" t="str">
        <f xml:space="preserve"> RAW!O673</f>
        <v>-</v>
      </c>
      <c r="Q673" s="17">
        <f xml:space="preserve"> ((RAW!P673 / 10000000000) * 1000)</f>
        <v>0</v>
      </c>
      <c r="R673" s="18">
        <f xml:space="preserve"> ((RAW!Q673 / 1000000000) * 1000)</f>
        <v>0.697797</v>
      </c>
      <c r="S673" s="15" t="str">
        <f xml:space="preserve"> RAW!R673</f>
        <v>S</v>
      </c>
      <c r="T673" s="15" t="str">
        <f xml:space="preserve"> RAW!S673</f>
        <v>L</v>
      </c>
      <c r="U673" s="16" t="str">
        <f xml:space="preserve"> RAW!T673</f>
        <v>N</v>
      </c>
      <c r="V673" s="17">
        <f xml:space="preserve"> ((RAW!U673 / 10000000000) * 1000)</f>
        <v>0</v>
      </c>
      <c r="W673" s="18">
        <f xml:space="preserve"> ((RAW!V673 / 1000000000) * 1000)</f>
        <v>266.054687</v>
      </c>
      <c r="X673" s="15" t="str">
        <f xml:space="preserve"> RAW!W673</f>
        <v>S</v>
      </c>
      <c r="Y673" s="15" t="str">
        <f xml:space="preserve"> RAW!X673</f>
        <v>L</v>
      </c>
      <c r="Z673" s="16" t="str">
        <f xml:space="preserve"> RAW!Y673</f>
        <v>N</v>
      </c>
      <c r="AA673" s="15">
        <f xml:space="preserve"> ((RAW!Z673 / 10000000000) * 1000)</f>
        <v>9.9699999999999984E-4</v>
      </c>
      <c r="AB673" s="15">
        <f xml:space="preserve"> RAW!AA673 / 5</f>
        <v>1115</v>
      </c>
      <c r="AC673" s="16">
        <f xml:space="preserve"> ((RAW!AB673 / 1000000) * 1000)</f>
        <v>0</v>
      </c>
    </row>
    <row r="674" spans="1:29" x14ac:dyDescent="0.25">
      <c r="A674">
        <v>40320000</v>
      </c>
      <c r="B674" s="14">
        <f t="shared" si="10"/>
        <v>11.2</v>
      </c>
      <c r="C674" s="15">
        <f xml:space="preserve"> RAW!B674 / 5</f>
        <v>1115</v>
      </c>
      <c r="D674" s="15">
        <f xml:space="preserve"> RAW!C674 / 5</f>
        <v>-538.4</v>
      </c>
      <c r="E674" s="16">
        <f xml:space="preserve"> RAW!D674 / 5</f>
        <v>385.2</v>
      </c>
      <c r="F674" s="15">
        <f xml:space="preserve"> RAW!E674 / 5000</f>
        <v>1.3033999999999999</v>
      </c>
      <c r="G674" s="15">
        <f xml:space="preserve"> RAW!F674 / 5000</f>
        <v>-0.51300000000000001</v>
      </c>
      <c r="H674" s="15">
        <f xml:space="preserve"> RAW!G674 / 5000</f>
        <v>-0.18659999999999999</v>
      </c>
      <c r="I674" s="15">
        <f xml:space="preserve"> RAW!H674 / 5000</f>
        <v>-8.3000000000000004E-2</v>
      </c>
      <c r="J674" s="16">
        <f xml:space="preserve"> RAW!I674 / 5000</f>
        <v>0.30259999999999998</v>
      </c>
      <c r="K674" s="16">
        <f xml:space="preserve"> RAW!J674</f>
        <v>11111001</v>
      </c>
      <c r="L674" s="17">
        <f xml:space="preserve"> ((RAW!K674 / 10000000000) * 1000)</f>
        <v>1.1969999999999999E-3</v>
      </c>
      <c r="M674" s="18">
        <f xml:space="preserve"> ((RAW!L674 / 1000000000) * 1000)</f>
        <v>221.50241600000001</v>
      </c>
      <c r="N674" s="15" t="str">
        <f xml:space="preserve"> RAW!M674</f>
        <v>R</v>
      </c>
      <c r="O674" s="15" t="str">
        <f xml:space="preserve"> RAW!N674</f>
        <v>L</v>
      </c>
      <c r="P674" s="16" t="str">
        <f xml:space="preserve"> RAW!O674</f>
        <v>-</v>
      </c>
      <c r="Q674" s="17">
        <f xml:space="preserve"> ((RAW!P674 / 10000000000) * 1000)</f>
        <v>0</v>
      </c>
      <c r="R674" s="18">
        <f xml:space="preserve"> ((RAW!Q674 / 1000000000) * 1000)</f>
        <v>0.697797</v>
      </c>
      <c r="S674" s="15" t="str">
        <f xml:space="preserve"> RAW!R674</f>
        <v>S</v>
      </c>
      <c r="T674" s="15" t="str">
        <f xml:space="preserve"> RAW!S674</f>
        <v>L</v>
      </c>
      <c r="U674" s="16" t="str">
        <f xml:space="preserve"> RAW!T674</f>
        <v>N</v>
      </c>
      <c r="V674" s="17">
        <f xml:space="preserve"> ((RAW!U674 / 10000000000) * 1000)</f>
        <v>0</v>
      </c>
      <c r="W674" s="18">
        <f xml:space="preserve"> ((RAW!V674 / 1000000000) * 1000)</f>
        <v>266.054687</v>
      </c>
      <c r="X674" s="15" t="str">
        <f xml:space="preserve"> RAW!W674</f>
        <v>S</v>
      </c>
      <c r="Y674" s="15" t="str">
        <f xml:space="preserve"> RAW!X674</f>
        <v>L</v>
      </c>
      <c r="Z674" s="16" t="str">
        <f xml:space="preserve"> RAW!Y674</f>
        <v>N</v>
      </c>
      <c r="AA674" s="15">
        <f xml:space="preserve"> ((RAW!Z674 / 10000000000) * 1000)</f>
        <v>1.1969999999999999E-3</v>
      </c>
      <c r="AB674" s="15">
        <f xml:space="preserve"> RAW!AA674 / 5</f>
        <v>1115</v>
      </c>
      <c r="AC674" s="16">
        <f xml:space="preserve"> ((RAW!AB674 / 1000000) * 1000)</f>
        <v>0</v>
      </c>
    </row>
    <row r="675" spans="1:29" x14ac:dyDescent="0.25">
      <c r="A675">
        <v>40380000</v>
      </c>
      <c r="B675" s="14">
        <f t="shared" si="10"/>
        <v>11.216666666666667</v>
      </c>
      <c r="C675" s="15">
        <f xml:space="preserve"> RAW!B675 / 5</f>
        <v>1115</v>
      </c>
      <c r="D675" s="15">
        <f xml:space="preserve"> RAW!C675 / 5</f>
        <v>-538.4</v>
      </c>
      <c r="E675" s="16">
        <f xml:space="preserve"> RAW!D675 / 5</f>
        <v>385.2</v>
      </c>
      <c r="F675" s="15">
        <f xml:space="preserve"> RAW!E675 / 5000</f>
        <v>1.3033999999999999</v>
      </c>
      <c r="G675" s="15">
        <f xml:space="preserve"> RAW!F675 / 5000</f>
        <v>-0.51300000000000001</v>
      </c>
      <c r="H675" s="15">
        <f xml:space="preserve"> RAW!G675 / 5000</f>
        <v>-0.18659999999999999</v>
      </c>
      <c r="I675" s="15">
        <f xml:space="preserve"> RAW!H675 / 5000</f>
        <v>-8.3000000000000004E-2</v>
      </c>
      <c r="J675" s="16">
        <f xml:space="preserve"> RAW!I675 / 5000</f>
        <v>0.30259999999999998</v>
      </c>
      <c r="K675" s="16">
        <f xml:space="preserve"> RAW!J675</f>
        <v>11111001</v>
      </c>
      <c r="L675" s="17">
        <f xml:space="preserve"> ((RAW!K675 / 10000000000) * 1000)</f>
        <v>0.17160500000000001</v>
      </c>
      <c r="M675" s="18">
        <f xml:space="preserve"> ((RAW!L675 / 1000000000) * 1000)</f>
        <v>221.391604</v>
      </c>
      <c r="N675" s="15" t="str">
        <f xml:space="preserve"> RAW!M675</f>
        <v>R</v>
      </c>
      <c r="O675" s="15" t="str">
        <f xml:space="preserve"> RAW!N675</f>
        <v>L</v>
      </c>
      <c r="P675" s="16" t="str">
        <f xml:space="preserve"> RAW!O675</f>
        <v>-</v>
      </c>
      <c r="Q675" s="17">
        <f xml:space="preserve"> ((RAW!P675 / 10000000000) * 1000)</f>
        <v>0</v>
      </c>
      <c r="R675" s="18">
        <f xml:space="preserve"> ((RAW!Q675 / 1000000000) * 1000)</f>
        <v>0.697797</v>
      </c>
      <c r="S675" s="15" t="str">
        <f xml:space="preserve"> RAW!R675</f>
        <v>S</v>
      </c>
      <c r="T675" s="15" t="str">
        <f xml:space="preserve"> RAW!S675</f>
        <v>L</v>
      </c>
      <c r="U675" s="16" t="str">
        <f xml:space="preserve"> RAW!T675</f>
        <v>N</v>
      </c>
      <c r="V675" s="17">
        <f xml:space="preserve"> ((RAW!U675 / 10000000000) * 1000)</f>
        <v>0</v>
      </c>
      <c r="W675" s="18">
        <f xml:space="preserve"> ((RAW!V675 / 1000000000) * 1000)</f>
        <v>266.054687</v>
      </c>
      <c r="X675" s="15" t="str">
        <f xml:space="preserve"> RAW!W675</f>
        <v>S</v>
      </c>
      <c r="Y675" s="15" t="str">
        <f xml:space="preserve"> RAW!X675</f>
        <v>L</v>
      </c>
      <c r="Z675" s="16" t="str">
        <f xml:space="preserve"> RAW!Y675</f>
        <v>N</v>
      </c>
      <c r="AA675" s="15">
        <f xml:space="preserve"> ((RAW!Z675 / 10000000000) * 1000)</f>
        <v>0.17160500000000001</v>
      </c>
      <c r="AB675" s="15">
        <f xml:space="preserve"> RAW!AA675 / 5</f>
        <v>1115</v>
      </c>
      <c r="AC675" s="16">
        <f xml:space="preserve"> ((RAW!AB675 / 1000000) * 1000)</f>
        <v>0</v>
      </c>
    </row>
    <row r="676" spans="1:29" x14ac:dyDescent="0.25">
      <c r="A676">
        <v>40440000</v>
      </c>
      <c r="B676" s="14">
        <f t="shared" si="10"/>
        <v>11.233333333333333</v>
      </c>
      <c r="C676" s="15">
        <f xml:space="preserve"> RAW!B676 / 5</f>
        <v>1115</v>
      </c>
      <c r="D676" s="15">
        <f xml:space="preserve"> RAW!C676 / 5</f>
        <v>-538.4</v>
      </c>
      <c r="E676" s="16">
        <f xml:space="preserve"> RAW!D676 / 5</f>
        <v>385.2</v>
      </c>
      <c r="F676" s="15">
        <f xml:space="preserve"> RAW!E676 / 5000</f>
        <v>1.3033999999999999</v>
      </c>
      <c r="G676" s="15">
        <f xml:space="preserve"> RAW!F676 / 5000</f>
        <v>-0.51300000000000001</v>
      </c>
      <c r="H676" s="15">
        <f xml:space="preserve"> RAW!G676 / 5000</f>
        <v>-0.18659999999999999</v>
      </c>
      <c r="I676" s="15">
        <f xml:space="preserve"> RAW!H676 / 5000</f>
        <v>-8.3000000000000004E-2</v>
      </c>
      <c r="J676" s="16">
        <f xml:space="preserve"> RAW!I676 / 5000</f>
        <v>0.30259999999999998</v>
      </c>
      <c r="K676" s="16">
        <f xml:space="preserve"> RAW!J676</f>
        <v>11111001</v>
      </c>
      <c r="L676" s="17">
        <f xml:space="preserve"> ((RAW!K676 / 10000000000) * 1000)</f>
        <v>0</v>
      </c>
      <c r="M676" s="18">
        <f xml:space="preserve"> ((RAW!L676 / 1000000000) * 1000)</f>
        <v>221.26497900000001</v>
      </c>
      <c r="N676" s="15" t="str">
        <f xml:space="preserve"> RAW!M676</f>
        <v>R</v>
      </c>
      <c r="O676" s="15" t="str">
        <f xml:space="preserve"> RAW!N676</f>
        <v>L</v>
      </c>
      <c r="P676" s="16" t="str">
        <f xml:space="preserve"> RAW!O676</f>
        <v>-</v>
      </c>
      <c r="Q676" s="17">
        <f xml:space="preserve"> ((RAW!P676 / 10000000000) * 1000)</f>
        <v>0</v>
      </c>
      <c r="R676" s="18">
        <f xml:space="preserve"> ((RAW!Q676 / 1000000000) * 1000)</f>
        <v>0.697797</v>
      </c>
      <c r="S676" s="15" t="str">
        <f xml:space="preserve"> RAW!R676</f>
        <v>S</v>
      </c>
      <c r="T676" s="15" t="str">
        <f xml:space="preserve"> RAW!S676</f>
        <v>L</v>
      </c>
      <c r="U676" s="16" t="str">
        <f xml:space="preserve"> RAW!T676</f>
        <v>N</v>
      </c>
      <c r="V676" s="17">
        <f xml:space="preserve"> ((RAW!U676 / 10000000000) * 1000)</f>
        <v>0</v>
      </c>
      <c r="W676" s="18">
        <f xml:space="preserve"> ((RAW!V676 / 1000000000) * 1000)</f>
        <v>266.054687</v>
      </c>
      <c r="X676" s="15" t="str">
        <f xml:space="preserve"> RAW!W676</f>
        <v>S</v>
      </c>
      <c r="Y676" s="15" t="str">
        <f xml:space="preserve"> RAW!X676</f>
        <v>L</v>
      </c>
      <c r="Z676" s="16" t="str">
        <f xml:space="preserve"> RAW!Y676</f>
        <v>N</v>
      </c>
      <c r="AA676" s="15">
        <f xml:space="preserve"> ((RAW!Z676 / 10000000000) * 1000)</f>
        <v>0</v>
      </c>
      <c r="AB676" s="15">
        <f xml:space="preserve"> RAW!AA676 / 5</f>
        <v>1115</v>
      </c>
      <c r="AC676" s="16">
        <f xml:space="preserve"> ((RAW!AB676 / 1000000) * 1000)</f>
        <v>0</v>
      </c>
    </row>
    <row r="677" spans="1:29" x14ac:dyDescent="0.25">
      <c r="A677">
        <v>40500000</v>
      </c>
      <c r="B677" s="14">
        <f t="shared" si="10"/>
        <v>11.25</v>
      </c>
      <c r="C677" s="15">
        <f xml:space="preserve"> RAW!B677 / 5</f>
        <v>1115</v>
      </c>
      <c r="D677" s="15">
        <f xml:space="preserve"> RAW!C677 / 5</f>
        <v>-538.4</v>
      </c>
      <c r="E677" s="16">
        <f xml:space="preserve"> RAW!D677 / 5</f>
        <v>385.2</v>
      </c>
      <c r="F677" s="15">
        <f xml:space="preserve"> RAW!E677 / 5000</f>
        <v>1.3033999999999999</v>
      </c>
      <c r="G677" s="15">
        <f xml:space="preserve"> RAW!F677 / 5000</f>
        <v>-0.51300000000000001</v>
      </c>
      <c r="H677" s="15">
        <f xml:space="preserve"> RAW!G677 / 5000</f>
        <v>-0.18640000000000001</v>
      </c>
      <c r="I677" s="15">
        <f xml:space="preserve"> RAW!H677 / 5000</f>
        <v>-8.3000000000000004E-2</v>
      </c>
      <c r="J677" s="16">
        <f xml:space="preserve"> RAW!I677 / 5000</f>
        <v>0.3024</v>
      </c>
      <c r="K677" s="16">
        <f xml:space="preserve"> RAW!J677</f>
        <v>11111001</v>
      </c>
      <c r="L677" s="17">
        <f xml:space="preserve"> ((RAW!K677 / 10000000000) * 1000)</f>
        <v>0.62256699999999998</v>
      </c>
      <c r="M677" s="18">
        <f xml:space="preserve"> ((RAW!L677 / 1000000000) * 1000)</f>
        <v>221.18263499999998</v>
      </c>
      <c r="N677" s="15" t="str">
        <f xml:space="preserve"> RAW!M677</f>
        <v>R</v>
      </c>
      <c r="O677" s="15" t="str">
        <f xml:space="preserve"> RAW!N677</f>
        <v>L</v>
      </c>
      <c r="P677" s="16" t="str">
        <f xml:space="preserve"> RAW!O677</f>
        <v>-</v>
      </c>
      <c r="Q677" s="17">
        <f xml:space="preserve"> ((RAW!P677 / 10000000000) * 1000)</f>
        <v>0</v>
      </c>
      <c r="R677" s="18">
        <f xml:space="preserve"> ((RAW!Q677 / 1000000000) * 1000)</f>
        <v>0.697797</v>
      </c>
      <c r="S677" s="15" t="str">
        <f xml:space="preserve"> RAW!R677</f>
        <v>S</v>
      </c>
      <c r="T677" s="15" t="str">
        <f xml:space="preserve"> RAW!S677</f>
        <v>L</v>
      </c>
      <c r="U677" s="16" t="str">
        <f xml:space="preserve"> RAW!T677</f>
        <v>N</v>
      </c>
      <c r="V677" s="17">
        <f xml:space="preserve"> ((RAW!U677 / 10000000000) * 1000)</f>
        <v>0</v>
      </c>
      <c r="W677" s="18">
        <f xml:space="preserve"> ((RAW!V677 / 1000000000) * 1000)</f>
        <v>266.054687</v>
      </c>
      <c r="X677" s="15" t="str">
        <f xml:space="preserve"> RAW!W677</f>
        <v>S</v>
      </c>
      <c r="Y677" s="15" t="str">
        <f xml:space="preserve"> RAW!X677</f>
        <v>L</v>
      </c>
      <c r="Z677" s="16" t="str">
        <f xml:space="preserve"> RAW!Y677</f>
        <v>N</v>
      </c>
      <c r="AA677" s="15">
        <f xml:space="preserve"> ((RAW!Z677 / 10000000000) * 1000)</f>
        <v>0.62256699999999998</v>
      </c>
      <c r="AB677" s="15">
        <f xml:space="preserve"> RAW!AA677 / 5</f>
        <v>1115</v>
      </c>
      <c r="AC677" s="16">
        <f xml:space="preserve"> ((RAW!AB677 / 1000000) * 1000)</f>
        <v>0</v>
      </c>
    </row>
    <row r="678" spans="1:29" x14ac:dyDescent="0.25">
      <c r="A678">
        <v>40560000</v>
      </c>
      <c r="B678" s="14">
        <f t="shared" si="10"/>
        <v>11.266666666666667</v>
      </c>
      <c r="C678" s="15">
        <f xml:space="preserve"> RAW!B678 / 5</f>
        <v>1115</v>
      </c>
      <c r="D678" s="15">
        <f xml:space="preserve"> RAW!C678 / 5</f>
        <v>-538.4</v>
      </c>
      <c r="E678" s="16">
        <f xml:space="preserve"> RAW!D678 / 5</f>
        <v>385.2</v>
      </c>
      <c r="F678" s="15">
        <f xml:space="preserve"> RAW!E678 / 5000</f>
        <v>1.3031999999999999</v>
      </c>
      <c r="G678" s="15">
        <f xml:space="preserve"> RAW!F678 / 5000</f>
        <v>-0.51300000000000001</v>
      </c>
      <c r="H678" s="15">
        <f xml:space="preserve"> RAW!G678 / 5000</f>
        <v>-0.18659999999999999</v>
      </c>
      <c r="I678" s="15">
        <f xml:space="preserve"> RAW!H678 / 5000</f>
        <v>-8.2799999999999999E-2</v>
      </c>
      <c r="J678" s="16">
        <f xml:space="preserve"> RAW!I678 / 5000</f>
        <v>0.30280000000000001</v>
      </c>
      <c r="K678" s="16">
        <f xml:space="preserve"> RAW!J678</f>
        <v>11111001</v>
      </c>
      <c r="L678" s="17">
        <f xml:space="preserve"> ((RAW!K678 / 10000000000) * 1000)</f>
        <v>0.11174200000000001</v>
      </c>
      <c r="M678" s="18">
        <f xml:space="preserve"> ((RAW!L678 / 1000000000) * 1000)</f>
        <v>221.14337499999999</v>
      </c>
      <c r="N678" s="15" t="str">
        <f xml:space="preserve"> RAW!M678</f>
        <v>R</v>
      </c>
      <c r="O678" s="15" t="str">
        <f xml:space="preserve"> RAW!N678</f>
        <v>L</v>
      </c>
      <c r="P678" s="16" t="str">
        <f xml:space="preserve"> RAW!O678</f>
        <v>-</v>
      </c>
      <c r="Q678" s="17">
        <f xml:space="preserve"> ((RAW!P678 / 10000000000) * 1000)</f>
        <v>0</v>
      </c>
      <c r="R678" s="18">
        <f xml:space="preserve"> ((RAW!Q678 / 1000000000) * 1000)</f>
        <v>0.697797</v>
      </c>
      <c r="S678" s="15" t="str">
        <f xml:space="preserve"> RAW!R678</f>
        <v>S</v>
      </c>
      <c r="T678" s="15" t="str">
        <f xml:space="preserve"> RAW!S678</f>
        <v>L</v>
      </c>
      <c r="U678" s="16" t="str">
        <f xml:space="preserve"> RAW!T678</f>
        <v>N</v>
      </c>
      <c r="V678" s="17">
        <f xml:space="preserve"> ((RAW!U678 / 10000000000) * 1000)</f>
        <v>0</v>
      </c>
      <c r="W678" s="18">
        <f xml:space="preserve"> ((RAW!V678 / 1000000000) * 1000)</f>
        <v>266.054687</v>
      </c>
      <c r="X678" s="15" t="str">
        <f xml:space="preserve"> RAW!W678</f>
        <v>S</v>
      </c>
      <c r="Y678" s="15" t="str">
        <f xml:space="preserve"> RAW!X678</f>
        <v>L</v>
      </c>
      <c r="Z678" s="16" t="str">
        <f xml:space="preserve"> RAW!Y678</f>
        <v>N</v>
      </c>
      <c r="AA678" s="15">
        <f xml:space="preserve"> ((RAW!Z678 / 10000000000) * 1000)</f>
        <v>0.11174200000000001</v>
      </c>
      <c r="AB678" s="15">
        <f xml:space="preserve"> RAW!AA678 / 5</f>
        <v>1115</v>
      </c>
      <c r="AC678" s="16">
        <f xml:space="preserve"> ((RAW!AB678 / 1000000) * 1000)</f>
        <v>0</v>
      </c>
    </row>
    <row r="679" spans="1:29" x14ac:dyDescent="0.25">
      <c r="A679">
        <v>40620000</v>
      </c>
      <c r="B679" s="14">
        <f t="shared" si="10"/>
        <v>11.283333333333333</v>
      </c>
      <c r="C679" s="15">
        <f xml:space="preserve"> RAW!B679 / 5</f>
        <v>1115</v>
      </c>
      <c r="D679" s="15">
        <f xml:space="preserve"> RAW!C679 / 5</f>
        <v>-538.4</v>
      </c>
      <c r="E679" s="16">
        <f xml:space="preserve"> RAW!D679 / 5</f>
        <v>385.2</v>
      </c>
      <c r="F679" s="15">
        <f xml:space="preserve"> RAW!E679 / 5000</f>
        <v>1.3033999999999999</v>
      </c>
      <c r="G679" s="15">
        <f xml:space="preserve"> RAW!F679 / 5000</f>
        <v>-0.51300000000000001</v>
      </c>
      <c r="H679" s="15">
        <f xml:space="preserve"> RAW!G679 / 5000</f>
        <v>-0.18659999999999999</v>
      </c>
      <c r="I679" s="15">
        <f xml:space="preserve"> RAW!H679 / 5000</f>
        <v>-8.3000000000000004E-2</v>
      </c>
      <c r="J679" s="16">
        <f xml:space="preserve"> RAW!I679 / 5000</f>
        <v>0.3024</v>
      </c>
      <c r="K679" s="16">
        <f xml:space="preserve"> RAW!J679</f>
        <v>11111001</v>
      </c>
      <c r="L679" s="17">
        <f xml:space="preserve"> ((RAW!K679 / 10000000000) * 1000)</f>
        <v>0.10376099999999999</v>
      </c>
      <c r="M679" s="18">
        <f xml:space="preserve"> ((RAW!L679 / 1000000000) * 1000)</f>
        <v>221.07569799999999</v>
      </c>
      <c r="N679" s="15" t="str">
        <f xml:space="preserve"> RAW!M679</f>
        <v>R</v>
      </c>
      <c r="O679" s="15" t="str">
        <f xml:space="preserve"> RAW!N679</f>
        <v>L</v>
      </c>
      <c r="P679" s="16" t="str">
        <f xml:space="preserve"> RAW!O679</f>
        <v>-</v>
      </c>
      <c r="Q679" s="17">
        <f xml:space="preserve"> ((RAW!P679 / 10000000000) * 1000)</f>
        <v>0</v>
      </c>
      <c r="R679" s="18">
        <f xml:space="preserve"> ((RAW!Q679 / 1000000000) * 1000)</f>
        <v>0.697797</v>
      </c>
      <c r="S679" s="15" t="str">
        <f xml:space="preserve"> RAW!R679</f>
        <v>S</v>
      </c>
      <c r="T679" s="15" t="str">
        <f xml:space="preserve"> RAW!S679</f>
        <v>L</v>
      </c>
      <c r="U679" s="16" t="str">
        <f xml:space="preserve"> RAW!T679</f>
        <v>N</v>
      </c>
      <c r="V679" s="17">
        <f xml:space="preserve"> ((RAW!U679 / 10000000000) * 1000)</f>
        <v>0</v>
      </c>
      <c r="W679" s="18">
        <f xml:space="preserve"> ((RAW!V679 / 1000000000) * 1000)</f>
        <v>266.054687</v>
      </c>
      <c r="X679" s="15" t="str">
        <f xml:space="preserve"> RAW!W679</f>
        <v>S</v>
      </c>
      <c r="Y679" s="15" t="str">
        <f xml:space="preserve"> RAW!X679</f>
        <v>L</v>
      </c>
      <c r="Z679" s="16" t="str">
        <f xml:space="preserve"> RAW!Y679</f>
        <v>N</v>
      </c>
      <c r="AA679" s="15">
        <f xml:space="preserve"> ((RAW!Z679 / 10000000000) * 1000)</f>
        <v>0.10376099999999999</v>
      </c>
      <c r="AB679" s="15">
        <f xml:space="preserve"> RAW!AA679 / 5</f>
        <v>1115</v>
      </c>
      <c r="AC679" s="16">
        <f xml:space="preserve"> ((RAW!AB679 / 1000000) * 1000)</f>
        <v>0</v>
      </c>
    </row>
    <row r="680" spans="1:29" x14ac:dyDescent="0.25">
      <c r="A680">
        <v>40680000</v>
      </c>
      <c r="B680" s="14">
        <f t="shared" si="10"/>
        <v>11.3</v>
      </c>
      <c r="C680" s="15">
        <f xml:space="preserve"> RAW!B680 / 5</f>
        <v>1115</v>
      </c>
      <c r="D680" s="15">
        <f xml:space="preserve"> RAW!C680 / 5</f>
        <v>-538.4</v>
      </c>
      <c r="E680" s="16">
        <f xml:space="preserve"> RAW!D680 / 5</f>
        <v>385.2</v>
      </c>
      <c r="F680" s="15">
        <f xml:space="preserve"> RAW!E680 / 5000</f>
        <v>1.3033999999999999</v>
      </c>
      <c r="G680" s="15">
        <f xml:space="preserve"> RAW!F680 / 5000</f>
        <v>-0.51300000000000001</v>
      </c>
      <c r="H680" s="15">
        <f xml:space="preserve"> RAW!G680 / 5000</f>
        <v>-0.18659999999999999</v>
      </c>
      <c r="I680" s="15">
        <f xml:space="preserve"> RAW!H680 / 5000</f>
        <v>-8.3199999999999996E-2</v>
      </c>
      <c r="J680" s="16">
        <f xml:space="preserve"> RAW!I680 / 5000</f>
        <v>0.30259999999999998</v>
      </c>
      <c r="K680" s="16">
        <f xml:space="preserve"> RAW!J680</f>
        <v>11111001</v>
      </c>
      <c r="L680" s="17">
        <f xml:space="preserve"> ((RAW!K680 / 10000000000) * 1000)</f>
        <v>0</v>
      </c>
      <c r="M680" s="18">
        <f xml:space="preserve"> ((RAW!L680 / 1000000000) * 1000)</f>
        <v>220.958517</v>
      </c>
      <c r="N680" s="15" t="str">
        <f xml:space="preserve"> RAW!M680</f>
        <v>R</v>
      </c>
      <c r="O680" s="15" t="str">
        <f xml:space="preserve"> RAW!N680</f>
        <v>L</v>
      </c>
      <c r="P680" s="16" t="str">
        <f xml:space="preserve"> RAW!O680</f>
        <v>-</v>
      </c>
      <c r="Q680" s="17">
        <f xml:space="preserve"> ((RAW!P680 / 10000000000) * 1000)</f>
        <v>0</v>
      </c>
      <c r="R680" s="18">
        <f xml:space="preserve"> ((RAW!Q680 / 1000000000) * 1000)</f>
        <v>0.697797</v>
      </c>
      <c r="S680" s="15" t="str">
        <f xml:space="preserve"> RAW!R680</f>
        <v>S</v>
      </c>
      <c r="T680" s="15" t="str">
        <f xml:space="preserve"> RAW!S680</f>
        <v>L</v>
      </c>
      <c r="U680" s="16" t="str">
        <f xml:space="preserve"> RAW!T680</f>
        <v>N</v>
      </c>
      <c r="V680" s="17">
        <f xml:space="preserve"> ((RAW!U680 / 10000000000) * 1000)</f>
        <v>0</v>
      </c>
      <c r="W680" s="18">
        <f xml:space="preserve"> ((RAW!V680 / 1000000000) * 1000)</f>
        <v>266.054687</v>
      </c>
      <c r="X680" s="15" t="str">
        <f xml:space="preserve"> RAW!W680</f>
        <v>S</v>
      </c>
      <c r="Y680" s="15" t="str">
        <f xml:space="preserve"> RAW!X680</f>
        <v>L</v>
      </c>
      <c r="Z680" s="16" t="str">
        <f xml:space="preserve"> RAW!Y680</f>
        <v>N</v>
      </c>
      <c r="AA680" s="15">
        <f xml:space="preserve"> ((RAW!Z680 / 10000000000) * 1000)</f>
        <v>0</v>
      </c>
      <c r="AB680" s="15">
        <f xml:space="preserve"> RAW!AA680 / 5</f>
        <v>1115</v>
      </c>
      <c r="AC680" s="16">
        <f xml:space="preserve"> ((RAW!AB680 / 1000000) * 1000)</f>
        <v>0</v>
      </c>
    </row>
    <row r="681" spans="1:29" x14ac:dyDescent="0.25">
      <c r="A681">
        <v>40740000</v>
      </c>
      <c r="B681" s="14">
        <f t="shared" si="10"/>
        <v>11.316666666666666</v>
      </c>
      <c r="C681" s="15">
        <f xml:space="preserve"> RAW!B681 / 5</f>
        <v>1115</v>
      </c>
      <c r="D681" s="15">
        <f xml:space="preserve"> RAW!C681 / 5</f>
        <v>-538.4</v>
      </c>
      <c r="E681" s="16">
        <f xml:space="preserve"> RAW!D681 / 5</f>
        <v>385.2</v>
      </c>
      <c r="F681" s="15">
        <f xml:space="preserve"> RAW!E681 / 5000</f>
        <v>1.3033999999999999</v>
      </c>
      <c r="G681" s="15">
        <f xml:space="preserve"> RAW!F681 / 5000</f>
        <v>-0.51300000000000001</v>
      </c>
      <c r="H681" s="15">
        <f xml:space="preserve"> RAW!G681 / 5000</f>
        <v>-0.18659999999999999</v>
      </c>
      <c r="I681" s="15">
        <f xml:space="preserve"> RAW!H681 / 5000</f>
        <v>-8.3199999999999996E-2</v>
      </c>
      <c r="J681" s="16">
        <f xml:space="preserve"> RAW!I681 / 5000</f>
        <v>0.30259999999999998</v>
      </c>
      <c r="K681" s="16">
        <f xml:space="preserve"> RAW!J681</f>
        <v>11111001</v>
      </c>
      <c r="L681" s="17">
        <f xml:space="preserve"> ((RAW!K681 / 10000000000) * 1000)</f>
        <v>3.9899999999999996E-3</v>
      </c>
      <c r="M681" s="18">
        <f xml:space="preserve"> ((RAW!L681 / 1000000000) * 1000)</f>
        <v>220.895363</v>
      </c>
      <c r="N681" s="15" t="str">
        <f xml:space="preserve"> RAW!M681</f>
        <v>R</v>
      </c>
      <c r="O681" s="15" t="str">
        <f xml:space="preserve"> RAW!N681</f>
        <v>L</v>
      </c>
      <c r="P681" s="16" t="str">
        <f xml:space="preserve"> RAW!O681</f>
        <v>-</v>
      </c>
      <c r="Q681" s="17">
        <f xml:space="preserve"> ((RAW!P681 / 10000000000) * 1000)</f>
        <v>0</v>
      </c>
      <c r="R681" s="18">
        <f xml:space="preserve"> ((RAW!Q681 / 1000000000) * 1000)</f>
        <v>0.697797</v>
      </c>
      <c r="S681" s="15" t="str">
        <f xml:space="preserve"> RAW!R681</f>
        <v>S</v>
      </c>
      <c r="T681" s="15" t="str">
        <f xml:space="preserve"> RAW!S681</f>
        <v>L</v>
      </c>
      <c r="U681" s="16" t="str">
        <f xml:space="preserve"> RAW!T681</f>
        <v>N</v>
      </c>
      <c r="V681" s="17">
        <f xml:space="preserve"> ((RAW!U681 / 10000000000) * 1000)</f>
        <v>0</v>
      </c>
      <c r="W681" s="18">
        <f xml:space="preserve"> ((RAW!V681 / 1000000000) * 1000)</f>
        <v>266.054687</v>
      </c>
      <c r="X681" s="15" t="str">
        <f xml:space="preserve"> RAW!W681</f>
        <v>S</v>
      </c>
      <c r="Y681" s="15" t="str">
        <f xml:space="preserve"> RAW!X681</f>
        <v>L</v>
      </c>
      <c r="Z681" s="16" t="str">
        <f xml:space="preserve"> RAW!Y681</f>
        <v>N</v>
      </c>
      <c r="AA681" s="15">
        <f xml:space="preserve"> ((RAW!Z681 / 10000000000) * 1000)</f>
        <v>3.9899999999999996E-3</v>
      </c>
      <c r="AB681" s="15">
        <f xml:space="preserve"> RAW!AA681 / 5</f>
        <v>1115</v>
      </c>
      <c r="AC681" s="16">
        <f xml:space="preserve"> ((RAW!AB681 / 1000000) * 1000)</f>
        <v>0</v>
      </c>
    </row>
    <row r="682" spans="1:29" x14ac:dyDescent="0.25">
      <c r="A682">
        <v>40800000</v>
      </c>
      <c r="B682" s="14">
        <f t="shared" si="10"/>
        <v>11.333333333333334</v>
      </c>
      <c r="C682" s="15">
        <f xml:space="preserve"> RAW!B682 / 5</f>
        <v>1115</v>
      </c>
      <c r="D682" s="15">
        <f xml:space="preserve"> RAW!C682 / 5</f>
        <v>-538.4</v>
      </c>
      <c r="E682" s="16">
        <f xml:space="preserve"> RAW!D682 / 5</f>
        <v>385.2</v>
      </c>
      <c r="F682" s="15">
        <f xml:space="preserve"> RAW!E682 / 5000</f>
        <v>1.3033999999999999</v>
      </c>
      <c r="G682" s="15">
        <f xml:space="preserve"> RAW!F682 / 5000</f>
        <v>-0.51319999999999999</v>
      </c>
      <c r="H682" s="15">
        <f xml:space="preserve"> RAW!G682 / 5000</f>
        <v>-0.18640000000000001</v>
      </c>
      <c r="I682" s="15">
        <f xml:space="preserve"> RAW!H682 / 5000</f>
        <v>-8.3000000000000004E-2</v>
      </c>
      <c r="J682" s="16">
        <f xml:space="preserve"> RAW!I682 / 5000</f>
        <v>0.30259999999999998</v>
      </c>
      <c r="K682" s="16">
        <f xml:space="preserve"> RAW!J682</f>
        <v>11111001</v>
      </c>
      <c r="L682" s="17">
        <f xml:space="preserve"> ((RAW!K682 / 10000000000) * 1000)</f>
        <v>2.2646999999999997E-2</v>
      </c>
      <c r="M682" s="18">
        <f xml:space="preserve"> ((RAW!L682 / 1000000000) * 1000)</f>
        <v>220.79542599999999</v>
      </c>
      <c r="N682" s="15" t="str">
        <f xml:space="preserve"> RAW!M682</f>
        <v>R</v>
      </c>
      <c r="O682" s="15" t="str">
        <f xml:space="preserve"> RAW!N682</f>
        <v>L</v>
      </c>
      <c r="P682" s="16" t="str">
        <f xml:space="preserve"> RAW!O682</f>
        <v>-</v>
      </c>
      <c r="Q682" s="17">
        <f xml:space="preserve"> ((RAW!P682 / 10000000000) * 1000)</f>
        <v>0</v>
      </c>
      <c r="R682" s="18">
        <f xml:space="preserve"> ((RAW!Q682 / 1000000000) * 1000)</f>
        <v>0.697797</v>
      </c>
      <c r="S682" s="15" t="str">
        <f xml:space="preserve"> RAW!R682</f>
        <v>S</v>
      </c>
      <c r="T682" s="15" t="str">
        <f xml:space="preserve"> RAW!S682</f>
        <v>L</v>
      </c>
      <c r="U682" s="16" t="str">
        <f xml:space="preserve"> RAW!T682</f>
        <v>N</v>
      </c>
      <c r="V682" s="17">
        <f xml:space="preserve"> ((RAW!U682 / 10000000000) * 1000)</f>
        <v>0</v>
      </c>
      <c r="W682" s="18">
        <f xml:space="preserve"> ((RAW!V682 / 1000000000) * 1000)</f>
        <v>266.054687</v>
      </c>
      <c r="X682" s="15" t="str">
        <f xml:space="preserve"> RAW!W682</f>
        <v>S</v>
      </c>
      <c r="Y682" s="15" t="str">
        <f xml:space="preserve"> RAW!X682</f>
        <v>L</v>
      </c>
      <c r="Z682" s="16" t="str">
        <f xml:space="preserve"> RAW!Y682</f>
        <v>N</v>
      </c>
      <c r="AA682" s="15">
        <f xml:space="preserve"> ((RAW!Z682 / 10000000000) * 1000)</f>
        <v>2.2646999999999997E-2</v>
      </c>
      <c r="AB682" s="15">
        <f xml:space="preserve"> RAW!AA682 / 5</f>
        <v>1115</v>
      </c>
      <c r="AC682" s="16">
        <f xml:space="preserve"> ((RAW!AB682 / 1000000) * 1000)</f>
        <v>0</v>
      </c>
    </row>
    <row r="683" spans="1:29" x14ac:dyDescent="0.25">
      <c r="A683">
        <v>40860000</v>
      </c>
      <c r="B683" s="14">
        <f t="shared" si="10"/>
        <v>11.35</v>
      </c>
      <c r="C683" s="15">
        <f xml:space="preserve"> RAW!B683 / 5</f>
        <v>1115</v>
      </c>
      <c r="D683" s="15">
        <f xml:space="preserve"> RAW!C683 / 5</f>
        <v>-538.4</v>
      </c>
      <c r="E683" s="16">
        <f xml:space="preserve"> RAW!D683 / 5</f>
        <v>385.2</v>
      </c>
      <c r="F683" s="15">
        <f xml:space="preserve"> RAW!E683 / 5000</f>
        <v>1.3031999999999999</v>
      </c>
      <c r="G683" s="15">
        <f xml:space="preserve"> RAW!F683 / 5000</f>
        <v>-0.51300000000000001</v>
      </c>
      <c r="H683" s="15">
        <f xml:space="preserve"> RAW!G683 / 5000</f>
        <v>-0.18640000000000001</v>
      </c>
      <c r="I683" s="15">
        <f xml:space="preserve"> RAW!H683 / 5000</f>
        <v>-8.3000000000000004E-2</v>
      </c>
      <c r="J683" s="16">
        <f xml:space="preserve"> RAW!I683 / 5000</f>
        <v>0.30259999999999998</v>
      </c>
      <c r="K683" s="16">
        <f xml:space="preserve"> RAW!J683</f>
        <v>11111001</v>
      </c>
      <c r="L683" s="17">
        <f xml:space="preserve"> ((RAW!K683 / 10000000000) * 1000)</f>
        <v>-9.9769999999999998E-3</v>
      </c>
      <c r="M683" s="18">
        <f xml:space="preserve"> ((RAW!L683 / 1000000000) * 1000)</f>
        <v>220.67603399999999</v>
      </c>
      <c r="N683" s="15" t="str">
        <f xml:space="preserve"> RAW!M683</f>
        <v>R</v>
      </c>
      <c r="O683" s="15" t="str">
        <f xml:space="preserve"> RAW!N683</f>
        <v>L</v>
      </c>
      <c r="P683" s="16" t="str">
        <f xml:space="preserve"> RAW!O683</f>
        <v>-</v>
      </c>
      <c r="Q683" s="17">
        <f xml:space="preserve"> ((RAW!P683 / 10000000000) * 1000)</f>
        <v>0</v>
      </c>
      <c r="R683" s="18">
        <f xml:space="preserve"> ((RAW!Q683 / 1000000000) * 1000)</f>
        <v>0.697797</v>
      </c>
      <c r="S683" s="15" t="str">
        <f xml:space="preserve"> RAW!R683</f>
        <v>S</v>
      </c>
      <c r="T683" s="15" t="str">
        <f xml:space="preserve"> RAW!S683</f>
        <v>L</v>
      </c>
      <c r="U683" s="16" t="str">
        <f xml:space="preserve"> RAW!T683</f>
        <v>N</v>
      </c>
      <c r="V683" s="17">
        <f xml:space="preserve"> ((RAW!U683 / 10000000000) * 1000)</f>
        <v>0</v>
      </c>
      <c r="W683" s="18">
        <f xml:space="preserve"> ((RAW!V683 / 1000000000) * 1000)</f>
        <v>266.054687</v>
      </c>
      <c r="X683" s="15" t="str">
        <f xml:space="preserve"> RAW!W683</f>
        <v>S</v>
      </c>
      <c r="Y683" s="15" t="str">
        <f xml:space="preserve"> RAW!X683</f>
        <v>L</v>
      </c>
      <c r="Z683" s="16" t="str">
        <f xml:space="preserve"> RAW!Y683</f>
        <v>N</v>
      </c>
      <c r="AA683" s="15">
        <f xml:space="preserve"> ((RAW!Z683 / 10000000000) * 1000)</f>
        <v>-9.9769999999999998E-3</v>
      </c>
      <c r="AB683" s="15">
        <f xml:space="preserve"> RAW!AA683 / 5</f>
        <v>1115</v>
      </c>
      <c r="AC683" s="16">
        <f xml:space="preserve"> ((RAW!AB683 / 1000000) * 1000)</f>
        <v>0</v>
      </c>
    </row>
    <row r="684" spans="1:29" x14ac:dyDescent="0.25">
      <c r="A684">
        <v>40920000</v>
      </c>
      <c r="B684" s="14">
        <f t="shared" si="10"/>
        <v>11.366666666666667</v>
      </c>
      <c r="C684" s="15">
        <f xml:space="preserve"> RAW!B684 / 5</f>
        <v>1115</v>
      </c>
      <c r="D684" s="15">
        <f xml:space="preserve"> RAW!C684 / 5</f>
        <v>-538.4</v>
      </c>
      <c r="E684" s="16">
        <f xml:space="preserve"> RAW!D684 / 5</f>
        <v>385.2</v>
      </c>
      <c r="F684" s="15">
        <f xml:space="preserve"> RAW!E684 / 5000</f>
        <v>1.3033999999999999</v>
      </c>
      <c r="G684" s="15">
        <f xml:space="preserve"> RAW!F684 / 5000</f>
        <v>-0.51300000000000001</v>
      </c>
      <c r="H684" s="15">
        <f xml:space="preserve"> RAW!G684 / 5000</f>
        <v>-0.18640000000000001</v>
      </c>
      <c r="I684" s="15">
        <f xml:space="preserve"> RAW!H684 / 5000</f>
        <v>-8.3000000000000004E-2</v>
      </c>
      <c r="J684" s="16">
        <f xml:space="preserve"> RAW!I684 / 5000</f>
        <v>0.30259999999999998</v>
      </c>
      <c r="K684" s="16">
        <f xml:space="preserve"> RAW!J684</f>
        <v>11111001</v>
      </c>
      <c r="L684" s="17">
        <f xml:space="preserve"> ((RAW!K684 / 10000000000) * 1000)</f>
        <v>0.58465500000000004</v>
      </c>
      <c r="M684" s="18">
        <f xml:space="preserve"> ((RAW!L684 / 1000000000) * 1000)</f>
        <v>220.55810500000001</v>
      </c>
      <c r="N684" s="15" t="str">
        <f xml:space="preserve"> RAW!M684</f>
        <v>R</v>
      </c>
      <c r="O684" s="15" t="str">
        <f xml:space="preserve"> RAW!N684</f>
        <v>L</v>
      </c>
      <c r="P684" s="16" t="str">
        <f xml:space="preserve"> RAW!O684</f>
        <v>-</v>
      </c>
      <c r="Q684" s="17">
        <f xml:space="preserve"> ((RAW!P684 / 10000000000) * 1000)</f>
        <v>0</v>
      </c>
      <c r="R684" s="18">
        <f xml:space="preserve"> ((RAW!Q684 / 1000000000) * 1000)</f>
        <v>0.697797</v>
      </c>
      <c r="S684" s="15" t="str">
        <f xml:space="preserve"> RAW!R684</f>
        <v>S</v>
      </c>
      <c r="T684" s="15" t="str">
        <f xml:space="preserve"> RAW!S684</f>
        <v>L</v>
      </c>
      <c r="U684" s="16" t="str">
        <f xml:space="preserve"> RAW!T684</f>
        <v>N</v>
      </c>
      <c r="V684" s="17">
        <f xml:space="preserve"> ((RAW!U684 / 10000000000) * 1000)</f>
        <v>0</v>
      </c>
      <c r="W684" s="18">
        <f xml:space="preserve"> ((RAW!V684 / 1000000000) * 1000)</f>
        <v>266.054687</v>
      </c>
      <c r="X684" s="15" t="str">
        <f xml:space="preserve"> RAW!W684</f>
        <v>S</v>
      </c>
      <c r="Y684" s="15" t="str">
        <f xml:space="preserve"> RAW!X684</f>
        <v>L</v>
      </c>
      <c r="Z684" s="16" t="str">
        <f xml:space="preserve"> RAW!Y684</f>
        <v>N</v>
      </c>
      <c r="AA684" s="15">
        <f xml:space="preserve"> ((RAW!Z684 / 10000000000) * 1000)</f>
        <v>0.58465500000000004</v>
      </c>
      <c r="AB684" s="15">
        <f xml:space="preserve"> RAW!AA684 / 5</f>
        <v>1115</v>
      </c>
      <c r="AC684" s="16">
        <f xml:space="preserve"> ((RAW!AB684 / 1000000) * 1000)</f>
        <v>0</v>
      </c>
    </row>
    <row r="685" spans="1:29" x14ac:dyDescent="0.25">
      <c r="A685">
        <v>40980000</v>
      </c>
      <c r="B685" s="14">
        <f t="shared" si="10"/>
        <v>11.383333333333333</v>
      </c>
      <c r="C685" s="15">
        <f xml:space="preserve"> RAW!B685 / 5</f>
        <v>1115</v>
      </c>
      <c r="D685" s="15">
        <f xml:space="preserve"> RAW!C685 / 5</f>
        <v>-538.4</v>
      </c>
      <c r="E685" s="16">
        <f xml:space="preserve"> RAW!D685 / 5</f>
        <v>385.2</v>
      </c>
      <c r="F685" s="15">
        <f xml:space="preserve"> RAW!E685 / 5000</f>
        <v>1.3036000000000001</v>
      </c>
      <c r="G685" s="15">
        <f xml:space="preserve"> RAW!F685 / 5000</f>
        <v>-0.51300000000000001</v>
      </c>
      <c r="H685" s="15">
        <f xml:space="preserve"> RAW!G685 / 5000</f>
        <v>-0.18659999999999999</v>
      </c>
      <c r="I685" s="15">
        <f xml:space="preserve"> RAW!H685 / 5000</f>
        <v>-8.3000000000000004E-2</v>
      </c>
      <c r="J685" s="16">
        <f xml:space="preserve"> RAW!I685 / 5000</f>
        <v>0.3024</v>
      </c>
      <c r="K685" s="16">
        <f xml:space="preserve"> RAW!J685</f>
        <v>11111001</v>
      </c>
      <c r="L685" s="17">
        <f xml:space="preserve"> ((RAW!K685 / 10000000000) * 1000)</f>
        <v>0.12371499999999999</v>
      </c>
      <c r="M685" s="18">
        <f xml:space="preserve"> ((RAW!L685 / 1000000000) * 1000)</f>
        <v>220.433142</v>
      </c>
      <c r="N685" s="15" t="str">
        <f xml:space="preserve"> RAW!M685</f>
        <v>R</v>
      </c>
      <c r="O685" s="15" t="str">
        <f xml:space="preserve"> RAW!N685</f>
        <v>L</v>
      </c>
      <c r="P685" s="16" t="str">
        <f xml:space="preserve"> RAW!O685</f>
        <v>-</v>
      </c>
      <c r="Q685" s="17">
        <f xml:space="preserve"> ((RAW!P685 / 10000000000) * 1000)</f>
        <v>0</v>
      </c>
      <c r="R685" s="18">
        <f xml:space="preserve"> ((RAW!Q685 / 1000000000) * 1000)</f>
        <v>0.697797</v>
      </c>
      <c r="S685" s="15" t="str">
        <f xml:space="preserve"> RAW!R685</f>
        <v>S</v>
      </c>
      <c r="T685" s="15" t="str">
        <f xml:space="preserve"> RAW!S685</f>
        <v>L</v>
      </c>
      <c r="U685" s="16" t="str">
        <f xml:space="preserve"> RAW!T685</f>
        <v>N</v>
      </c>
      <c r="V685" s="17">
        <f xml:space="preserve"> ((RAW!U685 / 10000000000) * 1000)</f>
        <v>0</v>
      </c>
      <c r="W685" s="18">
        <f xml:space="preserve"> ((RAW!V685 / 1000000000) * 1000)</f>
        <v>266.054687</v>
      </c>
      <c r="X685" s="15" t="str">
        <f xml:space="preserve"> RAW!W685</f>
        <v>S</v>
      </c>
      <c r="Y685" s="15" t="str">
        <f xml:space="preserve"> RAW!X685</f>
        <v>L</v>
      </c>
      <c r="Z685" s="16" t="str">
        <f xml:space="preserve"> RAW!Y685</f>
        <v>N</v>
      </c>
      <c r="AA685" s="15">
        <f xml:space="preserve"> ((RAW!Z685 / 10000000000) * 1000)</f>
        <v>0.12371499999999999</v>
      </c>
      <c r="AB685" s="15">
        <f xml:space="preserve"> RAW!AA685 / 5</f>
        <v>1115</v>
      </c>
      <c r="AC685" s="16">
        <f xml:space="preserve"> ((RAW!AB685 / 1000000) * 1000)</f>
        <v>0</v>
      </c>
    </row>
    <row r="686" spans="1:29" x14ac:dyDescent="0.25">
      <c r="A686">
        <v>41040000</v>
      </c>
      <c r="B686" s="14">
        <f t="shared" si="10"/>
        <v>11.4</v>
      </c>
      <c r="C686" s="15">
        <f xml:space="preserve"> RAW!B686 / 5</f>
        <v>1115</v>
      </c>
      <c r="D686" s="15">
        <f xml:space="preserve"> RAW!C686 / 5</f>
        <v>-538.4</v>
      </c>
      <c r="E686" s="16">
        <f xml:space="preserve"> RAW!D686 / 5</f>
        <v>385.2</v>
      </c>
      <c r="F686" s="15">
        <f xml:space="preserve"> RAW!E686 / 5000</f>
        <v>1.3036000000000001</v>
      </c>
      <c r="G686" s="15">
        <f xml:space="preserve"> RAW!F686 / 5000</f>
        <v>-0.51280000000000003</v>
      </c>
      <c r="H686" s="15">
        <f xml:space="preserve"> RAW!G686 / 5000</f>
        <v>-0.18659999999999999</v>
      </c>
      <c r="I686" s="15">
        <f xml:space="preserve"> RAW!H686 / 5000</f>
        <v>-8.3000000000000004E-2</v>
      </c>
      <c r="J686" s="16">
        <f xml:space="preserve"> RAW!I686 / 5000</f>
        <v>0.30259999999999998</v>
      </c>
      <c r="K686" s="16">
        <f xml:space="preserve"> RAW!J686</f>
        <v>11111001</v>
      </c>
      <c r="L686" s="17">
        <f xml:space="preserve"> ((RAW!K686 / 10000000000) * 1000)</f>
        <v>9.9769999999999998E-2</v>
      </c>
      <c r="M686" s="18">
        <f xml:space="preserve"> ((RAW!L686 / 1000000000) * 1000)</f>
        <v>220.383939</v>
      </c>
      <c r="N686" s="15" t="str">
        <f xml:space="preserve"> RAW!M686</f>
        <v>R</v>
      </c>
      <c r="O686" s="15" t="str">
        <f xml:space="preserve"> RAW!N686</f>
        <v>L</v>
      </c>
      <c r="P686" s="16" t="str">
        <f xml:space="preserve"> RAW!O686</f>
        <v>-</v>
      </c>
      <c r="Q686" s="17">
        <f xml:space="preserve"> ((RAW!P686 / 10000000000) * 1000)</f>
        <v>0</v>
      </c>
      <c r="R686" s="18">
        <f xml:space="preserve"> ((RAW!Q686 / 1000000000) * 1000)</f>
        <v>0.697797</v>
      </c>
      <c r="S686" s="15" t="str">
        <f xml:space="preserve"> RAW!R686</f>
        <v>S</v>
      </c>
      <c r="T686" s="15" t="str">
        <f xml:space="preserve"> RAW!S686</f>
        <v>L</v>
      </c>
      <c r="U686" s="16" t="str">
        <f xml:space="preserve"> RAW!T686</f>
        <v>N</v>
      </c>
      <c r="V686" s="17">
        <f xml:space="preserve"> ((RAW!U686 / 10000000000) * 1000)</f>
        <v>0</v>
      </c>
      <c r="W686" s="18">
        <f xml:space="preserve"> ((RAW!V686 / 1000000000) * 1000)</f>
        <v>266.054687</v>
      </c>
      <c r="X686" s="15" t="str">
        <f xml:space="preserve"> RAW!W686</f>
        <v>S</v>
      </c>
      <c r="Y686" s="15" t="str">
        <f xml:space="preserve"> RAW!X686</f>
        <v>L</v>
      </c>
      <c r="Z686" s="16" t="str">
        <f xml:space="preserve"> RAW!Y686</f>
        <v>N</v>
      </c>
      <c r="AA686" s="15">
        <f xml:space="preserve"> ((RAW!Z686 / 10000000000) * 1000)</f>
        <v>9.9769999999999998E-2</v>
      </c>
      <c r="AB686" s="15">
        <f xml:space="preserve"> RAW!AA686 / 5</f>
        <v>1115</v>
      </c>
      <c r="AC686" s="16">
        <f xml:space="preserve"> ((RAW!AB686 / 1000000) * 1000)</f>
        <v>0</v>
      </c>
    </row>
    <row r="687" spans="1:29" x14ac:dyDescent="0.25">
      <c r="A687">
        <v>41100000</v>
      </c>
      <c r="B687" s="14">
        <f t="shared" si="10"/>
        <v>11.416666666666666</v>
      </c>
      <c r="C687" s="15">
        <f xml:space="preserve"> RAW!B687 / 5</f>
        <v>1115</v>
      </c>
      <c r="D687" s="15">
        <f xml:space="preserve"> RAW!C687 / 5</f>
        <v>-538.4</v>
      </c>
      <c r="E687" s="16">
        <f xml:space="preserve"> RAW!D687 / 5</f>
        <v>385.2</v>
      </c>
      <c r="F687" s="15">
        <f xml:space="preserve"> RAW!E687 / 5000</f>
        <v>1.3031999999999999</v>
      </c>
      <c r="G687" s="15">
        <f xml:space="preserve"> RAW!F687 / 5000</f>
        <v>-0.51300000000000001</v>
      </c>
      <c r="H687" s="15">
        <f xml:space="preserve"> RAW!G687 / 5000</f>
        <v>-0.18659999999999999</v>
      </c>
      <c r="I687" s="15">
        <f xml:space="preserve"> RAW!H687 / 5000</f>
        <v>-8.3199999999999996E-2</v>
      </c>
      <c r="J687" s="16">
        <f xml:space="preserve"> RAW!I687 / 5000</f>
        <v>0.30259999999999998</v>
      </c>
      <c r="K687" s="16">
        <f xml:space="preserve"> RAW!J687</f>
        <v>11111001</v>
      </c>
      <c r="L687" s="17">
        <f xml:space="preserve"> ((RAW!K687 / 10000000000) * 1000)</f>
        <v>-0.18158200000000002</v>
      </c>
      <c r="M687" s="18">
        <f xml:space="preserve"> ((RAW!L687 / 1000000000) * 1000)</f>
        <v>220.27763300000001</v>
      </c>
      <c r="N687" s="15" t="str">
        <f xml:space="preserve"> RAW!M687</f>
        <v>R</v>
      </c>
      <c r="O687" s="15" t="str">
        <f xml:space="preserve"> RAW!N687</f>
        <v>L</v>
      </c>
      <c r="P687" s="16" t="str">
        <f xml:space="preserve"> RAW!O687</f>
        <v>-</v>
      </c>
      <c r="Q687" s="17">
        <f xml:space="preserve"> ((RAW!P687 / 10000000000) * 1000)</f>
        <v>0</v>
      </c>
      <c r="R687" s="18">
        <f xml:space="preserve"> ((RAW!Q687 / 1000000000) * 1000)</f>
        <v>0.697797</v>
      </c>
      <c r="S687" s="15" t="str">
        <f xml:space="preserve"> RAW!R687</f>
        <v>S</v>
      </c>
      <c r="T687" s="15" t="str">
        <f xml:space="preserve"> RAW!S687</f>
        <v>L</v>
      </c>
      <c r="U687" s="16" t="str">
        <f xml:space="preserve"> RAW!T687</f>
        <v>N</v>
      </c>
      <c r="V687" s="17">
        <f xml:space="preserve"> ((RAW!U687 / 10000000000) * 1000)</f>
        <v>0</v>
      </c>
      <c r="W687" s="18">
        <f xml:space="preserve"> ((RAW!V687 / 1000000000) * 1000)</f>
        <v>266.054687</v>
      </c>
      <c r="X687" s="15" t="str">
        <f xml:space="preserve"> RAW!W687</f>
        <v>S</v>
      </c>
      <c r="Y687" s="15" t="str">
        <f xml:space="preserve"> RAW!X687</f>
        <v>L</v>
      </c>
      <c r="Z687" s="16" t="str">
        <f xml:space="preserve"> RAW!Y687</f>
        <v>N</v>
      </c>
      <c r="AA687" s="15">
        <f xml:space="preserve"> ((RAW!Z687 / 10000000000) * 1000)</f>
        <v>-0.18158200000000002</v>
      </c>
      <c r="AB687" s="15">
        <f xml:space="preserve"> RAW!AA687 / 5</f>
        <v>1115</v>
      </c>
      <c r="AC687" s="16">
        <f xml:space="preserve"> ((RAW!AB687 / 1000000) * 1000)</f>
        <v>0</v>
      </c>
    </row>
    <row r="688" spans="1:29" x14ac:dyDescent="0.25">
      <c r="A688">
        <v>41160000</v>
      </c>
      <c r="B688" s="14">
        <f t="shared" si="10"/>
        <v>11.433333333333334</v>
      </c>
      <c r="C688" s="15">
        <f xml:space="preserve"> RAW!B688 / 5</f>
        <v>1115</v>
      </c>
      <c r="D688" s="15">
        <f xml:space="preserve"> RAW!C688 / 5</f>
        <v>-538.4</v>
      </c>
      <c r="E688" s="16">
        <f xml:space="preserve"> RAW!D688 / 5</f>
        <v>385.2</v>
      </c>
      <c r="F688" s="15">
        <f xml:space="preserve"> RAW!E688 / 5000</f>
        <v>1.3033999999999999</v>
      </c>
      <c r="G688" s="15">
        <f xml:space="preserve"> RAW!F688 / 5000</f>
        <v>-0.51319999999999999</v>
      </c>
      <c r="H688" s="15">
        <f xml:space="preserve"> RAW!G688 / 5000</f>
        <v>-0.18640000000000001</v>
      </c>
      <c r="I688" s="15">
        <f xml:space="preserve"> RAW!H688 / 5000</f>
        <v>-8.3000000000000004E-2</v>
      </c>
      <c r="J688" s="16">
        <f xml:space="preserve"> RAW!I688 / 5000</f>
        <v>0.30280000000000001</v>
      </c>
      <c r="K688" s="16">
        <f xml:space="preserve"> RAW!J688</f>
        <v>11111001</v>
      </c>
      <c r="L688" s="17">
        <f xml:space="preserve"> ((RAW!K688 / 10000000000) * 1000)</f>
        <v>0.15234900000000001</v>
      </c>
      <c r="M688" s="18">
        <f xml:space="preserve"> ((RAW!L688 / 1000000000) * 1000)</f>
        <v>220.21901799999998</v>
      </c>
      <c r="N688" s="15" t="str">
        <f xml:space="preserve"> RAW!M688</f>
        <v>R</v>
      </c>
      <c r="O688" s="15" t="str">
        <f xml:space="preserve"> RAW!N688</f>
        <v>L</v>
      </c>
      <c r="P688" s="16" t="str">
        <f xml:space="preserve"> RAW!O688</f>
        <v>-</v>
      </c>
      <c r="Q688" s="17">
        <f xml:space="preserve"> ((RAW!P688 / 10000000000) * 1000)</f>
        <v>0</v>
      </c>
      <c r="R688" s="18">
        <f xml:space="preserve"> ((RAW!Q688 / 1000000000) * 1000)</f>
        <v>0.697797</v>
      </c>
      <c r="S688" s="15" t="str">
        <f xml:space="preserve"> RAW!R688</f>
        <v>S</v>
      </c>
      <c r="T688" s="15" t="str">
        <f xml:space="preserve"> RAW!S688</f>
        <v>L</v>
      </c>
      <c r="U688" s="16" t="str">
        <f xml:space="preserve"> RAW!T688</f>
        <v>N</v>
      </c>
      <c r="V688" s="17">
        <f xml:space="preserve"> ((RAW!U688 / 10000000000) * 1000)</f>
        <v>0</v>
      </c>
      <c r="W688" s="18">
        <f xml:space="preserve"> ((RAW!V688 / 1000000000) * 1000)</f>
        <v>266.054687</v>
      </c>
      <c r="X688" s="15" t="str">
        <f xml:space="preserve"> RAW!W688</f>
        <v>S</v>
      </c>
      <c r="Y688" s="15" t="str">
        <f xml:space="preserve"> RAW!X688</f>
        <v>L</v>
      </c>
      <c r="Z688" s="16" t="str">
        <f xml:space="preserve"> RAW!Y688</f>
        <v>N</v>
      </c>
      <c r="AA688" s="15">
        <f xml:space="preserve"> ((RAW!Z688 / 10000000000) * 1000)</f>
        <v>0.15234900000000001</v>
      </c>
      <c r="AB688" s="15">
        <f xml:space="preserve"> RAW!AA688 / 5</f>
        <v>1115</v>
      </c>
      <c r="AC688" s="16">
        <f xml:space="preserve"> ((RAW!AB688 / 1000000) * 1000)</f>
        <v>0</v>
      </c>
    </row>
    <row r="689" spans="1:29" x14ac:dyDescent="0.25">
      <c r="A689">
        <v>41220000</v>
      </c>
      <c r="B689" s="14">
        <f t="shared" si="10"/>
        <v>11.45</v>
      </c>
      <c r="C689" s="15">
        <f xml:space="preserve"> RAW!B689 / 5</f>
        <v>1115</v>
      </c>
      <c r="D689" s="15">
        <f xml:space="preserve"> RAW!C689 / 5</f>
        <v>-538.4</v>
      </c>
      <c r="E689" s="16">
        <f xml:space="preserve"> RAW!D689 / 5</f>
        <v>385.2</v>
      </c>
      <c r="F689" s="15">
        <f xml:space="preserve"> RAW!E689 / 5000</f>
        <v>1.3033999999999999</v>
      </c>
      <c r="G689" s="15">
        <f xml:space="preserve"> RAW!F689 / 5000</f>
        <v>-0.51280000000000003</v>
      </c>
      <c r="H689" s="15">
        <f xml:space="preserve"> RAW!G689 / 5000</f>
        <v>-0.18659999999999999</v>
      </c>
      <c r="I689" s="15">
        <f xml:space="preserve"> RAW!H689 / 5000</f>
        <v>-8.3000000000000004E-2</v>
      </c>
      <c r="J689" s="16">
        <f xml:space="preserve"> RAW!I689 / 5000</f>
        <v>0.30259999999999998</v>
      </c>
      <c r="K689" s="16">
        <f xml:space="preserve"> RAW!J689</f>
        <v>11111001</v>
      </c>
      <c r="L689" s="17">
        <f xml:space="preserve"> ((RAW!K689 / 10000000000) * 1000)</f>
        <v>0.26538899999999999</v>
      </c>
      <c r="M689" s="18">
        <f xml:space="preserve"> ((RAW!L689 / 1000000000) * 1000)</f>
        <v>220.17049699999998</v>
      </c>
      <c r="N689" s="15" t="str">
        <f xml:space="preserve"> RAW!M689</f>
        <v>R</v>
      </c>
      <c r="O689" s="15" t="str">
        <f xml:space="preserve"> RAW!N689</f>
        <v>L</v>
      </c>
      <c r="P689" s="16" t="str">
        <f xml:space="preserve"> RAW!O689</f>
        <v>-</v>
      </c>
      <c r="Q689" s="17">
        <f xml:space="preserve"> ((RAW!P689 / 10000000000) * 1000)</f>
        <v>0</v>
      </c>
      <c r="R689" s="18">
        <f xml:space="preserve"> ((RAW!Q689 / 1000000000) * 1000)</f>
        <v>0.697797</v>
      </c>
      <c r="S689" s="15" t="str">
        <f xml:space="preserve"> RAW!R689</f>
        <v>S</v>
      </c>
      <c r="T689" s="15" t="str">
        <f xml:space="preserve"> RAW!S689</f>
        <v>L</v>
      </c>
      <c r="U689" s="16" t="str">
        <f xml:space="preserve"> RAW!T689</f>
        <v>N</v>
      </c>
      <c r="V689" s="17">
        <f xml:space="preserve"> ((RAW!U689 / 10000000000) * 1000)</f>
        <v>0</v>
      </c>
      <c r="W689" s="18">
        <f xml:space="preserve"> ((RAW!V689 / 1000000000) * 1000)</f>
        <v>266.054687</v>
      </c>
      <c r="X689" s="15" t="str">
        <f xml:space="preserve"> RAW!W689</f>
        <v>S</v>
      </c>
      <c r="Y689" s="15" t="str">
        <f xml:space="preserve"> RAW!X689</f>
        <v>L</v>
      </c>
      <c r="Z689" s="16" t="str">
        <f xml:space="preserve"> RAW!Y689</f>
        <v>N</v>
      </c>
      <c r="AA689" s="15">
        <f xml:space="preserve"> ((RAW!Z689 / 10000000000) * 1000)</f>
        <v>0.26538899999999999</v>
      </c>
      <c r="AB689" s="15">
        <f xml:space="preserve"> RAW!AA689 / 5</f>
        <v>1115</v>
      </c>
      <c r="AC689" s="16">
        <f xml:space="preserve"> ((RAW!AB689 / 1000000) * 1000)</f>
        <v>0</v>
      </c>
    </row>
    <row r="690" spans="1:29" x14ac:dyDescent="0.25">
      <c r="A690">
        <v>41280000</v>
      </c>
      <c r="B690" s="14">
        <f t="shared" si="10"/>
        <v>11.466666666666667</v>
      </c>
      <c r="C690" s="15">
        <f xml:space="preserve"> RAW!B690 / 5</f>
        <v>1115</v>
      </c>
      <c r="D690" s="15">
        <f xml:space="preserve"> RAW!C690 / 5</f>
        <v>-538.4</v>
      </c>
      <c r="E690" s="16">
        <f xml:space="preserve"> RAW!D690 / 5</f>
        <v>385.2</v>
      </c>
      <c r="F690" s="15">
        <f xml:space="preserve"> RAW!E690 / 5000</f>
        <v>1.3033999999999999</v>
      </c>
      <c r="G690" s="15">
        <f xml:space="preserve"> RAW!F690 / 5000</f>
        <v>-0.51319999999999999</v>
      </c>
      <c r="H690" s="15">
        <f xml:space="preserve"> RAW!G690 / 5000</f>
        <v>-0.18659999999999999</v>
      </c>
      <c r="I690" s="15">
        <f xml:space="preserve"> RAW!H690 / 5000</f>
        <v>-8.3000000000000004E-2</v>
      </c>
      <c r="J690" s="16">
        <f xml:space="preserve"> RAW!I690 / 5000</f>
        <v>0.30259999999999998</v>
      </c>
      <c r="K690" s="16">
        <f xml:space="preserve"> RAW!J690</f>
        <v>11111001</v>
      </c>
      <c r="L690" s="17">
        <f xml:space="preserve"> ((RAW!K690 / 10000000000) * 1000)</f>
        <v>0.157637</v>
      </c>
      <c r="M690" s="18">
        <f xml:space="preserve"> ((RAW!L690 / 1000000000) * 1000)</f>
        <v>220.02541400000001</v>
      </c>
      <c r="N690" s="15" t="str">
        <f xml:space="preserve"> RAW!M690</f>
        <v>R</v>
      </c>
      <c r="O690" s="15" t="str">
        <f xml:space="preserve"> RAW!N690</f>
        <v>L</v>
      </c>
      <c r="P690" s="16" t="str">
        <f xml:space="preserve"> RAW!O690</f>
        <v>-</v>
      </c>
      <c r="Q690" s="17">
        <f xml:space="preserve"> ((RAW!P690 / 10000000000) * 1000)</f>
        <v>0</v>
      </c>
      <c r="R690" s="18">
        <f xml:space="preserve"> ((RAW!Q690 / 1000000000) * 1000)</f>
        <v>0.697797</v>
      </c>
      <c r="S690" s="15" t="str">
        <f xml:space="preserve"> RAW!R690</f>
        <v>S</v>
      </c>
      <c r="T690" s="15" t="str">
        <f xml:space="preserve"> RAW!S690</f>
        <v>L</v>
      </c>
      <c r="U690" s="16" t="str">
        <f xml:space="preserve"> RAW!T690</f>
        <v>N</v>
      </c>
      <c r="V690" s="17">
        <f xml:space="preserve"> ((RAW!U690 / 10000000000) * 1000)</f>
        <v>0</v>
      </c>
      <c r="W690" s="18">
        <f xml:space="preserve"> ((RAW!V690 / 1000000000) * 1000)</f>
        <v>266.054687</v>
      </c>
      <c r="X690" s="15" t="str">
        <f xml:space="preserve"> RAW!W690</f>
        <v>S</v>
      </c>
      <c r="Y690" s="15" t="str">
        <f xml:space="preserve"> RAW!X690</f>
        <v>L</v>
      </c>
      <c r="Z690" s="16" t="str">
        <f xml:space="preserve"> RAW!Y690</f>
        <v>N</v>
      </c>
      <c r="AA690" s="15">
        <f xml:space="preserve"> ((RAW!Z690 / 10000000000) * 1000)</f>
        <v>0.157637</v>
      </c>
      <c r="AB690" s="15">
        <f xml:space="preserve"> RAW!AA690 / 5</f>
        <v>1115</v>
      </c>
      <c r="AC690" s="16">
        <f xml:space="preserve"> ((RAW!AB690 / 1000000) * 1000)</f>
        <v>0</v>
      </c>
    </row>
    <row r="691" spans="1:29" x14ac:dyDescent="0.25">
      <c r="A691">
        <v>41340000</v>
      </c>
      <c r="B691" s="14">
        <f t="shared" si="10"/>
        <v>11.483333333333333</v>
      </c>
      <c r="C691" s="15">
        <f xml:space="preserve"> RAW!B691 / 5</f>
        <v>1115</v>
      </c>
      <c r="D691" s="15">
        <f xml:space="preserve"> RAW!C691 / 5</f>
        <v>-538.4</v>
      </c>
      <c r="E691" s="16">
        <f xml:space="preserve"> RAW!D691 / 5</f>
        <v>385.2</v>
      </c>
      <c r="F691" s="15">
        <f xml:space="preserve"> RAW!E691 / 5000</f>
        <v>1.3033999999999999</v>
      </c>
      <c r="G691" s="15">
        <f xml:space="preserve"> RAW!F691 / 5000</f>
        <v>-0.51300000000000001</v>
      </c>
      <c r="H691" s="15">
        <f xml:space="preserve"> RAW!G691 / 5000</f>
        <v>-0.18640000000000001</v>
      </c>
      <c r="I691" s="15">
        <f xml:space="preserve"> RAW!H691 / 5000</f>
        <v>-8.3000000000000004E-2</v>
      </c>
      <c r="J691" s="16">
        <f xml:space="preserve"> RAW!I691 / 5000</f>
        <v>0.30259999999999998</v>
      </c>
      <c r="K691" s="16">
        <f xml:space="preserve"> RAW!J691</f>
        <v>11111001</v>
      </c>
      <c r="L691" s="17">
        <f xml:space="preserve"> ((RAW!K691 / 10000000000) * 1000)</f>
        <v>-5.986E-3</v>
      </c>
      <c r="M691" s="18">
        <f xml:space="preserve"> ((RAW!L691 / 1000000000) * 1000)</f>
        <v>219.923182</v>
      </c>
      <c r="N691" s="15" t="str">
        <f xml:space="preserve"> RAW!M691</f>
        <v>R</v>
      </c>
      <c r="O691" s="15" t="str">
        <f xml:space="preserve"> RAW!N691</f>
        <v>L</v>
      </c>
      <c r="P691" s="16" t="str">
        <f xml:space="preserve"> RAW!O691</f>
        <v>-</v>
      </c>
      <c r="Q691" s="17">
        <f xml:space="preserve"> ((RAW!P691 / 10000000000) * 1000)</f>
        <v>0</v>
      </c>
      <c r="R691" s="18">
        <f xml:space="preserve"> ((RAW!Q691 / 1000000000) * 1000)</f>
        <v>0.697797</v>
      </c>
      <c r="S691" s="15" t="str">
        <f xml:space="preserve"> RAW!R691</f>
        <v>S</v>
      </c>
      <c r="T691" s="15" t="str">
        <f xml:space="preserve"> RAW!S691</f>
        <v>L</v>
      </c>
      <c r="U691" s="16" t="str">
        <f xml:space="preserve"> RAW!T691</f>
        <v>N</v>
      </c>
      <c r="V691" s="17">
        <f xml:space="preserve"> ((RAW!U691 / 10000000000) * 1000)</f>
        <v>0</v>
      </c>
      <c r="W691" s="18">
        <f xml:space="preserve"> ((RAW!V691 / 1000000000) * 1000)</f>
        <v>266.054687</v>
      </c>
      <c r="X691" s="15" t="str">
        <f xml:space="preserve"> RAW!W691</f>
        <v>S</v>
      </c>
      <c r="Y691" s="15" t="str">
        <f xml:space="preserve"> RAW!X691</f>
        <v>L</v>
      </c>
      <c r="Z691" s="16" t="str">
        <f xml:space="preserve"> RAW!Y691</f>
        <v>N</v>
      </c>
      <c r="AA691" s="15">
        <f xml:space="preserve"> ((RAW!Z691 / 10000000000) * 1000)</f>
        <v>-5.986E-3</v>
      </c>
      <c r="AB691" s="15">
        <f xml:space="preserve"> RAW!AA691 / 5</f>
        <v>1115</v>
      </c>
      <c r="AC691" s="16">
        <f xml:space="preserve"> ((RAW!AB691 / 1000000) * 1000)</f>
        <v>0</v>
      </c>
    </row>
    <row r="692" spans="1:29" x14ac:dyDescent="0.25">
      <c r="A692">
        <v>41400000</v>
      </c>
      <c r="B692" s="14">
        <f t="shared" si="10"/>
        <v>11.5</v>
      </c>
      <c r="C692" s="15">
        <f xml:space="preserve"> RAW!B692 / 5</f>
        <v>1115</v>
      </c>
      <c r="D692" s="15">
        <f xml:space="preserve"> RAW!C692 / 5</f>
        <v>-538.4</v>
      </c>
      <c r="E692" s="16">
        <f xml:space="preserve"> RAW!D692 / 5</f>
        <v>385.2</v>
      </c>
      <c r="F692" s="15">
        <f xml:space="preserve"> RAW!E692 / 5000</f>
        <v>1.3033999999999999</v>
      </c>
      <c r="G692" s="15">
        <f xml:space="preserve"> RAW!F692 / 5000</f>
        <v>-0.51300000000000001</v>
      </c>
      <c r="H692" s="15">
        <f xml:space="preserve"> RAW!G692 / 5000</f>
        <v>-0.18640000000000001</v>
      </c>
      <c r="I692" s="15">
        <f xml:space="preserve"> RAW!H692 / 5000</f>
        <v>-8.3199999999999996E-2</v>
      </c>
      <c r="J692" s="16">
        <f xml:space="preserve"> RAW!I692 / 5000</f>
        <v>0.3024</v>
      </c>
      <c r="K692" s="16">
        <f xml:space="preserve"> RAW!J692</f>
        <v>11111001</v>
      </c>
      <c r="L692" s="17">
        <f xml:space="preserve"> ((RAW!K692 / 10000000000) * 1000)</f>
        <v>2.6930000000000001E-3</v>
      </c>
      <c r="M692" s="18">
        <f xml:space="preserve"> ((RAW!L692 / 1000000000) * 1000)</f>
        <v>219.798835</v>
      </c>
      <c r="N692" s="15" t="str">
        <f xml:space="preserve"> RAW!M692</f>
        <v>R</v>
      </c>
      <c r="O692" s="15" t="str">
        <f xml:space="preserve"> RAW!N692</f>
        <v>L</v>
      </c>
      <c r="P692" s="16" t="str">
        <f xml:space="preserve"> RAW!O692</f>
        <v>-</v>
      </c>
      <c r="Q692" s="17">
        <f xml:space="preserve"> ((RAW!P692 / 10000000000) * 1000)</f>
        <v>0</v>
      </c>
      <c r="R692" s="18">
        <f xml:space="preserve"> ((RAW!Q692 / 1000000000) * 1000)</f>
        <v>0.697797</v>
      </c>
      <c r="S692" s="15" t="str">
        <f xml:space="preserve"> RAW!R692</f>
        <v>S</v>
      </c>
      <c r="T692" s="15" t="str">
        <f xml:space="preserve"> RAW!S692</f>
        <v>L</v>
      </c>
      <c r="U692" s="16" t="str">
        <f xml:space="preserve"> RAW!T692</f>
        <v>N</v>
      </c>
      <c r="V692" s="17">
        <f xml:space="preserve"> ((RAW!U692 / 10000000000) * 1000)</f>
        <v>0</v>
      </c>
      <c r="W692" s="18">
        <f xml:space="preserve"> ((RAW!V692 / 1000000000) * 1000)</f>
        <v>266.054687</v>
      </c>
      <c r="X692" s="15" t="str">
        <f xml:space="preserve"> RAW!W692</f>
        <v>S</v>
      </c>
      <c r="Y692" s="15" t="str">
        <f xml:space="preserve"> RAW!X692</f>
        <v>L</v>
      </c>
      <c r="Z692" s="16" t="str">
        <f xml:space="preserve"> RAW!Y692</f>
        <v>N</v>
      </c>
      <c r="AA692" s="15">
        <f xml:space="preserve"> ((RAW!Z692 / 10000000000) * 1000)</f>
        <v>2.6930000000000001E-3</v>
      </c>
      <c r="AB692" s="15">
        <f xml:space="preserve"> RAW!AA692 / 5</f>
        <v>1115</v>
      </c>
      <c r="AC692" s="16">
        <f xml:space="preserve"> ((RAW!AB692 / 1000000) * 1000)</f>
        <v>0</v>
      </c>
    </row>
    <row r="693" spans="1:29" x14ac:dyDescent="0.25">
      <c r="A693">
        <v>41460000</v>
      </c>
      <c r="B693" s="14">
        <f t="shared" si="10"/>
        <v>11.516666666666667</v>
      </c>
      <c r="C693" s="15">
        <f xml:space="preserve"> RAW!B693 / 5</f>
        <v>1115</v>
      </c>
      <c r="D693" s="15">
        <f xml:space="preserve"> RAW!C693 / 5</f>
        <v>-538.4</v>
      </c>
      <c r="E693" s="16">
        <f xml:space="preserve"> RAW!D693 / 5</f>
        <v>385.2</v>
      </c>
      <c r="F693" s="15">
        <f xml:space="preserve"> RAW!E693 / 5000</f>
        <v>1.3033999999999999</v>
      </c>
      <c r="G693" s="15">
        <f xml:space="preserve"> RAW!F693 / 5000</f>
        <v>-0.51300000000000001</v>
      </c>
      <c r="H693" s="15">
        <f xml:space="preserve"> RAW!G693 / 5000</f>
        <v>-0.18659999999999999</v>
      </c>
      <c r="I693" s="15">
        <f xml:space="preserve"> RAW!H693 / 5000</f>
        <v>-8.3000000000000004E-2</v>
      </c>
      <c r="J693" s="16">
        <f xml:space="preserve"> RAW!I693 / 5000</f>
        <v>0.30280000000000001</v>
      </c>
      <c r="K693" s="16">
        <f xml:space="preserve"> RAW!J693</f>
        <v>11111001</v>
      </c>
      <c r="L693" s="17">
        <f xml:space="preserve"> ((RAW!K693 / 10000000000) * 1000)</f>
        <v>3.7910000000000001E-3</v>
      </c>
      <c r="M693" s="18">
        <f xml:space="preserve"> ((RAW!L693 / 1000000000) * 1000)</f>
        <v>219.70711200000002</v>
      </c>
      <c r="N693" s="15" t="str">
        <f xml:space="preserve"> RAW!M693</f>
        <v>R</v>
      </c>
      <c r="O693" s="15" t="str">
        <f xml:space="preserve"> RAW!N693</f>
        <v>L</v>
      </c>
      <c r="P693" s="16" t="str">
        <f xml:space="preserve"> RAW!O693</f>
        <v>-</v>
      </c>
      <c r="Q693" s="17">
        <f xml:space="preserve"> ((RAW!P693 / 10000000000) * 1000)</f>
        <v>0</v>
      </c>
      <c r="R693" s="18">
        <f xml:space="preserve"> ((RAW!Q693 / 1000000000) * 1000)</f>
        <v>0.697797</v>
      </c>
      <c r="S693" s="15" t="str">
        <f xml:space="preserve"> RAW!R693</f>
        <v>S</v>
      </c>
      <c r="T693" s="15" t="str">
        <f xml:space="preserve"> RAW!S693</f>
        <v>L</v>
      </c>
      <c r="U693" s="16" t="str">
        <f xml:space="preserve"> RAW!T693</f>
        <v>N</v>
      </c>
      <c r="V693" s="17">
        <f xml:space="preserve"> ((RAW!U693 / 10000000000) * 1000)</f>
        <v>0</v>
      </c>
      <c r="W693" s="18">
        <f xml:space="preserve"> ((RAW!V693 / 1000000000) * 1000)</f>
        <v>266.054687</v>
      </c>
      <c r="X693" s="15" t="str">
        <f xml:space="preserve"> RAW!W693</f>
        <v>S</v>
      </c>
      <c r="Y693" s="15" t="str">
        <f xml:space="preserve"> RAW!X693</f>
        <v>L</v>
      </c>
      <c r="Z693" s="16" t="str">
        <f xml:space="preserve"> RAW!Y693</f>
        <v>N</v>
      </c>
      <c r="AA693" s="15">
        <f xml:space="preserve"> ((RAW!Z693 / 10000000000) * 1000)</f>
        <v>3.7910000000000001E-3</v>
      </c>
      <c r="AB693" s="15">
        <f xml:space="preserve"> RAW!AA693 / 5</f>
        <v>1115</v>
      </c>
      <c r="AC693" s="16">
        <f xml:space="preserve"> ((RAW!AB693 / 1000000) * 1000)</f>
        <v>0</v>
      </c>
    </row>
    <row r="694" spans="1:29" x14ac:dyDescent="0.25">
      <c r="A694">
        <v>41520000</v>
      </c>
      <c r="B694" s="14">
        <f t="shared" si="10"/>
        <v>11.533333333333333</v>
      </c>
      <c r="C694" s="15">
        <f xml:space="preserve"> RAW!B694 / 5</f>
        <v>1115</v>
      </c>
      <c r="D694" s="15">
        <f xml:space="preserve"> RAW!C694 / 5</f>
        <v>-538.4</v>
      </c>
      <c r="E694" s="16">
        <f xml:space="preserve"> RAW!D694 / 5</f>
        <v>385.2</v>
      </c>
      <c r="F694" s="15">
        <f xml:space="preserve"> RAW!E694 / 5000</f>
        <v>1.3036000000000001</v>
      </c>
      <c r="G694" s="15">
        <f xml:space="preserve"> RAW!F694 / 5000</f>
        <v>-0.51300000000000001</v>
      </c>
      <c r="H694" s="15">
        <f xml:space="preserve"> RAW!G694 / 5000</f>
        <v>-0.18640000000000001</v>
      </c>
      <c r="I694" s="15">
        <f xml:space="preserve"> RAW!H694 / 5000</f>
        <v>-8.3000000000000004E-2</v>
      </c>
      <c r="J694" s="16">
        <f xml:space="preserve"> RAW!I694 / 5000</f>
        <v>0.30259999999999998</v>
      </c>
      <c r="K694" s="16">
        <f xml:space="preserve"> RAW!J694</f>
        <v>11111001</v>
      </c>
      <c r="L694" s="17">
        <f xml:space="preserve"> ((RAW!K694 / 10000000000) * 1000)</f>
        <v>0.117729</v>
      </c>
      <c r="M694" s="18">
        <f xml:space="preserve"> ((RAW!L694 / 1000000000) * 1000)</f>
        <v>219.59079700000001</v>
      </c>
      <c r="N694" s="15" t="str">
        <f xml:space="preserve"> RAW!M694</f>
        <v>R</v>
      </c>
      <c r="O694" s="15" t="str">
        <f xml:space="preserve"> RAW!N694</f>
        <v>L</v>
      </c>
      <c r="P694" s="16" t="str">
        <f xml:space="preserve"> RAW!O694</f>
        <v>-</v>
      </c>
      <c r="Q694" s="17">
        <f xml:space="preserve"> ((RAW!P694 / 10000000000) * 1000)</f>
        <v>0</v>
      </c>
      <c r="R694" s="18">
        <f xml:space="preserve"> ((RAW!Q694 / 1000000000) * 1000)</f>
        <v>0.697797</v>
      </c>
      <c r="S694" s="15" t="str">
        <f xml:space="preserve"> RAW!R694</f>
        <v>S</v>
      </c>
      <c r="T694" s="15" t="str">
        <f xml:space="preserve"> RAW!S694</f>
        <v>L</v>
      </c>
      <c r="U694" s="16" t="str">
        <f xml:space="preserve"> RAW!T694</f>
        <v>N</v>
      </c>
      <c r="V694" s="17">
        <f xml:space="preserve"> ((RAW!U694 / 10000000000) * 1000)</f>
        <v>0</v>
      </c>
      <c r="W694" s="18">
        <f xml:space="preserve"> ((RAW!V694 / 1000000000) * 1000)</f>
        <v>266.054687</v>
      </c>
      <c r="X694" s="15" t="str">
        <f xml:space="preserve"> RAW!W694</f>
        <v>S</v>
      </c>
      <c r="Y694" s="15" t="str">
        <f xml:space="preserve"> RAW!X694</f>
        <v>L</v>
      </c>
      <c r="Z694" s="16" t="str">
        <f xml:space="preserve"> RAW!Y694</f>
        <v>N</v>
      </c>
      <c r="AA694" s="15">
        <f xml:space="preserve"> ((RAW!Z694 / 10000000000) * 1000)</f>
        <v>0.117729</v>
      </c>
      <c r="AB694" s="15">
        <f xml:space="preserve"> RAW!AA694 / 5</f>
        <v>1115</v>
      </c>
      <c r="AC694" s="16">
        <f xml:space="preserve"> ((RAW!AB694 / 1000000) * 1000)</f>
        <v>0</v>
      </c>
    </row>
    <row r="695" spans="1:29" x14ac:dyDescent="0.25">
      <c r="A695">
        <v>41580000</v>
      </c>
      <c r="B695" s="14">
        <f t="shared" si="10"/>
        <v>11.55</v>
      </c>
      <c r="C695" s="15">
        <f xml:space="preserve"> RAW!B695 / 5</f>
        <v>1115</v>
      </c>
      <c r="D695" s="15">
        <f xml:space="preserve"> RAW!C695 / 5</f>
        <v>-538.4</v>
      </c>
      <c r="E695" s="16">
        <f xml:space="preserve"> RAW!D695 / 5</f>
        <v>385.2</v>
      </c>
      <c r="F695" s="15">
        <f xml:space="preserve"> RAW!E695 / 5000</f>
        <v>1.3033999999999999</v>
      </c>
      <c r="G695" s="15">
        <f xml:space="preserve"> RAW!F695 / 5000</f>
        <v>-0.51300000000000001</v>
      </c>
      <c r="H695" s="15">
        <f xml:space="preserve"> RAW!G695 / 5000</f>
        <v>-0.18640000000000001</v>
      </c>
      <c r="I695" s="15">
        <f xml:space="preserve"> RAW!H695 / 5000</f>
        <v>-8.3000000000000004E-2</v>
      </c>
      <c r="J695" s="16">
        <f xml:space="preserve"> RAW!I695 / 5000</f>
        <v>0.30259999999999998</v>
      </c>
      <c r="K695" s="16">
        <f xml:space="preserve"> RAW!J695</f>
        <v>11111001</v>
      </c>
      <c r="L695" s="17">
        <f xml:space="preserve"> ((RAW!K695 / 10000000000) * 1000)</f>
        <v>-1.9949999999999998E-3</v>
      </c>
      <c r="M695" s="18">
        <f xml:space="preserve"> ((RAW!L695 / 1000000000) * 1000)</f>
        <v>219.48274499999999</v>
      </c>
      <c r="N695" s="15" t="str">
        <f xml:space="preserve"> RAW!M695</f>
        <v>R</v>
      </c>
      <c r="O695" s="15" t="str">
        <f xml:space="preserve"> RAW!N695</f>
        <v>L</v>
      </c>
      <c r="P695" s="16" t="str">
        <f xml:space="preserve"> RAW!O695</f>
        <v>-</v>
      </c>
      <c r="Q695" s="17">
        <f xml:space="preserve"> ((RAW!P695 / 10000000000) * 1000)</f>
        <v>0</v>
      </c>
      <c r="R695" s="18">
        <f xml:space="preserve"> ((RAW!Q695 / 1000000000) * 1000)</f>
        <v>0.697797</v>
      </c>
      <c r="S695" s="15" t="str">
        <f xml:space="preserve"> RAW!R695</f>
        <v>S</v>
      </c>
      <c r="T695" s="15" t="str">
        <f xml:space="preserve"> RAW!S695</f>
        <v>L</v>
      </c>
      <c r="U695" s="16" t="str">
        <f xml:space="preserve"> RAW!T695</f>
        <v>N</v>
      </c>
      <c r="V695" s="17">
        <f xml:space="preserve"> ((RAW!U695 / 10000000000) * 1000)</f>
        <v>0</v>
      </c>
      <c r="W695" s="18">
        <f xml:space="preserve"> ((RAW!V695 / 1000000000) * 1000)</f>
        <v>266.054687</v>
      </c>
      <c r="X695" s="15" t="str">
        <f xml:space="preserve"> RAW!W695</f>
        <v>S</v>
      </c>
      <c r="Y695" s="15" t="str">
        <f xml:space="preserve"> RAW!X695</f>
        <v>L</v>
      </c>
      <c r="Z695" s="16" t="str">
        <f xml:space="preserve"> RAW!Y695</f>
        <v>N</v>
      </c>
      <c r="AA695" s="15">
        <f xml:space="preserve"> ((RAW!Z695 / 10000000000) * 1000)</f>
        <v>-1.9949999999999998E-3</v>
      </c>
      <c r="AB695" s="15">
        <f xml:space="preserve"> RAW!AA695 / 5</f>
        <v>1115</v>
      </c>
      <c r="AC695" s="16">
        <f xml:space="preserve"> ((RAW!AB695 / 1000000) * 1000)</f>
        <v>0</v>
      </c>
    </row>
    <row r="696" spans="1:29" x14ac:dyDescent="0.25">
      <c r="A696">
        <v>41640000</v>
      </c>
      <c r="B696" s="14">
        <f t="shared" si="10"/>
        <v>11.566666666666666</v>
      </c>
      <c r="C696" s="15">
        <f xml:space="preserve"> RAW!B696 / 5</f>
        <v>1115</v>
      </c>
      <c r="D696" s="15">
        <f xml:space="preserve"> RAW!C696 / 5</f>
        <v>-538.4</v>
      </c>
      <c r="E696" s="16">
        <f xml:space="preserve"> RAW!D696 / 5</f>
        <v>385.2</v>
      </c>
      <c r="F696" s="15">
        <f xml:space="preserve"> RAW!E696 / 5000</f>
        <v>1.3033999999999999</v>
      </c>
      <c r="G696" s="15">
        <f xml:space="preserve"> RAW!F696 / 5000</f>
        <v>-0.51300000000000001</v>
      </c>
      <c r="H696" s="15">
        <f xml:space="preserve"> RAW!G696 / 5000</f>
        <v>-0.18640000000000001</v>
      </c>
      <c r="I696" s="15">
        <f xml:space="preserve"> RAW!H696 / 5000</f>
        <v>-8.3199999999999996E-2</v>
      </c>
      <c r="J696" s="16">
        <f xml:space="preserve"> RAW!I696 / 5000</f>
        <v>0.30280000000000001</v>
      </c>
      <c r="K696" s="16">
        <f xml:space="preserve"> RAW!J696</f>
        <v>11111001</v>
      </c>
      <c r="L696" s="17">
        <f xml:space="preserve"> ((RAW!K696 / 10000000000) * 1000)</f>
        <v>0</v>
      </c>
      <c r="M696" s="18">
        <f xml:space="preserve"> ((RAW!L696 / 1000000000) * 1000)</f>
        <v>219.38192699999999</v>
      </c>
      <c r="N696" s="15" t="str">
        <f xml:space="preserve"> RAW!M696</f>
        <v>R</v>
      </c>
      <c r="O696" s="15" t="str">
        <f xml:space="preserve"> RAW!N696</f>
        <v>L</v>
      </c>
      <c r="P696" s="16" t="str">
        <f xml:space="preserve"> RAW!O696</f>
        <v>-</v>
      </c>
      <c r="Q696" s="17">
        <f xml:space="preserve"> ((RAW!P696 / 10000000000) * 1000)</f>
        <v>0</v>
      </c>
      <c r="R696" s="18">
        <f xml:space="preserve"> ((RAW!Q696 / 1000000000) * 1000)</f>
        <v>0.697797</v>
      </c>
      <c r="S696" s="15" t="str">
        <f xml:space="preserve"> RAW!R696</f>
        <v>S</v>
      </c>
      <c r="T696" s="15" t="str">
        <f xml:space="preserve"> RAW!S696</f>
        <v>L</v>
      </c>
      <c r="U696" s="16" t="str">
        <f xml:space="preserve"> RAW!T696</f>
        <v>N</v>
      </c>
      <c r="V696" s="17">
        <f xml:space="preserve"> ((RAW!U696 / 10000000000) * 1000)</f>
        <v>0</v>
      </c>
      <c r="W696" s="18">
        <f xml:space="preserve"> ((RAW!V696 / 1000000000) * 1000)</f>
        <v>266.054687</v>
      </c>
      <c r="X696" s="15" t="str">
        <f xml:space="preserve"> RAW!W696</f>
        <v>S</v>
      </c>
      <c r="Y696" s="15" t="str">
        <f xml:space="preserve"> RAW!X696</f>
        <v>L</v>
      </c>
      <c r="Z696" s="16" t="str">
        <f xml:space="preserve"> RAW!Y696</f>
        <v>N</v>
      </c>
      <c r="AA696" s="15">
        <f xml:space="preserve"> ((RAW!Z696 / 10000000000) * 1000)</f>
        <v>0</v>
      </c>
      <c r="AB696" s="15">
        <f xml:space="preserve"> RAW!AA696 / 5</f>
        <v>1115</v>
      </c>
      <c r="AC696" s="16">
        <f xml:space="preserve"> ((RAW!AB696 / 1000000) * 1000)</f>
        <v>0</v>
      </c>
    </row>
    <row r="697" spans="1:29" x14ac:dyDescent="0.25">
      <c r="A697">
        <v>41700000</v>
      </c>
      <c r="B697" s="14">
        <f t="shared" si="10"/>
        <v>11.583333333333334</v>
      </c>
      <c r="C697" s="15">
        <f xml:space="preserve"> RAW!B697 / 5</f>
        <v>1115</v>
      </c>
      <c r="D697" s="15">
        <f xml:space="preserve"> RAW!C697 / 5</f>
        <v>-538.4</v>
      </c>
      <c r="E697" s="16">
        <f xml:space="preserve"> RAW!D697 / 5</f>
        <v>385.2</v>
      </c>
      <c r="F697" s="15">
        <f xml:space="preserve"> RAW!E697 / 5000</f>
        <v>1.3033999999999999</v>
      </c>
      <c r="G697" s="15">
        <f xml:space="preserve"> RAW!F697 / 5000</f>
        <v>-0.51300000000000001</v>
      </c>
      <c r="H697" s="15">
        <f xml:space="preserve"> RAW!G697 / 5000</f>
        <v>-0.18659999999999999</v>
      </c>
      <c r="I697" s="15">
        <f xml:space="preserve"> RAW!H697 / 5000</f>
        <v>-8.3199999999999996E-2</v>
      </c>
      <c r="J697" s="16">
        <f xml:space="preserve"> RAW!I697 / 5000</f>
        <v>0.30259999999999998</v>
      </c>
      <c r="K697" s="16">
        <f xml:space="preserve"> RAW!J697</f>
        <v>11111001</v>
      </c>
      <c r="L697" s="17">
        <f xml:space="preserve"> ((RAW!K697 / 10000000000) * 1000)</f>
        <v>0.14167399999999999</v>
      </c>
      <c r="M697" s="18">
        <f xml:space="preserve"> ((RAW!L697 / 1000000000) * 1000)</f>
        <v>219.26241899999999</v>
      </c>
      <c r="N697" s="15" t="str">
        <f xml:space="preserve"> RAW!M697</f>
        <v>R</v>
      </c>
      <c r="O697" s="15" t="str">
        <f xml:space="preserve"> RAW!N697</f>
        <v>L</v>
      </c>
      <c r="P697" s="16" t="str">
        <f xml:space="preserve"> RAW!O697</f>
        <v>-</v>
      </c>
      <c r="Q697" s="17">
        <f xml:space="preserve"> ((RAW!P697 / 10000000000) * 1000)</f>
        <v>0</v>
      </c>
      <c r="R697" s="18">
        <f xml:space="preserve"> ((RAW!Q697 / 1000000000) * 1000)</f>
        <v>0.697797</v>
      </c>
      <c r="S697" s="15" t="str">
        <f xml:space="preserve"> RAW!R697</f>
        <v>S</v>
      </c>
      <c r="T697" s="15" t="str">
        <f xml:space="preserve"> RAW!S697</f>
        <v>L</v>
      </c>
      <c r="U697" s="16" t="str">
        <f xml:space="preserve"> RAW!T697</f>
        <v>N</v>
      </c>
      <c r="V697" s="17">
        <f xml:space="preserve"> ((RAW!U697 / 10000000000) * 1000)</f>
        <v>0</v>
      </c>
      <c r="W697" s="18">
        <f xml:space="preserve"> ((RAW!V697 / 1000000000) * 1000)</f>
        <v>266.054687</v>
      </c>
      <c r="X697" s="15" t="str">
        <f xml:space="preserve"> RAW!W697</f>
        <v>S</v>
      </c>
      <c r="Y697" s="15" t="str">
        <f xml:space="preserve"> RAW!X697</f>
        <v>L</v>
      </c>
      <c r="Z697" s="16" t="str">
        <f xml:space="preserve"> RAW!Y697</f>
        <v>N</v>
      </c>
      <c r="AA697" s="15">
        <f xml:space="preserve"> ((RAW!Z697 / 10000000000) * 1000)</f>
        <v>0.14167399999999999</v>
      </c>
      <c r="AB697" s="15">
        <f xml:space="preserve"> RAW!AA697 / 5</f>
        <v>1115</v>
      </c>
      <c r="AC697" s="16">
        <f xml:space="preserve"> ((RAW!AB697 / 1000000) * 1000)</f>
        <v>0</v>
      </c>
    </row>
    <row r="698" spans="1:29" x14ac:dyDescent="0.25">
      <c r="A698">
        <v>41760000</v>
      </c>
      <c r="B698" s="14">
        <f t="shared" si="10"/>
        <v>11.6</v>
      </c>
      <c r="C698" s="15">
        <f xml:space="preserve"> RAW!B698 / 5</f>
        <v>1115</v>
      </c>
      <c r="D698" s="15">
        <f xml:space="preserve"> RAW!C698 / 5</f>
        <v>-538.4</v>
      </c>
      <c r="E698" s="16">
        <f xml:space="preserve"> RAW!D698 / 5</f>
        <v>385.2</v>
      </c>
      <c r="F698" s="15">
        <f xml:space="preserve"> RAW!E698 / 5000</f>
        <v>1.3033999999999999</v>
      </c>
      <c r="G698" s="15">
        <f xml:space="preserve"> RAW!F698 / 5000</f>
        <v>-0.51319999999999999</v>
      </c>
      <c r="H698" s="15">
        <f xml:space="preserve"> RAW!G698 / 5000</f>
        <v>-0.18659999999999999</v>
      </c>
      <c r="I698" s="15">
        <f xml:space="preserve"> RAW!H698 / 5000</f>
        <v>-8.3199999999999996E-2</v>
      </c>
      <c r="J698" s="16">
        <f xml:space="preserve"> RAW!I698 / 5000</f>
        <v>0.30259999999999998</v>
      </c>
      <c r="K698" s="16">
        <f xml:space="preserve"> RAW!J698</f>
        <v>11111001</v>
      </c>
      <c r="L698" s="17">
        <f xml:space="preserve"> ((RAW!K698 / 10000000000) * 1000)</f>
        <v>0.115534</v>
      </c>
      <c r="M698" s="18">
        <f xml:space="preserve"> ((RAW!L698 / 1000000000) * 1000)</f>
        <v>219.156778</v>
      </c>
      <c r="N698" s="15" t="str">
        <f xml:space="preserve"> RAW!M698</f>
        <v>R</v>
      </c>
      <c r="O698" s="15" t="str">
        <f xml:space="preserve"> RAW!N698</f>
        <v>L</v>
      </c>
      <c r="P698" s="16" t="str">
        <f xml:space="preserve"> RAW!O698</f>
        <v>-</v>
      </c>
      <c r="Q698" s="17">
        <f xml:space="preserve"> ((RAW!P698 / 10000000000) * 1000)</f>
        <v>0</v>
      </c>
      <c r="R698" s="18">
        <f xml:space="preserve"> ((RAW!Q698 / 1000000000) * 1000)</f>
        <v>0.697797</v>
      </c>
      <c r="S698" s="15" t="str">
        <f xml:space="preserve"> RAW!R698</f>
        <v>S</v>
      </c>
      <c r="T698" s="15" t="str">
        <f xml:space="preserve"> RAW!S698</f>
        <v>L</v>
      </c>
      <c r="U698" s="16" t="str">
        <f xml:space="preserve"> RAW!T698</f>
        <v>N</v>
      </c>
      <c r="V698" s="17">
        <f xml:space="preserve"> ((RAW!U698 / 10000000000) * 1000)</f>
        <v>0</v>
      </c>
      <c r="W698" s="18">
        <f xml:space="preserve"> ((RAW!V698 / 1000000000) * 1000)</f>
        <v>266.054687</v>
      </c>
      <c r="X698" s="15" t="str">
        <f xml:space="preserve"> RAW!W698</f>
        <v>S</v>
      </c>
      <c r="Y698" s="15" t="str">
        <f xml:space="preserve"> RAW!X698</f>
        <v>L</v>
      </c>
      <c r="Z698" s="16" t="str">
        <f xml:space="preserve"> RAW!Y698</f>
        <v>N</v>
      </c>
      <c r="AA698" s="15">
        <f xml:space="preserve"> ((RAW!Z698 / 10000000000) * 1000)</f>
        <v>0.115534</v>
      </c>
      <c r="AB698" s="15">
        <f xml:space="preserve"> RAW!AA698 / 5</f>
        <v>1115</v>
      </c>
      <c r="AC698" s="16">
        <f xml:space="preserve"> ((RAW!AB698 / 1000000) * 1000)</f>
        <v>0</v>
      </c>
    </row>
    <row r="699" spans="1:29" x14ac:dyDescent="0.25">
      <c r="A699">
        <v>41820000</v>
      </c>
      <c r="B699" s="14">
        <f t="shared" si="10"/>
        <v>11.616666666666667</v>
      </c>
      <c r="C699" s="15">
        <f xml:space="preserve"> RAW!B699 / 5</f>
        <v>1115</v>
      </c>
      <c r="D699" s="15">
        <f xml:space="preserve"> RAW!C699 / 5</f>
        <v>-538.4</v>
      </c>
      <c r="E699" s="16">
        <f xml:space="preserve"> RAW!D699 / 5</f>
        <v>385.2</v>
      </c>
      <c r="F699" s="15">
        <f xml:space="preserve"> RAW!E699 / 5000</f>
        <v>1.3033999999999999</v>
      </c>
      <c r="G699" s="15">
        <f xml:space="preserve"> RAW!F699 / 5000</f>
        <v>-0.51300000000000001</v>
      </c>
      <c r="H699" s="15">
        <f xml:space="preserve"> RAW!G699 / 5000</f>
        <v>-0.18640000000000001</v>
      </c>
      <c r="I699" s="15">
        <f xml:space="preserve"> RAW!H699 / 5000</f>
        <v>-8.3000000000000004E-2</v>
      </c>
      <c r="J699" s="16">
        <f xml:space="preserve"> RAW!I699 / 5000</f>
        <v>0.30259999999999998</v>
      </c>
      <c r="K699" s="16">
        <f xml:space="preserve"> RAW!J699</f>
        <v>11111001</v>
      </c>
      <c r="L699" s="17">
        <f xml:space="preserve"> ((RAW!K699 / 10000000000) * 1000)</f>
        <v>0</v>
      </c>
      <c r="M699" s="18">
        <f xml:space="preserve"> ((RAW!L699 / 1000000000) * 1000)</f>
        <v>219.01189500000001</v>
      </c>
      <c r="N699" s="15" t="str">
        <f xml:space="preserve"> RAW!M699</f>
        <v>R</v>
      </c>
      <c r="O699" s="15" t="str">
        <f xml:space="preserve"> RAW!N699</f>
        <v>L</v>
      </c>
      <c r="P699" s="16" t="str">
        <f xml:space="preserve"> RAW!O699</f>
        <v>-</v>
      </c>
      <c r="Q699" s="17">
        <f xml:space="preserve"> ((RAW!P699 / 10000000000) * 1000)</f>
        <v>0</v>
      </c>
      <c r="R699" s="18">
        <f xml:space="preserve"> ((RAW!Q699 / 1000000000) * 1000)</f>
        <v>0.697797</v>
      </c>
      <c r="S699" s="15" t="str">
        <f xml:space="preserve"> RAW!R699</f>
        <v>S</v>
      </c>
      <c r="T699" s="15" t="str">
        <f xml:space="preserve"> RAW!S699</f>
        <v>L</v>
      </c>
      <c r="U699" s="16" t="str">
        <f xml:space="preserve"> RAW!T699</f>
        <v>N</v>
      </c>
      <c r="V699" s="17">
        <f xml:space="preserve"> ((RAW!U699 / 10000000000) * 1000)</f>
        <v>0</v>
      </c>
      <c r="W699" s="18">
        <f xml:space="preserve"> ((RAW!V699 / 1000000000) * 1000)</f>
        <v>266.054687</v>
      </c>
      <c r="X699" s="15" t="str">
        <f xml:space="preserve"> RAW!W699</f>
        <v>S</v>
      </c>
      <c r="Y699" s="15" t="str">
        <f xml:space="preserve"> RAW!X699</f>
        <v>L</v>
      </c>
      <c r="Z699" s="16" t="str">
        <f xml:space="preserve"> RAW!Y699</f>
        <v>N</v>
      </c>
      <c r="AA699" s="15">
        <f xml:space="preserve"> ((RAW!Z699 / 10000000000) * 1000)</f>
        <v>0</v>
      </c>
      <c r="AB699" s="15">
        <f xml:space="preserve"> RAW!AA699 / 5</f>
        <v>1115</v>
      </c>
      <c r="AC699" s="16">
        <f xml:space="preserve"> ((RAW!AB699 / 1000000) * 1000)</f>
        <v>0</v>
      </c>
    </row>
    <row r="700" spans="1:29" x14ac:dyDescent="0.25">
      <c r="A700">
        <v>41880000</v>
      </c>
      <c r="B700" s="14">
        <f t="shared" si="10"/>
        <v>11.633333333333333</v>
      </c>
      <c r="C700" s="15">
        <f xml:space="preserve"> RAW!B700 / 5</f>
        <v>1115</v>
      </c>
      <c r="D700" s="15">
        <f xml:space="preserve"> RAW!C700 / 5</f>
        <v>-538.4</v>
      </c>
      <c r="E700" s="16">
        <f xml:space="preserve"> RAW!D700 / 5</f>
        <v>385.2</v>
      </c>
      <c r="F700" s="15">
        <f xml:space="preserve"> RAW!E700 / 5000</f>
        <v>1.3033999999999999</v>
      </c>
      <c r="G700" s="15">
        <f xml:space="preserve"> RAW!F700 / 5000</f>
        <v>-0.51300000000000001</v>
      </c>
      <c r="H700" s="15">
        <f xml:space="preserve"> RAW!G700 / 5000</f>
        <v>-0.18659999999999999</v>
      </c>
      <c r="I700" s="15">
        <f xml:space="preserve"> RAW!H700 / 5000</f>
        <v>-8.3000000000000004E-2</v>
      </c>
      <c r="J700" s="16">
        <f xml:space="preserve"> RAW!I700 / 5000</f>
        <v>0.30259999999999998</v>
      </c>
      <c r="K700" s="16">
        <f xml:space="preserve"> RAW!J700</f>
        <v>11111001</v>
      </c>
      <c r="L700" s="17">
        <f xml:space="preserve"> ((RAW!K700 / 10000000000) * 1000)</f>
        <v>7.2632000000000002E-2</v>
      </c>
      <c r="M700" s="18">
        <f xml:space="preserve"> ((RAW!L700 / 1000000000) * 1000)</f>
        <v>218.92451299999999</v>
      </c>
      <c r="N700" s="15" t="str">
        <f xml:space="preserve"> RAW!M700</f>
        <v>R</v>
      </c>
      <c r="O700" s="15" t="str">
        <f xml:space="preserve"> RAW!N700</f>
        <v>L</v>
      </c>
      <c r="P700" s="16" t="str">
        <f xml:space="preserve"> RAW!O700</f>
        <v>-</v>
      </c>
      <c r="Q700" s="17">
        <f xml:space="preserve"> ((RAW!P700 / 10000000000) * 1000)</f>
        <v>0</v>
      </c>
      <c r="R700" s="18">
        <f xml:space="preserve"> ((RAW!Q700 / 1000000000) * 1000)</f>
        <v>0.697797</v>
      </c>
      <c r="S700" s="15" t="str">
        <f xml:space="preserve"> RAW!R700</f>
        <v>S</v>
      </c>
      <c r="T700" s="15" t="str">
        <f xml:space="preserve"> RAW!S700</f>
        <v>L</v>
      </c>
      <c r="U700" s="16" t="str">
        <f xml:space="preserve"> RAW!T700</f>
        <v>N</v>
      </c>
      <c r="V700" s="17">
        <f xml:space="preserve"> ((RAW!U700 / 10000000000) * 1000)</f>
        <v>0</v>
      </c>
      <c r="W700" s="18">
        <f xml:space="preserve"> ((RAW!V700 / 1000000000) * 1000)</f>
        <v>266.054687</v>
      </c>
      <c r="X700" s="15" t="str">
        <f xml:space="preserve"> RAW!W700</f>
        <v>S</v>
      </c>
      <c r="Y700" s="15" t="str">
        <f xml:space="preserve"> RAW!X700</f>
        <v>L</v>
      </c>
      <c r="Z700" s="16" t="str">
        <f xml:space="preserve"> RAW!Y700</f>
        <v>N</v>
      </c>
      <c r="AA700" s="15">
        <f xml:space="preserve"> ((RAW!Z700 / 10000000000) * 1000)</f>
        <v>7.2632000000000002E-2</v>
      </c>
      <c r="AB700" s="15">
        <f xml:space="preserve"> RAW!AA700 / 5</f>
        <v>1115</v>
      </c>
      <c r="AC700" s="16">
        <f xml:space="preserve"> ((RAW!AB700 / 1000000) * 1000)</f>
        <v>0</v>
      </c>
    </row>
    <row r="701" spans="1:29" x14ac:dyDescent="0.25">
      <c r="A701">
        <v>41940000</v>
      </c>
      <c r="B701" s="14">
        <f t="shared" si="10"/>
        <v>11.65</v>
      </c>
      <c r="C701" s="15">
        <f xml:space="preserve"> RAW!B701 / 5</f>
        <v>1115</v>
      </c>
      <c r="D701" s="15">
        <f xml:space="preserve"> RAW!C701 / 5</f>
        <v>-538.4</v>
      </c>
      <c r="E701" s="16">
        <f xml:space="preserve"> RAW!D701 / 5</f>
        <v>385.2</v>
      </c>
      <c r="F701" s="15">
        <f xml:space="preserve"> RAW!E701 / 5000</f>
        <v>1.3031999999999999</v>
      </c>
      <c r="G701" s="15">
        <f xml:space="preserve"> RAW!F701 / 5000</f>
        <v>-0.51300000000000001</v>
      </c>
      <c r="H701" s="15">
        <f xml:space="preserve"> RAW!G701 / 5000</f>
        <v>-0.18640000000000001</v>
      </c>
      <c r="I701" s="15">
        <f xml:space="preserve"> RAW!H701 / 5000</f>
        <v>-8.3000000000000004E-2</v>
      </c>
      <c r="J701" s="16">
        <f xml:space="preserve"> RAW!I701 / 5000</f>
        <v>0.30280000000000001</v>
      </c>
      <c r="K701" s="16">
        <f xml:space="preserve"> RAW!J701</f>
        <v>11111001</v>
      </c>
      <c r="L701" s="17">
        <f xml:space="preserve"> ((RAW!K701 / 10000000000) * 1000)</f>
        <v>1.8258E-2</v>
      </c>
      <c r="M701" s="18">
        <f xml:space="preserve"> ((RAW!L701 / 1000000000) * 1000)</f>
        <v>218.809776</v>
      </c>
      <c r="N701" s="15" t="str">
        <f xml:space="preserve"> RAW!M701</f>
        <v>R</v>
      </c>
      <c r="O701" s="15" t="str">
        <f xml:space="preserve"> RAW!N701</f>
        <v>L</v>
      </c>
      <c r="P701" s="16" t="str">
        <f xml:space="preserve"> RAW!O701</f>
        <v>-</v>
      </c>
      <c r="Q701" s="17">
        <f xml:space="preserve"> ((RAW!P701 / 10000000000) * 1000)</f>
        <v>0</v>
      </c>
      <c r="R701" s="18">
        <f xml:space="preserve"> ((RAW!Q701 / 1000000000) * 1000)</f>
        <v>0.697797</v>
      </c>
      <c r="S701" s="15" t="str">
        <f xml:space="preserve"> RAW!R701</f>
        <v>S</v>
      </c>
      <c r="T701" s="15" t="str">
        <f xml:space="preserve"> RAW!S701</f>
        <v>L</v>
      </c>
      <c r="U701" s="16" t="str">
        <f xml:space="preserve"> RAW!T701</f>
        <v>N</v>
      </c>
      <c r="V701" s="17">
        <f xml:space="preserve"> ((RAW!U701 / 10000000000) * 1000)</f>
        <v>0</v>
      </c>
      <c r="W701" s="18">
        <f xml:space="preserve"> ((RAW!V701 / 1000000000) * 1000)</f>
        <v>266.054687</v>
      </c>
      <c r="X701" s="15" t="str">
        <f xml:space="preserve"> RAW!W701</f>
        <v>S</v>
      </c>
      <c r="Y701" s="15" t="str">
        <f xml:space="preserve"> RAW!X701</f>
        <v>L</v>
      </c>
      <c r="Z701" s="16" t="str">
        <f xml:space="preserve"> RAW!Y701</f>
        <v>N</v>
      </c>
      <c r="AA701" s="15">
        <f xml:space="preserve"> ((RAW!Z701 / 10000000000) * 1000)</f>
        <v>1.8258E-2</v>
      </c>
      <c r="AB701" s="15">
        <f xml:space="preserve"> RAW!AA701 / 5</f>
        <v>1115</v>
      </c>
      <c r="AC701" s="16">
        <f xml:space="preserve"> ((RAW!AB701 / 1000000) * 1000)</f>
        <v>0</v>
      </c>
    </row>
    <row r="702" spans="1:29" x14ac:dyDescent="0.25">
      <c r="A702">
        <v>42000000</v>
      </c>
      <c r="B702" s="14">
        <f t="shared" si="10"/>
        <v>11.666666666666666</v>
      </c>
      <c r="C702" s="15">
        <f xml:space="preserve"> RAW!B702 / 5</f>
        <v>1115</v>
      </c>
      <c r="D702" s="15">
        <f xml:space="preserve"> RAW!C702 / 5</f>
        <v>-538.4</v>
      </c>
      <c r="E702" s="16">
        <f xml:space="preserve"> RAW!D702 / 5</f>
        <v>385.2</v>
      </c>
      <c r="F702" s="15">
        <f xml:space="preserve"> RAW!E702 / 5000</f>
        <v>1.3031999999999999</v>
      </c>
      <c r="G702" s="15">
        <f xml:space="preserve"> RAW!F702 / 5000</f>
        <v>-0.51300000000000001</v>
      </c>
      <c r="H702" s="15">
        <f xml:space="preserve"> RAW!G702 / 5000</f>
        <v>-0.18640000000000001</v>
      </c>
      <c r="I702" s="15">
        <f xml:space="preserve"> RAW!H702 / 5000</f>
        <v>-8.3000000000000004E-2</v>
      </c>
      <c r="J702" s="16">
        <f xml:space="preserve"> RAW!I702 / 5000</f>
        <v>0.30280000000000001</v>
      </c>
      <c r="K702" s="16">
        <f xml:space="preserve"> RAW!J702</f>
        <v>11111001</v>
      </c>
      <c r="L702" s="17">
        <f xml:space="preserve"> ((RAW!K702 / 10000000000) * 1000)</f>
        <v>0</v>
      </c>
      <c r="M702" s="18">
        <f xml:space="preserve"> ((RAW!L702 / 1000000000) * 1000)</f>
        <v>218.67819599999999</v>
      </c>
      <c r="N702" s="15" t="str">
        <f xml:space="preserve"> RAW!M702</f>
        <v>R</v>
      </c>
      <c r="O702" s="15" t="str">
        <f xml:space="preserve"> RAW!N702</f>
        <v>L</v>
      </c>
      <c r="P702" s="16" t="str">
        <f xml:space="preserve"> RAW!O702</f>
        <v>-</v>
      </c>
      <c r="Q702" s="17">
        <f xml:space="preserve"> ((RAW!P702 / 10000000000) * 1000)</f>
        <v>0</v>
      </c>
      <c r="R702" s="18">
        <f xml:space="preserve"> ((RAW!Q702 / 1000000000) * 1000)</f>
        <v>0.697797</v>
      </c>
      <c r="S702" s="15" t="str">
        <f xml:space="preserve"> RAW!R702</f>
        <v>S</v>
      </c>
      <c r="T702" s="15" t="str">
        <f xml:space="preserve"> RAW!S702</f>
        <v>L</v>
      </c>
      <c r="U702" s="16" t="str">
        <f xml:space="preserve"> RAW!T702</f>
        <v>N</v>
      </c>
      <c r="V702" s="17">
        <f xml:space="preserve"> ((RAW!U702 / 10000000000) * 1000)</f>
        <v>0</v>
      </c>
      <c r="W702" s="18">
        <f xml:space="preserve"> ((RAW!V702 / 1000000000) * 1000)</f>
        <v>266.054687</v>
      </c>
      <c r="X702" s="15" t="str">
        <f xml:space="preserve"> RAW!W702</f>
        <v>S</v>
      </c>
      <c r="Y702" s="15" t="str">
        <f xml:space="preserve"> RAW!X702</f>
        <v>L</v>
      </c>
      <c r="Z702" s="16" t="str">
        <f xml:space="preserve"> RAW!Y702</f>
        <v>N</v>
      </c>
      <c r="AA702" s="15">
        <f xml:space="preserve"> ((RAW!Z702 / 10000000000) * 1000)</f>
        <v>0</v>
      </c>
      <c r="AB702" s="15">
        <f xml:space="preserve"> RAW!AA702 / 5</f>
        <v>1115</v>
      </c>
      <c r="AC702" s="16">
        <f xml:space="preserve"> ((RAW!AB702 / 1000000) * 1000)</f>
        <v>0</v>
      </c>
    </row>
    <row r="703" spans="1:29" x14ac:dyDescent="0.25">
      <c r="A703">
        <v>42060000</v>
      </c>
      <c r="B703" s="14">
        <f t="shared" si="10"/>
        <v>11.683333333333334</v>
      </c>
      <c r="C703" s="15">
        <f xml:space="preserve"> RAW!B703 / 5</f>
        <v>1115</v>
      </c>
      <c r="D703" s="15">
        <f xml:space="preserve"> RAW!C703 / 5</f>
        <v>-538.4</v>
      </c>
      <c r="E703" s="16">
        <f xml:space="preserve"> RAW!D703 / 5</f>
        <v>385.2</v>
      </c>
      <c r="F703" s="15">
        <f xml:space="preserve"> RAW!E703 / 5000</f>
        <v>1.3033999999999999</v>
      </c>
      <c r="G703" s="15">
        <f xml:space="preserve"> RAW!F703 / 5000</f>
        <v>-0.51300000000000001</v>
      </c>
      <c r="H703" s="15">
        <f xml:space="preserve"> RAW!G703 / 5000</f>
        <v>-0.18640000000000001</v>
      </c>
      <c r="I703" s="15">
        <f xml:space="preserve"> RAW!H703 / 5000</f>
        <v>-8.3000000000000004E-2</v>
      </c>
      <c r="J703" s="16">
        <f xml:space="preserve"> RAW!I703 / 5000</f>
        <v>0.30259999999999998</v>
      </c>
      <c r="K703" s="16">
        <f xml:space="preserve"> RAW!J703</f>
        <v>11111001</v>
      </c>
      <c r="L703" s="17">
        <f xml:space="preserve"> ((RAW!K703 / 10000000000) * 1000)</f>
        <v>0.22148999999999999</v>
      </c>
      <c r="M703" s="18">
        <f xml:space="preserve"> ((RAW!L703 / 1000000000) * 1000)</f>
        <v>218.55044000000001</v>
      </c>
      <c r="N703" s="15" t="str">
        <f xml:space="preserve"> RAW!M703</f>
        <v>R</v>
      </c>
      <c r="O703" s="15" t="str">
        <f xml:space="preserve"> RAW!N703</f>
        <v>L</v>
      </c>
      <c r="P703" s="16" t="str">
        <f xml:space="preserve"> RAW!O703</f>
        <v>-</v>
      </c>
      <c r="Q703" s="17">
        <f xml:space="preserve"> ((RAW!P703 / 10000000000) * 1000)</f>
        <v>0</v>
      </c>
      <c r="R703" s="18">
        <f xml:space="preserve"> ((RAW!Q703 / 1000000000) * 1000)</f>
        <v>0.697797</v>
      </c>
      <c r="S703" s="15" t="str">
        <f xml:space="preserve"> RAW!R703</f>
        <v>S</v>
      </c>
      <c r="T703" s="15" t="str">
        <f xml:space="preserve"> RAW!S703</f>
        <v>L</v>
      </c>
      <c r="U703" s="16" t="str">
        <f xml:space="preserve"> RAW!T703</f>
        <v>N</v>
      </c>
      <c r="V703" s="17">
        <f xml:space="preserve"> ((RAW!U703 / 10000000000) * 1000)</f>
        <v>0</v>
      </c>
      <c r="W703" s="18">
        <f xml:space="preserve"> ((RAW!V703 / 1000000000) * 1000)</f>
        <v>266.054687</v>
      </c>
      <c r="X703" s="15" t="str">
        <f xml:space="preserve"> RAW!W703</f>
        <v>S</v>
      </c>
      <c r="Y703" s="15" t="str">
        <f xml:space="preserve"> RAW!X703</f>
        <v>L</v>
      </c>
      <c r="Z703" s="16" t="str">
        <f xml:space="preserve"> RAW!Y703</f>
        <v>N</v>
      </c>
      <c r="AA703" s="15">
        <f xml:space="preserve"> ((RAW!Z703 / 10000000000) * 1000)</f>
        <v>0.22148999999999999</v>
      </c>
      <c r="AB703" s="15">
        <f xml:space="preserve"> RAW!AA703 / 5</f>
        <v>1115</v>
      </c>
      <c r="AC703" s="16">
        <f xml:space="preserve"> ((RAW!AB703 / 1000000) * 1000)</f>
        <v>0</v>
      </c>
    </row>
    <row r="704" spans="1:29" x14ac:dyDescent="0.25">
      <c r="A704">
        <v>42120000</v>
      </c>
      <c r="B704" s="14">
        <f t="shared" si="10"/>
        <v>11.7</v>
      </c>
      <c r="C704" s="15">
        <f xml:space="preserve"> RAW!B704 / 5</f>
        <v>1115</v>
      </c>
      <c r="D704" s="15">
        <f xml:space="preserve"> RAW!C704 / 5</f>
        <v>-538.4</v>
      </c>
      <c r="E704" s="16">
        <f xml:space="preserve"> RAW!D704 / 5</f>
        <v>385.2</v>
      </c>
      <c r="F704" s="15">
        <f xml:space="preserve"> RAW!E704 / 5000</f>
        <v>1.3033999999999999</v>
      </c>
      <c r="G704" s="15">
        <f xml:space="preserve"> RAW!F704 / 5000</f>
        <v>-0.51319999999999999</v>
      </c>
      <c r="H704" s="15">
        <f xml:space="preserve"> RAW!G704 / 5000</f>
        <v>-0.18659999999999999</v>
      </c>
      <c r="I704" s="15">
        <f xml:space="preserve"> RAW!H704 / 5000</f>
        <v>-8.3199999999999996E-2</v>
      </c>
      <c r="J704" s="16">
        <f xml:space="preserve"> RAW!I704 / 5000</f>
        <v>0.30259999999999998</v>
      </c>
      <c r="K704" s="16">
        <f xml:space="preserve"> RAW!J704</f>
        <v>11111001</v>
      </c>
      <c r="L704" s="17">
        <f xml:space="preserve"> ((RAW!K704 / 10000000000) * 1000)</f>
        <v>1.0675E-2</v>
      </c>
      <c r="M704" s="18">
        <f xml:space="preserve"> ((RAW!L704 / 1000000000) * 1000)</f>
        <v>218.50238400000001</v>
      </c>
      <c r="N704" s="15" t="str">
        <f xml:space="preserve"> RAW!M704</f>
        <v>R</v>
      </c>
      <c r="O704" s="15" t="str">
        <f xml:space="preserve"> RAW!N704</f>
        <v>L</v>
      </c>
      <c r="P704" s="16" t="str">
        <f xml:space="preserve"> RAW!O704</f>
        <v>-</v>
      </c>
      <c r="Q704" s="17">
        <f xml:space="preserve"> ((RAW!P704 / 10000000000) * 1000)</f>
        <v>0</v>
      </c>
      <c r="R704" s="18">
        <f xml:space="preserve"> ((RAW!Q704 / 1000000000) * 1000)</f>
        <v>0.697797</v>
      </c>
      <c r="S704" s="15" t="str">
        <f xml:space="preserve"> RAW!R704</f>
        <v>S</v>
      </c>
      <c r="T704" s="15" t="str">
        <f xml:space="preserve"> RAW!S704</f>
        <v>L</v>
      </c>
      <c r="U704" s="16" t="str">
        <f xml:space="preserve"> RAW!T704</f>
        <v>N</v>
      </c>
      <c r="V704" s="17">
        <f xml:space="preserve"> ((RAW!U704 / 10000000000) * 1000)</f>
        <v>0</v>
      </c>
      <c r="W704" s="18">
        <f xml:space="preserve"> ((RAW!V704 / 1000000000) * 1000)</f>
        <v>266.054687</v>
      </c>
      <c r="X704" s="15" t="str">
        <f xml:space="preserve"> RAW!W704</f>
        <v>S</v>
      </c>
      <c r="Y704" s="15" t="str">
        <f xml:space="preserve"> RAW!X704</f>
        <v>L</v>
      </c>
      <c r="Z704" s="16" t="str">
        <f xml:space="preserve"> RAW!Y704</f>
        <v>N</v>
      </c>
      <c r="AA704" s="15">
        <f xml:space="preserve"> ((RAW!Z704 / 10000000000) * 1000)</f>
        <v>1.0675E-2</v>
      </c>
      <c r="AB704" s="15">
        <f xml:space="preserve"> RAW!AA704 / 5</f>
        <v>1115</v>
      </c>
      <c r="AC704" s="16">
        <f xml:space="preserve"> ((RAW!AB704 / 1000000) * 1000)</f>
        <v>0</v>
      </c>
    </row>
    <row r="705" spans="1:29" x14ac:dyDescent="0.25">
      <c r="A705">
        <v>42180000</v>
      </c>
      <c r="B705" s="14">
        <f t="shared" si="10"/>
        <v>11.716666666666667</v>
      </c>
      <c r="C705" s="15">
        <f xml:space="preserve"> RAW!B705 / 5</f>
        <v>1115</v>
      </c>
      <c r="D705" s="15">
        <f xml:space="preserve"> RAW!C705 / 5</f>
        <v>-538.4</v>
      </c>
      <c r="E705" s="16">
        <f xml:space="preserve"> RAW!D705 / 5</f>
        <v>385.2</v>
      </c>
      <c r="F705" s="15">
        <f xml:space="preserve"> RAW!E705 / 5000</f>
        <v>1.3031999999999999</v>
      </c>
      <c r="G705" s="15">
        <f xml:space="preserve"> RAW!F705 / 5000</f>
        <v>-0.51300000000000001</v>
      </c>
      <c r="H705" s="15">
        <f xml:space="preserve"> RAW!G705 / 5000</f>
        <v>-0.18659999999999999</v>
      </c>
      <c r="I705" s="15">
        <f xml:space="preserve"> RAW!H705 / 5000</f>
        <v>-8.3000000000000004E-2</v>
      </c>
      <c r="J705" s="16">
        <f xml:space="preserve"> RAW!I705 / 5000</f>
        <v>0.30259999999999998</v>
      </c>
      <c r="K705" s="16">
        <f xml:space="preserve"> RAW!J705</f>
        <v>11111001</v>
      </c>
      <c r="L705" s="17">
        <f xml:space="preserve"> ((RAW!K705 / 10000000000) * 1000)</f>
        <v>0.38112299999999999</v>
      </c>
      <c r="M705" s="18">
        <f xml:space="preserve"> ((RAW!L705 / 1000000000) * 1000)</f>
        <v>218.32066799999998</v>
      </c>
      <c r="N705" s="15" t="str">
        <f xml:space="preserve"> RAW!M705</f>
        <v>R</v>
      </c>
      <c r="O705" s="15" t="str">
        <f xml:space="preserve"> RAW!N705</f>
        <v>L</v>
      </c>
      <c r="P705" s="16" t="str">
        <f xml:space="preserve"> RAW!O705</f>
        <v>-</v>
      </c>
      <c r="Q705" s="17">
        <f xml:space="preserve"> ((RAW!P705 / 10000000000) * 1000)</f>
        <v>0</v>
      </c>
      <c r="R705" s="18">
        <f xml:space="preserve"> ((RAW!Q705 / 1000000000) * 1000)</f>
        <v>0.697797</v>
      </c>
      <c r="S705" s="15" t="str">
        <f xml:space="preserve"> RAW!R705</f>
        <v>S</v>
      </c>
      <c r="T705" s="15" t="str">
        <f xml:space="preserve"> RAW!S705</f>
        <v>L</v>
      </c>
      <c r="U705" s="16" t="str">
        <f xml:space="preserve"> RAW!T705</f>
        <v>N</v>
      </c>
      <c r="V705" s="17">
        <f xml:space="preserve"> ((RAW!U705 / 10000000000) * 1000)</f>
        <v>0</v>
      </c>
      <c r="W705" s="18">
        <f xml:space="preserve"> ((RAW!V705 / 1000000000) * 1000)</f>
        <v>266.054687</v>
      </c>
      <c r="X705" s="15" t="str">
        <f xml:space="preserve"> RAW!W705</f>
        <v>S</v>
      </c>
      <c r="Y705" s="15" t="str">
        <f xml:space="preserve"> RAW!X705</f>
        <v>L</v>
      </c>
      <c r="Z705" s="16" t="str">
        <f xml:space="preserve"> RAW!Y705</f>
        <v>N</v>
      </c>
      <c r="AA705" s="15">
        <f xml:space="preserve"> ((RAW!Z705 / 10000000000) * 1000)</f>
        <v>0.38112299999999999</v>
      </c>
      <c r="AB705" s="15">
        <f xml:space="preserve"> RAW!AA705 / 5</f>
        <v>1115</v>
      </c>
      <c r="AC705" s="16">
        <f xml:space="preserve"> ((RAW!AB705 / 1000000) * 1000)</f>
        <v>0</v>
      </c>
    </row>
    <row r="706" spans="1:29" x14ac:dyDescent="0.25">
      <c r="A706">
        <v>42240000</v>
      </c>
      <c r="B706" s="14">
        <f t="shared" si="10"/>
        <v>11.733333333333333</v>
      </c>
      <c r="C706" s="15">
        <f xml:space="preserve"> RAW!B706 / 5</f>
        <v>1115</v>
      </c>
      <c r="D706" s="15">
        <f xml:space="preserve"> RAW!C706 / 5</f>
        <v>-538.4</v>
      </c>
      <c r="E706" s="16">
        <f xml:space="preserve"> RAW!D706 / 5</f>
        <v>385.2</v>
      </c>
      <c r="F706" s="15">
        <f xml:space="preserve"> RAW!E706 / 5000</f>
        <v>1.3033999999999999</v>
      </c>
      <c r="G706" s="15">
        <f xml:space="preserve"> RAW!F706 / 5000</f>
        <v>-0.51319999999999999</v>
      </c>
      <c r="H706" s="15">
        <f xml:space="preserve"> RAW!G706 / 5000</f>
        <v>-0.18640000000000001</v>
      </c>
      <c r="I706" s="15">
        <f xml:space="preserve"> RAW!H706 / 5000</f>
        <v>-8.3199999999999996E-2</v>
      </c>
      <c r="J706" s="16">
        <f xml:space="preserve"> RAW!I706 / 5000</f>
        <v>0.30259999999999998</v>
      </c>
      <c r="K706" s="16">
        <f xml:space="preserve"> RAW!J706</f>
        <v>11111001</v>
      </c>
      <c r="L706" s="17">
        <f xml:space="preserve"> ((RAW!K706 / 10000000000) * 1000)</f>
        <v>0</v>
      </c>
      <c r="M706" s="18">
        <f xml:space="preserve"> ((RAW!L706 / 1000000000) * 1000)</f>
        <v>218.27681900000002</v>
      </c>
      <c r="N706" s="15" t="str">
        <f xml:space="preserve"> RAW!M706</f>
        <v>R</v>
      </c>
      <c r="O706" s="15" t="str">
        <f xml:space="preserve"> RAW!N706</f>
        <v>L</v>
      </c>
      <c r="P706" s="16" t="str">
        <f xml:space="preserve"> RAW!O706</f>
        <v>-</v>
      </c>
      <c r="Q706" s="17">
        <f xml:space="preserve"> ((RAW!P706 / 10000000000) * 1000)</f>
        <v>0</v>
      </c>
      <c r="R706" s="18">
        <f xml:space="preserve"> ((RAW!Q706 / 1000000000) * 1000)</f>
        <v>0.697797</v>
      </c>
      <c r="S706" s="15" t="str">
        <f xml:space="preserve"> RAW!R706</f>
        <v>S</v>
      </c>
      <c r="T706" s="15" t="str">
        <f xml:space="preserve"> RAW!S706</f>
        <v>L</v>
      </c>
      <c r="U706" s="16" t="str">
        <f xml:space="preserve"> RAW!T706</f>
        <v>N</v>
      </c>
      <c r="V706" s="17">
        <f xml:space="preserve"> ((RAW!U706 / 10000000000) * 1000)</f>
        <v>0</v>
      </c>
      <c r="W706" s="18">
        <f xml:space="preserve"> ((RAW!V706 / 1000000000) * 1000)</f>
        <v>266.054687</v>
      </c>
      <c r="X706" s="15" t="str">
        <f xml:space="preserve"> RAW!W706</f>
        <v>S</v>
      </c>
      <c r="Y706" s="15" t="str">
        <f xml:space="preserve"> RAW!X706</f>
        <v>L</v>
      </c>
      <c r="Z706" s="16" t="str">
        <f xml:space="preserve"> RAW!Y706</f>
        <v>N</v>
      </c>
      <c r="AA706" s="15">
        <f xml:space="preserve"> ((RAW!Z706 / 10000000000) * 1000)</f>
        <v>0</v>
      </c>
      <c r="AB706" s="15">
        <f xml:space="preserve"> RAW!AA706 / 5</f>
        <v>1115</v>
      </c>
      <c r="AC706" s="16">
        <f xml:space="preserve"> ((RAW!AB706 / 1000000) * 1000)</f>
        <v>0</v>
      </c>
    </row>
    <row r="707" spans="1:29" x14ac:dyDescent="0.25">
      <c r="A707">
        <v>42300000</v>
      </c>
      <c r="B707" s="14">
        <f t="shared" si="10"/>
        <v>11.75</v>
      </c>
      <c r="C707" s="15">
        <f xml:space="preserve"> RAW!B707 / 5</f>
        <v>1115</v>
      </c>
      <c r="D707" s="15">
        <f xml:space="preserve"> RAW!C707 / 5</f>
        <v>-538.4</v>
      </c>
      <c r="E707" s="16">
        <f xml:space="preserve"> RAW!D707 / 5</f>
        <v>385.2</v>
      </c>
      <c r="F707" s="15">
        <f xml:space="preserve"> RAW!E707 / 5000</f>
        <v>1.3033999999999999</v>
      </c>
      <c r="G707" s="15">
        <f xml:space="preserve"> RAW!F707 / 5000</f>
        <v>-0.51300000000000001</v>
      </c>
      <c r="H707" s="15">
        <f xml:space="preserve"> RAW!G707 / 5000</f>
        <v>-0.18659999999999999</v>
      </c>
      <c r="I707" s="15">
        <f xml:space="preserve"> RAW!H707 / 5000</f>
        <v>-8.3199999999999996E-2</v>
      </c>
      <c r="J707" s="16">
        <f xml:space="preserve"> RAW!I707 / 5000</f>
        <v>0.30280000000000001</v>
      </c>
      <c r="K707" s="16">
        <f xml:space="preserve"> RAW!J707</f>
        <v>11111001</v>
      </c>
      <c r="L707" s="17">
        <f xml:space="preserve"> ((RAW!K707 / 10000000000) * 1000)</f>
        <v>-0.18956299999999998</v>
      </c>
      <c r="M707" s="18">
        <f xml:space="preserve"> ((RAW!L707 / 1000000000) * 1000)</f>
        <v>218.130605</v>
      </c>
      <c r="N707" s="15" t="str">
        <f xml:space="preserve"> RAW!M707</f>
        <v>R</v>
      </c>
      <c r="O707" s="15" t="str">
        <f xml:space="preserve"> RAW!N707</f>
        <v>L</v>
      </c>
      <c r="P707" s="16" t="str">
        <f xml:space="preserve"> RAW!O707</f>
        <v>-</v>
      </c>
      <c r="Q707" s="17">
        <f xml:space="preserve"> ((RAW!P707 / 10000000000) * 1000)</f>
        <v>0</v>
      </c>
      <c r="R707" s="18">
        <f xml:space="preserve"> ((RAW!Q707 / 1000000000) * 1000)</f>
        <v>0.697797</v>
      </c>
      <c r="S707" s="15" t="str">
        <f xml:space="preserve"> RAW!R707</f>
        <v>S</v>
      </c>
      <c r="T707" s="15" t="str">
        <f xml:space="preserve"> RAW!S707</f>
        <v>L</v>
      </c>
      <c r="U707" s="16" t="str">
        <f xml:space="preserve"> RAW!T707</f>
        <v>N</v>
      </c>
      <c r="V707" s="17">
        <f xml:space="preserve"> ((RAW!U707 / 10000000000) * 1000)</f>
        <v>0</v>
      </c>
      <c r="W707" s="18">
        <f xml:space="preserve"> ((RAW!V707 / 1000000000) * 1000)</f>
        <v>266.054687</v>
      </c>
      <c r="X707" s="15" t="str">
        <f xml:space="preserve"> RAW!W707</f>
        <v>S</v>
      </c>
      <c r="Y707" s="15" t="str">
        <f xml:space="preserve"> RAW!X707</f>
        <v>L</v>
      </c>
      <c r="Z707" s="16" t="str">
        <f xml:space="preserve"> RAW!Y707</f>
        <v>N</v>
      </c>
      <c r="AA707" s="15">
        <f xml:space="preserve"> ((RAW!Z707 / 10000000000) * 1000)</f>
        <v>-0.18956299999999998</v>
      </c>
      <c r="AB707" s="15">
        <f xml:space="preserve"> RAW!AA707 / 5</f>
        <v>1115</v>
      </c>
      <c r="AC707" s="16">
        <f xml:space="preserve"> ((RAW!AB707 / 1000000) * 1000)</f>
        <v>0</v>
      </c>
    </row>
    <row r="708" spans="1:29" x14ac:dyDescent="0.25">
      <c r="A708">
        <v>42360000</v>
      </c>
      <c r="B708" s="14">
        <f t="shared" si="10"/>
        <v>11.766666666666667</v>
      </c>
      <c r="C708" s="15">
        <f xml:space="preserve"> RAW!B708 / 5</f>
        <v>1115</v>
      </c>
      <c r="D708" s="15">
        <f xml:space="preserve"> RAW!C708 / 5</f>
        <v>-538.4</v>
      </c>
      <c r="E708" s="16">
        <f xml:space="preserve"> RAW!D708 / 5</f>
        <v>385.2</v>
      </c>
      <c r="F708" s="15">
        <f xml:space="preserve"> RAW!E708 / 5000</f>
        <v>1.3033999999999999</v>
      </c>
      <c r="G708" s="15">
        <f xml:space="preserve"> RAW!F708 / 5000</f>
        <v>-0.51319999999999999</v>
      </c>
      <c r="H708" s="15">
        <f xml:space="preserve"> RAW!G708 / 5000</f>
        <v>-0.18659999999999999</v>
      </c>
      <c r="I708" s="15">
        <f xml:space="preserve"> RAW!H708 / 5000</f>
        <v>-8.3000000000000004E-2</v>
      </c>
      <c r="J708" s="16">
        <f xml:space="preserve"> RAW!I708 / 5000</f>
        <v>0.30259999999999998</v>
      </c>
      <c r="K708" s="16">
        <f xml:space="preserve"> RAW!J708</f>
        <v>11111001</v>
      </c>
      <c r="L708" s="17">
        <f xml:space="preserve"> ((RAW!K708 / 10000000000) * 1000)</f>
        <v>1.2470999999999999E-2</v>
      </c>
      <c r="M708" s="18">
        <f xml:space="preserve"> ((RAW!L708 / 1000000000) * 1000)</f>
        <v>218.07346999999999</v>
      </c>
      <c r="N708" s="15" t="str">
        <f xml:space="preserve"> RAW!M708</f>
        <v>R</v>
      </c>
      <c r="O708" s="15" t="str">
        <f xml:space="preserve"> RAW!N708</f>
        <v>L</v>
      </c>
      <c r="P708" s="16" t="str">
        <f xml:space="preserve"> RAW!O708</f>
        <v>-</v>
      </c>
      <c r="Q708" s="17">
        <f xml:space="preserve"> ((RAW!P708 / 10000000000) * 1000)</f>
        <v>0</v>
      </c>
      <c r="R708" s="18">
        <f xml:space="preserve"> ((RAW!Q708 / 1000000000) * 1000)</f>
        <v>0.697797</v>
      </c>
      <c r="S708" s="15" t="str">
        <f xml:space="preserve"> RAW!R708</f>
        <v>S</v>
      </c>
      <c r="T708" s="15" t="str">
        <f xml:space="preserve"> RAW!S708</f>
        <v>L</v>
      </c>
      <c r="U708" s="16" t="str">
        <f xml:space="preserve"> RAW!T708</f>
        <v>N</v>
      </c>
      <c r="V708" s="17">
        <f xml:space="preserve"> ((RAW!U708 / 10000000000) * 1000)</f>
        <v>0</v>
      </c>
      <c r="W708" s="18">
        <f xml:space="preserve"> ((RAW!V708 / 1000000000) * 1000)</f>
        <v>266.054687</v>
      </c>
      <c r="X708" s="15" t="str">
        <f xml:space="preserve"> RAW!W708</f>
        <v>S</v>
      </c>
      <c r="Y708" s="15" t="str">
        <f xml:space="preserve"> RAW!X708</f>
        <v>L</v>
      </c>
      <c r="Z708" s="16" t="str">
        <f xml:space="preserve"> RAW!Y708</f>
        <v>N</v>
      </c>
      <c r="AA708" s="15">
        <f xml:space="preserve"> ((RAW!Z708 / 10000000000) * 1000)</f>
        <v>1.2470999999999999E-2</v>
      </c>
      <c r="AB708" s="15">
        <f xml:space="preserve"> RAW!AA708 / 5</f>
        <v>1115</v>
      </c>
      <c r="AC708" s="16">
        <f xml:space="preserve"> ((RAW!AB708 / 1000000) * 1000)</f>
        <v>0</v>
      </c>
    </row>
    <row r="709" spans="1:29" x14ac:dyDescent="0.25">
      <c r="A709">
        <v>42420000</v>
      </c>
      <c r="B709" s="14">
        <f t="shared" ref="B709:B772" si="11">A709/(1000*60*60)</f>
        <v>11.783333333333333</v>
      </c>
      <c r="C709" s="15">
        <f xml:space="preserve"> RAW!B709 / 5</f>
        <v>1115</v>
      </c>
      <c r="D709" s="15">
        <f xml:space="preserve"> RAW!C709 / 5</f>
        <v>-538.4</v>
      </c>
      <c r="E709" s="16">
        <f xml:space="preserve"> RAW!D709 / 5</f>
        <v>385.2</v>
      </c>
      <c r="F709" s="15">
        <f xml:space="preserve"> RAW!E709 / 5000</f>
        <v>1.3033999999999999</v>
      </c>
      <c r="G709" s="15">
        <f xml:space="preserve"> RAW!F709 / 5000</f>
        <v>-0.51300000000000001</v>
      </c>
      <c r="H709" s="15">
        <f xml:space="preserve"> RAW!G709 / 5000</f>
        <v>-0.18659999999999999</v>
      </c>
      <c r="I709" s="15">
        <f xml:space="preserve"> RAW!H709 / 5000</f>
        <v>-8.3000000000000004E-2</v>
      </c>
      <c r="J709" s="16">
        <f xml:space="preserve"> RAW!I709 / 5000</f>
        <v>0.30259999999999998</v>
      </c>
      <c r="K709" s="16">
        <f xml:space="preserve"> RAW!J709</f>
        <v>11111001</v>
      </c>
      <c r="L709" s="17">
        <f xml:space="preserve"> ((RAW!K709 / 10000000000) * 1000)</f>
        <v>3.9899999999999996E-3</v>
      </c>
      <c r="M709" s="18">
        <f xml:space="preserve"> ((RAW!L709 / 1000000000) * 1000)</f>
        <v>218.01527100000001</v>
      </c>
      <c r="N709" s="15" t="str">
        <f xml:space="preserve"> RAW!M709</f>
        <v>R</v>
      </c>
      <c r="O709" s="15" t="str">
        <f xml:space="preserve"> RAW!N709</f>
        <v>L</v>
      </c>
      <c r="P709" s="16" t="str">
        <f xml:space="preserve"> RAW!O709</f>
        <v>-</v>
      </c>
      <c r="Q709" s="17">
        <f xml:space="preserve"> ((RAW!P709 / 10000000000) * 1000)</f>
        <v>0</v>
      </c>
      <c r="R709" s="18">
        <f xml:space="preserve"> ((RAW!Q709 / 1000000000) * 1000)</f>
        <v>0.697797</v>
      </c>
      <c r="S709" s="15" t="str">
        <f xml:space="preserve"> RAW!R709</f>
        <v>S</v>
      </c>
      <c r="T709" s="15" t="str">
        <f xml:space="preserve"> RAW!S709</f>
        <v>L</v>
      </c>
      <c r="U709" s="16" t="str">
        <f xml:space="preserve"> RAW!T709</f>
        <v>N</v>
      </c>
      <c r="V709" s="17">
        <f xml:space="preserve"> ((RAW!U709 / 10000000000) * 1000)</f>
        <v>0</v>
      </c>
      <c r="W709" s="18">
        <f xml:space="preserve"> ((RAW!V709 / 1000000000) * 1000)</f>
        <v>266.054687</v>
      </c>
      <c r="X709" s="15" t="str">
        <f xml:space="preserve"> RAW!W709</f>
        <v>S</v>
      </c>
      <c r="Y709" s="15" t="str">
        <f xml:space="preserve"> RAW!X709</f>
        <v>L</v>
      </c>
      <c r="Z709" s="16" t="str">
        <f xml:space="preserve"> RAW!Y709</f>
        <v>N</v>
      </c>
      <c r="AA709" s="15">
        <f xml:space="preserve"> ((RAW!Z709 / 10000000000) * 1000)</f>
        <v>3.9899999999999996E-3</v>
      </c>
      <c r="AB709" s="15">
        <f xml:space="preserve"> RAW!AA709 / 5</f>
        <v>1115</v>
      </c>
      <c r="AC709" s="16">
        <f xml:space="preserve"> ((RAW!AB709 / 1000000) * 1000)</f>
        <v>0</v>
      </c>
    </row>
    <row r="710" spans="1:29" x14ac:dyDescent="0.25">
      <c r="A710">
        <v>42480000</v>
      </c>
      <c r="B710" s="14">
        <f t="shared" si="11"/>
        <v>11.8</v>
      </c>
      <c r="C710" s="15">
        <f xml:space="preserve"> RAW!B710 / 5</f>
        <v>1115</v>
      </c>
      <c r="D710" s="15">
        <f xml:space="preserve"> RAW!C710 / 5</f>
        <v>-538.4</v>
      </c>
      <c r="E710" s="16">
        <f xml:space="preserve"> RAW!D710 / 5</f>
        <v>385.2</v>
      </c>
      <c r="F710" s="15">
        <f xml:space="preserve"> RAW!E710 / 5000</f>
        <v>1.3033999999999999</v>
      </c>
      <c r="G710" s="15">
        <f xml:space="preserve"> RAW!F710 / 5000</f>
        <v>-0.51319999999999999</v>
      </c>
      <c r="H710" s="15">
        <f xml:space="preserve"> RAW!G710 / 5000</f>
        <v>-0.18659999999999999</v>
      </c>
      <c r="I710" s="15">
        <f xml:space="preserve"> RAW!H710 / 5000</f>
        <v>-8.3000000000000004E-2</v>
      </c>
      <c r="J710" s="16">
        <f xml:space="preserve"> RAW!I710 / 5000</f>
        <v>0.30259999999999998</v>
      </c>
      <c r="K710" s="16">
        <f xml:space="preserve"> RAW!J710</f>
        <v>11111001</v>
      </c>
      <c r="L710" s="17">
        <f xml:space="preserve"> ((RAW!K710 / 10000000000) * 1000)</f>
        <v>3.9899999999999996E-3</v>
      </c>
      <c r="M710" s="18">
        <f xml:space="preserve"> ((RAW!L710 / 1000000000) * 1000)</f>
        <v>217.89296899999999</v>
      </c>
      <c r="N710" s="15" t="str">
        <f xml:space="preserve"> RAW!M710</f>
        <v>R</v>
      </c>
      <c r="O710" s="15" t="str">
        <f xml:space="preserve"> RAW!N710</f>
        <v>L</v>
      </c>
      <c r="P710" s="16" t="str">
        <f xml:space="preserve"> RAW!O710</f>
        <v>-</v>
      </c>
      <c r="Q710" s="17">
        <f xml:space="preserve"> ((RAW!P710 / 10000000000) * 1000)</f>
        <v>0</v>
      </c>
      <c r="R710" s="18">
        <f xml:space="preserve"> ((RAW!Q710 / 1000000000) * 1000)</f>
        <v>0.697797</v>
      </c>
      <c r="S710" s="15" t="str">
        <f xml:space="preserve"> RAW!R710</f>
        <v>S</v>
      </c>
      <c r="T710" s="15" t="str">
        <f xml:space="preserve"> RAW!S710</f>
        <v>L</v>
      </c>
      <c r="U710" s="16" t="str">
        <f xml:space="preserve"> RAW!T710</f>
        <v>N</v>
      </c>
      <c r="V710" s="17">
        <f xml:space="preserve"> ((RAW!U710 / 10000000000) * 1000)</f>
        <v>0</v>
      </c>
      <c r="W710" s="18">
        <f xml:space="preserve"> ((RAW!V710 / 1000000000) * 1000)</f>
        <v>266.054687</v>
      </c>
      <c r="X710" s="15" t="str">
        <f xml:space="preserve"> RAW!W710</f>
        <v>S</v>
      </c>
      <c r="Y710" s="15" t="str">
        <f xml:space="preserve"> RAW!X710</f>
        <v>L</v>
      </c>
      <c r="Z710" s="16" t="str">
        <f xml:space="preserve"> RAW!Y710</f>
        <v>N</v>
      </c>
      <c r="AA710" s="15">
        <f xml:space="preserve"> ((RAW!Z710 / 10000000000) * 1000)</f>
        <v>3.9899999999999996E-3</v>
      </c>
      <c r="AB710" s="15">
        <f xml:space="preserve"> RAW!AA710 / 5</f>
        <v>1115</v>
      </c>
      <c r="AC710" s="16">
        <f xml:space="preserve"> ((RAW!AB710 / 1000000) * 1000)</f>
        <v>0</v>
      </c>
    </row>
    <row r="711" spans="1:29" x14ac:dyDescent="0.25">
      <c r="A711">
        <v>42540000</v>
      </c>
      <c r="B711" s="14">
        <f t="shared" si="11"/>
        <v>11.816666666666666</v>
      </c>
      <c r="C711" s="15">
        <f xml:space="preserve"> RAW!B711 / 5</f>
        <v>1115</v>
      </c>
      <c r="D711" s="15">
        <f xml:space="preserve"> RAW!C711 / 5</f>
        <v>-538.4</v>
      </c>
      <c r="E711" s="16">
        <f xml:space="preserve"> RAW!D711 / 5</f>
        <v>385.2</v>
      </c>
      <c r="F711" s="15">
        <f xml:space="preserve"> RAW!E711 / 5000</f>
        <v>1.3033999999999999</v>
      </c>
      <c r="G711" s="15">
        <f xml:space="preserve"> RAW!F711 / 5000</f>
        <v>-0.51300000000000001</v>
      </c>
      <c r="H711" s="15">
        <f xml:space="preserve"> RAW!G711 / 5000</f>
        <v>-0.18659999999999999</v>
      </c>
      <c r="I711" s="15">
        <f xml:space="preserve"> RAW!H711 / 5000</f>
        <v>-8.3000000000000004E-2</v>
      </c>
      <c r="J711" s="16">
        <f xml:space="preserve"> RAW!I711 / 5000</f>
        <v>0.30259999999999998</v>
      </c>
      <c r="K711" s="16">
        <f xml:space="preserve"> RAW!J711</f>
        <v>11111001</v>
      </c>
      <c r="L711" s="17">
        <f xml:space="preserve"> ((RAW!K711 / 10000000000) * 1000)</f>
        <v>0.19155900000000001</v>
      </c>
      <c r="M711" s="18">
        <f xml:space="preserve"> ((RAW!L711 / 1000000000) * 1000)</f>
        <v>217.78343699999999</v>
      </c>
      <c r="N711" s="15" t="str">
        <f xml:space="preserve"> RAW!M711</f>
        <v>R</v>
      </c>
      <c r="O711" s="15" t="str">
        <f xml:space="preserve"> RAW!N711</f>
        <v>L</v>
      </c>
      <c r="P711" s="16" t="str">
        <f xml:space="preserve"> RAW!O711</f>
        <v>-</v>
      </c>
      <c r="Q711" s="17">
        <f xml:space="preserve"> ((RAW!P711 / 10000000000) * 1000)</f>
        <v>0</v>
      </c>
      <c r="R711" s="18">
        <f xml:space="preserve"> ((RAW!Q711 / 1000000000) * 1000)</f>
        <v>0.697797</v>
      </c>
      <c r="S711" s="15" t="str">
        <f xml:space="preserve"> RAW!R711</f>
        <v>S</v>
      </c>
      <c r="T711" s="15" t="str">
        <f xml:space="preserve"> RAW!S711</f>
        <v>L</v>
      </c>
      <c r="U711" s="16" t="str">
        <f xml:space="preserve"> RAW!T711</f>
        <v>N</v>
      </c>
      <c r="V711" s="17">
        <f xml:space="preserve"> ((RAW!U711 / 10000000000) * 1000)</f>
        <v>0</v>
      </c>
      <c r="W711" s="18">
        <f xml:space="preserve"> ((RAW!V711 / 1000000000) * 1000)</f>
        <v>266.054687</v>
      </c>
      <c r="X711" s="15" t="str">
        <f xml:space="preserve"> RAW!W711</f>
        <v>S</v>
      </c>
      <c r="Y711" s="15" t="str">
        <f xml:space="preserve"> RAW!X711</f>
        <v>L</v>
      </c>
      <c r="Z711" s="16" t="str">
        <f xml:space="preserve"> RAW!Y711</f>
        <v>N</v>
      </c>
      <c r="AA711" s="15">
        <f xml:space="preserve"> ((RAW!Z711 / 10000000000) * 1000)</f>
        <v>0.19155900000000001</v>
      </c>
      <c r="AB711" s="15">
        <f xml:space="preserve"> RAW!AA711 / 5</f>
        <v>1115</v>
      </c>
      <c r="AC711" s="16">
        <f xml:space="preserve"> ((RAW!AB711 / 1000000) * 1000)</f>
        <v>0</v>
      </c>
    </row>
    <row r="712" spans="1:29" x14ac:dyDescent="0.25">
      <c r="A712">
        <v>42600000</v>
      </c>
      <c r="B712" s="14">
        <f t="shared" si="11"/>
        <v>11.833333333333334</v>
      </c>
      <c r="C712" s="15">
        <f xml:space="preserve"> RAW!B712 / 5</f>
        <v>1115</v>
      </c>
      <c r="D712" s="15">
        <f xml:space="preserve"> RAW!C712 / 5</f>
        <v>-538.4</v>
      </c>
      <c r="E712" s="16">
        <f xml:space="preserve"> RAW!D712 / 5</f>
        <v>385.2</v>
      </c>
      <c r="F712" s="15">
        <f xml:space="preserve"> RAW!E712 / 5000</f>
        <v>1.3033999999999999</v>
      </c>
      <c r="G712" s="15">
        <f xml:space="preserve"> RAW!F712 / 5000</f>
        <v>-0.51300000000000001</v>
      </c>
      <c r="H712" s="15">
        <f xml:space="preserve"> RAW!G712 / 5000</f>
        <v>-0.18640000000000001</v>
      </c>
      <c r="I712" s="15">
        <f xml:space="preserve"> RAW!H712 / 5000</f>
        <v>-8.3000000000000004E-2</v>
      </c>
      <c r="J712" s="16">
        <f xml:space="preserve"> RAW!I712 / 5000</f>
        <v>0.30259999999999998</v>
      </c>
      <c r="K712" s="16">
        <f xml:space="preserve"> RAW!J712</f>
        <v>11111001</v>
      </c>
      <c r="L712" s="17">
        <f xml:space="preserve"> ((RAW!K712 / 10000000000) * 1000)</f>
        <v>4.4596999999999998E-2</v>
      </c>
      <c r="M712" s="18">
        <f xml:space="preserve"> ((RAW!L712 / 1000000000) * 1000)</f>
        <v>217.705433</v>
      </c>
      <c r="N712" s="15" t="str">
        <f xml:space="preserve"> RAW!M712</f>
        <v>R</v>
      </c>
      <c r="O712" s="15" t="str">
        <f xml:space="preserve"> RAW!N712</f>
        <v>L</v>
      </c>
      <c r="P712" s="16" t="str">
        <f xml:space="preserve"> RAW!O712</f>
        <v>-</v>
      </c>
      <c r="Q712" s="17">
        <f xml:space="preserve"> ((RAW!P712 / 10000000000) * 1000)</f>
        <v>0</v>
      </c>
      <c r="R712" s="18">
        <f xml:space="preserve"> ((RAW!Q712 / 1000000000) * 1000)</f>
        <v>0.697797</v>
      </c>
      <c r="S712" s="15" t="str">
        <f xml:space="preserve"> RAW!R712</f>
        <v>S</v>
      </c>
      <c r="T712" s="15" t="str">
        <f xml:space="preserve"> RAW!S712</f>
        <v>L</v>
      </c>
      <c r="U712" s="16" t="str">
        <f xml:space="preserve"> RAW!T712</f>
        <v>N</v>
      </c>
      <c r="V712" s="17">
        <f xml:space="preserve"> ((RAW!U712 / 10000000000) * 1000)</f>
        <v>0</v>
      </c>
      <c r="W712" s="18">
        <f xml:space="preserve"> ((RAW!V712 / 1000000000) * 1000)</f>
        <v>266.054687</v>
      </c>
      <c r="X712" s="15" t="str">
        <f xml:space="preserve"> RAW!W712</f>
        <v>S</v>
      </c>
      <c r="Y712" s="15" t="str">
        <f xml:space="preserve"> RAW!X712</f>
        <v>L</v>
      </c>
      <c r="Z712" s="16" t="str">
        <f xml:space="preserve"> RAW!Y712</f>
        <v>N</v>
      </c>
      <c r="AA712" s="15">
        <f xml:space="preserve"> ((RAW!Z712 / 10000000000) * 1000)</f>
        <v>4.4596999999999998E-2</v>
      </c>
      <c r="AB712" s="15">
        <f xml:space="preserve"> RAW!AA712 / 5</f>
        <v>1115</v>
      </c>
      <c r="AC712" s="16">
        <f xml:space="preserve"> ((RAW!AB712 / 1000000) * 1000)</f>
        <v>0</v>
      </c>
    </row>
    <row r="713" spans="1:29" x14ac:dyDescent="0.25">
      <c r="A713">
        <v>42660000</v>
      </c>
      <c r="B713" s="14">
        <f t="shared" si="11"/>
        <v>11.85</v>
      </c>
      <c r="C713" s="15">
        <f xml:space="preserve"> RAW!B713 / 5</f>
        <v>1115</v>
      </c>
      <c r="D713" s="15">
        <f xml:space="preserve"> RAW!C713 / 5</f>
        <v>-538.4</v>
      </c>
      <c r="E713" s="16">
        <f xml:space="preserve"> RAW!D713 / 5</f>
        <v>385.2</v>
      </c>
      <c r="F713" s="15">
        <f xml:space="preserve"> RAW!E713 / 5000</f>
        <v>1.3033999999999999</v>
      </c>
      <c r="G713" s="15">
        <f xml:space="preserve"> RAW!F713 / 5000</f>
        <v>-0.51300000000000001</v>
      </c>
      <c r="H713" s="15">
        <f xml:space="preserve"> RAW!G713 / 5000</f>
        <v>-0.18640000000000001</v>
      </c>
      <c r="I713" s="15">
        <f xml:space="preserve"> RAW!H713 / 5000</f>
        <v>-8.3000000000000004E-2</v>
      </c>
      <c r="J713" s="16">
        <f xml:space="preserve"> RAW!I713 / 5000</f>
        <v>0.30259999999999998</v>
      </c>
      <c r="K713" s="16">
        <f xml:space="preserve"> RAW!J713</f>
        <v>11111001</v>
      </c>
      <c r="L713" s="17">
        <f xml:space="preserve"> ((RAW!K713 / 10000000000) * 1000)</f>
        <v>0.127307</v>
      </c>
      <c r="M713" s="18">
        <f xml:space="preserve"> ((RAW!L713 / 1000000000) * 1000)</f>
        <v>217.55872100000002</v>
      </c>
      <c r="N713" s="15" t="str">
        <f xml:space="preserve"> RAW!M713</f>
        <v>R</v>
      </c>
      <c r="O713" s="15" t="str">
        <f xml:space="preserve"> RAW!N713</f>
        <v>L</v>
      </c>
      <c r="P713" s="16" t="str">
        <f xml:space="preserve"> RAW!O713</f>
        <v>-</v>
      </c>
      <c r="Q713" s="17">
        <f xml:space="preserve"> ((RAW!P713 / 10000000000) * 1000)</f>
        <v>0</v>
      </c>
      <c r="R713" s="18">
        <f xml:space="preserve"> ((RAW!Q713 / 1000000000) * 1000)</f>
        <v>0.697797</v>
      </c>
      <c r="S713" s="15" t="str">
        <f xml:space="preserve"> RAW!R713</f>
        <v>S</v>
      </c>
      <c r="T713" s="15" t="str">
        <f xml:space="preserve"> RAW!S713</f>
        <v>L</v>
      </c>
      <c r="U713" s="16" t="str">
        <f xml:space="preserve"> RAW!T713</f>
        <v>N</v>
      </c>
      <c r="V713" s="17">
        <f xml:space="preserve"> ((RAW!U713 / 10000000000) * 1000)</f>
        <v>0</v>
      </c>
      <c r="W713" s="18">
        <f xml:space="preserve"> ((RAW!V713 / 1000000000) * 1000)</f>
        <v>266.054687</v>
      </c>
      <c r="X713" s="15" t="str">
        <f xml:space="preserve"> RAW!W713</f>
        <v>S</v>
      </c>
      <c r="Y713" s="15" t="str">
        <f xml:space="preserve"> RAW!X713</f>
        <v>L</v>
      </c>
      <c r="Z713" s="16" t="str">
        <f xml:space="preserve"> RAW!Y713</f>
        <v>N</v>
      </c>
      <c r="AA713" s="15">
        <f xml:space="preserve"> ((RAW!Z713 / 10000000000) * 1000)</f>
        <v>0.127307</v>
      </c>
      <c r="AB713" s="15">
        <f xml:space="preserve"> RAW!AA713 / 5</f>
        <v>1115</v>
      </c>
      <c r="AC713" s="16">
        <f xml:space="preserve"> ((RAW!AB713 / 1000000) * 1000)</f>
        <v>0</v>
      </c>
    </row>
    <row r="714" spans="1:29" x14ac:dyDescent="0.25">
      <c r="A714">
        <v>42720000</v>
      </c>
      <c r="B714" s="14">
        <f t="shared" si="11"/>
        <v>11.866666666666667</v>
      </c>
      <c r="C714" s="15">
        <f xml:space="preserve"> RAW!B714 / 5</f>
        <v>1115</v>
      </c>
      <c r="D714" s="15">
        <f xml:space="preserve"> RAW!C714 / 5</f>
        <v>-538.4</v>
      </c>
      <c r="E714" s="16">
        <f xml:space="preserve"> RAW!D714 / 5</f>
        <v>385.2</v>
      </c>
      <c r="F714" s="15">
        <f xml:space="preserve"> RAW!E714 / 5000</f>
        <v>1.3033999999999999</v>
      </c>
      <c r="G714" s="15">
        <f xml:space="preserve"> RAW!F714 / 5000</f>
        <v>-0.51300000000000001</v>
      </c>
      <c r="H714" s="15">
        <f xml:space="preserve"> RAW!G714 / 5000</f>
        <v>-0.18640000000000001</v>
      </c>
      <c r="I714" s="15">
        <f xml:space="preserve"> RAW!H714 / 5000</f>
        <v>-8.3000000000000004E-2</v>
      </c>
      <c r="J714" s="16">
        <f xml:space="preserve"> RAW!I714 / 5000</f>
        <v>0.30259999999999998</v>
      </c>
      <c r="K714" s="16">
        <f xml:space="preserve"> RAW!J714</f>
        <v>11111001</v>
      </c>
      <c r="L714" s="17">
        <f xml:space="preserve"> ((RAW!K714 / 10000000000) * 1000)</f>
        <v>1.9949999999999998E-3</v>
      </c>
      <c r="M714" s="18">
        <f xml:space="preserve"> ((RAW!L714 / 1000000000) * 1000)</f>
        <v>217.473849</v>
      </c>
      <c r="N714" s="15" t="str">
        <f xml:space="preserve"> RAW!M714</f>
        <v>R</v>
      </c>
      <c r="O714" s="15" t="str">
        <f xml:space="preserve"> RAW!N714</f>
        <v>L</v>
      </c>
      <c r="P714" s="16" t="str">
        <f xml:space="preserve"> RAW!O714</f>
        <v>-</v>
      </c>
      <c r="Q714" s="17">
        <f xml:space="preserve"> ((RAW!P714 / 10000000000) * 1000)</f>
        <v>0</v>
      </c>
      <c r="R714" s="18">
        <f xml:space="preserve"> ((RAW!Q714 / 1000000000) * 1000)</f>
        <v>0.697797</v>
      </c>
      <c r="S714" s="15" t="str">
        <f xml:space="preserve"> RAW!R714</f>
        <v>S</v>
      </c>
      <c r="T714" s="15" t="str">
        <f xml:space="preserve"> RAW!S714</f>
        <v>L</v>
      </c>
      <c r="U714" s="16" t="str">
        <f xml:space="preserve"> RAW!T714</f>
        <v>N</v>
      </c>
      <c r="V714" s="17">
        <f xml:space="preserve"> ((RAW!U714 / 10000000000) * 1000)</f>
        <v>0</v>
      </c>
      <c r="W714" s="18">
        <f xml:space="preserve"> ((RAW!V714 / 1000000000) * 1000)</f>
        <v>266.054687</v>
      </c>
      <c r="X714" s="15" t="str">
        <f xml:space="preserve"> RAW!W714</f>
        <v>S</v>
      </c>
      <c r="Y714" s="15" t="str">
        <f xml:space="preserve"> RAW!X714</f>
        <v>L</v>
      </c>
      <c r="Z714" s="16" t="str">
        <f xml:space="preserve"> RAW!Y714</f>
        <v>N</v>
      </c>
      <c r="AA714" s="15">
        <f xml:space="preserve"> ((RAW!Z714 / 10000000000) * 1000)</f>
        <v>1.9949999999999998E-3</v>
      </c>
      <c r="AB714" s="15">
        <f xml:space="preserve"> RAW!AA714 / 5</f>
        <v>1115</v>
      </c>
      <c r="AC714" s="16">
        <f xml:space="preserve"> ((RAW!AB714 / 1000000) * 1000)</f>
        <v>0</v>
      </c>
    </row>
    <row r="715" spans="1:29" x14ac:dyDescent="0.25">
      <c r="A715">
        <v>42780000</v>
      </c>
      <c r="B715" s="14">
        <f t="shared" si="11"/>
        <v>11.883333333333333</v>
      </c>
      <c r="C715" s="15">
        <f xml:space="preserve"> RAW!B715 / 5</f>
        <v>1115</v>
      </c>
      <c r="D715" s="15">
        <f xml:space="preserve"> RAW!C715 / 5</f>
        <v>-538.4</v>
      </c>
      <c r="E715" s="16">
        <f xml:space="preserve"> RAW!D715 / 5</f>
        <v>385.2</v>
      </c>
      <c r="F715" s="15">
        <f xml:space="preserve"> RAW!E715 / 5000</f>
        <v>1.3033999999999999</v>
      </c>
      <c r="G715" s="15">
        <f xml:space="preserve"> RAW!F715 / 5000</f>
        <v>-0.51300000000000001</v>
      </c>
      <c r="H715" s="15">
        <f xml:space="preserve"> RAW!G715 / 5000</f>
        <v>-0.18659999999999999</v>
      </c>
      <c r="I715" s="15">
        <f xml:space="preserve"> RAW!H715 / 5000</f>
        <v>-8.3199999999999996E-2</v>
      </c>
      <c r="J715" s="16">
        <f xml:space="preserve"> RAW!I715 / 5000</f>
        <v>0.30259999999999998</v>
      </c>
      <c r="K715" s="16">
        <f xml:space="preserve"> RAW!J715</f>
        <v>11111001</v>
      </c>
      <c r="L715" s="17">
        <f xml:space="preserve"> ((RAW!K715 / 10000000000) * 1000)</f>
        <v>5.986E-3</v>
      </c>
      <c r="M715" s="18">
        <f xml:space="preserve"> ((RAW!L715 / 1000000000) * 1000)</f>
        <v>217.35279399999999</v>
      </c>
      <c r="N715" s="15" t="str">
        <f xml:space="preserve"> RAW!M715</f>
        <v>R</v>
      </c>
      <c r="O715" s="15" t="str">
        <f xml:space="preserve"> RAW!N715</f>
        <v>L</v>
      </c>
      <c r="P715" s="16" t="str">
        <f xml:space="preserve"> RAW!O715</f>
        <v>-</v>
      </c>
      <c r="Q715" s="17">
        <f xml:space="preserve"> ((RAW!P715 / 10000000000) * 1000)</f>
        <v>0</v>
      </c>
      <c r="R715" s="18">
        <f xml:space="preserve"> ((RAW!Q715 / 1000000000) * 1000)</f>
        <v>0.697797</v>
      </c>
      <c r="S715" s="15" t="str">
        <f xml:space="preserve"> RAW!R715</f>
        <v>S</v>
      </c>
      <c r="T715" s="15" t="str">
        <f xml:space="preserve"> RAW!S715</f>
        <v>L</v>
      </c>
      <c r="U715" s="16" t="str">
        <f xml:space="preserve"> RAW!T715</f>
        <v>N</v>
      </c>
      <c r="V715" s="17">
        <f xml:space="preserve"> ((RAW!U715 / 10000000000) * 1000)</f>
        <v>0</v>
      </c>
      <c r="W715" s="18">
        <f xml:space="preserve"> ((RAW!V715 / 1000000000) * 1000)</f>
        <v>266.054687</v>
      </c>
      <c r="X715" s="15" t="str">
        <f xml:space="preserve"> RAW!W715</f>
        <v>S</v>
      </c>
      <c r="Y715" s="15" t="str">
        <f xml:space="preserve"> RAW!X715</f>
        <v>L</v>
      </c>
      <c r="Z715" s="16" t="str">
        <f xml:space="preserve"> RAW!Y715</f>
        <v>N</v>
      </c>
      <c r="AA715" s="15">
        <f xml:space="preserve"> ((RAW!Z715 / 10000000000) * 1000)</f>
        <v>5.986E-3</v>
      </c>
      <c r="AB715" s="15">
        <f xml:space="preserve"> RAW!AA715 / 5</f>
        <v>1115</v>
      </c>
      <c r="AC715" s="16">
        <f xml:space="preserve"> ((RAW!AB715 / 1000000) * 1000)</f>
        <v>0</v>
      </c>
    </row>
    <row r="716" spans="1:29" x14ac:dyDescent="0.25">
      <c r="A716">
        <v>42840000</v>
      </c>
      <c r="B716" s="14">
        <f t="shared" si="11"/>
        <v>11.9</v>
      </c>
      <c r="C716" s="15">
        <f xml:space="preserve"> RAW!B716 / 5</f>
        <v>1115</v>
      </c>
      <c r="D716" s="15">
        <f xml:space="preserve"> RAW!C716 / 5</f>
        <v>-538.4</v>
      </c>
      <c r="E716" s="16">
        <f xml:space="preserve"> RAW!D716 / 5</f>
        <v>385.2</v>
      </c>
      <c r="F716" s="15">
        <f xml:space="preserve"> RAW!E716 / 5000</f>
        <v>1.3033999999999999</v>
      </c>
      <c r="G716" s="15">
        <f xml:space="preserve"> RAW!F716 / 5000</f>
        <v>-0.51319999999999999</v>
      </c>
      <c r="H716" s="15">
        <f xml:space="preserve"> RAW!G716 / 5000</f>
        <v>-0.18659999999999999</v>
      </c>
      <c r="I716" s="15">
        <f xml:space="preserve"> RAW!H716 / 5000</f>
        <v>-8.2799999999999999E-2</v>
      </c>
      <c r="J716" s="16">
        <f xml:space="preserve"> RAW!I716 / 5000</f>
        <v>0.30280000000000001</v>
      </c>
      <c r="K716" s="16">
        <f xml:space="preserve"> RAW!J716</f>
        <v>11111001</v>
      </c>
      <c r="L716" s="17">
        <f xml:space="preserve"> ((RAW!K716 / 10000000000) * 1000)</f>
        <v>0</v>
      </c>
      <c r="M716" s="18">
        <f xml:space="preserve"> ((RAW!L716 / 1000000000) * 1000)</f>
        <v>217.28558200000001</v>
      </c>
      <c r="N716" s="15" t="str">
        <f xml:space="preserve"> RAW!M716</f>
        <v>R</v>
      </c>
      <c r="O716" s="15" t="str">
        <f xml:space="preserve"> RAW!N716</f>
        <v>L</v>
      </c>
      <c r="P716" s="16" t="str">
        <f xml:space="preserve"> RAW!O716</f>
        <v>-</v>
      </c>
      <c r="Q716" s="17">
        <f xml:space="preserve"> ((RAW!P716 / 10000000000) * 1000)</f>
        <v>0</v>
      </c>
      <c r="R716" s="18">
        <f xml:space="preserve"> ((RAW!Q716 / 1000000000) * 1000)</f>
        <v>0.697797</v>
      </c>
      <c r="S716" s="15" t="str">
        <f xml:space="preserve"> RAW!R716</f>
        <v>S</v>
      </c>
      <c r="T716" s="15" t="str">
        <f xml:space="preserve"> RAW!S716</f>
        <v>L</v>
      </c>
      <c r="U716" s="16" t="str">
        <f xml:space="preserve"> RAW!T716</f>
        <v>N</v>
      </c>
      <c r="V716" s="17">
        <f xml:space="preserve"> ((RAW!U716 / 10000000000) * 1000)</f>
        <v>0</v>
      </c>
      <c r="W716" s="18">
        <f xml:space="preserve"> ((RAW!V716 / 1000000000) * 1000)</f>
        <v>266.054687</v>
      </c>
      <c r="X716" s="15" t="str">
        <f xml:space="preserve"> RAW!W716</f>
        <v>S</v>
      </c>
      <c r="Y716" s="15" t="str">
        <f xml:space="preserve"> RAW!X716</f>
        <v>L</v>
      </c>
      <c r="Z716" s="16" t="str">
        <f xml:space="preserve"> RAW!Y716</f>
        <v>N</v>
      </c>
      <c r="AA716" s="15">
        <f xml:space="preserve"> ((RAW!Z716 / 10000000000) * 1000)</f>
        <v>0</v>
      </c>
      <c r="AB716" s="15">
        <f xml:space="preserve"> RAW!AA716 / 5</f>
        <v>1115</v>
      </c>
      <c r="AC716" s="16">
        <f xml:space="preserve"> ((RAW!AB716 / 1000000) * 1000)</f>
        <v>0</v>
      </c>
    </row>
    <row r="717" spans="1:29" x14ac:dyDescent="0.25">
      <c r="A717">
        <v>42900000</v>
      </c>
      <c r="B717" s="14">
        <f t="shared" si="11"/>
        <v>11.916666666666666</v>
      </c>
      <c r="C717" s="15">
        <f xml:space="preserve"> RAW!B717 / 5</f>
        <v>1115</v>
      </c>
      <c r="D717" s="15">
        <f xml:space="preserve"> RAW!C717 / 5</f>
        <v>-538.4</v>
      </c>
      <c r="E717" s="16">
        <f xml:space="preserve"> RAW!D717 / 5</f>
        <v>385.2</v>
      </c>
      <c r="F717" s="15">
        <f xml:space="preserve"> RAW!E717 / 5000</f>
        <v>1.3033999999999999</v>
      </c>
      <c r="G717" s="15">
        <f xml:space="preserve"> RAW!F717 / 5000</f>
        <v>-0.51300000000000001</v>
      </c>
      <c r="H717" s="15">
        <f xml:space="preserve"> RAW!G717 / 5000</f>
        <v>-0.18659999999999999</v>
      </c>
      <c r="I717" s="15">
        <f xml:space="preserve"> RAW!H717 / 5000</f>
        <v>-8.3199999999999996E-2</v>
      </c>
      <c r="J717" s="16">
        <f xml:space="preserve"> RAW!I717 / 5000</f>
        <v>0.30259999999999998</v>
      </c>
      <c r="K717" s="16">
        <f xml:space="preserve"> RAW!J717</f>
        <v>11111001</v>
      </c>
      <c r="L717" s="17">
        <f xml:space="preserve"> ((RAW!K717 / 10000000000) * 1000)</f>
        <v>2.7934999999999998E-2</v>
      </c>
      <c r="M717" s="18">
        <f xml:space="preserve"> ((RAW!L717 / 1000000000) * 1000)</f>
        <v>217.20077700000002</v>
      </c>
      <c r="N717" s="15" t="str">
        <f xml:space="preserve"> RAW!M717</f>
        <v>R</v>
      </c>
      <c r="O717" s="15" t="str">
        <f xml:space="preserve"> RAW!N717</f>
        <v>L</v>
      </c>
      <c r="P717" s="16" t="str">
        <f xml:space="preserve"> RAW!O717</f>
        <v>-</v>
      </c>
      <c r="Q717" s="17">
        <f xml:space="preserve"> ((RAW!P717 / 10000000000) * 1000)</f>
        <v>0</v>
      </c>
      <c r="R717" s="18">
        <f xml:space="preserve"> ((RAW!Q717 / 1000000000) * 1000)</f>
        <v>0.697797</v>
      </c>
      <c r="S717" s="15" t="str">
        <f xml:space="preserve"> RAW!R717</f>
        <v>S</v>
      </c>
      <c r="T717" s="15" t="str">
        <f xml:space="preserve"> RAW!S717</f>
        <v>L</v>
      </c>
      <c r="U717" s="16" t="str">
        <f xml:space="preserve"> RAW!T717</f>
        <v>N</v>
      </c>
      <c r="V717" s="17">
        <f xml:space="preserve"> ((RAW!U717 / 10000000000) * 1000)</f>
        <v>0</v>
      </c>
      <c r="W717" s="18">
        <f xml:space="preserve"> ((RAW!V717 / 1000000000) * 1000)</f>
        <v>266.054687</v>
      </c>
      <c r="X717" s="15" t="str">
        <f xml:space="preserve"> RAW!W717</f>
        <v>S</v>
      </c>
      <c r="Y717" s="15" t="str">
        <f xml:space="preserve"> RAW!X717</f>
        <v>L</v>
      </c>
      <c r="Z717" s="16" t="str">
        <f xml:space="preserve"> RAW!Y717</f>
        <v>N</v>
      </c>
      <c r="AA717" s="15">
        <f xml:space="preserve"> ((RAW!Z717 / 10000000000) * 1000)</f>
        <v>2.7934999999999998E-2</v>
      </c>
      <c r="AB717" s="15">
        <f xml:space="preserve"> RAW!AA717 / 5</f>
        <v>1115</v>
      </c>
      <c r="AC717" s="16">
        <f xml:space="preserve"> ((RAW!AB717 / 1000000) * 1000)</f>
        <v>0</v>
      </c>
    </row>
    <row r="718" spans="1:29" x14ac:dyDescent="0.25">
      <c r="A718">
        <v>42960000</v>
      </c>
      <c r="B718" s="14">
        <f t="shared" si="11"/>
        <v>11.933333333333334</v>
      </c>
      <c r="C718" s="15">
        <f xml:space="preserve"> RAW!B718 / 5</f>
        <v>1115</v>
      </c>
      <c r="D718" s="15">
        <f xml:space="preserve"> RAW!C718 / 5</f>
        <v>-538.4</v>
      </c>
      <c r="E718" s="16">
        <f xml:space="preserve"> RAW!D718 / 5</f>
        <v>385.2</v>
      </c>
      <c r="F718" s="15">
        <f xml:space="preserve"> RAW!E718 / 5000</f>
        <v>1.3033999999999999</v>
      </c>
      <c r="G718" s="15">
        <f xml:space="preserve"> RAW!F718 / 5000</f>
        <v>-0.51300000000000001</v>
      </c>
      <c r="H718" s="15">
        <f xml:space="preserve"> RAW!G718 / 5000</f>
        <v>-0.18659999999999999</v>
      </c>
      <c r="I718" s="15">
        <f xml:space="preserve"> RAW!H718 / 5000</f>
        <v>-8.3000000000000004E-2</v>
      </c>
      <c r="J718" s="16">
        <f xml:space="preserve"> RAW!I718 / 5000</f>
        <v>0.30280000000000001</v>
      </c>
      <c r="K718" s="16">
        <f xml:space="preserve"> RAW!J718</f>
        <v>11111001</v>
      </c>
      <c r="L718" s="17">
        <f xml:space="preserve"> ((RAW!K718 / 10000000000) * 1000)</f>
        <v>2.1940000000000002E-3</v>
      </c>
      <c r="M718" s="18">
        <f xml:space="preserve"> ((RAW!L718 / 1000000000) * 1000)</f>
        <v>217.12205900000001</v>
      </c>
      <c r="N718" s="15" t="str">
        <f xml:space="preserve"> RAW!M718</f>
        <v>R</v>
      </c>
      <c r="O718" s="15" t="str">
        <f xml:space="preserve"> RAW!N718</f>
        <v>L</v>
      </c>
      <c r="P718" s="16" t="str">
        <f xml:space="preserve"> RAW!O718</f>
        <v>-</v>
      </c>
      <c r="Q718" s="17">
        <f xml:space="preserve"> ((RAW!P718 / 10000000000) * 1000)</f>
        <v>0</v>
      </c>
      <c r="R718" s="18">
        <f xml:space="preserve"> ((RAW!Q718 / 1000000000) * 1000)</f>
        <v>0.697797</v>
      </c>
      <c r="S718" s="15" t="str">
        <f xml:space="preserve"> RAW!R718</f>
        <v>S</v>
      </c>
      <c r="T718" s="15" t="str">
        <f xml:space="preserve"> RAW!S718</f>
        <v>L</v>
      </c>
      <c r="U718" s="16" t="str">
        <f xml:space="preserve"> RAW!T718</f>
        <v>N</v>
      </c>
      <c r="V718" s="17">
        <f xml:space="preserve"> ((RAW!U718 / 10000000000) * 1000)</f>
        <v>0</v>
      </c>
      <c r="W718" s="18">
        <f xml:space="preserve"> ((RAW!V718 / 1000000000) * 1000)</f>
        <v>266.054687</v>
      </c>
      <c r="X718" s="15" t="str">
        <f xml:space="preserve"> RAW!W718</f>
        <v>S</v>
      </c>
      <c r="Y718" s="15" t="str">
        <f xml:space="preserve"> RAW!X718</f>
        <v>L</v>
      </c>
      <c r="Z718" s="16" t="str">
        <f xml:space="preserve"> RAW!Y718</f>
        <v>N</v>
      </c>
      <c r="AA718" s="15">
        <f xml:space="preserve"> ((RAW!Z718 / 10000000000) * 1000)</f>
        <v>2.1940000000000002E-3</v>
      </c>
      <c r="AB718" s="15">
        <f xml:space="preserve"> RAW!AA718 / 5</f>
        <v>1115</v>
      </c>
      <c r="AC718" s="16">
        <f xml:space="preserve"> ((RAW!AB718 / 1000000) * 1000)</f>
        <v>0</v>
      </c>
    </row>
    <row r="719" spans="1:29" x14ac:dyDescent="0.25">
      <c r="A719">
        <v>43020000</v>
      </c>
      <c r="B719" s="14">
        <f t="shared" si="11"/>
        <v>11.95</v>
      </c>
      <c r="C719" s="15">
        <f xml:space="preserve"> RAW!B719 / 5</f>
        <v>1115</v>
      </c>
      <c r="D719" s="15">
        <f xml:space="preserve"> RAW!C719 / 5</f>
        <v>-538.4</v>
      </c>
      <c r="E719" s="16">
        <f xml:space="preserve"> RAW!D719 / 5</f>
        <v>385.2</v>
      </c>
      <c r="F719" s="15">
        <f xml:space="preserve"> RAW!E719 / 5000</f>
        <v>1.3033999999999999</v>
      </c>
      <c r="G719" s="15">
        <f xml:space="preserve"> RAW!F719 / 5000</f>
        <v>-0.51300000000000001</v>
      </c>
      <c r="H719" s="15">
        <f xml:space="preserve"> RAW!G719 / 5000</f>
        <v>-0.18659999999999999</v>
      </c>
      <c r="I719" s="15">
        <f xml:space="preserve"> RAW!H719 / 5000</f>
        <v>-8.3199999999999996E-2</v>
      </c>
      <c r="J719" s="16">
        <f xml:space="preserve"> RAW!I719 / 5000</f>
        <v>0.30259999999999998</v>
      </c>
      <c r="K719" s="16">
        <f xml:space="preserve"> RAW!J719</f>
        <v>11111001</v>
      </c>
      <c r="L719" s="17">
        <f xml:space="preserve"> ((RAW!K719 / 10000000000) * 1000)</f>
        <v>-3.9899999999999996E-3</v>
      </c>
      <c r="M719" s="18">
        <f xml:space="preserve"> ((RAW!L719 / 1000000000) * 1000)</f>
        <v>216.959383</v>
      </c>
      <c r="N719" s="15" t="str">
        <f xml:space="preserve"> RAW!M719</f>
        <v>R</v>
      </c>
      <c r="O719" s="15" t="str">
        <f xml:space="preserve"> RAW!N719</f>
        <v>L</v>
      </c>
      <c r="P719" s="16" t="str">
        <f xml:space="preserve"> RAW!O719</f>
        <v>-</v>
      </c>
      <c r="Q719" s="17">
        <f xml:space="preserve"> ((RAW!P719 / 10000000000) * 1000)</f>
        <v>0</v>
      </c>
      <c r="R719" s="18">
        <f xml:space="preserve"> ((RAW!Q719 / 1000000000) * 1000)</f>
        <v>0.697797</v>
      </c>
      <c r="S719" s="15" t="str">
        <f xml:space="preserve"> RAW!R719</f>
        <v>S</v>
      </c>
      <c r="T719" s="15" t="str">
        <f xml:space="preserve"> RAW!S719</f>
        <v>L</v>
      </c>
      <c r="U719" s="16" t="str">
        <f xml:space="preserve"> RAW!T719</f>
        <v>N</v>
      </c>
      <c r="V719" s="17">
        <f xml:space="preserve"> ((RAW!U719 / 10000000000) * 1000)</f>
        <v>0</v>
      </c>
      <c r="W719" s="18">
        <f xml:space="preserve"> ((RAW!V719 / 1000000000) * 1000)</f>
        <v>266.054687</v>
      </c>
      <c r="X719" s="15" t="str">
        <f xml:space="preserve"> RAW!W719</f>
        <v>S</v>
      </c>
      <c r="Y719" s="15" t="str">
        <f xml:space="preserve"> RAW!X719</f>
        <v>L</v>
      </c>
      <c r="Z719" s="16" t="str">
        <f xml:space="preserve"> RAW!Y719</f>
        <v>N</v>
      </c>
      <c r="AA719" s="15">
        <f xml:space="preserve"> ((RAW!Z719 / 10000000000) * 1000)</f>
        <v>-3.9899999999999996E-3</v>
      </c>
      <c r="AB719" s="15">
        <f xml:space="preserve"> RAW!AA719 / 5</f>
        <v>1115</v>
      </c>
      <c r="AC719" s="16">
        <f xml:space="preserve"> ((RAW!AB719 / 1000000) * 1000)</f>
        <v>0</v>
      </c>
    </row>
    <row r="720" spans="1:29" x14ac:dyDescent="0.25">
      <c r="A720">
        <v>43080000</v>
      </c>
      <c r="B720" s="14">
        <f t="shared" si="11"/>
        <v>11.966666666666667</v>
      </c>
      <c r="C720" s="15">
        <f xml:space="preserve"> RAW!B720 / 5</f>
        <v>1115</v>
      </c>
      <c r="D720" s="15">
        <f xml:space="preserve"> RAW!C720 / 5</f>
        <v>-538.4</v>
      </c>
      <c r="E720" s="16">
        <f xml:space="preserve"> RAW!D720 / 5</f>
        <v>385.2</v>
      </c>
      <c r="F720" s="15">
        <f xml:space="preserve"> RAW!E720 / 5000</f>
        <v>1.3033999999999999</v>
      </c>
      <c r="G720" s="15">
        <f xml:space="preserve"> RAW!F720 / 5000</f>
        <v>-0.51319999999999999</v>
      </c>
      <c r="H720" s="15">
        <f xml:space="preserve"> RAW!G720 / 5000</f>
        <v>-0.18640000000000001</v>
      </c>
      <c r="I720" s="15">
        <f xml:space="preserve"> RAW!H720 / 5000</f>
        <v>-8.3000000000000004E-2</v>
      </c>
      <c r="J720" s="16">
        <f xml:space="preserve"> RAW!I720 / 5000</f>
        <v>0.30259999999999998</v>
      </c>
      <c r="K720" s="16">
        <f xml:space="preserve"> RAW!J720</f>
        <v>11111001</v>
      </c>
      <c r="L720" s="17">
        <f xml:space="preserve"> ((RAW!K720 / 10000000000) * 1000)</f>
        <v>1.5165E-2</v>
      </c>
      <c r="M720" s="18">
        <f xml:space="preserve"> ((RAW!L720 / 1000000000) * 1000)</f>
        <v>216.90580600000001</v>
      </c>
      <c r="N720" s="15" t="str">
        <f xml:space="preserve"> RAW!M720</f>
        <v>R</v>
      </c>
      <c r="O720" s="15" t="str">
        <f xml:space="preserve"> RAW!N720</f>
        <v>L</v>
      </c>
      <c r="P720" s="16" t="str">
        <f xml:space="preserve"> RAW!O720</f>
        <v>-</v>
      </c>
      <c r="Q720" s="17">
        <f xml:space="preserve"> ((RAW!P720 / 10000000000) * 1000)</f>
        <v>0</v>
      </c>
      <c r="R720" s="18">
        <f xml:space="preserve"> ((RAW!Q720 / 1000000000) * 1000)</f>
        <v>0.697797</v>
      </c>
      <c r="S720" s="15" t="str">
        <f xml:space="preserve"> RAW!R720</f>
        <v>S</v>
      </c>
      <c r="T720" s="15" t="str">
        <f xml:space="preserve"> RAW!S720</f>
        <v>L</v>
      </c>
      <c r="U720" s="16" t="str">
        <f xml:space="preserve"> RAW!T720</f>
        <v>N</v>
      </c>
      <c r="V720" s="17">
        <f xml:space="preserve"> ((RAW!U720 / 10000000000) * 1000)</f>
        <v>0</v>
      </c>
      <c r="W720" s="18">
        <f xml:space="preserve"> ((RAW!V720 / 1000000000) * 1000)</f>
        <v>266.054687</v>
      </c>
      <c r="X720" s="15" t="str">
        <f xml:space="preserve"> RAW!W720</f>
        <v>S</v>
      </c>
      <c r="Y720" s="15" t="str">
        <f xml:space="preserve"> RAW!X720</f>
        <v>L</v>
      </c>
      <c r="Z720" s="16" t="str">
        <f xml:space="preserve"> RAW!Y720</f>
        <v>N</v>
      </c>
      <c r="AA720" s="15">
        <f xml:space="preserve"> ((RAW!Z720 / 10000000000) * 1000)</f>
        <v>1.5165E-2</v>
      </c>
      <c r="AB720" s="15">
        <f xml:space="preserve"> RAW!AA720 / 5</f>
        <v>1115</v>
      </c>
      <c r="AC720" s="16">
        <f xml:space="preserve"> ((RAW!AB720 / 1000000) * 1000)</f>
        <v>0</v>
      </c>
    </row>
    <row r="721" spans="1:29" x14ac:dyDescent="0.25">
      <c r="A721">
        <v>43140000</v>
      </c>
      <c r="B721" s="14">
        <f t="shared" si="11"/>
        <v>11.983333333333333</v>
      </c>
      <c r="C721" s="15">
        <f xml:space="preserve"> RAW!B721 / 5</f>
        <v>1115</v>
      </c>
      <c r="D721" s="15">
        <f xml:space="preserve"> RAW!C721 / 5</f>
        <v>-538.4</v>
      </c>
      <c r="E721" s="16">
        <f xml:space="preserve"> RAW!D721 / 5</f>
        <v>385.2</v>
      </c>
      <c r="F721" s="15">
        <f xml:space="preserve"> RAW!E721 / 5000</f>
        <v>1.3033999999999999</v>
      </c>
      <c r="G721" s="15">
        <f xml:space="preserve"> RAW!F721 / 5000</f>
        <v>-0.51300000000000001</v>
      </c>
      <c r="H721" s="15">
        <f xml:space="preserve"> RAW!G721 / 5000</f>
        <v>-0.18640000000000001</v>
      </c>
      <c r="I721" s="15">
        <f xml:space="preserve"> RAW!H721 / 5000</f>
        <v>-8.3000000000000004E-2</v>
      </c>
      <c r="J721" s="16">
        <f xml:space="preserve"> RAW!I721 / 5000</f>
        <v>0.3024</v>
      </c>
      <c r="K721" s="16">
        <f xml:space="preserve"> RAW!J721</f>
        <v>11111001</v>
      </c>
      <c r="L721" s="17">
        <f xml:space="preserve"> ((RAW!K721 / 10000000000) * 1000)</f>
        <v>7.9810000000000002E-3</v>
      </c>
      <c r="M721" s="18">
        <f xml:space="preserve"> ((RAW!L721 / 1000000000) * 1000)</f>
        <v>216.78658000000001</v>
      </c>
      <c r="N721" s="15" t="str">
        <f xml:space="preserve"> RAW!M721</f>
        <v>R</v>
      </c>
      <c r="O721" s="15" t="str">
        <f xml:space="preserve"> RAW!N721</f>
        <v>L</v>
      </c>
      <c r="P721" s="16" t="str">
        <f xml:space="preserve"> RAW!O721</f>
        <v>-</v>
      </c>
      <c r="Q721" s="17">
        <f xml:space="preserve"> ((RAW!P721 / 10000000000) * 1000)</f>
        <v>0</v>
      </c>
      <c r="R721" s="18">
        <f xml:space="preserve"> ((RAW!Q721 / 1000000000) * 1000)</f>
        <v>0.697797</v>
      </c>
      <c r="S721" s="15" t="str">
        <f xml:space="preserve"> RAW!R721</f>
        <v>S</v>
      </c>
      <c r="T721" s="15" t="str">
        <f xml:space="preserve"> RAW!S721</f>
        <v>L</v>
      </c>
      <c r="U721" s="16" t="str">
        <f xml:space="preserve"> RAW!T721</f>
        <v>N</v>
      </c>
      <c r="V721" s="17">
        <f xml:space="preserve"> ((RAW!U721 / 10000000000) * 1000)</f>
        <v>0</v>
      </c>
      <c r="W721" s="18">
        <f xml:space="preserve"> ((RAW!V721 / 1000000000) * 1000)</f>
        <v>266.054687</v>
      </c>
      <c r="X721" s="15" t="str">
        <f xml:space="preserve"> RAW!W721</f>
        <v>S</v>
      </c>
      <c r="Y721" s="15" t="str">
        <f xml:space="preserve"> RAW!X721</f>
        <v>L</v>
      </c>
      <c r="Z721" s="16" t="str">
        <f xml:space="preserve"> RAW!Y721</f>
        <v>N</v>
      </c>
      <c r="AA721" s="15">
        <f xml:space="preserve"> ((RAW!Z721 / 10000000000) * 1000)</f>
        <v>7.9810000000000002E-3</v>
      </c>
      <c r="AB721" s="15">
        <f xml:space="preserve"> RAW!AA721 / 5</f>
        <v>1115</v>
      </c>
      <c r="AC721" s="16">
        <f xml:space="preserve"> ((RAW!AB721 / 1000000) * 1000)</f>
        <v>0</v>
      </c>
    </row>
    <row r="722" spans="1:29" x14ac:dyDescent="0.25">
      <c r="A722">
        <v>43200000</v>
      </c>
      <c r="B722" s="14">
        <f t="shared" si="11"/>
        <v>12</v>
      </c>
      <c r="C722" s="15">
        <f xml:space="preserve"> RAW!B722 / 5</f>
        <v>1115</v>
      </c>
      <c r="D722" s="15">
        <f xml:space="preserve"> RAW!C722 / 5</f>
        <v>-538.4</v>
      </c>
      <c r="E722" s="16">
        <f xml:space="preserve"> RAW!D722 / 5</f>
        <v>385.2</v>
      </c>
      <c r="F722" s="15">
        <f xml:space="preserve"> RAW!E722 / 5000</f>
        <v>1.3033999999999999</v>
      </c>
      <c r="G722" s="15">
        <f xml:space="preserve"> RAW!F722 / 5000</f>
        <v>-0.51300000000000001</v>
      </c>
      <c r="H722" s="15">
        <f xml:space="preserve"> RAW!G722 / 5000</f>
        <v>-0.18640000000000001</v>
      </c>
      <c r="I722" s="15">
        <f xml:space="preserve"> RAW!H722 / 5000</f>
        <v>-8.3199999999999996E-2</v>
      </c>
      <c r="J722" s="16">
        <f xml:space="preserve"> RAW!I722 / 5000</f>
        <v>0.3024</v>
      </c>
      <c r="K722" s="16">
        <f xml:space="preserve"> RAW!J722</f>
        <v>11111001</v>
      </c>
      <c r="L722" s="17">
        <f xml:space="preserve"> ((RAW!K722 / 10000000000) * 1000)</f>
        <v>8.3807000000000006E-2</v>
      </c>
      <c r="M722" s="18">
        <f xml:space="preserve"> ((RAW!L722 / 1000000000) * 1000)</f>
        <v>216.73327</v>
      </c>
      <c r="N722" s="15" t="str">
        <f xml:space="preserve"> RAW!M722</f>
        <v>R</v>
      </c>
      <c r="O722" s="15" t="str">
        <f xml:space="preserve"> RAW!N722</f>
        <v>L</v>
      </c>
      <c r="P722" s="16" t="str">
        <f xml:space="preserve"> RAW!O722</f>
        <v>-</v>
      </c>
      <c r="Q722" s="17">
        <f xml:space="preserve"> ((RAW!P722 / 10000000000) * 1000)</f>
        <v>0</v>
      </c>
      <c r="R722" s="18">
        <f xml:space="preserve"> ((RAW!Q722 / 1000000000) * 1000)</f>
        <v>0.697797</v>
      </c>
      <c r="S722" s="15" t="str">
        <f xml:space="preserve"> RAW!R722</f>
        <v>S</v>
      </c>
      <c r="T722" s="15" t="str">
        <f xml:space="preserve"> RAW!S722</f>
        <v>L</v>
      </c>
      <c r="U722" s="16" t="str">
        <f xml:space="preserve"> RAW!T722</f>
        <v>N</v>
      </c>
      <c r="V722" s="17">
        <f xml:space="preserve"> ((RAW!U722 / 10000000000) * 1000)</f>
        <v>0</v>
      </c>
      <c r="W722" s="18">
        <f xml:space="preserve"> ((RAW!V722 / 1000000000) * 1000)</f>
        <v>266.054687</v>
      </c>
      <c r="X722" s="15" t="str">
        <f xml:space="preserve"> RAW!W722</f>
        <v>S</v>
      </c>
      <c r="Y722" s="15" t="str">
        <f xml:space="preserve"> RAW!X722</f>
        <v>L</v>
      </c>
      <c r="Z722" s="16" t="str">
        <f xml:space="preserve"> RAW!Y722</f>
        <v>N</v>
      </c>
      <c r="AA722" s="15">
        <f xml:space="preserve"> ((RAW!Z722 / 10000000000) * 1000)</f>
        <v>8.3807000000000006E-2</v>
      </c>
      <c r="AB722" s="15">
        <f xml:space="preserve"> RAW!AA722 / 5</f>
        <v>1115</v>
      </c>
      <c r="AC722" s="16">
        <f xml:space="preserve"> ((RAW!AB722 / 1000000) * 1000)</f>
        <v>0</v>
      </c>
    </row>
    <row r="723" spans="1:29" x14ac:dyDescent="0.25">
      <c r="A723">
        <v>43260000</v>
      </c>
      <c r="B723" s="14">
        <f t="shared" si="11"/>
        <v>12.016666666666667</v>
      </c>
      <c r="C723" s="15">
        <f xml:space="preserve"> RAW!B723 / 5</f>
        <v>1115</v>
      </c>
      <c r="D723" s="15">
        <f xml:space="preserve"> RAW!C723 / 5</f>
        <v>-538.4</v>
      </c>
      <c r="E723" s="16">
        <f xml:space="preserve"> RAW!D723 / 5</f>
        <v>385.2</v>
      </c>
      <c r="F723" s="15">
        <f xml:space="preserve"> RAW!E723 / 5000</f>
        <v>1.3036000000000001</v>
      </c>
      <c r="G723" s="15">
        <f xml:space="preserve"> RAW!F723 / 5000</f>
        <v>-0.51300000000000001</v>
      </c>
      <c r="H723" s="15">
        <f xml:space="preserve"> RAW!G723 / 5000</f>
        <v>-0.18659999999999999</v>
      </c>
      <c r="I723" s="15">
        <f xml:space="preserve"> RAW!H723 / 5000</f>
        <v>-8.3000000000000004E-2</v>
      </c>
      <c r="J723" s="16">
        <f xml:space="preserve"> RAW!I723 / 5000</f>
        <v>0.3024</v>
      </c>
      <c r="K723" s="16">
        <f xml:space="preserve"> RAW!J723</f>
        <v>11111001</v>
      </c>
      <c r="L723" s="17">
        <f xml:space="preserve"> ((RAW!K723 / 10000000000) * 1000)</f>
        <v>0.15274799999999999</v>
      </c>
      <c r="M723" s="18">
        <f xml:space="preserve"> ((RAW!L723 / 1000000000) * 1000)</f>
        <v>216.64720100000002</v>
      </c>
      <c r="N723" s="15" t="str">
        <f xml:space="preserve"> RAW!M723</f>
        <v>R</v>
      </c>
      <c r="O723" s="15" t="str">
        <f xml:space="preserve"> RAW!N723</f>
        <v>L</v>
      </c>
      <c r="P723" s="16" t="str">
        <f xml:space="preserve"> RAW!O723</f>
        <v>-</v>
      </c>
      <c r="Q723" s="17">
        <f xml:space="preserve"> ((RAW!P723 / 10000000000) * 1000)</f>
        <v>0</v>
      </c>
      <c r="R723" s="18">
        <f xml:space="preserve"> ((RAW!Q723 / 1000000000) * 1000)</f>
        <v>0.697797</v>
      </c>
      <c r="S723" s="15" t="str">
        <f xml:space="preserve"> RAW!R723</f>
        <v>S</v>
      </c>
      <c r="T723" s="15" t="str">
        <f xml:space="preserve"> RAW!S723</f>
        <v>L</v>
      </c>
      <c r="U723" s="16" t="str">
        <f xml:space="preserve"> RAW!T723</f>
        <v>N</v>
      </c>
      <c r="V723" s="17">
        <f xml:space="preserve"> ((RAW!U723 / 10000000000) * 1000)</f>
        <v>0</v>
      </c>
      <c r="W723" s="18">
        <f xml:space="preserve"> ((RAW!V723 / 1000000000) * 1000)</f>
        <v>266.054687</v>
      </c>
      <c r="X723" s="15" t="str">
        <f xml:space="preserve"> RAW!W723</f>
        <v>S</v>
      </c>
      <c r="Y723" s="15" t="str">
        <f xml:space="preserve"> RAW!X723</f>
        <v>L</v>
      </c>
      <c r="Z723" s="16" t="str">
        <f xml:space="preserve"> RAW!Y723</f>
        <v>N</v>
      </c>
      <c r="AA723" s="15">
        <f xml:space="preserve"> ((RAW!Z723 / 10000000000) * 1000)</f>
        <v>0.15274799999999999</v>
      </c>
      <c r="AB723" s="15">
        <f xml:space="preserve"> RAW!AA723 / 5</f>
        <v>1115</v>
      </c>
      <c r="AC723" s="16">
        <f xml:space="preserve"> ((RAW!AB723 / 1000000) * 1000)</f>
        <v>0</v>
      </c>
    </row>
    <row r="724" spans="1:29" x14ac:dyDescent="0.25">
      <c r="A724">
        <v>43320000</v>
      </c>
      <c r="B724" s="14">
        <f t="shared" si="11"/>
        <v>12.033333333333333</v>
      </c>
      <c r="C724" s="15">
        <f xml:space="preserve"> RAW!B724 / 5</f>
        <v>1115</v>
      </c>
      <c r="D724" s="15">
        <f xml:space="preserve"> RAW!C724 / 5</f>
        <v>-538.4</v>
      </c>
      <c r="E724" s="16">
        <f xml:space="preserve"> RAW!D724 / 5</f>
        <v>385.2</v>
      </c>
      <c r="F724" s="15">
        <f xml:space="preserve"> RAW!E724 / 5000</f>
        <v>1.3036000000000001</v>
      </c>
      <c r="G724" s="15">
        <f xml:space="preserve"> RAW!F724 / 5000</f>
        <v>-0.51319999999999999</v>
      </c>
      <c r="H724" s="15">
        <f xml:space="preserve"> RAW!G724 / 5000</f>
        <v>-0.18679999999999999</v>
      </c>
      <c r="I724" s="15">
        <f xml:space="preserve"> RAW!H724 / 5000</f>
        <v>-8.3000000000000004E-2</v>
      </c>
      <c r="J724" s="16">
        <f xml:space="preserve"> RAW!I724 / 5000</f>
        <v>0.30280000000000001</v>
      </c>
      <c r="K724" s="16">
        <f xml:space="preserve"> RAW!J724</f>
        <v>11111001</v>
      </c>
      <c r="L724" s="17">
        <f xml:space="preserve"> ((RAW!K724 / 10000000000) * 1000)</f>
        <v>9.9769999999999998E-3</v>
      </c>
      <c r="M724" s="18">
        <f xml:space="preserve"> ((RAW!L724 / 1000000000) * 1000)</f>
        <v>216.54343900000001</v>
      </c>
      <c r="N724" s="15" t="str">
        <f xml:space="preserve"> RAW!M724</f>
        <v>R</v>
      </c>
      <c r="O724" s="15" t="str">
        <f xml:space="preserve"> RAW!N724</f>
        <v>L</v>
      </c>
      <c r="P724" s="16" t="str">
        <f xml:space="preserve"> RAW!O724</f>
        <v>-</v>
      </c>
      <c r="Q724" s="17">
        <f xml:space="preserve"> ((RAW!P724 / 10000000000) * 1000)</f>
        <v>0</v>
      </c>
      <c r="R724" s="18">
        <f xml:space="preserve"> ((RAW!Q724 / 1000000000) * 1000)</f>
        <v>0.697797</v>
      </c>
      <c r="S724" s="15" t="str">
        <f xml:space="preserve"> RAW!R724</f>
        <v>S</v>
      </c>
      <c r="T724" s="15" t="str">
        <f xml:space="preserve"> RAW!S724</f>
        <v>L</v>
      </c>
      <c r="U724" s="16" t="str">
        <f xml:space="preserve"> RAW!T724</f>
        <v>N</v>
      </c>
      <c r="V724" s="17">
        <f xml:space="preserve"> ((RAW!U724 / 10000000000) * 1000)</f>
        <v>0</v>
      </c>
      <c r="W724" s="18">
        <f xml:space="preserve"> ((RAW!V724 / 1000000000) * 1000)</f>
        <v>266.054687</v>
      </c>
      <c r="X724" s="15" t="str">
        <f xml:space="preserve"> RAW!W724</f>
        <v>S</v>
      </c>
      <c r="Y724" s="15" t="str">
        <f xml:space="preserve"> RAW!X724</f>
        <v>L</v>
      </c>
      <c r="Z724" s="16" t="str">
        <f xml:space="preserve"> RAW!Y724</f>
        <v>N</v>
      </c>
      <c r="AA724" s="15">
        <f xml:space="preserve"> ((RAW!Z724 / 10000000000) * 1000)</f>
        <v>9.9769999999999998E-3</v>
      </c>
      <c r="AB724" s="15">
        <f xml:space="preserve"> RAW!AA724 / 5</f>
        <v>1115</v>
      </c>
      <c r="AC724" s="16">
        <f xml:space="preserve"> ((RAW!AB724 / 1000000) * 1000)</f>
        <v>0</v>
      </c>
    </row>
    <row r="725" spans="1:29" x14ac:dyDescent="0.25">
      <c r="A725">
        <v>43380000</v>
      </c>
      <c r="B725" s="14">
        <f t="shared" si="11"/>
        <v>12.05</v>
      </c>
      <c r="C725" s="15">
        <f xml:space="preserve"> RAW!B725 / 5</f>
        <v>1115</v>
      </c>
      <c r="D725" s="15">
        <f xml:space="preserve"> RAW!C725 / 5</f>
        <v>-538.4</v>
      </c>
      <c r="E725" s="16">
        <f xml:space="preserve"> RAW!D725 / 5</f>
        <v>385.2</v>
      </c>
      <c r="F725" s="15">
        <f xml:space="preserve"> RAW!E725 / 5000</f>
        <v>1.3033999999999999</v>
      </c>
      <c r="G725" s="15">
        <f xml:space="preserve"> RAW!F725 / 5000</f>
        <v>-0.51300000000000001</v>
      </c>
      <c r="H725" s="15">
        <f xml:space="preserve"> RAW!G725 / 5000</f>
        <v>-0.18659999999999999</v>
      </c>
      <c r="I725" s="15">
        <f xml:space="preserve"> RAW!H725 / 5000</f>
        <v>-8.3000000000000004E-2</v>
      </c>
      <c r="J725" s="16">
        <f xml:space="preserve"> RAW!I725 / 5000</f>
        <v>0.30280000000000001</v>
      </c>
      <c r="K725" s="16">
        <f xml:space="preserve"> RAW!J725</f>
        <v>11111001</v>
      </c>
      <c r="L725" s="17">
        <f xml:space="preserve"> ((RAW!K725 / 10000000000) * 1000)</f>
        <v>0.16362299999999999</v>
      </c>
      <c r="M725" s="18">
        <f xml:space="preserve"> ((RAW!L725 / 1000000000) * 1000)</f>
        <v>216.47616099999999</v>
      </c>
      <c r="N725" s="15" t="str">
        <f xml:space="preserve"> RAW!M725</f>
        <v>R</v>
      </c>
      <c r="O725" s="15" t="str">
        <f xml:space="preserve"> RAW!N725</f>
        <v>L</v>
      </c>
      <c r="P725" s="16" t="str">
        <f xml:space="preserve"> RAW!O725</f>
        <v>-</v>
      </c>
      <c r="Q725" s="17">
        <f xml:space="preserve"> ((RAW!P725 / 10000000000) * 1000)</f>
        <v>0</v>
      </c>
      <c r="R725" s="18">
        <f xml:space="preserve"> ((RAW!Q725 / 1000000000) * 1000)</f>
        <v>0.697797</v>
      </c>
      <c r="S725" s="15" t="str">
        <f xml:space="preserve"> RAW!R725</f>
        <v>S</v>
      </c>
      <c r="T725" s="15" t="str">
        <f xml:space="preserve"> RAW!S725</f>
        <v>L</v>
      </c>
      <c r="U725" s="16" t="str">
        <f xml:space="preserve"> RAW!T725</f>
        <v>N</v>
      </c>
      <c r="V725" s="17">
        <f xml:space="preserve"> ((RAW!U725 / 10000000000) * 1000)</f>
        <v>0</v>
      </c>
      <c r="W725" s="18">
        <f xml:space="preserve"> ((RAW!V725 / 1000000000) * 1000)</f>
        <v>266.054687</v>
      </c>
      <c r="X725" s="15" t="str">
        <f xml:space="preserve"> RAW!W725</f>
        <v>S</v>
      </c>
      <c r="Y725" s="15" t="str">
        <f xml:space="preserve"> RAW!X725</f>
        <v>L</v>
      </c>
      <c r="Z725" s="16" t="str">
        <f xml:space="preserve"> RAW!Y725</f>
        <v>N</v>
      </c>
      <c r="AA725" s="15">
        <f xml:space="preserve"> ((RAW!Z725 / 10000000000) * 1000)</f>
        <v>0.16362299999999999</v>
      </c>
      <c r="AB725" s="15">
        <f xml:space="preserve"> RAW!AA725 / 5</f>
        <v>1115</v>
      </c>
      <c r="AC725" s="16">
        <f xml:space="preserve"> ((RAW!AB725 / 1000000) * 1000)</f>
        <v>0</v>
      </c>
    </row>
    <row r="726" spans="1:29" x14ac:dyDescent="0.25">
      <c r="A726">
        <v>43440000</v>
      </c>
      <c r="B726" s="14">
        <f t="shared" si="11"/>
        <v>12.066666666666666</v>
      </c>
      <c r="C726" s="15">
        <f xml:space="preserve"> RAW!B726 / 5</f>
        <v>1115</v>
      </c>
      <c r="D726" s="15">
        <f xml:space="preserve"> RAW!C726 / 5</f>
        <v>-538.4</v>
      </c>
      <c r="E726" s="16">
        <f xml:space="preserve"> RAW!D726 / 5</f>
        <v>385.2</v>
      </c>
      <c r="F726" s="15">
        <f xml:space="preserve"> RAW!E726 / 5000</f>
        <v>1.3033999999999999</v>
      </c>
      <c r="G726" s="15">
        <f xml:space="preserve"> RAW!F726 / 5000</f>
        <v>-0.51300000000000001</v>
      </c>
      <c r="H726" s="15">
        <f xml:space="preserve"> RAW!G726 / 5000</f>
        <v>-0.18640000000000001</v>
      </c>
      <c r="I726" s="15">
        <f xml:space="preserve"> RAW!H726 / 5000</f>
        <v>-8.3000000000000004E-2</v>
      </c>
      <c r="J726" s="16">
        <f xml:space="preserve"> RAW!I726 / 5000</f>
        <v>0.30259999999999998</v>
      </c>
      <c r="K726" s="16">
        <f xml:space="preserve"> RAW!J726</f>
        <v>11111001</v>
      </c>
      <c r="L726" s="17">
        <f xml:space="preserve"> ((RAW!K726 / 10000000000) * 1000)</f>
        <v>0.16930999999999999</v>
      </c>
      <c r="M726" s="18">
        <f xml:space="preserve"> ((RAW!L726 / 1000000000) * 1000)</f>
        <v>216.350267</v>
      </c>
      <c r="N726" s="15" t="str">
        <f xml:space="preserve"> RAW!M726</f>
        <v>R</v>
      </c>
      <c r="O726" s="15" t="str">
        <f xml:space="preserve"> RAW!N726</f>
        <v>L</v>
      </c>
      <c r="P726" s="16" t="str">
        <f xml:space="preserve"> RAW!O726</f>
        <v>-</v>
      </c>
      <c r="Q726" s="17">
        <f xml:space="preserve"> ((RAW!P726 / 10000000000) * 1000)</f>
        <v>0</v>
      </c>
      <c r="R726" s="18">
        <f xml:space="preserve"> ((RAW!Q726 / 1000000000) * 1000)</f>
        <v>0.697797</v>
      </c>
      <c r="S726" s="15" t="str">
        <f xml:space="preserve"> RAW!R726</f>
        <v>S</v>
      </c>
      <c r="T726" s="15" t="str">
        <f xml:space="preserve"> RAW!S726</f>
        <v>L</v>
      </c>
      <c r="U726" s="16" t="str">
        <f xml:space="preserve"> RAW!T726</f>
        <v>N</v>
      </c>
      <c r="V726" s="17">
        <f xml:space="preserve"> ((RAW!U726 / 10000000000) * 1000)</f>
        <v>0</v>
      </c>
      <c r="W726" s="18">
        <f xml:space="preserve"> ((RAW!V726 / 1000000000) * 1000)</f>
        <v>266.054687</v>
      </c>
      <c r="X726" s="15" t="str">
        <f xml:space="preserve"> RAW!W726</f>
        <v>S</v>
      </c>
      <c r="Y726" s="15" t="str">
        <f xml:space="preserve"> RAW!X726</f>
        <v>L</v>
      </c>
      <c r="Z726" s="16" t="str">
        <f xml:space="preserve"> RAW!Y726</f>
        <v>N</v>
      </c>
      <c r="AA726" s="15">
        <f xml:space="preserve"> ((RAW!Z726 / 10000000000) * 1000)</f>
        <v>0.16930999999999999</v>
      </c>
      <c r="AB726" s="15">
        <f xml:space="preserve"> RAW!AA726 / 5</f>
        <v>1115</v>
      </c>
      <c r="AC726" s="16">
        <f xml:space="preserve"> ((RAW!AB726 / 1000000) * 1000)</f>
        <v>0</v>
      </c>
    </row>
    <row r="727" spans="1:29" x14ac:dyDescent="0.25">
      <c r="A727">
        <v>43500000</v>
      </c>
      <c r="B727" s="14">
        <f t="shared" si="11"/>
        <v>12.083333333333334</v>
      </c>
      <c r="C727" s="15">
        <f xml:space="preserve"> RAW!B727 / 5</f>
        <v>1115</v>
      </c>
      <c r="D727" s="15">
        <f xml:space="preserve"> RAW!C727 / 5</f>
        <v>-538.4</v>
      </c>
      <c r="E727" s="16">
        <f xml:space="preserve"> RAW!D727 / 5</f>
        <v>385.2</v>
      </c>
      <c r="F727" s="15">
        <f xml:space="preserve"> RAW!E727 / 5000</f>
        <v>1.3033999999999999</v>
      </c>
      <c r="G727" s="15">
        <f xml:space="preserve"> RAW!F727 / 5000</f>
        <v>-0.51300000000000001</v>
      </c>
      <c r="H727" s="15">
        <f xml:space="preserve"> RAW!G727 / 5000</f>
        <v>-0.18640000000000001</v>
      </c>
      <c r="I727" s="15">
        <f xml:space="preserve"> RAW!H727 / 5000</f>
        <v>-8.3199999999999996E-2</v>
      </c>
      <c r="J727" s="16">
        <f xml:space="preserve"> RAW!I727 / 5000</f>
        <v>0.30259999999999998</v>
      </c>
      <c r="K727" s="16">
        <f xml:space="preserve"> RAW!J727</f>
        <v>11111001</v>
      </c>
      <c r="L727" s="17">
        <f xml:space="preserve"> ((RAW!K727 / 10000000000) * 1000)</f>
        <v>9.3783999999999992E-2</v>
      </c>
      <c r="M727" s="18">
        <f xml:space="preserve"> ((RAW!L727 / 1000000000) * 1000)</f>
        <v>216.23263800000001</v>
      </c>
      <c r="N727" s="15" t="str">
        <f xml:space="preserve"> RAW!M727</f>
        <v>R</v>
      </c>
      <c r="O727" s="15" t="str">
        <f xml:space="preserve"> RAW!N727</f>
        <v>L</v>
      </c>
      <c r="P727" s="16" t="str">
        <f xml:space="preserve"> RAW!O727</f>
        <v>-</v>
      </c>
      <c r="Q727" s="17">
        <f xml:space="preserve"> ((RAW!P727 / 10000000000) * 1000)</f>
        <v>0</v>
      </c>
      <c r="R727" s="18">
        <f xml:space="preserve"> ((RAW!Q727 / 1000000000) * 1000)</f>
        <v>0.697797</v>
      </c>
      <c r="S727" s="15" t="str">
        <f xml:space="preserve"> RAW!R727</f>
        <v>S</v>
      </c>
      <c r="T727" s="15" t="str">
        <f xml:space="preserve"> RAW!S727</f>
        <v>L</v>
      </c>
      <c r="U727" s="16" t="str">
        <f xml:space="preserve"> RAW!T727</f>
        <v>N</v>
      </c>
      <c r="V727" s="17">
        <f xml:space="preserve"> ((RAW!U727 / 10000000000) * 1000)</f>
        <v>0</v>
      </c>
      <c r="W727" s="18">
        <f xml:space="preserve"> ((RAW!V727 / 1000000000) * 1000)</f>
        <v>266.054687</v>
      </c>
      <c r="X727" s="15" t="str">
        <f xml:space="preserve"> RAW!W727</f>
        <v>S</v>
      </c>
      <c r="Y727" s="15" t="str">
        <f xml:space="preserve"> RAW!X727</f>
        <v>L</v>
      </c>
      <c r="Z727" s="16" t="str">
        <f xml:space="preserve"> RAW!Y727</f>
        <v>N</v>
      </c>
      <c r="AA727" s="15">
        <f xml:space="preserve"> ((RAW!Z727 / 10000000000) * 1000)</f>
        <v>9.3783999999999992E-2</v>
      </c>
      <c r="AB727" s="15">
        <f xml:space="preserve"> RAW!AA727 / 5</f>
        <v>1115</v>
      </c>
      <c r="AC727" s="16">
        <f xml:space="preserve"> ((RAW!AB727 / 1000000) * 1000)</f>
        <v>0</v>
      </c>
    </row>
    <row r="728" spans="1:29" x14ac:dyDescent="0.25">
      <c r="A728">
        <v>43560000</v>
      </c>
      <c r="B728" s="14">
        <f t="shared" si="11"/>
        <v>12.1</v>
      </c>
      <c r="C728" s="15">
        <f xml:space="preserve"> RAW!B728 / 5</f>
        <v>1115</v>
      </c>
      <c r="D728" s="15">
        <f xml:space="preserve"> RAW!C728 / 5</f>
        <v>-538.4</v>
      </c>
      <c r="E728" s="16">
        <f xml:space="preserve"> RAW!D728 / 5</f>
        <v>385.2</v>
      </c>
      <c r="F728" s="15">
        <f xml:space="preserve"> RAW!E728 / 5000</f>
        <v>1.3036000000000001</v>
      </c>
      <c r="G728" s="15">
        <f xml:space="preserve"> RAW!F728 / 5000</f>
        <v>-0.51300000000000001</v>
      </c>
      <c r="H728" s="15">
        <f xml:space="preserve"> RAW!G728 / 5000</f>
        <v>-0.18640000000000001</v>
      </c>
      <c r="I728" s="15">
        <f xml:space="preserve"> RAW!H728 / 5000</f>
        <v>-8.3000000000000004E-2</v>
      </c>
      <c r="J728" s="16">
        <f xml:space="preserve"> RAW!I728 / 5000</f>
        <v>0.3024</v>
      </c>
      <c r="K728" s="16">
        <f xml:space="preserve"> RAW!J728</f>
        <v>11111001</v>
      </c>
      <c r="L728" s="17">
        <f xml:space="preserve"> ((RAW!K728 / 10000000000) * 1000)</f>
        <v>0.197545</v>
      </c>
      <c r="M728" s="18">
        <f xml:space="preserve"> ((RAW!L728 / 1000000000) * 1000)</f>
        <v>216.182603</v>
      </c>
      <c r="N728" s="15" t="str">
        <f xml:space="preserve"> RAW!M728</f>
        <v>R</v>
      </c>
      <c r="O728" s="15" t="str">
        <f xml:space="preserve"> RAW!N728</f>
        <v>L</v>
      </c>
      <c r="P728" s="16" t="str">
        <f xml:space="preserve"> RAW!O728</f>
        <v>-</v>
      </c>
      <c r="Q728" s="17">
        <f xml:space="preserve"> ((RAW!P728 / 10000000000) * 1000)</f>
        <v>0</v>
      </c>
      <c r="R728" s="18">
        <f xml:space="preserve"> ((RAW!Q728 / 1000000000) * 1000)</f>
        <v>0.697797</v>
      </c>
      <c r="S728" s="15" t="str">
        <f xml:space="preserve"> RAW!R728</f>
        <v>S</v>
      </c>
      <c r="T728" s="15" t="str">
        <f xml:space="preserve"> RAW!S728</f>
        <v>L</v>
      </c>
      <c r="U728" s="16" t="str">
        <f xml:space="preserve"> RAW!T728</f>
        <v>N</v>
      </c>
      <c r="V728" s="17">
        <f xml:space="preserve"> ((RAW!U728 / 10000000000) * 1000)</f>
        <v>0</v>
      </c>
      <c r="W728" s="18">
        <f xml:space="preserve"> ((RAW!V728 / 1000000000) * 1000)</f>
        <v>266.054687</v>
      </c>
      <c r="X728" s="15" t="str">
        <f xml:space="preserve"> RAW!W728</f>
        <v>S</v>
      </c>
      <c r="Y728" s="15" t="str">
        <f xml:space="preserve"> RAW!X728</f>
        <v>L</v>
      </c>
      <c r="Z728" s="16" t="str">
        <f xml:space="preserve"> RAW!Y728</f>
        <v>N</v>
      </c>
      <c r="AA728" s="15">
        <f xml:space="preserve"> ((RAW!Z728 / 10000000000) * 1000)</f>
        <v>0.197545</v>
      </c>
      <c r="AB728" s="15">
        <f xml:space="preserve"> RAW!AA728 / 5</f>
        <v>1115</v>
      </c>
      <c r="AC728" s="16">
        <f xml:space="preserve"> ((RAW!AB728 / 1000000) * 1000)</f>
        <v>0</v>
      </c>
    </row>
    <row r="729" spans="1:29" x14ac:dyDescent="0.25">
      <c r="A729">
        <v>43620000</v>
      </c>
      <c r="B729" s="14">
        <f t="shared" si="11"/>
        <v>12.116666666666667</v>
      </c>
      <c r="C729" s="15">
        <f xml:space="preserve"> RAW!B729 / 5</f>
        <v>1115</v>
      </c>
      <c r="D729" s="15">
        <f xml:space="preserve"> RAW!C729 / 5</f>
        <v>-538.4</v>
      </c>
      <c r="E729" s="16">
        <f xml:space="preserve"> RAW!D729 / 5</f>
        <v>385.2</v>
      </c>
      <c r="F729" s="15">
        <f xml:space="preserve"> RAW!E729 / 5000</f>
        <v>1.3036000000000001</v>
      </c>
      <c r="G729" s="15">
        <f xml:space="preserve"> RAW!F729 / 5000</f>
        <v>-0.51300000000000001</v>
      </c>
      <c r="H729" s="15">
        <f xml:space="preserve"> RAW!G729 / 5000</f>
        <v>-0.18640000000000001</v>
      </c>
      <c r="I729" s="15">
        <f xml:space="preserve"> RAW!H729 / 5000</f>
        <v>-8.3199999999999996E-2</v>
      </c>
      <c r="J729" s="16">
        <f xml:space="preserve"> RAW!I729 / 5000</f>
        <v>0.30259999999999998</v>
      </c>
      <c r="K729" s="16">
        <f xml:space="preserve"> RAW!J729</f>
        <v>11111001</v>
      </c>
      <c r="L729" s="17">
        <f xml:space="preserve"> ((RAW!K729 / 10000000000) * 1000)</f>
        <v>0</v>
      </c>
      <c r="M729" s="18">
        <f xml:space="preserve"> ((RAW!L729 / 1000000000) * 1000)</f>
        <v>216.103917</v>
      </c>
      <c r="N729" s="15" t="str">
        <f xml:space="preserve"> RAW!M729</f>
        <v>R</v>
      </c>
      <c r="O729" s="15" t="str">
        <f xml:space="preserve"> RAW!N729</f>
        <v>L</v>
      </c>
      <c r="P729" s="16" t="str">
        <f xml:space="preserve"> RAW!O729</f>
        <v>-</v>
      </c>
      <c r="Q729" s="17">
        <f xml:space="preserve"> ((RAW!P729 / 10000000000) * 1000)</f>
        <v>0</v>
      </c>
      <c r="R729" s="18">
        <f xml:space="preserve"> ((RAW!Q729 / 1000000000) * 1000)</f>
        <v>0.697797</v>
      </c>
      <c r="S729" s="15" t="str">
        <f xml:space="preserve"> RAW!R729</f>
        <v>S</v>
      </c>
      <c r="T729" s="15" t="str">
        <f xml:space="preserve"> RAW!S729</f>
        <v>L</v>
      </c>
      <c r="U729" s="16" t="str">
        <f xml:space="preserve"> RAW!T729</f>
        <v>N</v>
      </c>
      <c r="V729" s="17">
        <f xml:space="preserve"> ((RAW!U729 / 10000000000) * 1000)</f>
        <v>0</v>
      </c>
      <c r="W729" s="18">
        <f xml:space="preserve"> ((RAW!V729 / 1000000000) * 1000)</f>
        <v>266.054687</v>
      </c>
      <c r="X729" s="15" t="str">
        <f xml:space="preserve"> RAW!W729</f>
        <v>S</v>
      </c>
      <c r="Y729" s="15" t="str">
        <f xml:space="preserve"> RAW!X729</f>
        <v>L</v>
      </c>
      <c r="Z729" s="16" t="str">
        <f xml:space="preserve"> RAW!Y729</f>
        <v>N</v>
      </c>
      <c r="AA729" s="15">
        <f xml:space="preserve"> ((RAW!Z729 / 10000000000) * 1000)</f>
        <v>0</v>
      </c>
      <c r="AB729" s="15">
        <f xml:space="preserve"> RAW!AA729 / 5</f>
        <v>1115</v>
      </c>
      <c r="AC729" s="16">
        <f xml:space="preserve"> ((RAW!AB729 / 1000000) * 1000)</f>
        <v>0</v>
      </c>
    </row>
    <row r="730" spans="1:29" x14ac:dyDescent="0.25">
      <c r="A730">
        <v>43680000</v>
      </c>
      <c r="B730" s="14">
        <f t="shared" si="11"/>
        <v>12.133333333333333</v>
      </c>
      <c r="C730" s="15">
        <f xml:space="preserve"> RAW!B730 / 5</f>
        <v>1115</v>
      </c>
      <c r="D730" s="15">
        <f xml:space="preserve"> RAW!C730 / 5</f>
        <v>-538.4</v>
      </c>
      <c r="E730" s="16">
        <f xml:space="preserve"> RAW!D730 / 5</f>
        <v>385.2</v>
      </c>
      <c r="F730" s="15">
        <f xml:space="preserve"> RAW!E730 / 5000</f>
        <v>1.3033999999999999</v>
      </c>
      <c r="G730" s="15">
        <f xml:space="preserve"> RAW!F730 / 5000</f>
        <v>-0.51319999999999999</v>
      </c>
      <c r="H730" s="15">
        <f xml:space="preserve"> RAW!G730 / 5000</f>
        <v>-0.18640000000000001</v>
      </c>
      <c r="I730" s="15">
        <f xml:space="preserve"> RAW!H730 / 5000</f>
        <v>-8.3000000000000004E-2</v>
      </c>
      <c r="J730" s="16">
        <f xml:space="preserve"> RAW!I730 / 5000</f>
        <v>0.30259999999999998</v>
      </c>
      <c r="K730" s="16">
        <f xml:space="preserve"> RAW!J730</f>
        <v>11111001</v>
      </c>
      <c r="L730" s="17">
        <f xml:space="preserve"> ((RAW!K730 / 10000000000) * 1000)</f>
        <v>1.9949999999999998E-3</v>
      </c>
      <c r="M730" s="18">
        <f xml:space="preserve"> ((RAW!L730 / 1000000000) * 1000)</f>
        <v>215.98414299999999</v>
      </c>
      <c r="N730" s="15" t="str">
        <f xml:space="preserve"> RAW!M730</f>
        <v>R</v>
      </c>
      <c r="O730" s="15" t="str">
        <f xml:space="preserve"> RAW!N730</f>
        <v>L</v>
      </c>
      <c r="P730" s="16" t="str">
        <f xml:space="preserve"> RAW!O730</f>
        <v>-</v>
      </c>
      <c r="Q730" s="17">
        <f xml:space="preserve"> ((RAW!P730 / 10000000000) * 1000)</f>
        <v>0</v>
      </c>
      <c r="R730" s="18">
        <f xml:space="preserve"> ((RAW!Q730 / 1000000000) * 1000)</f>
        <v>0.697797</v>
      </c>
      <c r="S730" s="15" t="str">
        <f xml:space="preserve"> RAW!R730</f>
        <v>S</v>
      </c>
      <c r="T730" s="15" t="str">
        <f xml:space="preserve"> RAW!S730</f>
        <v>L</v>
      </c>
      <c r="U730" s="16" t="str">
        <f xml:space="preserve"> RAW!T730</f>
        <v>N</v>
      </c>
      <c r="V730" s="17">
        <f xml:space="preserve"> ((RAW!U730 / 10000000000) * 1000)</f>
        <v>0</v>
      </c>
      <c r="W730" s="18">
        <f xml:space="preserve"> ((RAW!V730 / 1000000000) * 1000)</f>
        <v>266.054687</v>
      </c>
      <c r="X730" s="15" t="str">
        <f xml:space="preserve"> RAW!W730</f>
        <v>S</v>
      </c>
      <c r="Y730" s="15" t="str">
        <f xml:space="preserve"> RAW!X730</f>
        <v>L</v>
      </c>
      <c r="Z730" s="16" t="str">
        <f xml:space="preserve"> RAW!Y730</f>
        <v>N</v>
      </c>
      <c r="AA730" s="15">
        <f xml:space="preserve"> ((RAW!Z730 / 10000000000) * 1000)</f>
        <v>1.9949999999999998E-3</v>
      </c>
      <c r="AB730" s="15">
        <f xml:space="preserve"> RAW!AA730 / 5</f>
        <v>1115</v>
      </c>
      <c r="AC730" s="16">
        <f xml:space="preserve"> ((RAW!AB730 / 1000000) * 1000)</f>
        <v>0</v>
      </c>
    </row>
    <row r="731" spans="1:29" x14ac:dyDescent="0.25">
      <c r="A731">
        <v>43740000</v>
      </c>
      <c r="B731" s="14">
        <f t="shared" si="11"/>
        <v>12.15</v>
      </c>
      <c r="C731" s="15">
        <f xml:space="preserve"> RAW!B731 / 5</f>
        <v>1115</v>
      </c>
      <c r="D731" s="15">
        <f xml:space="preserve"> RAW!C731 / 5</f>
        <v>-538.4</v>
      </c>
      <c r="E731" s="16">
        <f xml:space="preserve"> RAW!D731 / 5</f>
        <v>385.2</v>
      </c>
      <c r="F731" s="15">
        <f xml:space="preserve"> RAW!E731 / 5000</f>
        <v>1.3033999999999999</v>
      </c>
      <c r="G731" s="15">
        <f xml:space="preserve"> RAW!F731 / 5000</f>
        <v>-0.51300000000000001</v>
      </c>
      <c r="H731" s="15">
        <f xml:space="preserve"> RAW!G731 / 5000</f>
        <v>-0.18659999999999999</v>
      </c>
      <c r="I731" s="15">
        <f xml:space="preserve"> RAW!H731 / 5000</f>
        <v>-8.3199999999999996E-2</v>
      </c>
      <c r="J731" s="16">
        <f xml:space="preserve"> RAW!I731 / 5000</f>
        <v>0.30259999999999998</v>
      </c>
      <c r="K731" s="16">
        <f xml:space="preserve"> RAW!J731</f>
        <v>11111001</v>
      </c>
      <c r="L731" s="17">
        <f xml:space="preserve"> ((RAW!K731 / 10000000000) * 1000)</f>
        <v>7.9810000000000002E-3</v>
      </c>
      <c r="M731" s="18">
        <f xml:space="preserve"> ((RAW!L731 / 1000000000) * 1000)</f>
        <v>215.91405399999999</v>
      </c>
      <c r="N731" s="15" t="str">
        <f xml:space="preserve"> RAW!M731</f>
        <v>R</v>
      </c>
      <c r="O731" s="15" t="str">
        <f xml:space="preserve"> RAW!N731</f>
        <v>L</v>
      </c>
      <c r="P731" s="16" t="str">
        <f xml:space="preserve"> RAW!O731</f>
        <v>-</v>
      </c>
      <c r="Q731" s="17">
        <f xml:space="preserve"> ((RAW!P731 / 10000000000) * 1000)</f>
        <v>0</v>
      </c>
      <c r="R731" s="18">
        <f xml:space="preserve"> ((RAW!Q731 / 1000000000) * 1000)</f>
        <v>0.697797</v>
      </c>
      <c r="S731" s="15" t="str">
        <f xml:space="preserve"> RAW!R731</f>
        <v>S</v>
      </c>
      <c r="T731" s="15" t="str">
        <f xml:space="preserve"> RAW!S731</f>
        <v>L</v>
      </c>
      <c r="U731" s="16" t="str">
        <f xml:space="preserve"> RAW!T731</f>
        <v>N</v>
      </c>
      <c r="V731" s="17">
        <f xml:space="preserve"> ((RAW!U731 / 10000000000) * 1000)</f>
        <v>0</v>
      </c>
      <c r="W731" s="18">
        <f xml:space="preserve"> ((RAW!V731 / 1000000000) * 1000)</f>
        <v>266.054687</v>
      </c>
      <c r="X731" s="15" t="str">
        <f xml:space="preserve"> RAW!W731</f>
        <v>S</v>
      </c>
      <c r="Y731" s="15" t="str">
        <f xml:space="preserve"> RAW!X731</f>
        <v>L</v>
      </c>
      <c r="Z731" s="16" t="str">
        <f xml:space="preserve"> RAW!Y731</f>
        <v>N</v>
      </c>
      <c r="AA731" s="15">
        <f xml:space="preserve"> ((RAW!Z731 / 10000000000) * 1000)</f>
        <v>7.9810000000000002E-3</v>
      </c>
      <c r="AB731" s="15">
        <f xml:space="preserve"> RAW!AA731 / 5</f>
        <v>1115</v>
      </c>
      <c r="AC731" s="16">
        <f xml:space="preserve"> ((RAW!AB731 / 1000000) * 1000)</f>
        <v>0</v>
      </c>
    </row>
    <row r="732" spans="1:29" x14ac:dyDescent="0.25">
      <c r="A732">
        <v>43800000</v>
      </c>
      <c r="B732" s="14">
        <f t="shared" si="11"/>
        <v>12.166666666666666</v>
      </c>
      <c r="C732" s="15">
        <f xml:space="preserve"> RAW!B732 / 5</f>
        <v>1115</v>
      </c>
      <c r="D732" s="15">
        <f xml:space="preserve"> RAW!C732 / 5</f>
        <v>-538.4</v>
      </c>
      <c r="E732" s="16">
        <f xml:space="preserve"> RAW!D732 / 5</f>
        <v>385.2</v>
      </c>
      <c r="F732" s="15">
        <f xml:space="preserve"> RAW!E732 / 5000</f>
        <v>1.3033999999999999</v>
      </c>
      <c r="G732" s="15">
        <f xml:space="preserve"> RAW!F732 / 5000</f>
        <v>-0.51300000000000001</v>
      </c>
      <c r="H732" s="15">
        <f xml:space="preserve"> RAW!G732 / 5000</f>
        <v>-0.18659999999999999</v>
      </c>
      <c r="I732" s="15">
        <f xml:space="preserve"> RAW!H732 / 5000</f>
        <v>-8.3000000000000004E-2</v>
      </c>
      <c r="J732" s="16">
        <f xml:space="preserve"> RAW!I732 / 5000</f>
        <v>0.30280000000000001</v>
      </c>
      <c r="K732" s="16">
        <f xml:space="preserve"> RAW!J732</f>
        <v>11111001</v>
      </c>
      <c r="L732" s="17">
        <f xml:space="preserve"> ((RAW!K732 / 10000000000) * 1000)</f>
        <v>8.0809999999999996E-3</v>
      </c>
      <c r="M732" s="18">
        <f xml:space="preserve"> ((RAW!L732 / 1000000000) * 1000)</f>
        <v>215.800681</v>
      </c>
      <c r="N732" s="15" t="str">
        <f xml:space="preserve"> RAW!M732</f>
        <v>R</v>
      </c>
      <c r="O732" s="15" t="str">
        <f xml:space="preserve"> RAW!N732</f>
        <v>L</v>
      </c>
      <c r="P732" s="16" t="str">
        <f xml:space="preserve"> RAW!O732</f>
        <v>-</v>
      </c>
      <c r="Q732" s="17">
        <f xml:space="preserve"> ((RAW!P732 / 10000000000) * 1000)</f>
        <v>0</v>
      </c>
      <c r="R732" s="18">
        <f xml:space="preserve"> ((RAW!Q732 / 1000000000) * 1000)</f>
        <v>0.697797</v>
      </c>
      <c r="S732" s="15" t="str">
        <f xml:space="preserve"> RAW!R732</f>
        <v>S</v>
      </c>
      <c r="T732" s="15" t="str">
        <f xml:space="preserve"> RAW!S732</f>
        <v>L</v>
      </c>
      <c r="U732" s="16" t="str">
        <f xml:space="preserve"> RAW!T732</f>
        <v>N</v>
      </c>
      <c r="V732" s="17">
        <f xml:space="preserve"> ((RAW!U732 / 10000000000) * 1000)</f>
        <v>0</v>
      </c>
      <c r="W732" s="18">
        <f xml:space="preserve"> ((RAW!V732 / 1000000000) * 1000)</f>
        <v>266.054687</v>
      </c>
      <c r="X732" s="15" t="str">
        <f xml:space="preserve"> RAW!W732</f>
        <v>S</v>
      </c>
      <c r="Y732" s="15" t="str">
        <f xml:space="preserve"> RAW!X732</f>
        <v>L</v>
      </c>
      <c r="Z732" s="16" t="str">
        <f xml:space="preserve"> RAW!Y732</f>
        <v>N</v>
      </c>
      <c r="AA732" s="15">
        <f xml:space="preserve"> ((RAW!Z732 / 10000000000) * 1000)</f>
        <v>8.0809999999999996E-3</v>
      </c>
      <c r="AB732" s="15">
        <f xml:space="preserve"> RAW!AA732 / 5</f>
        <v>1115</v>
      </c>
      <c r="AC732" s="16">
        <f xml:space="preserve"> ((RAW!AB732 / 1000000) * 1000)</f>
        <v>0</v>
      </c>
    </row>
    <row r="733" spans="1:29" x14ac:dyDescent="0.25">
      <c r="A733">
        <v>43860000</v>
      </c>
      <c r="B733" s="14">
        <f t="shared" si="11"/>
        <v>12.183333333333334</v>
      </c>
      <c r="C733" s="15">
        <f xml:space="preserve"> RAW!B733 / 5</f>
        <v>1115</v>
      </c>
      <c r="D733" s="15">
        <f xml:space="preserve"> RAW!C733 / 5</f>
        <v>-538.4</v>
      </c>
      <c r="E733" s="16">
        <f xml:space="preserve"> RAW!D733 / 5</f>
        <v>385.2</v>
      </c>
      <c r="F733" s="15">
        <f xml:space="preserve"> RAW!E733 / 5000</f>
        <v>1.3033999999999999</v>
      </c>
      <c r="G733" s="15">
        <f xml:space="preserve"> RAW!F733 / 5000</f>
        <v>-0.51280000000000003</v>
      </c>
      <c r="H733" s="15">
        <f xml:space="preserve"> RAW!G733 / 5000</f>
        <v>-0.18640000000000001</v>
      </c>
      <c r="I733" s="15">
        <f xml:space="preserve"> RAW!H733 / 5000</f>
        <v>-8.3000000000000004E-2</v>
      </c>
      <c r="J733" s="16">
        <f xml:space="preserve"> RAW!I733 / 5000</f>
        <v>0.30259999999999998</v>
      </c>
      <c r="K733" s="16">
        <f xml:space="preserve"> RAW!J733</f>
        <v>11111001</v>
      </c>
      <c r="L733" s="17">
        <f xml:space="preserve"> ((RAW!K733 / 10000000000) * 1000)</f>
        <v>0.26339400000000002</v>
      </c>
      <c r="M733" s="18">
        <f xml:space="preserve"> ((RAW!L733 / 1000000000) * 1000)</f>
        <v>215.78425200000001</v>
      </c>
      <c r="N733" s="15" t="str">
        <f xml:space="preserve"> RAW!M733</f>
        <v>R</v>
      </c>
      <c r="O733" s="15" t="str">
        <f xml:space="preserve"> RAW!N733</f>
        <v>L</v>
      </c>
      <c r="P733" s="16" t="str">
        <f xml:space="preserve"> RAW!O733</f>
        <v>-</v>
      </c>
      <c r="Q733" s="17">
        <f xml:space="preserve"> ((RAW!P733 / 10000000000) * 1000)</f>
        <v>0</v>
      </c>
      <c r="R733" s="18">
        <f xml:space="preserve"> ((RAW!Q733 / 1000000000) * 1000)</f>
        <v>0.697797</v>
      </c>
      <c r="S733" s="15" t="str">
        <f xml:space="preserve"> RAW!R733</f>
        <v>S</v>
      </c>
      <c r="T733" s="15" t="str">
        <f xml:space="preserve"> RAW!S733</f>
        <v>L</v>
      </c>
      <c r="U733" s="16" t="str">
        <f xml:space="preserve"> RAW!T733</f>
        <v>N</v>
      </c>
      <c r="V733" s="17">
        <f xml:space="preserve"> ((RAW!U733 / 10000000000) * 1000)</f>
        <v>0</v>
      </c>
      <c r="W733" s="18">
        <f xml:space="preserve"> ((RAW!V733 / 1000000000) * 1000)</f>
        <v>266.054687</v>
      </c>
      <c r="X733" s="15" t="str">
        <f xml:space="preserve"> RAW!W733</f>
        <v>S</v>
      </c>
      <c r="Y733" s="15" t="str">
        <f xml:space="preserve"> RAW!X733</f>
        <v>L</v>
      </c>
      <c r="Z733" s="16" t="str">
        <f xml:space="preserve"> RAW!Y733</f>
        <v>N</v>
      </c>
      <c r="AA733" s="15">
        <f xml:space="preserve"> ((RAW!Z733 / 10000000000) * 1000)</f>
        <v>0.26339400000000002</v>
      </c>
      <c r="AB733" s="15">
        <f xml:space="preserve"> RAW!AA733 / 5</f>
        <v>1115</v>
      </c>
      <c r="AC733" s="16">
        <f xml:space="preserve"> ((RAW!AB733 / 1000000) * 1000)</f>
        <v>0</v>
      </c>
    </row>
    <row r="734" spans="1:29" x14ac:dyDescent="0.25">
      <c r="A734">
        <v>43920000</v>
      </c>
      <c r="B734" s="14">
        <f t="shared" si="11"/>
        <v>12.2</v>
      </c>
      <c r="C734" s="15">
        <f xml:space="preserve"> RAW!B734 / 5</f>
        <v>1115</v>
      </c>
      <c r="D734" s="15">
        <f xml:space="preserve"> RAW!C734 / 5</f>
        <v>-538.4</v>
      </c>
      <c r="E734" s="16">
        <f xml:space="preserve"> RAW!D734 / 5</f>
        <v>385.2</v>
      </c>
      <c r="F734" s="15">
        <f xml:space="preserve"> RAW!E734 / 5000</f>
        <v>1.3033999999999999</v>
      </c>
      <c r="G734" s="15">
        <f xml:space="preserve"> RAW!F734 / 5000</f>
        <v>-0.51300000000000001</v>
      </c>
      <c r="H734" s="15">
        <f xml:space="preserve"> RAW!G734 / 5000</f>
        <v>-0.18640000000000001</v>
      </c>
      <c r="I734" s="15">
        <f xml:space="preserve"> RAW!H734 / 5000</f>
        <v>-8.3000000000000004E-2</v>
      </c>
      <c r="J734" s="16">
        <f xml:space="preserve"> RAW!I734 / 5000</f>
        <v>0.30259999999999998</v>
      </c>
      <c r="K734" s="16">
        <f xml:space="preserve"> RAW!J734</f>
        <v>11111001</v>
      </c>
      <c r="L734" s="17">
        <f xml:space="preserve"> ((RAW!K734 / 10000000000) * 1000)</f>
        <v>2.3939999999999999E-3</v>
      </c>
      <c r="M734" s="18">
        <f xml:space="preserve"> ((RAW!L734 / 1000000000) * 1000)</f>
        <v>215.663746</v>
      </c>
      <c r="N734" s="15" t="str">
        <f xml:space="preserve"> RAW!M734</f>
        <v>R</v>
      </c>
      <c r="O734" s="15" t="str">
        <f xml:space="preserve"> RAW!N734</f>
        <v>L</v>
      </c>
      <c r="P734" s="16" t="str">
        <f xml:space="preserve"> RAW!O734</f>
        <v>-</v>
      </c>
      <c r="Q734" s="17">
        <f xml:space="preserve"> ((RAW!P734 / 10000000000) * 1000)</f>
        <v>0</v>
      </c>
      <c r="R734" s="18">
        <f xml:space="preserve"> ((RAW!Q734 / 1000000000) * 1000)</f>
        <v>0.697797</v>
      </c>
      <c r="S734" s="15" t="str">
        <f xml:space="preserve"> RAW!R734</f>
        <v>S</v>
      </c>
      <c r="T734" s="15" t="str">
        <f xml:space="preserve"> RAW!S734</f>
        <v>L</v>
      </c>
      <c r="U734" s="16" t="str">
        <f xml:space="preserve"> RAW!T734</f>
        <v>N</v>
      </c>
      <c r="V734" s="17">
        <f xml:space="preserve"> ((RAW!U734 / 10000000000) * 1000)</f>
        <v>0</v>
      </c>
      <c r="W734" s="18">
        <f xml:space="preserve"> ((RAW!V734 / 1000000000) * 1000)</f>
        <v>266.054687</v>
      </c>
      <c r="X734" s="15" t="str">
        <f xml:space="preserve"> RAW!W734</f>
        <v>S</v>
      </c>
      <c r="Y734" s="15" t="str">
        <f xml:space="preserve"> RAW!X734</f>
        <v>L</v>
      </c>
      <c r="Z734" s="16" t="str">
        <f xml:space="preserve"> RAW!Y734</f>
        <v>N</v>
      </c>
      <c r="AA734" s="15">
        <f xml:space="preserve"> ((RAW!Z734 / 10000000000) * 1000)</f>
        <v>2.3939999999999999E-3</v>
      </c>
      <c r="AB734" s="15">
        <f xml:space="preserve"> RAW!AA734 / 5</f>
        <v>1115</v>
      </c>
      <c r="AC734" s="16">
        <f xml:space="preserve"> ((RAW!AB734 / 1000000) * 1000)</f>
        <v>0</v>
      </c>
    </row>
    <row r="735" spans="1:29" x14ac:dyDescent="0.25">
      <c r="A735">
        <v>43980000</v>
      </c>
      <c r="B735" s="14">
        <f t="shared" si="11"/>
        <v>12.216666666666667</v>
      </c>
      <c r="C735" s="15">
        <f xml:space="preserve"> RAW!B735 / 5</f>
        <v>1115</v>
      </c>
      <c r="D735" s="15">
        <f xml:space="preserve"> RAW!C735 / 5</f>
        <v>-538.4</v>
      </c>
      <c r="E735" s="16">
        <f xml:space="preserve"> RAW!D735 / 5</f>
        <v>385.2</v>
      </c>
      <c r="F735" s="15">
        <f xml:space="preserve"> RAW!E735 / 5000</f>
        <v>1.3033999999999999</v>
      </c>
      <c r="G735" s="15">
        <f xml:space="preserve"> RAW!F735 / 5000</f>
        <v>-0.51300000000000001</v>
      </c>
      <c r="H735" s="15">
        <f xml:space="preserve"> RAW!G735 / 5000</f>
        <v>-0.18659999999999999</v>
      </c>
      <c r="I735" s="15">
        <f xml:space="preserve"> RAW!H735 / 5000</f>
        <v>-8.3000000000000004E-2</v>
      </c>
      <c r="J735" s="16">
        <f xml:space="preserve"> RAW!I735 / 5000</f>
        <v>0.30259999999999998</v>
      </c>
      <c r="K735" s="16">
        <f xml:space="preserve"> RAW!J735</f>
        <v>11111001</v>
      </c>
      <c r="L735" s="17">
        <f xml:space="preserve"> ((RAW!K735 / 10000000000) * 1000)</f>
        <v>1.1672999999999999E-2</v>
      </c>
      <c r="M735" s="18">
        <f xml:space="preserve"> ((RAW!L735 / 1000000000) * 1000)</f>
        <v>215.564358</v>
      </c>
      <c r="N735" s="15" t="str">
        <f xml:space="preserve"> RAW!M735</f>
        <v>R</v>
      </c>
      <c r="O735" s="15" t="str">
        <f xml:space="preserve"> RAW!N735</f>
        <v>L</v>
      </c>
      <c r="P735" s="16" t="str">
        <f xml:space="preserve"> RAW!O735</f>
        <v>-</v>
      </c>
      <c r="Q735" s="17">
        <f xml:space="preserve"> ((RAW!P735 / 10000000000) * 1000)</f>
        <v>0</v>
      </c>
      <c r="R735" s="18">
        <f xml:space="preserve"> ((RAW!Q735 / 1000000000) * 1000)</f>
        <v>0.697797</v>
      </c>
      <c r="S735" s="15" t="str">
        <f xml:space="preserve"> RAW!R735</f>
        <v>S</v>
      </c>
      <c r="T735" s="15" t="str">
        <f xml:space="preserve"> RAW!S735</f>
        <v>L</v>
      </c>
      <c r="U735" s="16" t="str">
        <f xml:space="preserve"> RAW!T735</f>
        <v>N</v>
      </c>
      <c r="V735" s="17">
        <f xml:space="preserve"> ((RAW!U735 / 10000000000) * 1000)</f>
        <v>0</v>
      </c>
      <c r="W735" s="18">
        <f xml:space="preserve"> ((RAW!V735 / 1000000000) * 1000)</f>
        <v>266.054687</v>
      </c>
      <c r="X735" s="15" t="str">
        <f xml:space="preserve"> RAW!W735</f>
        <v>S</v>
      </c>
      <c r="Y735" s="15" t="str">
        <f xml:space="preserve"> RAW!X735</f>
        <v>L</v>
      </c>
      <c r="Z735" s="16" t="str">
        <f xml:space="preserve"> RAW!Y735</f>
        <v>N</v>
      </c>
      <c r="AA735" s="15">
        <f xml:space="preserve"> ((RAW!Z735 / 10000000000) * 1000)</f>
        <v>1.1672999999999999E-2</v>
      </c>
      <c r="AB735" s="15">
        <f xml:space="preserve"> RAW!AA735 / 5</f>
        <v>1115</v>
      </c>
      <c r="AC735" s="16">
        <f xml:space="preserve"> ((RAW!AB735 / 1000000) * 1000)</f>
        <v>0</v>
      </c>
    </row>
    <row r="736" spans="1:29" x14ac:dyDescent="0.25">
      <c r="A736">
        <v>44040000</v>
      </c>
      <c r="B736" s="14">
        <f t="shared" si="11"/>
        <v>12.233333333333333</v>
      </c>
      <c r="C736" s="15">
        <f xml:space="preserve"> RAW!B736 / 5</f>
        <v>1115</v>
      </c>
      <c r="D736" s="15">
        <f xml:space="preserve"> RAW!C736 / 5</f>
        <v>-538.4</v>
      </c>
      <c r="E736" s="16">
        <f xml:space="preserve"> RAW!D736 / 5</f>
        <v>385.2</v>
      </c>
      <c r="F736" s="15">
        <f xml:space="preserve"> RAW!E736 / 5000</f>
        <v>1.3033999999999999</v>
      </c>
      <c r="G736" s="15">
        <f xml:space="preserve"> RAW!F736 / 5000</f>
        <v>-0.51300000000000001</v>
      </c>
      <c r="H736" s="15">
        <f xml:space="preserve"> RAW!G736 / 5000</f>
        <v>-0.18659999999999999</v>
      </c>
      <c r="I736" s="15">
        <f xml:space="preserve"> RAW!H736 / 5000</f>
        <v>-8.3000000000000004E-2</v>
      </c>
      <c r="J736" s="16">
        <f xml:space="preserve"> RAW!I736 / 5000</f>
        <v>0.30259999999999998</v>
      </c>
      <c r="K736" s="16">
        <f xml:space="preserve"> RAW!J736</f>
        <v>11111001</v>
      </c>
      <c r="L736" s="17">
        <f xml:space="preserve"> ((RAW!K736 / 10000000000) * 1000)</f>
        <v>3.9899999999999996E-3</v>
      </c>
      <c r="M736" s="18">
        <f xml:space="preserve"> ((RAW!L736 / 1000000000) * 1000)</f>
        <v>215.446496</v>
      </c>
      <c r="N736" s="15" t="str">
        <f xml:space="preserve"> RAW!M736</f>
        <v>R</v>
      </c>
      <c r="O736" s="15" t="str">
        <f xml:space="preserve"> RAW!N736</f>
        <v>L</v>
      </c>
      <c r="P736" s="16" t="str">
        <f xml:space="preserve"> RAW!O736</f>
        <v>-</v>
      </c>
      <c r="Q736" s="17">
        <f xml:space="preserve"> ((RAW!P736 / 10000000000) * 1000)</f>
        <v>0</v>
      </c>
      <c r="R736" s="18">
        <f xml:space="preserve"> ((RAW!Q736 / 1000000000) * 1000)</f>
        <v>0.697797</v>
      </c>
      <c r="S736" s="15" t="str">
        <f xml:space="preserve"> RAW!R736</f>
        <v>S</v>
      </c>
      <c r="T736" s="15" t="str">
        <f xml:space="preserve"> RAW!S736</f>
        <v>L</v>
      </c>
      <c r="U736" s="16" t="str">
        <f xml:space="preserve"> RAW!T736</f>
        <v>N</v>
      </c>
      <c r="V736" s="17">
        <f xml:space="preserve"> ((RAW!U736 / 10000000000) * 1000)</f>
        <v>0</v>
      </c>
      <c r="W736" s="18">
        <f xml:space="preserve"> ((RAW!V736 / 1000000000) * 1000)</f>
        <v>266.054687</v>
      </c>
      <c r="X736" s="15" t="str">
        <f xml:space="preserve"> RAW!W736</f>
        <v>S</v>
      </c>
      <c r="Y736" s="15" t="str">
        <f xml:space="preserve"> RAW!X736</f>
        <v>L</v>
      </c>
      <c r="Z736" s="16" t="str">
        <f xml:space="preserve"> RAW!Y736</f>
        <v>N</v>
      </c>
      <c r="AA736" s="15">
        <f xml:space="preserve"> ((RAW!Z736 / 10000000000) * 1000)</f>
        <v>3.9899999999999996E-3</v>
      </c>
      <c r="AB736" s="15">
        <f xml:space="preserve"> RAW!AA736 / 5</f>
        <v>1115</v>
      </c>
      <c r="AC736" s="16">
        <f xml:space="preserve"> ((RAW!AB736 / 1000000) * 1000)</f>
        <v>0</v>
      </c>
    </row>
    <row r="737" spans="1:29" x14ac:dyDescent="0.25">
      <c r="A737">
        <v>44100000</v>
      </c>
      <c r="B737" s="14">
        <f t="shared" si="11"/>
        <v>12.25</v>
      </c>
      <c r="C737" s="15">
        <f xml:space="preserve"> RAW!B737 / 5</f>
        <v>1115</v>
      </c>
      <c r="D737" s="15">
        <f xml:space="preserve"> RAW!C737 / 5</f>
        <v>-538.4</v>
      </c>
      <c r="E737" s="16">
        <f xml:space="preserve"> RAW!D737 / 5</f>
        <v>385.2</v>
      </c>
      <c r="F737" s="15">
        <f xml:space="preserve"> RAW!E737 / 5000</f>
        <v>1.3036000000000001</v>
      </c>
      <c r="G737" s="15">
        <f xml:space="preserve"> RAW!F737 / 5000</f>
        <v>-0.51300000000000001</v>
      </c>
      <c r="H737" s="15">
        <f xml:space="preserve"> RAW!G737 / 5000</f>
        <v>-0.18640000000000001</v>
      </c>
      <c r="I737" s="15">
        <f xml:space="preserve"> RAW!H737 / 5000</f>
        <v>-8.3199999999999996E-2</v>
      </c>
      <c r="J737" s="16">
        <f xml:space="preserve"> RAW!I737 / 5000</f>
        <v>0.30259999999999998</v>
      </c>
      <c r="K737" s="16">
        <f xml:space="preserve"> RAW!J737</f>
        <v>11111001</v>
      </c>
      <c r="L737" s="17">
        <f xml:space="preserve"> ((RAW!K737 / 10000000000) * 1000)</f>
        <v>0.26538899999999999</v>
      </c>
      <c r="M737" s="18">
        <f xml:space="preserve"> ((RAW!L737 / 1000000000) * 1000)</f>
        <v>215.288343</v>
      </c>
      <c r="N737" s="15" t="str">
        <f xml:space="preserve"> RAW!M737</f>
        <v>R</v>
      </c>
      <c r="O737" s="15" t="str">
        <f xml:space="preserve"> RAW!N737</f>
        <v>L</v>
      </c>
      <c r="P737" s="16" t="str">
        <f xml:space="preserve"> RAW!O737</f>
        <v>-</v>
      </c>
      <c r="Q737" s="17">
        <f xml:space="preserve"> ((RAW!P737 / 10000000000) * 1000)</f>
        <v>0</v>
      </c>
      <c r="R737" s="18">
        <f xml:space="preserve"> ((RAW!Q737 / 1000000000) * 1000)</f>
        <v>0.697797</v>
      </c>
      <c r="S737" s="15" t="str">
        <f xml:space="preserve"> RAW!R737</f>
        <v>S</v>
      </c>
      <c r="T737" s="15" t="str">
        <f xml:space="preserve"> RAW!S737</f>
        <v>L</v>
      </c>
      <c r="U737" s="16" t="str">
        <f xml:space="preserve"> RAW!T737</f>
        <v>N</v>
      </c>
      <c r="V737" s="17">
        <f xml:space="preserve"> ((RAW!U737 / 10000000000) * 1000)</f>
        <v>0</v>
      </c>
      <c r="W737" s="18">
        <f xml:space="preserve"> ((RAW!V737 / 1000000000) * 1000)</f>
        <v>266.054687</v>
      </c>
      <c r="X737" s="15" t="str">
        <f xml:space="preserve"> RAW!W737</f>
        <v>S</v>
      </c>
      <c r="Y737" s="15" t="str">
        <f xml:space="preserve"> RAW!X737</f>
        <v>L</v>
      </c>
      <c r="Z737" s="16" t="str">
        <f xml:space="preserve"> RAW!Y737</f>
        <v>N</v>
      </c>
      <c r="AA737" s="15">
        <f xml:space="preserve"> ((RAW!Z737 / 10000000000) * 1000)</f>
        <v>0.26538899999999999</v>
      </c>
      <c r="AB737" s="15">
        <f xml:space="preserve"> RAW!AA737 / 5</f>
        <v>1115</v>
      </c>
      <c r="AC737" s="16">
        <f xml:space="preserve"> ((RAW!AB737 / 1000000) * 1000)</f>
        <v>0</v>
      </c>
    </row>
    <row r="738" spans="1:29" x14ac:dyDescent="0.25">
      <c r="A738">
        <v>44160000</v>
      </c>
      <c r="B738" s="14">
        <f t="shared" si="11"/>
        <v>12.266666666666667</v>
      </c>
      <c r="C738" s="15">
        <f xml:space="preserve"> RAW!B738 / 5</f>
        <v>1115</v>
      </c>
      <c r="D738" s="15">
        <f xml:space="preserve"> RAW!C738 / 5</f>
        <v>-538.4</v>
      </c>
      <c r="E738" s="16">
        <f xml:space="preserve"> RAW!D738 / 5</f>
        <v>385.2</v>
      </c>
      <c r="F738" s="15">
        <f xml:space="preserve"> RAW!E738 / 5000</f>
        <v>1.3033999999999999</v>
      </c>
      <c r="G738" s="15">
        <f xml:space="preserve"> RAW!F738 / 5000</f>
        <v>-0.51300000000000001</v>
      </c>
      <c r="H738" s="15">
        <f xml:space="preserve"> RAW!G738 / 5000</f>
        <v>-0.18640000000000001</v>
      </c>
      <c r="I738" s="15">
        <f xml:space="preserve"> RAW!H738 / 5000</f>
        <v>-8.3000000000000004E-2</v>
      </c>
      <c r="J738" s="16">
        <f xml:space="preserve"> RAW!I738 / 5000</f>
        <v>0.30259999999999998</v>
      </c>
      <c r="K738" s="16">
        <f xml:space="preserve"> RAW!J738</f>
        <v>11111001</v>
      </c>
      <c r="L738" s="17">
        <f xml:space="preserve"> ((RAW!K738 / 10000000000) * 1000)</f>
        <v>-1.9949999999999998E-3</v>
      </c>
      <c r="M738" s="18">
        <f xml:space="preserve"> ((RAW!L738 / 1000000000) * 1000)</f>
        <v>215.21750600000001</v>
      </c>
      <c r="N738" s="15" t="str">
        <f xml:space="preserve"> RAW!M738</f>
        <v>R</v>
      </c>
      <c r="O738" s="15" t="str">
        <f xml:space="preserve"> RAW!N738</f>
        <v>L</v>
      </c>
      <c r="P738" s="16" t="str">
        <f xml:space="preserve"> RAW!O738</f>
        <v>-</v>
      </c>
      <c r="Q738" s="17">
        <f xml:space="preserve"> ((RAW!P738 / 10000000000) * 1000)</f>
        <v>0</v>
      </c>
      <c r="R738" s="18">
        <f xml:space="preserve"> ((RAW!Q738 / 1000000000) * 1000)</f>
        <v>0.697797</v>
      </c>
      <c r="S738" s="15" t="str">
        <f xml:space="preserve"> RAW!R738</f>
        <v>S</v>
      </c>
      <c r="T738" s="15" t="str">
        <f xml:space="preserve"> RAW!S738</f>
        <v>L</v>
      </c>
      <c r="U738" s="16" t="str">
        <f xml:space="preserve"> RAW!T738</f>
        <v>N</v>
      </c>
      <c r="V738" s="17">
        <f xml:space="preserve"> ((RAW!U738 / 10000000000) * 1000)</f>
        <v>0</v>
      </c>
      <c r="W738" s="18">
        <f xml:space="preserve"> ((RAW!V738 / 1000000000) * 1000)</f>
        <v>266.054687</v>
      </c>
      <c r="X738" s="15" t="str">
        <f xml:space="preserve"> RAW!W738</f>
        <v>S</v>
      </c>
      <c r="Y738" s="15" t="str">
        <f xml:space="preserve"> RAW!X738</f>
        <v>L</v>
      </c>
      <c r="Z738" s="16" t="str">
        <f xml:space="preserve"> RAW!Y738</f>
        <v>N</v>
      </c>
      <c r="AA738" s="15">
        <f xml:space="preserve"> ((RAW!Z738 / 10000000000) * 1000)</f>
        <v>-1.9949999999999998E-3</v>
      </c>
      <c r="AB738" s="15">
        <f xml:space="preserve"> RAW!AA738 / 5</f>
        <v>1115</v>
      </c>
      <c r="AC738" s="16">
        <f xml:space="preserve"> ((RAW!AB738 / 1000000) * 1000)</f>
        <v>0</v>
      </c>
    </row>
    <row r="739" spans="1:29" x14ac:dyDescent="0.25">
      <c r="A739">
        <v>44220000</v>
      </c>
      <c r="B739" s="14">
        <f t="shared" si="11"/>
        <v>12.283333333333333</v>
      </c>
      <c r="C739" s="15">
        <f xml:space="preserve"> RAW!B739 / 5</f>
        <v>1115</v>
      </c>
      <c r="D739" s="15">
        <f xml:space="preserve"> RAW!C739 / 5</f>
        <v>-538.4</v>
      </c>
      <c r="E739" s="16">
        <f xml:space="preserve"> RAW!D739 / 5</f>
        <v>385.2</v>
      </c>
      <c r="F739" s="15">
        <f xml:space="preserve"> RAW!E739 / 5000</f>
        <v>1.3036000000000001</v>
      </c>
      <c r="G739" s="15">
        <f xml:space="preserve"> RAW!F739 / 5000</f>
        <v>-0.51300000000000001</v>
      </c>
      <c r="H739" s="15">
        <f xml:space="preserve"> RAW!G739 / 5000</f>
        <v>-0.18640000000000001</v>
      </c>
      <c r="I739" s="15">
        <f xml:space="preserve"> RAW!H739 / 5000</f>
        <v>-8.2799999999999999E-2</v>
      </c>
      <c r="J739" s="16">
        <f xml:space="preserve"> RAW!I739 / 5000</f>
        <v>0.30259999999999998</v>
      </c>
      <c r="K739" s="16">
        <f xml:space="preserve"> RAW!J739</f>
        <v>11111001</v>
      </c>
      <c r="L739" s="17">
        <f xml:space="preserve"> ((RAW!K739 / 10000000000) * 1000)</f>
        <v>0</v>
      </c>
      <c r="M739" s="18">
        <f xml:space="preserve"> ((RAW!L739 / 1000000000) * 1000)</f>
        <v>215.215926</v>
      </c>
      <c r="N739" s="15" t="str">
        <f xml:space="preserve"> RAW!M739</f>
        <v>R</v>
      </c>
      <c r="O739" s="15" t="str">
        <f xml:space="preserve"> RAW!N739</f>
        <v>L</v>
      </c>
      <c r="P739" s="16" t="str">
        <f xml:space="preserve"> RAW!O739</f>
        <v>-</v>
      </c>
      <c r="Q739" s="17">
        <f xml:space="preserve"> ((RAW!P739 / 10000000000) * 1000)</f>
        <v>0</v>
      </c>
      <c r="R739" s="18">
        <f xml:space="preserve"> ((RAW!Q739 / 1000000000) * 1000)</f>
        <v>0.697797</v>
      </c>
      <c r="S739" s="15" t="str">
        <f xml:space="preserve"> RAW!R739</f>
        <v>S</v>
      </c>
      <c r="T739" s="15" t="str">
        <f xml:space="preserve"> RAW!S739</f>
        <v>L</v>
      </c>
      <c r="U739" s="16" t="str">
        <f xml:space="preserve"> RAW!T739</f>
        <v>N</v>
      </c>
      <c r="V739" s="17">
        <f xml:space="preserve"> ((RAW!U739 / 10000000000) * 1000)</f>
        <v>0</v>
      </c>
      <c r="W739" s="18">
        <f xml:space="preserve"> ((RAW!V739 / 1000000000) * 1000)</f>
        <v>266.054687</v>
      </c>
      <c r="X739" s="15" t="str">
        <f xml:space="preserve"> RAW!W739</f>
        <v>S</v>
      </c>
      <c r="Y739" s="15" t="str">
        <f xml:space="preserve"> RAW!X739</f>
        <v>L</v>
      </c>
      <c r="Z739" s="16" t="str">
        <f xml:space="preserve"> RAW!Y739</f>
        <v>N</v>
      </c>
      <c r="AA739" s="15">
        <f xml:space="preserve"> ((RAW!Z739 / 10000000000) * 1000)</f>
        <v>0</v>
      </c>
      <c r="AB739" s="15">
        <f xml:space="preserve"> RAW!AA739 / 5</f>
        <v>1115</v>
      </c>
      <c r="AC739" s="16">
        <f xml:space="preserve"> ((RAW!AB739 / 1000000) * 1000)</f>
        <v>0</v>
      </c>
    </row>
    <row r="740" spans="1:29" x14ac:dyDescent="0.25">
      <c r="A740">
        <v>44280000</v>
      </c>
      <c r="B740" s="14">
        <f t="shared" si="11"/>
        <v>12.3</v>
      </c>
      <c r="C740" s="15">
        <f xml:space="preserve"> RAW!B740 / 5</f>
        <v>1115</v>
      </c>
      <c r="D740" s="15">
        <f xml:space="preserve"> RAW!C740 / 5</f>
        <v>-538.4</v>
      </c>
      <c r="E740" s="16">
        <f xml:space="preserve"> RAW!D740 / 5</f>
        <v>385.2</v>
      </c>
      <c r="F740" s="15">
        <f xml:space="preserve"> RAW!E740 / 5000</f>
        <v>1.3036000000000001</v>
      </c>
      <c r="G740" s="15">
        <f xml:space="preserve"> RAW!F740 / 5000</f>
        <v>-0.51300000000000001</v>
      </c>
      <c r="H740" s="15">
        <f xml:space="preserve"> RAW!G740 / 5000</f>
        <v>-0.18640000000000001</v>
      </c>
      <c r="I740" s="15">
        <f xml:space="preserve"> RAW!H740 / 5000</f>
        <v>-8.2799999999999999E-2</v>
      </c>
      <c r="J740" s="16">
        <f xml:space="preserve"> RAW!I740 / 5000</f>
        <v>0.30280000000000001</v>
      </c>
      <c r="K740" s="16">
        <f xml:space="preserve"> RAW!J740</f>
        <v>11111001</v>
      </c>
      <c r="L740" s="17">
        <f xml:space="preserve"> ((RAW!K740 / 10000000000) * 1000)</f>
        <v>1.5962999999999998E-2</v>
      </c>
      <c r="M740" s="18">
        <f xml:space="preserve"> ((RAW!L740 / 1000000000) * 1000)</f>
        <v>215.214496</v>
      </c>
      <c r="N740" s="15" t="str">
        <f xml:space="preserve"> RAW!M740</f>
        <v>R</v>
      </c>
      <c r="O740" s="15" t="str">
        <f xml:space="preserve"> RAW!N740</f>
        <v>L</v>
      </c>
      <c r="P740" s="16" t="str">
        <f xml:space="preserve"> RAW!O740</f>
        <v>-</v>
      </c>
      <c r="Q740" s="17">
        <f xml:space="preserve"> ((RAW!P740 / 10000000000) * 1000)</f>
        <v>0</v>
      </c>
      <c r="R740" s="18">
        <f xml:space="preserve"> ((RAW!Q740 / 1000000000) * 1000)</f>
        <v>0.697797</v>
      </c>
      <c r="S740" s="15" t="str">
        <f xml:space="preserve"> RAW!R740</f>
        <v>S</v>
      </c>
      <c r="T740" s="15" t="str">
        <f xml:space="preserve"> RAW!S740</f>
        <v>L</v>
      </c>
      <c r="U740" s="16" t="str">
        <f xml:space="preserve"> RAW!T740</f>
        <v>N</v>
      </c>
      <c r="V740" s="17">
        <f xml:space="preserve"> ((RAW!U740 / 10000000000) * 1000)</f>
        <v>0</v>
      </c>
      <c r="W740" s="18">
        <f xml:space="preserve"> ((RAW!V740 / 1000000000) * 1000)</f>
        <v>266.054687</v>
      </c>
      <c r="X740" s="15" t="str">
        <f xml:space="preserve"> RAW!W740</f>
        <v>S</v>
      </c>
      <c r="Y740" s="15" t="str">
        <f xml:space="preserve"> RAW!X740</f>
        <v>L</v>
      </c>
      <c r="Z740" s="16" t="str">
        <f xml:space="preserve"> RAW!Y740</f>
        <v>N</v>
      </c>
      <c r="AA740" s="15">
        <f xml:space="preserve"> ((RAW!Z740 / 10000000000) * 1000)</f>
        <v>1.5962999999999998E-2</v>
      </c>
      <c r="AB740" s="15">
        <f xml:space="preserve"> RAW!AA740 / 5</f>
        <v>1115</v>
      </c>
      <c r="AC740" s="16">
        <f xml:space="preserve"> ((RAW!AB740 / 1000000) * 1000)</f>
        <v>0</v>
      </c>
    </row>
    <row r="741" spans="1:29" x14ac:dyDescent="0.25">
      <c r="A741">
        <v>44340000</v>
      </c>
      <c r="B741" s="14">
        <f t="shared" si="11"/>
        <v>12.316666666666666</v>
      </c>
      <c r="C741" s="15">
        <f xml:space="preserve"> RAW!B741 / 5</f>
        <v>1115</v>
      </c>
      <c r="D741" s="15">
        <f xml:space="preserve"> RAW!C741 / 5</f>
        <v>-538.4</v>
      </c>
      <c r="E741" s="16">
        <f xml:space="preserve"> RAW!D741 / 5</f>
        <v>385.2</v>
      </c>
      <c r="F741" s="15">
        <f xml:space="preserve"> RAW!E741 / 5000</f>
        <v>1.3033999999999999</v>
      </c>
      <c r="G741" s="15">
        <f xml:space="preserve"> RAW!F741 / 5000</f>
        <v>-0.51300000000000001</v>
      </c>
      <c r="H741" s="15">
        <f xml:space="preserve"> RAW!G741 / 5000</f>
        <v>-0.18640000000000001</v>
      </c>
      <c r="I741" s="15">
        <f xml:space="preserve"> RAW!H741 / 5000</f>
        <v>-8.3000000000000004E-2</v>
      </c>
      <c r="J741" s="16">
        <f xml:space="preserve"> RAW!I741 / 5000</f>
        <v>0.30280000000000001</v>
      </c>
      <c r="K741" s="16">
        <f xml:space="preserve"> RAW!J741</f>
        <v>11111001</v>
      </c>
      <c r="L741" s="17">
        <f xml:space="preserve"> ((RAW!K741 / 10000000000) * 1000)</f>
        <v>1.4959999999999999E-3</v>
      </c>
      <c r="M741" s="18">
        <f xml:space="preserve"> ((RAW!L741 / 1000000000) * 1000)</f>
        <v>215.20561699999999</v>
      </c>
      <c r="N741" s="15" t="str">
        <f xml:space="preserve"> RAW!M741</f>
        <v>R</v>
      </c>
      <c r="O741" s="15" t="str">
        <f xml:space="preserve"> RAW!N741</f>
        <v>L</v>
      </c>
      <c r="P741" s="16" t="str">
        <f xml:space="preserve"> RAW!O741</f>
        <v>-</v>
      </c>
      <c r="Q741" s="17">
        <f xml:space="preserve"> ((RAW!P741 / 10000000000) * 1000)</f>
        <v>0</v>
      </c>
      <c r="R741" s="18">
        <f xml:space="preserve"> ((RAW!Q741 / 1000000000) * 1000)</f>
        <v>0.697797</v>
      </c>
      <c r="S741" s="15" t="str">
        <f xml:space="preserve"> RAW!R741</f>
        <v>S</v>
      </c>
      <c r="T741" s="15" t="str">
        <f xml:space="preserve"> RAW!S741</f>
        <v>L</v>
      </c>
      <c r="U741" s="16" t="str">
        <f xml:space="preserve"> RAW!T741</f>
        <v>N</v>
      </c>
      <c r="V741" s="17">
        <f xml:space="preserve"> ((RAW!U741 / 10000000000) * 1000)</f>
        <v>0</v>
      </c>
      <c r="W741" s="18">
        <f xml:space="preserve"> ((RAW!V741 / 1000000000) * 1000)</f>
        <v>266.054687</v>
      </c>
      <c r="X741" s="15" t="str">
        <f xml:space="preserve"> RAW!W741</f>
        <v>S</v>
      </c>
      <c r="Y741" s="15" t="str">
        <f xml:space="preserve"> RAW!X741</f>
        <v>L</v>
      </c>
      <c r="Z741" s="16" t="str">
        <f xml:space="preserve"> RAW!Y741</f>
        <v>N</v>
      </c>
      <c r="AA741" s="15">
        <f xml:space="preserve"> ((RAW!Z741 / 10000000000) * 1000)</f>
        <v>1.4959999999999999E-3</v>
      </c>
      <c r="AB741" s="15">
        <f xml:space="preserve"> RAW!AA741 / 5</f>
        <v>1115</v>
      </c>
      <c r="AC741" s="16">
        <f xml:space="preserve"> ((RAW!AB741 / 1000000) * 1000)</f>
        <v>0</v>
      </c>
    </row>
    <row r="742" spans="1:29" x14ac:dyDescent="0.25">
      <c r="A742">
        <v>44400000</v>
      </c>
      <c r="B742" s="14">
        <f t="shared" si="11"/>
        <v>12.333333333333334</v>
      </c>
      <c r="C742" s="15">
        <f xml:space="preserve"> RAW!B742 / 5</f>
        <v>1115</v>
      </c>
      <c r="D742" s="15">
        <f xml:space="preserve"> RAW!C742 / 5</f>
        <v>-538.4</v>
      </c>
      <c r="E742" s="16">
        <f xml:space="preserve"> RAW!D742 / 5</f>
        <v>385.2</v>
      </c>
      <c r="F742" s="15">
        <f xml:space="preserve"> RAW!E742 / 5000</f>
        <v>1.3036000000000001</v>
      </c>
      <c r="G742" s="15">
        <f xml:space="preserve"> RAW!F742 / 5000</f>
        <v>-0.51300000000000001</v>
      </c>
      <c r="H742" s="15">
        <f xml:space="preserve"> RAW!G742 / 5000</f>
        <v>-0.18659999999999999</v>
      </c>
      <c r="I742" s="15">
        <f xml:space="preserve"> RAW!H742 / 5000</f>
        <v>-8.3000000000000004E-2</v>
      </c>
      <c r="J742" s="16">
        <f xml:space="preserve"> RAW!I742 / 5000</f>
        <v>0.30259999999999998</v>
      </c>
      <c r="K742" s="16">
        <f xml:space="preserve"> RAW!J742</f>
        <v>11111001</v>
      </c>
      <c r="L742" s="17">
        <f xml:space="preserve"> ((RAW!K742 / 10000000000) * 1000)</f>
        <v>0</v>
      </c>
      <c r="M742" s="18">
        <f xml:space="preserve"> ((RAW!L742 / 1000000000) * 1000)</f>
        <v>215.19259700000001</v>
      </c>
      <c r="N742" s="15" t="str">
        <f xml:space="preserve"> RAW!M742</f>
        <v>R</v>
      </c>
      <c r="O742" s="15" t="str">
        <f xml:space="preserve"> RAW!N742</f>
        <v>L</v>
      </c>
      <c r="P742" s="16" t="str">
        <f xml:space="preserve"> RAW!O742</f>
        <v>-</v>
      </c>
      <c r="Q742" s="17">
        <f xml:space="preserve"> ((RAW!P742 / 10000000000) * 1000)</f>
        <v>0</v>
      </c>
      <c r="R742" s="18">
        <f xml:space="preserve"> ((RAW!Q742 / 1000000000) * 1000)</f>
        <v>0.697797</v>
      </c>
      <c r="S742" s="15" t="str">
        <f xml:space="preserve"> RAW!R742</f>
        <v>S</v>
      </c>
      <c r="T742" s="15" t="str">
        <f xml:space="preserve"> RAW!S742</f>
        <v>L</v>
      </c>
      <c r="U742" s="16" t="str">
        <f xml:space="preserve"> RAW!T742</f>
        <v>N</v>
      </c>
      <c r="V742" s="17">
        <f xml:space="preserve"> ((RAW!U742 / 10000000000) * 1000)</f>
        <v>0</v>
      </c>
      <c r="W742" s="18">
        <f xml:space="preserve"> ((RAW!V742 / 1000000000) * 1000)</f>
        <v>266.054687</v>
      </c>
      <c r="X742" s="15" t="str">
        <f xml:space="preserve"> RAW!W742</f>
        <v>S</v>
      </c>
      <c r="Y742" s="15" t="str">
        <f xml:space="preserve"> RAW!X742</f>
        <v>L</v>
      </c>
      <c r="Z742" s="16" t="str">
        <f xml:space="preserve"> RAW!Y742</f>
        <v>N</v>
      </c>
      <c r="AA742" s="15">
        <f xml:space="preserve"> ((RAW!Z742 / 10000000000) * 1000)</f>
        <v>0</v>
      </c>
      <c r="AB742" s="15">
        <f xml:space="preserve"> RAW!AA742 / 5</f>
        <v>1115</v>
      </c>
      <c r="AC742" s="16">
        <f xml:space="preserve"> ((RAW!AB742 / 1000000) * 1000)</f>
        <v>0</v>
      </c>
    </row>
    <row r="743" spans="1:29" x14ac:dyDescent="0.25">
      <c r="A743">
        <v>44460000</v>
      </c>
      <c r="B743" s="14">
        <f t="shared" si="11"/>
        <v>12.35</v>
      </c>
      <c r="C743" s="15">
        <f xml:space="preserve"> RAW!B743 / 5</f>
        <v>1115</v>
      </c>
      <c r="D743" s="15">
        <f xml:space="preserve"> RAW!C743 / 5</f>
        <v>-538.4</v>
      </c>
      <c r="E743" s="16">
        <f xml:space="preserve"> RAW!D743 / 5</f>
        <v>385.2</v>
      </c>
      <c r="F743" s="15">
        <f xml:space="preserve"> RAW!E743 / 5000</f>
        <v>1.3033999999999999</v>
      </c>
      <c r="G743" s="15">
        <f xml:space="preserve"> RAW!F743 / 5000</f>
        <v>-0.51300000000000001</v>
      </c>
      <c r="H743" s="15">
        <f xml:space="preserve"> RAW!G743 / 5000</f>
        <v>-0.18659999999999999</v>
      </c>
      <c r="I743" s="15">
        <f xml:space="preserve"> RAW!H743 / 5000</f>
        <v>-8.2799999999999999E-2</v>
      </c>
      <c r="J743" s="16">
        <f xml:space="preserve"> RAW!I743 / 5000</f>
        <v>0.30259999999999998</v>
      </c>
      <c r="K743" s="16">
        <f xml:space="preserve"> RAW!J743</f>
        <v>11111001</v>
      </c>
      <c r="L743" s="17">
        <f xml:space="preserve"> ((RAW!K743 / 10000000000) * 1000)</f>
        <v>7.9799999999999999E-4</v>
      </c>
      <c r="M743" s="18">
        <f xml:space="preserve"> ((RAW!L743 / 1000000000) * 1000)</f>
        <v>215.15889099999998</v>
      </c>
      <c r="N743" s="15" t="str">
        <f xml:space="preserve"> RAW!M743</f>
        <v>R</v>
      </c>
      <c r="O743" s="15" t="str">
        <f xml:space="preserve"> RAW!N743</f>
        <v>L</v>
      </c>
      <c r="P743" s="16" t="str">
        <f xml:space="preserve"> RAW!O743</f>
        <v>-</v>
      </c>
      <c r="Q743" s="17">
        <f xml:space="preserve"> ((RAW!P743 / 10000000000) * 1000)</f>
        <v>0</v>
      </c>
      <c r="R743" s="18">
        <f xml:space="preserve"> ((RAW!Q743 / 1000000000) * 1000)</f>
        <v>0.697797</v>
      </c>
      <c r="S743" s="15" t="str">
        <f xml:space="preserve"> RAW!R743</f>
        <v>S</v>
      </c>
      <c r="T743" s="15" t="str">
        <f xml:space="preserve"> RAW!S743</f>
        <v>L</v>
      </c>
      <c r="U743" s="16" t="str">
        <f xml:space="preserve"> RAW!T743</f>
        <v>N</v>
      </c>
      <c r="V743" s="17">
        <f xml:space="preserve"> ((RAW!U743 / 10000000000) * 1000)</f>
        <v>0</v>
      </c>
      <c r="W743" s="18">
        <f xml:space="preserve"> ((RAW!V743 / 1000000000) * 1000)</f>
        <v>266.054687</v>
      </c>
      <c r="X743" s="15" t="str">
        <f xml:space="preserve"> RAW!W743</f>
        <v>S</v>
      </c>
      <c r="Y743" s="15" t="str">
        <f xml:space="preserve"> RAW!X743</f>
        <v>L</v>
      </c>
      <c r="Z743" s="16" t="str">
        <f xml:space="preserve"> RAW!Y743</f>
        <v>N</v>
      </c>
      <c r="AA743" s="15">
        <f xml:space="preserve"> ((RAW!Z743 / 10000000000) * 1000)</f>
        <v>7.9799999999999999E-4</v>
      </c>
      <c r="AB743" s="15">
        <f xml:space="preserve"> RAW!AA743 / 5</f>
        <v>1115</v>
      </c>
      <c r="AC743" s="16">
        <f xml:space="preserve"> ((RAW!AB743 / 1000000) * 1000)</f>
        <v>0</v>
      </c>
    </row>
    <row r="744" spans="1:29" x14ac:dyDescent="0.25">
      <c r="A744">
        <v>44520000</v>
      </c>
      <c r="B744" s="14">
        <f t="shared" si="11"/>
        <v>12.366666666666667</v>
      </c>
      <c r="C744" s="15">
        <f xml:space="preserve"> RAW!B744 / 5</f>
        <v>1115</v>
      </c>
      <c r="D744" s="15">
        <f xml:space="preserve"> RAW!C744 / 5</f>
        <v>-538.4</v>
      </c>
      <c r="E744" s="16">
        <f xml:space="preserve"> RAW!D744 / 5</f>
        <v>385.2</v>
      </c>
      <c r="F744" s="15">
        <f xml:space="preserve"> RAW!E744 / 5000</f>
        <v>1.3033999999999999</v>
      </c>
      <c r="G744" s="15">
        <f xml:space="preserve"> RAW!F744 / 5000</f>
        <v>-0.51300000000000001</v>
      </c>
      <c r="H744" s="15">
        <f xml:space="preserve"> RAW!G744 / 5000</f>
        <v>-0.1862</v>
      </c>
      <c r="I744" s="15">
        <f xml:space="preserve"> RAW!H744 / 5000</f>
        <v>-8.2799999999999999E-2</v>
      </c>
      <c r="J744" s="16">
        <f xml:space="preserve"> RAW!I744 / 5000</f>
        <v>0.30299999999999999</v>
      </c>
      <c r="K744" s="16">
        <f xml:space="preserve"> RAW!J744</f>
        <v>11111001</v>
      </c>
      <c r="L744" s="17">
        <f xml:space="preserve"> ((RAW!K744 / 10000000000) * 1000)</f>
        <v>0</v>
      </c>
      <c r="M744" s="18">
        <f xml:space="preserve"> ((RAW!L744 / 1000000000) * 1000)</f>
        <v>215.15880799999999</v>
      </c>
      <c r="N744" s="15" t="str">
        <f xml:space="preserve"> RAW!M744</f>
        <v>R</v>
      </c>
      <c r="O744" s="15" t="str">
        <f xml:space="preserve"> RAW!N744</f>
        <v>L</v>
      </c>
      <c r="P744" s="16" t="str">
        <f xml:space="preserve"> RAW!O744</f>
        <v>-</v>
      </c>
      <c r="Q744" s="17">
        <f xml:space="preserve"> ((RAW!P744 / 10000000000) * 1000)</f>
        <v>0</v>
      </c>
      <c r="R744" s="18">
        <f xml:space="preserve"> ((RAW!Q744 / 1000000000) * 1000)</f>
        <v>0.697797</v>
      </c>
      <c r="S744" s="15" t="str">
        <f xml:space="preserve"> RAW!R744</f>
        <v>S</v>
      </c>
      <c r="T744" s="15" t="str">
        <f xml:space="preserve"> RAW!S744</f>
        <v>L</v>
      </c>
      <c r="U744" s="16" t="str">
        <f xml:space="preserve"> RAW!T744</f>
        <v>N</v>
      </c>
      <c r="V744" s="17">
        <f xml:space="preserve"> ((RAW!U744 / 10000000000) * 1000)</f>
        <v>0</v>
      </c>
      <c r="W744" s="18">
        <f xml:space="preserve"> ((RAW!V744 / 1000000000) * 1000)</f>
        <v>266.054687</v>
      </c>
      <c r="X744" s="15" t="str">
        <f xml:space="preserve"> RAW!W744</f>
        <v>S</v>
      </c>
      <c r="Y744" s="15" t="str">
        <f xml:space="preserve"> RAW!X744</f>
        <v>L</v>
      </c>
      <c r="Z744" s="16" t="str">
        <f xml:space="preserve"> RAW!Y744</f>
        <v>N</v>
      </c>
      <c r="AA744" s="15">
        <f xml:space="preserve"> ((RAW!Z744 / 10000000000) * 1000)</f>
        <v>0</v>
      </c>
      <c r="AB744" s="15">
        <f xml:space="preserve"> RAW!AA744 / 5</f>
        <v>1115</v>
      </c>
      <c r="AC744" s="16">
        <f xml:space="preserve"> ((RAW!AB744 / 1000000) * 1000)</f>
        <v>0</v>
      </c>
    </row>
    <row r="745" spans="1:29" x14ac:dyDescent="0.25">
      <c r="A745">
        <v>44580000</v>
      </c>
      <c r="B745" s="14">
        <f t="shared" si="11"/>
        <v>12.383333333333333</v>
      </c>
      <c r="C745" s="15">
        <f xml:space="preserve"> RAW!B745 / 5</f>
        <v>1115</v>
      </c>
      <c r="D745" s="15">
        <f xml:space="preserve"> RAW!C745 / 5</f>
        <v>-538.4</v>
      </c>
      <c r="E745" s="16">
        <f xml:space="preserve"> RAW!D745 / 5</f>
        <v>385.2</v>
      </c>
      <c r="F745" s="15">
        <f xml:space="preserve"> RAW!E745 / 5000</f>
        <v>1.3033999999999999</v>
      </c>
      <c r="G745" s="15">
        <f xml:space="preserve"> RAW!F745 / 5000</f>
        <v>-0.51280000000000003</v>
      </c>
      <c r="H745" s="15">
        <f xml:space="preserve"> RAW!G745 / 5000</f>
        <v>-0.1862</v>
      </c>
      <c r="I745" s="15">
        <f xml:space="preserve"> RAW!H745 / 5000</f>
        <v>-8.2799999999999999E-2</v>
      </c>
      <c r="J745" s="16">
        <f xml:space="preserve"> RAW!I745 / 5000</f>
        <v>0.30299999999999999</v>
      </c>
      <c r="K745" s="16">
        <f xml:space="preserve"> RAW!J745</f>
        <v>11111001</v>
      </c>
      <c r="L745" s="17">
        <f xml:space="preserve"> ((RAW!K745 / 10000000000) * 1000)</f>
        <v>0</v>
      </c>
      <c r="M745" s="18">
        <f xml:space="preserve"> ((RAW!L745 / 1000000000) * 1000)</f>
        <v>215.15880799999999</v>
      </c>
      <c r="N745" s="15" t="str">
        <f xml:space="preserve"> RAW!M745</f>
        <v>R</v>
      </c>
      <c r="O745" s="15" t="str">
        <f xml:space="preserve"> RAW!N745</f>
        <v>L</v>
      </c>
      <c r="P745" s="16" t="str">
        <f xml:space="preserve"> RAW!O745</f>
        <v>-</v>
      </c>
      <c r="Q745" s="17">
        <f xml:space="preserve"> ((RAW!P745 / 10000000000) * 1000)</f>
        <v>0</v>
      </c>
      <c r="R745" s="18">
        <f xml:space="preserve"> ((RAW!Q745 / 1000000000) * 1000)</f>
        <v>0.697797</v>
      </c>
      <c r="S745" s="15" t="str">
        <f xml:space="preserve"> RAW!R745</f>
        <v>S</v>
      </c>
      <c r="T745" s="15" t="str">
        <f xml:space="preserve"> RAW!S745</f>
        <v>L</v>
      </c>
      <c r="U745" s="16" t="str">
        <f xml:space="preserve"> RAW!T745</f>
        <v>N</v>
      </c>
      <c r="V745" s="17">
        <f xml:space="preserve"> ((RAW!U745 / 10000000000) * 1000)</f>
        <v>0</v>
      </c>
      <c r="W745" s="18">
        <f xml:space="preserve"> ((RAW!V745 / 1000000000) * 1000)</f>
        <v>266.054687</v>
      </c>
      <c r="X745" s="15" t="str">
        <f xml:space="preserve"> RAW!W745</f>
        <v>S</v>
      </c>
      <c r="Y745" s="15" t="str">
        <f xml:space="preserve"> RAW!X745</f>
        <v>L</v>
      </c>
      <c r="Z745" s="16" t="str">
        <f xml:space="preserve"> RAW!Y745</f>
        <v>N</v>
      </c>
      <c r="AA745" s="15">
        <f xml:space="preserve"> ((RAW!Z745 / 10000000000) * 1000)</f>
        <v>0</v>
      </c>
      <c r="AB745" s="15">
        <f xml:space="preserve"> RAW!AA745 / 5</f>
        <v>1115</v>
      </c>
      <c r="AC745" s="16">
        <f xml:space="preserve"> ((RAW!AB745 / 1000000) * 1000)</f>
        <v>0</v>
      </c>
    </row>
    <row r="746" spans="1:29" x14ac:dyDescent="0.25">
      <c r="A746">
        <v>44640000</v>
      </c>
      <c r="B746" s="14">
        <f t="shared" si="11"/>
        <v>12.4</v>
      </c>
      <c r="C746" s="15">
        <f xml:space="preserve"> RAW!B746 / 5</f>
        <v>1115</v>
      </c>
      <c r="D746" s="15">
        <f xml:space="preserve"> RAW!C746 / 5</f>
        <v>-538.4</v>
      </c>
      <c r="E746" s="16">
        <f xml:space="preserve"> RAW!D746 / 5</f>
        <v>385.2</v>
      </c>
      <c r="F746" s="15">
        <f xml:space="preserve"> RAW!E746 / 5000</f>
        <v>1.3033999999999999</v>
      </c>
      <c r="G746" s="15">
        <f xml:space="preserve"> RAW!F746 / 5000</f>
        <v>-0.51300000000000001</v>
      </c>
      <c r="H746" s="15">
        <f xml:space="preserve"> RAW!G746 / 5000</f>
        <v>-0.18640000000000001</v>
      </c>
      <c r="I746" s="15">
        <f xml:space="preserve"> RAW!H746 / 5000</f>
        <v>-8.3000000000000004E-2</v>
      </c>
      <c r="J746" s="16">
        <f xml:space="preserve"> RAW!I746 / 5000</f>
        <v>0.30280000000000001</v>
      </c>
      <c r="K746" s="16">
        <f xml:space="preserve"> RAW!J746</f>
        <v>11111001</v>
      </c>
      <c r="L746" s="17">
        <f xml:space="preserve"> ((RAW!K746 / 10000000000) * 1000)</f>
        <v>3.9899999999999996E-3</v>
      </c>
      <c r="M746" s="18">
        <f xml:space="preserve"> ((RAW!L746 / 1000000000) * 1000)</f>
        <v>215.156496</v>
      </c>
      <c r="N746" s="15" t="str">
        <f xml:space="preserve"> RAW!M746</f>
        <v>R</v>
      </c>
      <c r="O746" s="15" t="str">
        <f xml:space="preserve"> RAW!N746</f>
        <v>L</v>
      </c>
      <c r="P746" s="16" t="str">
        <f xml:space="preserve"> RAW!O746</f>
        <v>-</v>
      </c>
      <c r="Q746" s="17">
        <f xml:space="preserve"> ((RAW!P746 / 10000000000) * 1000)</f>
        <v>0</v>
      </c>
      <c r="R746" s="18">
        <f xml:space="preserve"> ((RAW!Q746 / 1000000000) * 1000)</f>
        <v>0.697797</v>
      </c>
      <c r="S746" s="15" t="str">
        <f xml:space="preserve"> RAW!R746</f>
        <v>S</v>
      </c>
      <c r="T746" s="15" t="str">
        <f xml:space="preserve"> RAW!S746</f>
        <v>L</v>
      </c>
      <c r="U746" s="16" t="str">
        <f xml:space="preserve"> RAW!T746</f>
        <v>N</v>
      </c>
      <c r="V746" s="17">
        <f xml:space="preserve"> ((RAW!U746 / 10000000000) * 1000)</f>
        <v>0</v>
      </c>
      <c r="W746" s="18">
        <f xml:space="preserve"> ((RAW!V746 / 1000000000) * 1000)</f>
        <v>266.054687</v>
      </c>
      <c r="X746" s="15" t="str">
        <f xml:space="preserve"> RAW!W746</f>
        <v>S</v>
      </c>
      <c r="Y746" s="15" t="str">
        <f xml:space="preserve"> RAW!X746</f>
        <v>L</v>
      </c>
      <c r="Z746" s="16" t="str">
        <f xml:space="preserve"> RAW!Y746</f>
        <v>N</v>
      </c>
      <c r="AA746" s="15">
        <f xml:space="preserve"> ((RAW!Z746 / 10000000000) * 1000)</f>
        <v>3.9899999999999996E-3</v>
      </c>
      <c r="AB746" s="15">
        <f xml:space="preserve"> RAW!AA746 / 5</f>
        <v>1115</v>
      </c>
      <c r="AC746" s="16">
        <f xml:space="preserve"> ((RAW!AB746 / 1000000) * 1000)</f>
        <v>0</v>
      </c>
    </row>
    <row r="747" spans="1:29" x14ac:dyDescent="0.25">
      <c r="A747">
        <v>44700000</v>
      </c>
      <c r="B747" s="14">
        <f t="shared" si="11"/>
        <v>12.416666666666666</v>
      </c>
      <c r="C747" s="15">
        <f xml:space="preserve"> RAW!B747 / 5</f>
        <v>1115</v>
      </c>
      <c r="D747" s="15">
        <f xml:space="preserve"> RAW!C747 / 5</f>
        <v>-538.4</v>
      </c>
      <c r="E747" s="16">
        <f xml:space="preserve"> RAW!D747 / 5</f>
        <v>385.2</v>
      </c>
      <c r="F747" s="15">
        <f xml:space="preserve"> RAW!E747 / 5000</f>
        <v>1.3036000000000001</v>
      </c>
      <c r="G747" s="15">
        <f xml:space="preserve"> RAW!F747 / 5000</f>
        <v>-0.51280000000000003</v>
      </c>
      <c r="H747" s="15">
        <f xml:space="preserve"> RAW!G747 / 5000</f>
        <v>-0.18640000000000001</v>
      </c>
      <c r="I747" s="15">
        <f xml:space="preserve"> RAW!H747 / 5000</f>
        <v>-8.2799999999999999E-2</v>
      </c>
      <c r="J747" s="16">
        <f xml:space="preserve"> RAW!I747 / 5000</f>
        <v>0.30280000000000001</v>
      </c>
      <c r="K747" s="16">
        <f xml:space="preserve"> RAW!J747</f>
        <v>11111001</v>
      </c>
      <c r="L747" s="17">
        <f xml:space="preserve"> ((RAW!K747 / 10000000000) * 1000)</f>
        <v>0</v>
      </c>
      <c r="M747" s="18">
        <f xml:space="preserve"> ((RAW!L747 / 1000000000) * 1000)</f>
        <v>215.14302699999999</v>
      </c>
      <c r="N747" s="15" t="str">
        <f xml:space="preserve"> RAW!M747</f>
        <v>R</v>
      </c>
      <c r="O747" s="15" t="str">
        <f xml:space="preserve"> RAW!N747</f>
        <v>L</v>
      </c>
      <c r="P747" s="16" t="str">
        <f xml:space="preserve"> RAW!O747</f>
        <v>-</v>
      </c>
      <c r="Q747" s="17">
        <f xml:space="preserve"> ((RAW!P747 / 10000000000) * 1000)</f>
        <v>0</v>
      </c>
      <c r="R747" s="18">
        <f xml:space="preserve"> ((RAW!Q747 / 1000000000) * 1000)</f>
        <v>0.697797</v>
      </c>
      <c r="S747" s="15" t="str">
        <f xml:space="preserve"> RAW!R747</f>
        <v>S</v>
      </c>
      <c r="T747" s="15" t="str">
        <f xml:space="preserve"> RAW!S747</f>
        <v>L</v>
      </c>
      <c r="U747" s="16" t="str">
        <f xml:space="preserve"> RAW!T747</f>
        <v>N</v>
      </c>
      <c r="V747" s="17">
        <f xml:space="preserve"> ((RAW!U747 / 10000000000) * 1000)</f>
        <v>0</v>
      </c>
      <c r="W747" s="18">
        <f xml:space="preserve"> ((RAW!V747 / 1000000000) * 1000)</f>
        <v>266.054687</v>
      </c>
      <c r="X747" s="15" t="str">
        <f xml:space="preserve"> RAW!W747</f>
        <v>S</v>
      </c>
      <c r="Y747" s="15" t="str">
        <f xml:space="preserve"> RAW!X747</f>
        <v>L</v>
      </c>
      <c r="Z747" s="16" t="str">
        <f xml:space="preserve"> RAW!Y747</f>
        <v>N</v>
      </c>
      <c r="AA747" s="15">
        <f xml:space="preserve"> ((RAW!Z747 / 10000000000) * 1000)</f>
        <v>0</v>
      </c>
      <c r="AB747" s="15">
        <f xml:space="preserve"> RAW!AA747 / 5</f>
        <v>1115</v>
      </c>
      <c r="AC747" s="16">
        <f xml:space="preserve"> ((RAW!AB747 / 1000000) * 1000)</f>
        <v>0</v>
      </c>
    </row>
    <row r="748" spans="1:29" x14ac:dyDescent="0.25">
      <c r="A748">
        <v>44760000</v>
      </c>
      <c r="B748" s="14">
        <f t="shared" si="11"/>
        <v>12.433333333333334</v>
      </c>
      <c r="C748" s="15">
        <f xml:space="preserve"> RAW!B748 / 5</f>
        <v>1115</v>
      </c>
      <c r="D748" s="15">
        <f xml:space="preserve"> RAW!C748 / 5</f>
        <v>-538.4</v>
      </c>
      <c r="E748" s="16">
        <f xml:space="preserve"> RAW!D748 / 5</f>
        <v>385.2</v>
      </c>
      <c r="F748" s="15">
        <f xml:space="preserve"> RAW!E748 / 5000</f>
        <v>1.3033999999999999</v>
      </c>
      <c r="G748" s="15">
        <f xml:space="preserve"> RAW!F748 / 5000</f>
        <v>-0.51300000000000001</v>
      </c>
      <c r="H748" s="15">
        <f xml:space="preserve"> RAW!G748 / 5000</f>
        <v>-0.18640000000000001</v>
      </c>
      <c r="I748" s="15">
        <f xml:space="preserve"> RAW!H748 / 5000</f>
        <v>-8.2799999999999999E-2</v>
      </c>
      <c r="J748" s="16">
        <f xml:space="preserve"> RAW!I748 / 5000</f>
        <v>0.30280000000000001</v>
      </c>
      <c r="K748" s="16">
        <f xml:space="preserve"> RAW!J748</f>
        <v>11111001</v>
      </c>
      <c r="L748" s="17">
        <f xml:space="preserve"> ((RAW!K748 / 10000000000) * 1000)</f>
        <v>3.9010000000000003E-2</v>
      </c>
      <c r="M748" s="18">
        <f xml:space="preserve"> ((RAW!L748 / 1000000000) * 1000)</f>
        <v>215.12313999999998</v>
      </c>
      <c r="N748" s="15" t="str">
        <f xml:space="preserve"> RAW!M748</f>
        <v>R</v>
      </c>
      <c r="O748" s="15" t="str">
        <f xml:space="preserve"> RAW!N748</f>
        <v>L</v>
      </c>
      <c r="P748" s="16" t="str">
        <f xml:space="preserve"> RAW!O748</f>
        <v>-</v>
      </c>
      <c r="Q748" s="17">
        <f xml:space="preserve"> ((RAW!P748 / 10000000000) * 1000)</f>
        <v>0</v>
      </c>
      <c r="R748" s="18">
        <f xml:space="preserve"> ((RAW!Q748 / 1000000000) * 1000)</f>
        <v>0.697797</v>
      </c>
      <c r="S748" s="15" t="str">
        <f xml:space="preserve"> RAW!R748</f>
        <v>S</v>
      </c>
      <c r="T748" s="15" t="str">
        <f xml:space="preserve"> RAW!S748</f>
        <v>L</v>
      </c>
      <c r="U748" s="16" t="str">
        <f xml:space="preserve"> RAW!T748</f>
        <v>N</v>
      </c>
      <c r="V748" s="17">
        <f xml:space="preserve"> ((RAW!U748 / 10000000000) * 1000)</f>
        <v>0</v>
      </c>
      <c r="W748" s="18">
        <f xml:space="preserve"> ((RAW!V748 / 1000000000) * 1000)</f>
        <v>266.054687</v>
      </c>
      <c r="X748" s="15" t="str">
        <f xml:space="preserve"> RAW!W748</f>
        <v>S</v>
      </c>
      <c r="Y748" s="15" t="str">
        <f xml:space="preserve"> RAW!X748</f>
        <v>L</v>
      </c>
      <c r="Z748" s="16" t="str">
        <f xml:space="preserve"> RAW!Y748</f>
        <v>N</v>
      </c>
      <c r="AA748" s="15">
        <f xml:space="preserve"> ((RAW!Z748 / 10000000000) * 1000)</f>
        <v>3.9010000000000003E-2</v>
      </c>
      <c r="AB748" s="15">
        <f xml:space="preserve"> RAW!AA748 / 5</f>
        <v>1115</v>
      </c>
      <c r="AC748" s="16">
        <f xml:space="preserve"> ((RAW!AB748 / 1000000) * 1000)</f>
        <v>0</v>
      </c>
    </row>
    <row r="749" spans="1:29" x14ac:dyDescent="0.25">
      <c r="A749">
        <v>44820000</v>
      </c>
      <c r="B749" s="14">
        <f t="shared" si="11"/>
        <v>12.45</v>
      </c>
      <c r="C749" s="15">
        <f xml:space="preserve"> RAW!B749 / 5</f>
        <v>1115</v>
      </c>
      <c r="D749" s="15">
        <f xml:space="preserve"> RAW!C749 / 5</f>
        <v>-538.4</v>
      </c>
      <c r="E749" s="16">
        <f xml:space="preserve"> RAW!D749 / 5</f>
        <v>385.2</v>
      </c>
      <c r="F749" s="15">
        <f xml:space="preserve"> RAW!E749 / 5000</f>
        <v>1.3033999999999999</v>
      </c>
      <c r="G749" s="15">
        <f xml:space="preserve"> RAW!F749 / 5000</f>
        <v>-0.51280000000000003</v>
      </c>
      <c r="H749" s="15">
        <f xml:space="preserve"> RAW!G749 / 5000</f>
        <v>-0.18640000000000001</v>
      </c>
      <c r="I749" s="15">
        <f xml:space="preserve"> RAW!H749 / 5000</f>
        <v>-8.3000000000000004E-2</v>
      </c>
      <c r="J749" s="16">
        <f xml:space="preserve"> RAW!I749 / 5000</f>
        <v>0.30280000000000001</v>
      </c>
      <c r="K749" s="16">
        <f xml:space="preserve"> RAW!J749</f>
        <v>11111001</v>
      </c>
      <c r="L749" s="17">
        <f xml:space="preserve"> ((RAW!K749 / 10000000000) * 1000)</f>
        <v>4.9800000000000007E-4</v>
      </c>
      <c r="M749" s="18">
        <f xml:space="preserve"> ((RAW!L749 / 1000000000) * 1000)</f>
        <v>215.12006400000001</v>
      </c>
      <c r="N749" s="15" t="str">
        <f xml:space="preserve"> RAW!M749</f>
        <v>R</v>
      </c>
      <c r="O749" s="15" t="str">
        <f xml:space="preserve"> RAW!N749</f>
        <v>L</v>
      </c>
      <c r="P749" s="16" t="str">
        <f xml:space="preserve"> RAW!O749</f>
        <v>-</v>
      </c>
      <c r="Q749" s="17">
        <f xml:space="preserve"> ((RAW!P749 / 10000000000) * 1000)</f>
        <v>0</v>
      </c>
      <c r="R749" s="18">
        <f xml:space="preserve"> ((RAW!Q749 / 1000000000) * 1000)</f>
        <v>0.697797</v>
      </c>
      <c r="S749" s="15" t="str">
        <f xml:space="preserve"> RAW!R749</f>
        <v>S</v>
      </c>
      <c r="T749" s="15" t="str">
        <f xml:space="preserve"> RAW!S749</f>
        <v>L</v>
      </c>
      <c r="U749" s="16" t="str">
        <f xml:space="preserve"> RAW!T749</f>
        <v>N</v>
      </c>
      <c r="V749" s="17">
        <f xml:space="preserve"> ((RAW!U749 / 10000000000) * 1000)</f>
        <v>0</v>
      </c>
      <c r="W749" s="18">
        <f xml:space="preserve"> ((RAW!V749 / 1000000000) * 1000)</f>
        <v>266.054687</v>
      </c>
      <c r="X749" s="15" t="str">
        <f xml:space="preserve"> RAW!W749</f>
        <v>S</v>
      </c>
      <c r="Y749" s="15" t="str">
        <f xml:space="preserve"> RAW!X749</f>
        <v>L</v>
      </c>
      <c r="Z749" s="16" t="str">
        <f xml:space="preserve"> RAW!Y749</f>
        <v>N</v>
      </c>
      <c r="AA749" s="15">
        <f xml:space="preserve"> ((RAW!Z749 / 10000000000) * 1000)</f>
        <v>4.9800000000000007E-4</v>
      </c>
      <c r="AB749" s="15">
        <f xml:space="preserve"> RAW!AA749 / 5</f>
        <v>1115</v>
      </c>
      <c r="AC749" s="16">
        <f xml:space="preserve"> ((RAW!AB749 / 1000000) * 1000)</f>
        <v>0</v>
      </c>
    </row>
    <row r="750" spans="1:29" x14ac:dyDescent="0.25">
      <c r="A750">
        <v>44880000</v>
      </c>
      <c r="B750" s="14">
        <f t="shared" si="11"/>
        <v>12.466666666666667</v>
      </c>
      <c r="C750" s="15">
        <f xml:space="preserve"> RAW!B750 / 5</f>
        <v>1115</v>
      </c>
      <c r="D750" s="15">
        <f xml:space="preserve"> RAW!C750 / 5</f>
        <v>-538.4</v>
      </c>
      <c r="E750" s="16">
        <f xml:space="preserve"> RAW!D750 / 5</f>
        <v>385.2</v>
      </c>
      <c r="F750" s="15">
        <f xml:space="preserve"> RAW!E750 / 5000</f>
        <v>1.3033999999999999</v>
      </c>
      <c r="G750" s="15">
        <f xml:space="preserve"> RAW!F750 / 5000</f>
        <v>-0.51280000000000003</v>
      </c>
      <c r="H750" s="15">
        <f xml:space="preserve"> RAW!G750 / 5000</f>
        <v>-0.18640000000000001</v>
      </c>
      <c r="I750" s="15">
        <f xml:space="preserve"> RAW!H750 / 5000</f>
        <v>-8.2799999999999999E-2</v>
      </c>
      <c r="J750" s="16">
        <f xml:space="preserve"> RAW!I750 / 5000</f>
        <v>0.30280000000000001</v>
      </c>
      <c r="K750" s="16">
        <f xml:space="preserve"> RAW!J750</f>
        <v>11111001</v>
      </c>
      <c r="L750" s="17">
        <f xml:space="preserve"> ((RAW!K750 / 10000000000) * 1000)</f>
        <v>0</v>
      </c>
      <c r="M750" s="18">
        <f xml:space="preserve"> ((RAW!L750 / 1000000000) * 1000)</f>
        <v>215.11964799999998</v>
      </c>
      <c r="N750" s="15" t="str">
        <f xml:space="preserve"> RAW!M750</f>
        <v>R</v>
      </c>
      <c r="O750" s="15" t="str">
        <f xml:space="preserve"> RAW!N750</f>
        <v>L</v>
      </c>
      <c r="P750" s="16" t="str">
        <f xml:space="preserve"> RAW!O750</f>
        <v>-</v>
      </c>
      <c r="Q750" s="17">
        <f xml:space="preserve"> ((RAW!P750 / 10000000000) * 1000)</f>
        <v>0</v>
      </c>
      <c r="R750" s="18">
        <f xml:space="preserve"> ((RAW!Q750 / 1000000000) * 1000)</f>
        <v>0.697797</v>
      </c>
      <c r="S750" s="15" t="str">
        <f xml:space="preserve"> RAW!R750</f>
        <v>S</v>
      </c>
      <c r="T750" s="15" t="str">
        <f xml:space="preserve"> RAW!S750</f>
        <v>L</v>
      </c>
      <c r="U750" s="16" t="str">
        <f xml:space="preserve"> RAW!T750</f>
        <v>N</v>
      </c>
      <c r="V750" s="17">
        <f xml:space="preserve"> ((RAW!U750 / 10000000000) * 1000)</f>
        <v>0</v>
      </c>
      <c r="W750" s="18">
        <f xml:space="preserve"> ((RAW!V750 / 1000000000) * 1000)</f>
        <v>266.054687</v>
      </c>
      <c r="X750" s="15" t="str">
        <f xml:space="preserve"> RAW!W750</f>
        <v>S</v>
      </c>
      <c r="Y750" s="15" t="str">
        <f xml:space="preserve"> RAW!X750</f>
        <v>L</v>
      </c>
      <c r="Z750" s="16" t="str">
        <f xml:space="preserve"> RAW!Y750</f>
        <v>N</v>
      </c>
      <c r="AA750" s="15">
        <f xml:space="preserve"> ((RAW!Z750 / 10000000000) * 1000)</f>
        <v>0</v>
      </c>
      <c r="AB750" s="15">
        <f xml:space="preserve"> RAW!AA750 / 5</f>
        <v>1115</v>
      </c>
      <c r="AC750" s="16">
        <f xml:space="preserve"> ((RAW!AB750 / 1000000) * 1000)</f>
        <v>0</v>
      </c>
    </row>
    <row r="751" spans="1:29" x14ac:dyDescent="0.25">
      <c r="A751">
        <v>44940000</v>
      </c>
      <c r="B751" s="14">
        <f t="shared" si="11"/>
        <v>12.483333333333333</v>
      </c>
      <c r="C751" s="15">
        <f xml:space="preserve"> RAW!B751 / 5</f>
        <v>1115</v>
      </c>
      <c r="D751" s="15">
        <f xml:space="preserve"> RAW!C751 / 5</f>
        <v>-538.4</v>
      </c>
      <c r="E751" s="16">
        <f xml:space="preserve"> RAW!D751 / 5</f>
        <v>385.2</v>
      </c>
      <c r="F751" s="15">
        <f xml:space="preserve"> RAW!E751 / 5000</f>
        <v>1.3033999999999999</v>
      </c>
      <c r="G751" s="15">
        <f xml:space="preserve"> RAW!F751 / 5000</f>
        <v>-0.51300000000000001</v>
      </c>
      <c r="H751" s="15">
        <f xml:space="preserve"> RAW!G751 / 5000</f>
        <v>-0.1862</v>
      </c>
      <c r="I751" s="15">
        <f xml:space="preserve"> RAW!H751 / 5000</f>
        <v>-8.2799999999999999E-2</v>
      </c>
      <c r="J751" s="16">
        <f xml:space="preserve"> RAW!I751 / 5000</f>
        <v>0.30299999999999999</v>
      </c>
      <c r="K751" s="16">
        <f xml:space="preserve"> RAW!J751</f>
        <v>11111001</v>
      </c>
      <c r="L751" s="17">
        <f xml:space="preserve"> ((RAW!K751 / 10000000000) * 1000)</f>
        <v>8.9700000000000001E-4</v>
      </c>
      <c r="M751" s="18">
        <f xml:space="preserve"> ((RAW!L751 / 1000000000) * 1000)</f>
        <v>215.11949799999999</v>
      </c>
      <c r="N751" s="15" t="str">
        <f xml:space="preserve"> RAW!M751</f>
        <v>R</v>
      </c>
      <c r="O751" s="15" t="str">
        <f xml:space="preserve"> RAW!N751</f>
        <v>L</v>
      </c>
      <c r="P751" s="16" t="str">
        <f xml:space="preserve"> RAW!O751</f>
        <v>-</v>
      </c>
      <c r="Q751" s="17">
        <f xml:space="preserve"> ((RAW!P751 / 10000000000) * 1000)</f>
        <v>0</v>
      </c>
      <c r="R751" s="18">
        <f xml:space="preserve"> ((RAW!Q751 / 1000000000) * 1000)</f>
        <v>0.697797</v>
      </c>
      <c r="S751" s="15" t="str">
        <f xml:space="preserve"> RAW!R751</f>
        <v>S</v>
      </c>
      <c r="T751" s="15" t="str">
        <f xml:space="preserve"> RAW!S751</f>
        <v>L</v>
      </c>
      <c r="U751" s="16" t="str">
        <f xml:space="preserve"> RAW!T751</f>
        <v>N</v>
      </c>
      <c r="V751" s="17">
        <f xml:space="preserve"> ((RAW!U751 / 10000000000) * 1000)</f>
        <v>0</v>
      </c>
      <c r="W751" s="18">
        <f xml:space="preserve"> ((RAW!V751 / 1000000000) * 1000)</f>
        <v>266.054687</v>
      </c>
      <c r="X751" s="15" t="str">
        <f xml:space="preserve"> RAW!W751</f>
        <v>S</v>
      </c>
      <c r="Y751" s="15" t="str">
        <f xml:space="preserve"> RAW!X751</f>
        <v>L</v>
      </c>
      <c r="Z751" s="16" t="str">
        <f xml:space="preserve"> RAW!Y751</f>
        <v>N</v>
      </c>
      <c r="AA751" s="15">
        <f xml:space="preserve"> ((RAW!Z751 / 10000000000) * 1000)</f>
        <v>8.9700000000000001E-4</v>
      </c>
      <c r="AB751" s="15">
        <f xml:space="preserve"> RAW!AA751 / 5</f>
        <v>1115</v>
      </c>
      <c r="AC751" s="16">
        <f xml:space="preserve"> ((RAW!AB751 / 1000000) * 1000)</f>
        <v>0</v>
      </c>
    </row>
    <row r="752" spans="1:29" x14ac:dyDescent="0.25">
      <c r="A752">
        <v>45000000</v>
      </c>
      <c r="B752" s="14">
        <f t="shared" si="11"/>
        <v>12.5</v>
      </c>
      <c r="C752" s="15">
        <f xml:space="preserve"> RAW!B752 / 5</f>
        <v>1115</v>
      </c>
      <c r="D752" s="15">
        <f xml:space="preserve"> RAW!C752 / 5</f>
        <v>-538.4</v>
      </c>
      <c r="E752" s="16">
        <f xml:space="preserve"> RAW!D752 / 5</f>
        <v>385.2</v>
      </c>
      <c r="F752" s="15">
        <f xml:space="preserve"> RAW!E752 / 5000</f>
        <v>1.3033999999999999</v>
      </c>
      <c r="G752" s="15">
        <f xml:space="preserve"> RAW!F752 / 5000</f>
        <v>-0.51280000000000003</v>
      </c>
      <c r="H752" s="15">
        <f xml:space="preserve"> RAW!G752 / 5000</f>
        <v>-0.18640000000000001</v>
      </c>
      <c r="I752" s="15">
        <f xml:space="preserve"> RAW!H752 / 5000</f>
        <v>-8.3000000000000004E-2</v>
      </c>
      <c r="J752" s="16">
        <f xml:space="preserve"> RAW!I752 / 5000</f>
        <v>0.30259999999999998</v>
      </c>
      <c r="K752" s="16">
        <f xml:space="preserve"> RAW!J752</f>
        <v>11111001</v>
      </c>
      <c r="L752" s="17">
        <f xml:space="preserve"> ((RAW!K752 / 10000000000) * 1000)</f>
        <v>0</v>
      </c>
      <c r="M752" s="18">
        <f xml:space="preserve"> ((RAW!L752 / 1000000000) * 1000)</f>
        <v>215.11692099999999</v>
      </c>
      <c r="N752" s="15" t="str">
        <f xml:space="preserve"> RAW!M752</f>
        <v>R</v>
      </c>
      <c r="O752" s="15" t="str">
        <f xml:space="preserve"> RAW!N752</f>
        <v>L</v>
      </c>
      <c r="P752" s="16" t="str">
        <f xml:space="preserve"> RAW!O752</f>
        <v>-</v>
      </c>
      <c r="Q752" s="17">
        <f xml:space="preserve"> ((RAW!P752 / 10000000000) * 1000)</f>
        <v>0</v>
      </c>
      <c r="R752" s="18">
        <f xml:space="preserve"> ((RAW!Q752 / 1000000000) * 1000)</f>
        <v>0.697797</v>
      </c>
      <c r="S752" s="15" t="str">
        <f xml:space="preserve"> RAW!R752</f>
        <v>S</v>
      </c>
      <c r="T752" s="15" t="str">
        <f xml:space="preserve"> RAW!S752</f>
        <v>L</v>
      </c>
      <c r="U752" s="16" t="str">
        <f xml:space="preserve"> RAW!T752</f>
        <v>N</v>
      </c>
      <c r="V752" s="17">
        <f xml:space="preserve"> ((RAW!U752 / 10000000000) * 1000)</f>
        <v>0</v>
      </c>
      <c r="W752" s="18">
        <f xml:space="preserve"> ((RAW!V752 / 1000000000) * 1000)</f>
        <v>266.054687</v>
      </c>
      <c r="X752" s="15" t="str">
        <f xml:space="preserve"> RAW!W752</f>
        <v>S</v>
      </c>
      <c r="Y752" s="15" t="str">
        <f xml:space="preserve"> RAW!X752</f>
        <v>L</v>
      </c>
      <c r="Z752" s="16" t="str">
        <f xml:space="preserve"> RAW!Y752</f>
        <v>N</v>
      </c>
      <c r="AA752" s="15">
        <f xml:space="preserve"> ((RAW!Z752 / 10000000000) * 1000)</f>
        <v>0</v>
      </c>
      <c r="AB752" s="15">
        <f xml:space="preserve"> RAW!AA752 / 5</f>
        <v>1115</v>
      </c>
      <c r="AC752" s="16">
        <f xml:space="preserve"> ((RAW!AB752 / 1000000) * 1000)</f>
        <v>0</v>
      </c>
    </row>
    <row r="753" spans="1:29" x14ac:dyDescent="0.25">
      <c r="A753">
        <v>45060000</v>
      </c>
      <c r="B753" s="14">
        <f t="shared" si="11"/>
        <v>12.516666666666667</v>
      </c>
      <c r="C753" s="15">
        <f xml:space="preserve"> RAW!B753 / 5</f>
        <v>1115</v>
      </c>
      <c r="D753" s="15">
        <f xml:space="preserve"> RAW!C753 / 5</f>
        <v>-538.4</v>
      </c>
      <c r="E753" s="16">
        <f xml:space="preserve"> RAW!D753 / 5</f>
        <v>385.2</v>
      </c>
      <c r="F753" s="15">
        <f xml:space="preserve"> RAW!E753 / 5000</f>
        <v>1.3033999999999999</v>
      </c>
      <c r="G753" s="15">
        <f xml:space="preserve"> RAW!F753 / 5000</f>
        <v>-0.51280000000000003</v>
      </c>
      <c r="H753" s="15">
        <f xml:space="preserve"> RAW!G753 / 5000</f>
        <v>-0.18640000000000001</v>
      </c>
      <c r="I753" s="15">
        <f xml:space="preserve"> RAW!H753 / 5000</f>
        <v>-8.2799999999999999E-2</v>
      </c>
      <c r="J753" s="16">
        <f xml:space="preserve"> RAW!I753 / 5000</f>
        <v>0.30259999999999998</v>
      </c>
      <c r="K753" s="16">
        <f xml:space="preserve"> RAW!J753</f>
        <v>11111001</v>
      </c>
      <c r="L753" s="17">
        <f xml:space="preserve"> ((RAW!K753 / 10000000000) * 1000)</f>
        <v>7.9810000000000002E-3</v>
      </c>
      <c r="M753" s="18">
        <f xml:space="preserve"> ((RAW!L753 / 1000000000) * 1000)</f>
        <v>215.11256400000002</v>
      </c>
      <c r="N753" s="15" t="str">
        <f xml:space="preserve"> RAW!M753</f>
        <v>R</v>
      </c>
      <c r="O753" s="15" t="str">
        <f xml:space="preserve"> RAW!N753</f>
        <v>L</v>
      </c>
      <c r="P753" s="16" t="str">
        <f xml:space="preserve"> RAW!O753</f>
        <v>-</v>
      </c>
      <c r="Q753" s="17">
        <f xml:space="preserve"> ((RAW!P753 / 10000000000) * 1000)</f>
        <v>0</v>
      </c>
      <c r="R753" s="18">
        <f xml:space="preserve"> ((RAW!Q753 / 1000000000) * 1000)</f>
        <v>0.697797</v>
      </c>
      <c r="S753" s="15" t="str">
        <f xml:space="preserve"> RAW!R753</f>
        <v>S</v>
      </c>
      <c r="T753" s="15" t="str">
        <f xml:space="preserve"> RAW!S753</f>
        <v>L</v>
      </c>
      <c r="U753" s="16" t="str">
        <f xml:space="preserve"> RAW!T753</f>
        <v>N</v>
      </c>
      <c r="V753" s="17">
        <f xml:space="preserve"> ((RAW!U753 / 10000000000) * 1000)</f>
        <v>0</v>
      </c>
      <c r="W753" s="18">
        <f xml:space="preserve"> ((RAW!V753 / 1000000000) * 1000)</f>
        <v>266.054687</v>
      </c>
      <c r="X753" s="15" t="str">
        <f xml:space="preserve"> RAW!W753</f>
        <v>S</v>
      </c>
      <c r="Y753" s="15" t="str">
        <f xml:space="preserve"> RAW!X753</f>
        <v>L</v>
      </c>
      <c r="Z753" s="16" t="str">
        <f xml:space="preserve"> RAW!Y753</f>
        <v>N</v>
      </c>
      <c r="AA753" s="15">
        <f xml:space="preserve"> ((RAW!Z753 / 10000000000) * 1000)</f>
        <v>7.9810000000000002E-3</v>
      </c>
      <c r="AB753" s="15">
        <f xml:space="preserve"> RAW!AA753 / 5</f>
        <v>1115</v>
      </c>
      <c r="AC753" s="16">
        <f xml:space="preserve"> ((RAW!AB753 / 1000000) * 1000)</f>
        <v>0</v>
      </c>
    </row>
    <row r="754" spans="1:29" x14ac:dyDescent="0.25">
      <c r="A754">
        <v>45120000</v>
      </c>
      <c r="B754" s="14">
        <f t="shared" si="11"/>
        <v>12.533333333333333</v>
      </c>
      <c r="C754" s="15">
        <f xml:space="preserve"> RAW!B754 / 5</f>
        <v>1115</v>
      </c>
      <c r="D754" s="15">
        <f xml:space="preserve"> RAW!C754 / 5</f>
        <v>-538.4</v>
      </c>
      <c r="E754" s="16">
        <f xml:space="preserve"> RAW!D754 / 5</f>
        <v>385.2</v>
      </c>
      <c r="F754" s="15">
        <f xml:space="preserve"> RAW!E754 / 5000</f>
        <v>1.3033999999999999</v>
      </c>
      <c r="G754" s="15">
        <f xml:space="preserve"> RAW!F754 / 5000</f>
        <v>-0.51300000000000001</v>
      </c>
      <c r="H754" s="15">
        <f xml:space="preserve"> RAW!G754 / 5000</f>
        <v>-0.18659999999999999</v>
      </c>
      <c r="I754" s="15">
        <f xml:space="preserve"> RAW!H754 / 5000</f>
        <v>-8.3000000000000004E-2</v>
      </c>
      <c r="J754" s="16">
        <f xml:space="preserve"> RAW!I754 / 5000</f>
        <v>0.30259999999999998</v>
      </c>
      <c r="K754" s="16">
        <f xml:space="preserve"> RAW!J754</f>
        <v>11111001</v>
      </c>
      <c r="L754" s="17">
        <f xml:space="preserve"> ((RAW!K754 / 10000000000) * 1000)</f>
        <v>0</v>
      </c>
      <c r="M754" s="18">
        <f xml:space="preserve"> ((RAW!L754 / 1000000000) * 1000)</f>
        <v>215.05476400000001</v>
      </c>
      <c r="N754" s="15" t="str">
        <f xml:space="preserve"> RAW!M754</f>
        <v>R</v>
      </c>
      <c r="O754" s="15" t="str">
        <f xml:space="preserve"> RAW!N754</f>
        <v>L</v>
      </c>
      <c r="P754" s="16" t="str">
        <f xml:space="preserve"> RAW!O754</f>
        <v>-</v>
      </c>
      <c r="Q754" s="17">
        <f xml:space="preserve"> ((RAW!P754 / 10000000000) * 1000)</f>
        <v>0</v>
      </c>
      <c r="R754" s="18">
        <f xml:space="preserve"> ((RAW!Q754 / 1000000000) * 1000)</f>
        <v>0.697797</v>
      </c>
      <c r="S754" s="15" t="str">
        <f xml:space="preserve"> RAW!R754</f>
        <v>S</v>
      </c>
      <c r="T754" s="15" t="str">
        <f xml:space="preserve"> RAW!S754</f>
        <v>L</v>
      </c>
      <c r="U754" s="16" t="str">
        <f xml:space="preserve"> RAW!T754</f>
        <v>N</v>
      </c>
      <c r="V754" s="17">
        <f xml:space="preserve"> ((RAW!U754 / 10000000000) * 1000)</f>
        <v>0</v>
      </c>
      <c r="W754" s="18">
        <f xml:space="preserve"> ((RAW!V754 / 1000000000) * 1000)</f>
        <v>266.054687</v>
      </c>
      <c r="X754" s="15" t="str">
        <f xml:space="preserve"> RAW!W754</f>
        <v>S</v>
      </c>
      <c r="Y754" s="15" t="str">
        <f xml:space="preserve"> RAW!X754</f>
        <v>L</v>
      </c>
      <c r="Z754" s="16" t="str">
        <f xml:space="preserve"> RAW!Y754</f>
        <v>N</v>
      </c>
      <c r="AA754" s="15">
        <f xml:space="preserve"> ((RAW!Z754 / 10000000000) * 1000)</f>
        <v>0</v>
      </c>
      <c r="AB754" s="15">
        <f xml:space="preserve"> RAW!AA754 / 5</f>
        <v>1115</v>
      </c>
      <c r="AC754" s="16">
        <f xml:space="preserve"> ((RAW!AB754 / 1000000) * 1000)</f>
        <v>0</v>
      </c>
    </row>
    <row r="755" spans="1:29" x14ac:dyDescent="0.25">
      <c r="A755">
        <v>45180000</v>
      </c>
      <c r="B755" s="14">
        <f t="shared" si="11"/>
        <v>12.55</v>
      </c>
      <c r="C755" s="15">
        <f xml:space="preserve"> RAW!B755 / 5</f>
        <v>1115</v>
      </c>
      <c r="D755" s="15">
        <f xml:space="preserve"> RAW!C755 / 5</f>
        <v>-538.4</v>
      </c>
      <c r="E755" s="16">
        <f xml:space="preserve"> RAW!D755 / 5</f>
        <v>385.2</v>
      </c>
      <c r="F755" s="15">
        <f xml:space="preserve"> RAW!E755 / 5000</f>
        <v>1.3033999999999999</v>
      </c>
      <c r="G755" s="15">
        <f xml:space="preserve"> RAW!F755 / 5000</f>
        <v>-0.51300000000000001</v>
      </c>
      <c r="H755" s="15">
        <f xml:space="preserve"> RAW!G755 / 5000</f>
        <v>-0.18640000000000001</v>
      </c>
      <c r="I755" s="15">
        <f xml:space="preserve"> RAW!H755 / 5000</f>
        <v>-8.3199999999999996E-2</v>
      </c>
      <c r="J755" s="16">
        <f xml:space="preserve"> RAW!I755 / 5000</f>
        <v>0.30280000000000001</v>
      </c>
      <c r="K755" s="16">
        <f xml:space="preserve"> RAW!J755</f>
        <v>11111001</v>
      </c>
      <c r="L755" s="17">
        <f xml:space="preserve"> ((RAW!K755 / 10000000000) * 1000)</f>
        <v>0</v>
      </c>
      <c r="M755" s="18">
        <f xml:space="preserve"> ((RAW!L755 / 1000000000) * 1000)</f>
        <v>215.04751400000001</v>
      </c>
      <c r="N755" s="15" t="str">
        <f xml:space="preserve"> RAW!M755</f>
        <v>R</v>
      </c>
      <c r="O755" s="15" t="str">
        <f xml:space="preserve"> RAW!N755</f>
        <v>L</v>
      </c>
      <c r="P755" s="16" t="str">
        <f xml:space="preserve"> RAW!O755</f>
        <v>-</v>
      </c>
      <c r="Q755" s="17">
        <f xml:space="preserve"> ((RAW!P755 / 10000000000) * 1000)</f>
        <v>0</v>
      </c>
      <c r="R755" s="18">
        <f xml:space="preserve"> ((RAW!Q755 / 1000000000) * 1000)</f>
        <v>0.697797</v>
      </c>
      <c r="S755" s="15" t="str">
        <f xml:space="preserve"> RAW!R755</f>
        <v>S</v>
      </c>
      <c r="T755" s="15" t="str">
        <f xml:space="preserve"> RAW!S755</f>
        <v>L</v>
      </c>
      <c r="U755" s="16" t="str">
        <f xml:space="preserve"> RAW!T755</f>
        <v>N</v>
      </c>
      <c r="V755" s="17">
        <f xml:space="preserve"> ((RAW!U755 / 10000000000) * 1000)</f>
        <v>0</v>
      </c>
      <c r="W755" s="18">
        <f xml:space="preserve"> ((RAW!V755 / 1000000000) * 1000)</f>
        <v>266.054687</v>
      </c>
      <c r="X755" s="15" t="str">
        <f xml:space="preserve"> RAW!W755</f>
        <v>S</v>
      </c>
      <c r="Y755" s="15" t="str">
        <f xml:space="preserve"> RAW!X755</f>
        <v>L</v>
      </c>
      <c r="Z755" s="16" t="str">
        <f xml:space="preserve"> RAW!Y755</f>
        <v>N</v>
      </c>
      <c r="AA755" s="15">
        <f xml:space="preserve"> ((RAW!Z755 / 10000000000) * 1000)</f>
        <v>0</v>
      </c>
      <c r="AB755" s="15">
        <f xml:space="preserve"> RAW!AA755 / 5</f>
        <v>1115</v>
      </c>
      <c r="AC755" s="16">
        <f xml:space="preserve"> ((RAW!AB755 / 1000000) * 1000)</f>
        <v>0</v>
      </c>
    </row>
    <row r="756" spans="1:29" x14ac:dyDescent="0.25">
      <c r="A756">
        <v>45240000</v>
      </c>
      <c r="B756" s="14">
        <f t="shared" si="11"/>
        <v>12.566666666666666</v>
      </c>
      <c r="C756" s="15">
        <f xml:space="preserve"> RAW!B756 / 5</f>
        <v>1115</v>
      </c>
      <c r="D756" s="15">
        <f xml:space="preserve"> RAW!C756 / 5</f>
        <v>-538.4</v>
      </c>
      <c r="E756" s="16">
        <f xml:space="preserve"> RAW!D756 / 5</f>
        <v>385.2</v>
      </c>
      <c r="F756" s="15">
        <f xml:space="preserve"> RAW!E756 / 5000</f>
        <v>1.3033999999999999</v>
      </c>
      <c r="G756" s="15">
        <f xml:space="preserve"> RAW!F756 / 5000</f>
        <v>-0.51300000000000001</v>
      </c>
      <c r="H756" s="15">
        <f xml:space="preserve"> RAW!G756 / 5000</f>
        <v>-0.18640000000000001</v>
      </c>
      <c r="I756" s="15">
        <f xml:space="preserve"> RAW!H756 / 5000</f>
        <v>-8.3000000000000004E-2</v>
      </c>
      <c r="J756" s="16">
        <f xml:space="preserve"> RAW!I756 / 5000</f>
        <v>0.30280000000000001</v>
      </c>
      <c r="K756" s="16">
        <f xml:space="preserve"> RAW!J756</f>
        <v>11111001</v>
      </c>
      <c r="L756" s="17">
        <f xml:space="preserve"> ((RAW!K756 / 10000000000) * 1000)</f>
        <v>0</v>
      </c>
      <c r="M756" s="18">
        <f xml:space="preserve"> ((RAW!L756 / 1000000000) * 1000)</f>
        <v>215.047281</v>
      </c>
      <c r="N756" s="15" t="str">
        <f xml:space="preserve"> RAW!M756</f>
        <v>R</v>
      </c>
      <c r="O756" s="15" t="str">
        <f xml:space="preserve"> RAW!N756</f>
        <v>L</v>
      </c>
      <c r="P756" s="16" t="str">
        <f xml:space="preserve"> RAW!O756</f>
        <v>-</v>
      </c>
      <c r="Q756" s="17">
        <f xml:space="preserve"> ((RAW!P756 / 10000000000) * 1000)</f>
        <v>0</v>
      </c>
      <c r="R756" s="18">
        <f xml:space="preserve"> ((RAW!Q756 / 1000000000) * 1000)</f>
        <v>0.697797</v>
      </c>
      <c r="S756" s="15" t="str">
        <f xml:space="preserve"> RAW!R756</f>
        <v>S</v>
      </c>
      <c r="T756" s="15" t="str">
        <f xml:space="preserve"> RAW!S756</f>
        <v>L</v>
      </c>
      <c r="U756" s="16" t="str">
        <f xml:space="preserve"> RAW!T756</f>
        <v>N</v>
      </c>
      <c r="V756" s="17">
        <f xml:space="preserve"> ((RAW!U756 / 10000000000) * 1000)</f>
        <v>0</v>
      </c>
      <c r="W756" s="18">
        <f xml:space="preserve"> ((RAW!V756 / 1000000000) * 1000)</f>
        <v>266.054687</v>
      </c>
      <c r="X756" s="15" t="str">
        <f xml:space="preserve"> RAW!W756</f>
        <v>S</v>
      </c>
      <c r="Y756" s="15" t="str">
        <f xml:space="preserve"> RAW!X756</f>
        <v>L</v>
      </c>
      <c r="Z756" s="16" t="str">
        <f xml:space="preserve"> RAW!Y756</f>
        <v>N</v>
      </c>
      <c r="AA756" s="15">
        <f xml:space="preserve"> ((RAW!Z756 / 10000000000) * 1000)</f>
        <v>0</v>
      </c>
      <c r="AB756" s="15">
        <f xml:space="preserve"> RAW!AA756 / 5</f>
        <v>1115</v>
      </c>
      <c r="AC756" s="16">
        <f xml:space="preserve"> ((RAW!AB756 / 1000000) * 1000)</f>
        <v>0</v>
      </c>
    </row>
    <row r="757" spans="1:29" x14ac:dyDescent="0.25">
      <c r="A757">
        <v>45300000</v>
      </c>
      <c r="B757" s="14">
        <f t="shared" si="11"/>
        <v>12.583333333333334</v>
      </c>
      <c r="C757" s="15">
        <f xml:space="preserve"> RAW!B757 / 5</f>
        <v>1115</v>
      </c>
      <c r="D757" s="15">
        <f xml:space="preserve"> RAW!C757 / 5</f>
        <v>-538.4</v>
      </c>
      <c r="E757" s="16">
        <f xml:space="preserve"> RAW!D757 / 5</f>
        <v>385.2</v>
      </c>
      <c r="F757" s="15">
        <f xml:space="preserve"> RAW!E757 / 5000</f>
        <v>1.3033999999999999</v>
      </c>
      <c r="G757" s="15">
        <f xml:space="preserve"> RAW!F757 / 5000</f>
        <v>-0.51300000000000001</v>
      </c>
      <c r="H757" s="15">
        <f xml:space="preserve"> RAW!G757 / 5000</f>
        <v>-0.18640000000000001</v>
      </c>
      <c r="I757" s="15">
        <f xml:space="preserve"> RAW!H757 / 5000</f>
        <v>-8.3000000000000004E-2</v>
      </c>
      <c r="J757" s="16">
        <f xml:space="preserve"> RAW!I757 / 5000</f>
        <v>0.30259999999999998</v>
      </c>
      <c r="K757" s="16">
        <f xml:space="preserve"> RAW!J757</f>
        <v>11111001</v>
      </c>
      <c r="L757" s="17">
        <f xml:space="preserve"> ((RAW!K757 / 10000000000) * 1000)</f>
        <v>2.8930000000000002E-3</v>
      </c>
      <c r="M757" s="18">
        <f xml:space="preserve"> ((RAW!L757 / 1000000000) * 1000)</f>
        <v>215.04604999999998</v>
      </c>
      <c r="N757" s="15" t="str">
        <f xml:space="preserve"> RAW!M757</f>
        <v>R</v>
      </c>
      <c r="O757" s="15" t="str">
        <f xml:space="preserve"> RAW!N757</f>
        <v>L</v>
      </c>
      <c r="P757" s="16" t="str">
        <f xml:space="preserve"> RAW!O757</f>
        <v>-</v>
      </c>
      <c r="Q757" s="17">
        <f xml:space="preserve"> ((RAW!P757 / 10000000000) * 1000)</f>
        <v>0</v>
      </c>
      <c r="R757" s="18">
        <f xml:space="preserve"> ((RAW!Q757 / 1000000000) * 1000)</f>
        <v>0.697797</v>
      </c>
      <c r="S757" s="15" t="str">
        <f xml:space="preserve"> RAW!R757</f>
        <v>S</v>
      </c>
      <c r="T757" s="15" t="str">
        <f xml:space="preserve"> RAW!S757</f>
        <v>L</v>
      </c>
      <c r="U757" s="16" t="str">
        <f xml:space="preserve"> RAW!T757</f>
        <v>N</v>
      </c>
      <c r="V757" s="17">
        <f xml:space="preserve"> ((RAW!U757 / 10000000000) * 1000)</f>
        <v>0</v>
      </c>
      <c r="W757" s="18">
        <f xml:space="preserve"> ((RAW!V757 / 1000000000) * 1000)</f>
        <v>266.054687</v>
      </c>
      <c r="X757" s="15" t="str">
        <f xml:space="preserve"> RAW!W757</f>
        <v>S</v>
      </c>
      <c r="Y757" s="15" t="str">
        <f xml:space="preserve"> RAW!X757</f>
        <v>L</v>
      </c>
      <c r="Z757" s="16" t="str">
        <f xml:space="preserve"> RAW!Y757</f>
        <v>N</v>
      </c>
      <c r="AA757" s="15">
        <f xml:space="preserve"> ((RAW!Z757 / 10000000000) * 1000)</f>
        <v>2.8930000000000002E-3</v>
      </c>
      <c r="AB757" s="15">
        <f xml:space="preserve"> RAW!AA757 / 5</f>
        <v>1115</v>
      </c>
      <c r="AC757" s="16">
        <f xml:space="preserve"> ((RAW!AB757 / 1000000) * 1000)</f>
        <v>0</v>
      </c>
    </row>
    <row r="758" spans="1:29" x14ac:dyDescent="0.25">
      <c r="A758">
        <v>45360000</v>
      </c>
      <c r="B758" s="14">
        <f t="shared" si="11"/>
        <v>12.6</v>
      </c>
      <c r="C758" s="15">
        <f xml:space="preserve"> RAW!B758 / 5</f>
        <v>1115</v>
      </c>
      <c r="D758" s="15">
        <f xml:space="preserve"> RAW!C758 / 5</f>
        <v>-538.4</v>
      </c>
      <c r="E758" s="16">
        <f xml:space="preserve"> RAW!D758 / 5</f>
        <v>385.2</v>
      </c>
      <c r="F758" s="15">
        <f xml:space="preserve"> RAW!E758 / 5000</f>
        <v>1.3033999999999999</v>
      </c>
      <c r="G758" s="15">
        <f xml:space="preserve"> RAW!F758 / 5000</f>
        <v>-0.51300000000000001</v>
      </c>
      <c r="H758" s="15">
        <f xml:space="preserve"> RAW!G758 / 5000</f>
        <v>-0.18640000000000001</v>
      </c>
      <c r="I758" s="15">
        <f xml:space="preserve"> RAW!H758 / 5000</f>
        <v>-8.3000000000000004E-2</v>
      </c>
      <c r="J758" s="16">
        <f xml:space="preserve"> RAW!I758 / 5000</f>
        <v>0.30280000000000001</v>
      </c>
      <c r="K758" s="16">
        <f xml:space="preserve"> RAW!J758</f>
        <v>11111001</v>
      </c>
      <c r="L758" s="17">
        <f xml:space="preserve"> ((RAW!K758 / 10000000000) * 1000)</f>
        <v>1.3967E-2</v>
      </c>
      <c r="M758" s="18">
        <f xml:space="preserve"> ((RAW!L758 / 1000000000) * 1000)</f>
        <v>215.04461999999998</v>
      </c>
      <c r="N758" s="15" t="str">
        <f xml:space="preserve"> RAW!M758</f>
        <v>R</v>
      </c>
      <c r="O758" s="15" t="str">
        <f xml:space="preserve"> RAW!N758</f>
        <v>L</v>
      </c>
      <c r="P758" s="16" t="str">
        <f xml:space="preserve"> RAW!O758</f>
        <v>-</v>
      </c>
      <c r="Q758" s="17">
        <f xml:space="preserve"> ((RAW!P758 / 10000000000) * 1000)</f>
        <v>0</v>
      </c>
      <c r="R758" s="18">
        <f xml:space="preserve"> ((RAW!Q758 / 1000000000) * 1000)</f>
        <v>0.697797</v>
      </c>
      <c r="S758" s="15" t="str">
        <f xml:space="preserve"> RAW!R758</f>
        <v>S</v>
      </c>
      <c r="T758" s="15" t="str">
        <f xml:space="preserve"> RAW!S758</f>
        <v>L</v>
      </c>
      <c r="U758" s="16" t="str">
        <f xml:space="preserve"> RAW!T758</f>
        <v>N</v>
      </c>
      <c r="V758" s="17">
        <f xml:space="preserve"> ((RAW!U758 / 10000000000) * 1000)</f>
        <v>0</v>
      </c>
      <c r="W758" s="18">
        <f xml:space="preserve"> ((RAW!V758 / 1000000000) * 1000)</f>
        <v>266.054687</v>
      </c>
      <c r="X758" s="15" t="str">
        <f xml:space="preserve"> RAW!W758</f>
        <v>S</v>
      </c>
      <c r="Y758" s="15" t="str">
        <f xml:space="preserve"> RAW!X758</f>
        <v>L</v>
      </c>
      <c r="Z758" s="16" t="str">
        <f xml:space="preserve"> RAW!Y758</f>
        <v>N</v>
      </c>
      <c r="AA758" s="15">
        <f xml:space="preserve"> ((RAW!Z758 / 10000000000) * 1000)</f>
        <v>1.3967E-2</v>
      </c>
      <c r="AB758" s="15">
        <f xml:space="preserve"> RAW!AA758 / 5</f>
        <v>1115</v>
      </c>
      <c r="AC758" s="16">
        <f xml:space="preserve"> ((RAW!AB758 / 1000000) * 1000)</f>
        <v>0</v>
      </c>
    </row>
    <row r="759" spans="1:29" x14ac:dyDescent="0.25">
      <c r="A759">
        <v>45420000</v>
      </c>
      <c r="B759" s="14">
        <f t="shared" si="11"/>
        <v>12.616666666666667</v>
      </c>
      <c r="C759" s="15">
        <f xml:space="preserve"> RAW!B759 / 5</f>
        <v>1115</v>
      </c>
      <c r="D759" s="15">
        <f xml:space="preserve"> RAW!C759 / 5</f>
        <v>-538.4</v>
      </c>
      <c r="E759" s="16">
        <f xml:space="preserve"> RAW!D759 / 5</f>
        <v>385.2</v>
      </c>
      <c r="F759" s="15">
        <f xml:space="preserve"> RAW!E759 / 5000</f>
        <v>1.3036000000000001</v>
      </c>
      <c r="G759" s="15">
        <f xml:space="preserve"> RAW!F759 / 5000</f>
        <v>-0.51280000000000003</v>
      </c>
      <c r="H759" s="15">
        <f xml:space="preserve"> RAW!G759 / 5000</f>
        <v>-0.18640000000000001</v>
      </c>
      <c r="I759" s="15">
        <f xml:space="preserve"> RAW!H759 / 5000</f>
        <v>-8.3000000000000004E-2</v>
      </c>
      <c r="J759" s="16">
        <f xml:space="preserve"> RAW!I759 / 5000</f>
        <v>0.30299999999999999</v>
      </c>
      <c r="K759" s="16">
        <f xml:space="preserve"> RAW!J759</f>
        <v>11111001</v>
      </c>
      <c r="L759" s="17">
        <f xml:space="preserve"> ((RAW!K759 / 10000000000) * 1000)</f>
        <v>0</v>
      </c>
      <c r="M759" s="18">
        <f xml:space="preserve"> ((RAW!L759 / 1000000000) * 1000)</f>
        <v>215.040347</v>
      </c>
      <c r="N759" s="15" t="str">
        <f xml:space="preserve"> RAW!M759</f>
        <v>R</v>
      </c>
      <c r="O759" s="15" t="str">
        <f xml:space="preserve"> RAW!N759</f>
        <v>L</v>
      </c>
      <c r="P759" s="16" t="str">
        <f xml:space="preserve"> RAW!O759</f>
        <v>-</v>
      </c>
      <c r="Q759" s="17">
        <f xml:space="preserve"> ((RAW!P759 / 10000000000) * 1000)</f>
        <v>0</v>
      </c>
      <c r="R759" s="18">
        <f xml:space="preserve"> ((RAW!Q759 / 1000000000) * 1000)</f>
        <v>0.697797</v>
      </c>
      <c r="S759" s="15" t="str">
        <f xml:space="preserve"> RAW!R759</f>
        <v>S</v>
      </c>
      <c r="T759" s="15" t="str">
        <f xml:space="preserve"> RAW!S759</f>
        <v>L</v>
      </c>
      <c r="U759" s="16" t="str">
        <f xml:space="preserve"> RAW!T759</f>
        <v>N</v>
      </c>
      <c r="V759" s="17">
        <f xml:space="preserve"> ((RAW!U759 / 10000000000) * 1000)</f>
        <v>0</v>
      </c>
      <c r="W759" s="18">
        <f xml:space="preserve"> ((RAW!V759 / 1000000000) * 1000)</f>
        <v>266.054687</v>
      </c>
      <c r="X759" s="15" t="str">
        <f xml:space="preserve"> RAW!W759</f>
        <v>S</v>
      </c>
      <c r="Y759" s="15" t="str">
        <f xml:space="preserve"> RAW!X759</f>
        <v>L</v>
      </c>
      <c r="Z759" s="16" t="str">
        <f xml:space="preserve"> RAW!Y759</f>
        <v>N</v>
      </c>
      <c r="AA759" s="15">
        <f xml:space="preserve"> ((RAW!Z759 / 10000000000) * 1000)</f>
        <v>0</v>
      </c>
      <c r="AB759" s="15">
        <f xml:space="preserve"> RAW!AA759 / 5</f>
        <v>1115</v>
      </c>
      <c r="AC759" s="16">
        <f xml:space="preserve"> ((RAW!AB759 / 1000000) * 1000)</f>
        <v>0</v>
      </c>
    </row>
    <row r="760" spans="1:29" x14ac:dyDescent="0.25">
      <c r="A760">
        <v>45480000</v>
      </c>
      <c r="B760" s="14">
        <f t="shared" si="11"/>
        <v>12.633333333333333</v>
      </c>
      <c r="C760" s="15">
        <f xml:space="preserve"> RAW!B760 / 5</f>
        <v>1115</v>
      </c>
      <c r="D760" s="15">
        <f xml:space="preserve"> RAW!C760 / 5</f>
        <v>-538.4</v>
      </c>
      <c r="E760" s="16">
        <f xml:space="preserve"> RAW!D760 / 5</f>
        <v>385.2</v>
      </c>
      <c r="F760" s="15">
        <f xml:space="preserve"> RAW!E760 / 5000</f>
        <v>1.3033999999999999</v>
      </c>
      <c r="G760" s="15">
        <f xml:space="preserve"> RAW!F760 / 5000</f>
        <v>-0.51300000000000001</v>
      </c>
      <c r="H760" s="15">
        <f xml:space="preserve"> RAW!G760 / 5000</f>
        <v>-0.18640000000000001</v>
      </c>
      <c r="I760" s="15">
        <f xml:space="preserve"> RAW!H760 / 5000</f>
        <v>-8.3000000000000004E-2</v>
      </c>
      <c r="J760" s="16">
        <f xml:space="preserve"> RAW!I760 / 5000</f>
        <v>0.30299999999999999</v>
      </c>
      <c r="K760" s="16">
        <f xml:space="preserve"> RAW!J760</f>
        <v>11111001</v>
      </c>
      <c r="L760" s="17">
        <f xml:space="preserve"> ((RAW!K760 / 10000000000) * 1000)</f>
        <v>9.8999999999999994E-5</v>
      </c>
      <c r="M760" s="18">
        <f xml:space="preserve"> ((RAW!L760 / 1000000000) * 1000)</f>
        <v>215.03840099999999</v>
      </c>
      <c r="N760" s="15" t="str">
        <f xml:space="preserve"> RAW!M760</f>
        <v>R</v>
      </c>
      <c r="O760" s="15" t="str">
        <f xml:space="preserve"> RAW!N760</f>
        <v>L</v>
      </c>
      <c r="P760" s="16" t="str">
        <f xml:space="preserve"> RAW!O760</f>
        <v>-</v>
      </c>
      <c r="Q760" s="17">
        <f xml:space="preserve"> ((RAW!P760 / 10000000000) * 1000)</f>
        <v>0</v>
      </c>
      <c r="R760" s="18">
        <f xml:space="preserve"> ((RAW!Q760 / 1000000000) * 1000)</f>
        <v>0.697797</v>
      </c>
      <c r="S760" s="15" t="str">
        <f xml:space="preserve"> RAW!R760</f>
        <v>S</v>
      </c>
      <c r="T760" s="15" t="str">
        <f xml:space="preserve"> RAW!S760</f>
        <v>L</v>
      </c>
      <c r="U760" s="16" t="str">
        <f xml:space="preserve"> RAW!T760</f>
        <v>N</v>
      </c>
      <c r="V760" s="17">
        <f xml:space="preserve"> ((RAW!U760 / 10000000000) * 1000)</f>
        <v>0</v>
      </c>
      <c r="W760" s="18">
        <f xml:space="preserve"> ((RAW!V760 / 1000000000) * 1000)</f>
        <v>266.054687</v>
      </c>
      <c r="X760" s="15" t="str">
        <f xml:space="preserve"> RAW!W760</f>
        <v>S</v>
      </c>
      <c r="Y760" s="15" t="str">
        <f xml:space="preserve"> RAW!X760</f>
        <v>L</v>
      </c>
      <c r="Z760" s="16" t="str">
        <f xml:space="preserve"> RAW!Y760</f>
        <v>N</v>
      </c>
      <c r="AA760" s="15">
        <f xml:space="preserve"> ((RAW!Z760 / 10000000000) * 1000)</f>
        <v>9.8999999999999994E-5</v>
      </c>
      <c r="AB760" s="15">
        <f xml:space="preserve"> RAW!AA760 / 5</f>
        <v>1115</v>
      </c>
      <c r="AC760" s="16">
        <f xml:space="preserve"> ((RAW!AB760 / 1000000) * 1000)</f>
        <v>0</v>
      </c>
    </row>
    <row r="761" spans="1:29" x14ac:dyDescent="0.25">
      <c r="A761">
        <v>45540000</v>
      </c>
      <c r="B761" s="14">
        <f t="shared" si="11"/>
        <v>12.65</v>
      </c>
      <c r="C761" s="15">
        <f xml:space="preserve"> RAW!B761 / 5</f>
        <v>1115</v>
      </c>
      <c r="D761" s="15">
        <f xml:space="preserve"> RAW!C761 / 5</f>
        <v>-538.4</v>
      </c>
      <c r="E761" s="16">
        <f xml:space="preserve"> RAW!D761 / 5</f>
        <v>385.2</v>
      </c>
      <c r="F761" s="15">
        <f xml:space="preserve"> RAW!E761 / 5000</f>
        <v>1.3033999999999999</v>
      </c>
      <c r="G761" s="15">
        <f xml:space="preserve"> RAW!F761 / 5000</f>
        <v>-0.51280000000000003</v>
      </c>
      <c r="H761" s="15">
        <f xml:space="preserve"> RAW!G761 / 5000</f>
        <v>-0.18640000000000001</v>
      </c>
      <c r="I761" s="15">
        <f xml:space="preserve"> RAW!H761 / 5000</f>
        <v>-8.3000000000000004E-2</v>
      </c>
      <c r="J761" s="16">
        <f xml:space="preserve"> RAW!I761 / 5000</f>
        <v>0.30280000000000001</v>
      </c>
      <c r="K761" s="16">
        <f xml:space="preserve"> RAW!J761</f>
        <v>11111001</v>
      </c>
      <c r="L761" s="17">
        <f xml:space="preserve"> ((RAW!K761 / 10000000000) * 1000)</f>
        <v>4.3889999999999997E-3</v>
      </c>
      <c r="M761" s="18">
        <f xml:space="preserve"> ((RAW!L761 / 1000000000) * 1000)</f>
        <v>215.03700499999999</v>
      </c>
      <c r="N761" s="15" t="str">
        <f xml:space="preserve"> RAW!M761</f>
        <v>R</v>
      </c>
      <c r="O761" s="15" t="str">
        <f xml:space="preserve"> RAW!N761</f>
        <v>L</v>
      </c>
      <c r="P761" s="16" t="str">
        <f xml:space="preserve"> RAW!O761</f>
        <v>-</v>
      </c>
      <c r="Q761" s="17">
        <f xml:space="preserve"> ((RAW!P761 / 10000000000) * 1000)</f>
        <v>0</v>
      </c>
      <c r="R761" s="18">
        <f xml:space="preserve"> ((RAW!Q761 / 1000000000) * 1000)</f>
        <v>0.697797</v>
      </c>
      <c r="S761" s="15" t="str">
        <f xml:space="preserve"> RAW!R761</f>
        <v>S</v>
      </c>
      <c r="T761" s="15" t="str">
        <f xml:space="preserve"> RAW!S761</f>
        <v>L</v>
      </c>
      <c r="U761" s="16" t="str">
        <f xml:space="preserve"> RAW!T761</f>
        <v>N</v>
      </c>
      <c r="V761" s="17">
        <f xml:space="preserve"> ((RAW!U761 / 10000000000) * 1000)</f>
        <v>0</v>
      </c>
      <c r="W761" s="18">
        <f xml:space="preserve"> ((RAW!V761 / 1000000000) * 1000)</f>
        <v>266.054687</v>
      </c>
      <c r="X761" s="15" t="str">
        <f xml:space="preserve"> RAW!W761</f>
        <v>S</v>
      </c>
      <c r="Y761" s="15" t="str">
        <f xml:space="preserve"> RAW!X761</f>
        <v>L</v>
      </c>
      <c r="Z761" s="16" t="str">
        <f xml:space="preserve"> RAW!Y761</f>
        <v>N</v>
      </c>
      <c r="AA761" s="15">
        <f xml:space="preserve"> ((RAW!Z761 / 10000000000) * 1000)</f>
        <v>4.3889999999999997E-3</v>
      </c>
      <c r="AB761" s="15">
        <f xml:space="preserve"> RAW!AA761 / 5</f>
        <v>1115</v>
      </c>
      <c r="AC761" s="16">
        <f xml:space="preserve"> ((RAW!AB761 / 1000000) * 1000)</f>
        <v>0</v>
      </c>
    </row>
    <row r="762" spans="1:29" x14ac:dyDescent="0.25">
      <c r="A762">
        <v>45600000</v>
      </c>
      <c r="B762" s="14">
        <f t="shared" si="11"/>
        <v>12.666666666666666</v>
      </c>
      <c r="C762" s="15">
        <f xml:space="preserve"> RAW!B762 / 5</f>
        <v>1115</v>
      </c>
      <c r="D762" s="15">
        <f xml:space="preserve"> RAW!C762 / 5</f>
        <v>-538.4</v>
      </c>
      <c r="E762" s="16">
        <f xml:space="preserve"> RAW!D762 / 5</f>
        <v>385.2</v>
      </c>
      <c r="F762" s="15">
        <f xml:space="preserve"> RAW!E762 / 5000</f>
        <v>1.3033999999999999</v>
      </c>
      <c r="G762" s="15">
        <f xml:space="preserve"> RAW!F762 / 5000</f>
        <v>-0.51300000000000001</v>
      </c>
      <c r="H762" s="15">
        <f xml:space="preserve"> RAW!G762 / 5000</f>
        <v>-0.18640000000000001</v>
      </c>
      <c r="I762" s="15">
        <f xml:space="preserve"> RAW!H762 / 5000</f>
        <v>-8.3000000000000004E-2</v>
      </c>
      <c r="J762" s="16">
        <f xml:space="preserve"> RAW!I762 / 5000</f>
        <v>0.30280000000000001</v>
      </c>
      <c r="K762" s="16">
        <f xml:space="preserve"> RAW!J762</f>
        <v>11111001</v>
      </c>
      <c r="L762" s="17">
        <f xml:space="preserve"> ((RAW!K762 / 10000000000) * 1000)</f>
        <v>0</v>
      </c>
      <c r="M762" s="18">
        <f xml:space="preserve"> ((RAW!L762 / 1000000000) * 1000)</f>
        <v>215.036157</v>
      </c>
      <c r="N762" s="15" t="str">
        <f xml:space="preserve"> RAW!M762</f>
        <v>R</v>
      </c>
      <c r="O762" s="15" t="str">
        <f xml:space="preserve"> RAW!N762</f>
        <v>L</v>
      </c>
      <c r="P762" s="16" t="str">
        <f xml:space="preserve"> RAW!O762</f>
        <v>-</v>
      </c>
      <c r="Q762" s="17">
        <f xml:space="preserve"> ((RAW!P762 / 10000000000) * 1000)</f>
        <v>0</v>
      </c>
      <c r="R762" s="18">
        <f xml:space="preserve"> ((RAW!Q762 / 1000000000) * 1000)</f>
        <v>0.697797</v>
      </c>
      <c r="S762" s="15" t="str">
        <f xml:space="preserve"> RAW!R762</f>
        <v>S</v>
      </c>
      <c r="T762" s="15" t="str">
        <f xml:space="preserve"> RAW!S762</f>
        <v>L</v>
      </c>
      <c r="U762" s="16" t="str">
        <f xml:space="preserve"> RAW!T762</f>
        <v>N</v>
      </c>
      <c r="V762" s="17">
        <f xml:space="preserve"> ((RAW!U762 / 10000000000) * 1000)</f>
        <v>0</v>
      </c>
      <c r="W762" s="18">
        <f xml:space="preserve"> ((RAW!V762 / 1000000000) * 1000)</f>
        <v>266.054687</v>
      </c>
      <c r="X762" s="15" t="str">
        <f xml:space="preserve"> RAW!W762</f>
        <v>S</v>
      </c>
      <c r="Y762" s="15" t="str">
        <f xml:space="preserve"> RAW!X762</f>
        <v>L</v>
      </c>
      <c r="Z762" s="16" t="str">
        <f xml:space="preserve"> RAW!Y762</f>
        <v>N</v>
      </c>
      <c r="AA762" s="15">
        <f xml:space="preserve"> ((RAW!Z762 / 10000000000) * 1000)</f>
        <v>0</v>
      </c>
      <c r="AB762" s="15">
        <f xml:space="preserve"> RAW!AA762 / 5</f>
        <v>1115</v>
      </c>
      <c r="AC762" s="16">
        <f xml:space="preserve"> ((RAW!AB762 / 1000000) * 1000)</f>
        <v>0</v>
      </c>
    </row>
    <row r="763" spans="1:29" x14ac:dyDescent="0.25">
      <c r="A763">
        <v>45660000</v>
      </c>
      <c r="B763" s="14">
        <f t="shared" si="11"/>
        <v>12.683333333333334</v>
      </c>
      <c r="C763" s="15">
        <f xml:space="preserve"> RAW!B763 / 5</f>
        <v>1115</v>
      </c>
      <c r="D763" s="15">
        <f xml:space="preserve"> RAW!C763 / 5</f>
        <v>-538.4</v>
      </c>
      <c r="E763" s="16">
        <f xml:space="preserve"> RAW!D763 / 5</f>
        <v>385.2</v>
      </c>
      <c r="F763" s="15">
        <f xml:space="preserve"> RAW!E763 / 5000</f>
        <v>1.3033999999999999</v>
      </c>
      <c r="G763" s="15">
        <f xml:space="preserve"> RAW!F763 / 5000</f>
        <v>-0.51300000000000001</v>
      </c>
      <c r="H763" s="15">
        <f xml:space="preserve"> RAW!G763 / 5000</f>
        <v>-0.18640000000000001</v>
      </c>
      <c r="I763" s="15">
        <f xml:space="preserve"> RAW!H763 / 5000</f>
        <v>-8.3000000000000004E-2</v>
      </c>
      <c r="J763" s="16">
        <f xml:space="preserve"> RAW!I763 / 5000</f>
        <v>0.30299999999999999</v>
      </c>
      <c r="K763" s="16">
        <f xml:space="preserve"> RAW!J763</f>
        <v>11111001</v>
      </c>
      <c r="L763" s="17">
        <f xml:space="preserve"> ((RAW!K763 / 10000000000) * 1000)</f>
        <v>0</v>
      </c>
      <c r="M763" s="18">
        <f xml:space="preserve"> ((RAW!L763 / 1000000000) * 1000)</f>
        <v>215.035076</v>
      </c>
      <c r="N763" s="15" t="str">
        <f xml:space="preserve"> RAW!M763</f>
        <v>R</v>
      </c>
      <c r="O763" s="15" t="str">
        <f xml:space="preserve"> RAW!N763</f>
        <v>L</v>
      </c>
      <c r="P763" s="16" t="str">
        <f xml:space="preserve"> RAW!O763</f>
        <v>-</v>
      </c>
      <c r="Q763" s="17">
        <f xml:space="preserve"> ((RAW!P763 / 10000000000) * 1000)</f>
        <v>0</v>
      </c>
      <c r="R763" s="18">
        <f xml:space="preserve"> ((RAW!Q763 / 1000000000) * 1000)</f>
        <v>0.697797</v>
      </c>
      <c r="S763" s="15" t="str">
        <f xml:space="preserve"> RAW!R763</f>
        <v>S</v>
      </c>
      <c r="T763" s="15" t="str">
        <f xml:space="preserve"> RAW!S763</f>
        <v>L</v>
      </c>
      <c r="U763" s="16" t="str">
        <f xml:space="preserve"> RAW!T763</f>
        <v>N</v>
      </c>
      <c r="V763" s="17">
        <f xml:space="preserve"> ((RAW!U763 / 10000000000) * 1000)</f>
        <v>0</v>
      </c>
      <c r="W763" s="18">
        <f xml:space="preserve"> ((RAW!V763 / 1000000000) * 1000)</f>
        <v>266.054687</v>
      </c>
      <c r="X763" s="15" t="str">
        <f xml:space="preserve"> RAW!W763</f>
        <v>S</v>
      </c>
      <c r="Y763" s="15" t="str">
        <f xml:space="preserve"> RAW!X763</f>
        <v>L</v>
      </c>
      <c r="Z763" s="16" t="str">
        <f xml:space="preserve"> RAW!Y763</f>
        <v>N</v>
      </c>
      <c r="AA763" s="15">
        <f xml:space="preserve"> ((RAW!Z763 / 10000000000) * 1000)</f>
        <v>0</v>
      </c>
      <c r="AB763" s="15">
        <f xml:space="preserve"> RAW!AA763 / 5</f>
        <v>1115</v>
      </c>
      <c r="AC763" s="16">
        <f xml:space="preserve"> ((RAW!AB763 / 1000000) * 1000)</f>
        <v>0</v>
      </c>
    </row>
    <row r="764" spans="1:29" x14ac:dyDescent="0.25">
      <c r="A764">
        <v>45720000</v>
      </c>
      <c r="B764" s="14">
        <f t="shared" si="11"/>
        <v>12.7</v>
      </c>
      <c r="C764" s="15">
        <f xml:space="preserve"> RAW!B764 / 5</f>
        <v>1115</v>
      </c>
      <c r="D764" s="15">
        <f xml:space="preserve"> RAW!C764 / 5</f>
        <v>-538.4</v>
      </c>
      <c r="E764" s="16">
        <f xml:space="preserve"> RAW!D764 / 5</f>
        <v>385.2</v>
      </c>
      <c r="F764" s="15">
        <f xml:space="preserve"> RAW!E764 / 5000</f>
        <v>1.3036000000000001</v>
      </c>
      <c r="G764" s="15">
        <f xml:space="preserve"> RAW!F764 / 5000</f>
        <v>-0.51280000000000003</v>
      </c>
      <c r="H764" s="15">
        <f xml:space="preserve"> RAW!G764 / 5000</f>
        <v>-0.1862</v>
      </c>
      <c r="I764" s="15">
        <f xml:space="preserve"> RAW!H764 / 5000</f>
        <v>-8.3000000000000004E-2</v>
      </c>
      <c r="J764" s="16">
        <f xml:space="preserve"> RAW!I764 / 5000</f>
        <v>0.30259999999999998</v>
      </c>
      <c r="K764" s="16">
        <f xml:space="preserve"> RAW!J764</f>
        <v>11111001</v>
      </c>
      <c r="L764" s="17">
        <f xml:space="preserve"> ((RAW!K764 / 10000000000) * 1000)</f>
        <v>0</v>
      </c>
      <c r="M764" s="18">
        <f xml:space="preserve"> ((RAW!L764 / 1000000000) * 1000)</f>
        <v>215.03326300000001</v>
      </c>
      <c r="N764" s="15" t="str">
        <f xml:space="preserve"> RAW!M764</f>
        <v>R</v>
      </c>
      <c r="O764" s="15" t="str">
        <f xml:space="preserve"> RAW!N764</f>
        <v>L</v>
      </c>
      <c r="P764" s="16" t="str">
        <f xml:space="preserve"> RAW!O764</f>
        <v>-</v>
      </c>
      <c r="Q764" s="17">
        <f xml:space="preserve"> ((RAW!P764 / 10000000000) * 1000)</f>
        <v>0</v>
      </c>
      <c r="R764" s="18">
        <f xml:space="preserve"> ((RAW!Q764 / 1000000000) * 1000)</f>
        <v>0.697797</v>
      </c>
      <c r="S764" s="15" t="str">
        <f xml:space="preserve"> RAW!R764</f>
        <v>S</v>
      </c>
      <c r="T764" s="15" t="str">
        <f xml:space="preserve"> RAW!S764</f>
        <v>L</v>
      </c>
      <c r="U764" s="16" t="str">
        <f xml:space="preserve"> RAW!T764</f>
        <v>N</v>
      </c>
      <c r="V764" s="17">
        <f xml:space="preserve"> ((RAW!U764 / 10000000000) * 1000)</f>
        <v>0</v>
      </c>
      <c r="W764" s="18">
        <f xml:space="preserve"> ((RAW!V764 / 1000000000) * 1000)</f>
        <v>266.054687</v>
      </c>
      <c r="X764" s="15" t="str">
        <f xml:space="preserve"> RAW!W764</f>
        <v>S</v>
      </c>
      <c r="Y764" s="15" t="str">
        <f xml:space="preserve"> RAW!X764</f>
        <v>L</v>
      </c>
      <c r="Z764" s="16" t="str">
        <f xml:space="preserve"> RAW!Y764</f>
        <v>N</v>
      </c>
      <c r="AA764" s="15">
        <f xml:space="preserve"> ((RAW!Z764 / 10000000000) * 1000)</f>
        <v>0</v>
      </c>
      <c r="AB764" s="15">
        <f xml:space="preserve"> RAW!AA764 / 5</f>
        <v>1115</v>
      </c>
      <c r="AC764" s="16">
        <f xml:space="preserve"> ((RAW!AB764 / 1000000) * 1000)</f>
        <v>0</v>
      </c>
    </row>
    <row r="765" spans="1:29" x14ac:dyDescent="0.25">
      <c r="A765">
        <v>45780000</v>
      </c>
      <c r="B765" s="14">
        <f t="shared" si="11"/>
        <v>12.716666666666667</v>
      </c>
      <c r="C765" s="15">
        <f xml:space="preserve"> RAW!B765 / 5</f>
        <v>1115</v>
      </c>
      <c r="D765" s="15">
        <f xml:space="preserve"> RAW!C765 / 5</f>
        <v>-538.4</v>
      </c>
      <c r="E765" s="16">
        <f xml:space="preserve"> RAW!D765 / 5</f>
        <v>385.2</v>
      </c>
      <c r="F765" s="15">
        <f xml:space="preserve"> RAW!E765 / 5000</f>
        <v>1.3033999999999999</v>
      </c>
      <c r="G765" s="15">
        <f xml:space="preserve"> RAW!F765 / 5000</f>
        <v>-0.51300000000000001</v>
      </c>
      <c r="H765" s="15">
        <f xml:space="preserve"> RAW!G765 / 5000</f>
        <v>-0.18640000000000001</v>
      </c>
      <c r="I765" s="15">
        <f xml:space="preserve"> RAW!H765 / 5000</f>
        <v>-8.3000000000000004E-2</v>
      </c>
      <c r="J765" s="16">
        <f xml:space="preserve"> RAW!I765 / 5000</f>
        <v>0.3024</v>
      </c>
      <c r="K765" s="16">
        <f xml:space="preserve"> RAW!J765</f>
        <v>11111001</v>
      </c>
      <c r="L765" s="17">
        <f xml:space="preserve"> ((RAW!K765 / 10000000000) * 1000)</f>
        <v>3.591E-3</v>
      </c>
      <c r="M765" s="18">
        <f xml:space="preserve"> ((RAW!L765 / 1000000000) * 1000)</f>
        <v>215.03203300000001</v>
      </c>
      <c r="N765" s="15" t="str">
        <f xml:space="preserve"> RAW!M765</f>
        <v>R</v>
      </c>
      <c r="O765" s="15" t="str">
        <f xml:space="preserve"> RAW!N765</f>
        <v>L</v>
      </c>
      <c r="P765" s="16" t="str">
        <f xml:space="preserve"> RAW!O765</f>
        <v>-</v>
      </c>
      <c r="Q765" s="17">
        <f xml:space="preserve"> ((RAW!P765 / 10000000000) * 1000)</f>
        <v>0</v>
      </c>
      <c r="R765" s="18">
        <f xml:space="preserve"> ((RAW!Q765 / 1000000000) * 1000)</f>
        <v>0.697797</v>
      </c>
      <c r="S765" s="15" t="str">
        <f xml:space="preserve"> RAW!R765</f>
        <v>S</v>
      </c>
      <c r="T765" s="15" t="str">
        <f xml:space="preserve"> RAW!S765</f>
        <v>L</v>
      </c>
      <c r="U765" s="16" t="str">
        <f xml:space="preserve"> RAW!T765</f>
        <v>N</v>
      </c>
      <c r="V765" s="17">
        <f xml:space="preserve"> ((RAW!U765 / 10000000000) * 1000)</f>
        <v>0</v>
      </c>
      <c r="W765" s="18">
        <f xml:space="preserve"> ((RAW!V765 / 1000000000) * 1000)</f>
        <v>266.054687</v>
      </c>
      <c r="X765" s="15" t="str">
        <f xml:space="preserve"> RAW!W765</f>
        <v>S</v>
      </c>
      <c r="Y765" s="15" t="str">
        <f xml:space="preserve"> RAW!X765</f>
        <v>L</v>
      </c>
      <c r="Z765" s="16" t="str">
        <f xml:space="preserve"> RAW!Y765</f>
        <v>N</v>
      </c>
      <c r="AA765" s="15">
        <f xml:space="preserve"> ((RAW!Z765 / 10000000000) * 1000)</f>
        <v>3.591E-3</v>
      </c>
      <c r="AB765" s="15">
        <f xml:space="preserve"> RAW!AA765 / 5</f>
        <v>1115</v>
      </c>
      <c r="AC765" s="16">
        <f xml:space="preserve"> ((RAW!AB765 / 1000000) * 1000)</f>
        <v>0</v>
      </c>
    </row>
    <row r="766" spans="1:29" x14ac:dyDescent="0.25">
      <c r="A766">
        <v>45840000</v>
      </c>
      <c r="B766" s="14">
        <f t="shared" si="11"/>
        <v>12.733333333333333</v>
      </c>
      <c r="C766" s="15">
        <f xml:space="preserve"> RAW!B766 / 5</f>
        <v>1115</v>
      </c>
      <c r="D766" s="15">
        <f xml:space="preserve"> RAW!C766 / 5</f>
        <v>-538.4</v>
      </c>
      <c r="E766" s="16">
        <f xml:space="preserve"> RAW!D766 / 5</f>
        <v>385.2</v>
      </c>
      <c r="F766" s="15">
        <f xml:space="preserve"> RAW!E766 / 5000</f>
        <v>1.3033999999999999</v>
      </c>
      <c r="G766" s="15">
        <f xml:space="preserve"> RAW!F766 / 5000</f>
        <v>-0.51300000000000001</v>
      </c>
      <c r="H766" s="15">
        <f xml:space="preserve"> RAW!G766 / 5000</f>
        <v>-0.18659999999999999</v>
      </c>
      <c r="I766" s="15">
        <f xml:space="preserve"> RAW!H766 / 5000</f>
        <v>-8.3000000000000004E-2</v>
      </c>
      <c r="J766" s="16">
        <f xml:space="preserve"> RAW!I766 / 5000</f>
        <v>0.30259999999999998</v>
      </c>
      <c r="K766" s="16">
        <f xml:space="preserve"> RAW!J766</f>
        <v>11111001</v>
      </c>
      <c r="L766" s="17">
        <f xml:space="preserve"> ((RAW!K766 / 10000000000) * 1000)</f>
        <v>-5.986E-3</v>
      </c>
      <c r="M766" s="18">
        <f xml:space="preserve"> ((RAW!L766 / 1000000000) * 1000)</f>
        <v>215.02105799999998</v>
      </c>
      <c r="N766" s="15" t="str">
        <f xml:space="preserve"> RAW!M766</f>
        <v>R</v>
      </c>
      <c r="O766" s="15" t="str">
        <f xml:space="preserve"> RAW!N766</f>
        <v>L</v>
      </c>
      <c r="P766" s="16" t="str">
        <f xml:space="preserve"> RAW!O766</f>
        <v>-</v>
      </c>
      <c r="Q766" s="17">
        <f xml:space="preserve"> ((RAW!P766 / 10000000000) * 1000)</f>
        <v>0</v>
      </c>
      <c r="R766" s="18">
        <f xml:space="preserve"> ((RAW!Q766 / 1000000000) * 1000)</f>
        <v>0.697797</v>
      </c>
      <c r="S766" s="15" t="str">
        <f xml:space="preserve"> RAW!R766</f>
        <v>S</v>
      </c>
      <c r="T766" s="15" t="str">
        <f xml:space="preserve"> RAW!S766</f>
        <v>L</v>
      </c>
      <c r="U766" s="16" t="str">
        <f xml:space="preserve"> RAW!T766</f>
        <v>N</v>
      </c>
      <c r="V766" s="17">
        <f xml:space="preserve"> ((RAW!U766 / 10000000000) * 1000)</f>
        <v>0</v>
      </c>
      <c r="W766" s="18">
        <f xml:space="preserve"> ((RAW!V766 / 1000000000) * 1000)</f>
        <v>266.054687</v>
      </c>
      <c r="X766" s="15" t="str">
        <f xml:space="preserve"> RAW!W766</f>
        <v>S</v>
      </c>
      <c r="Y766" s="15" t="str">
        <f xml:space="preserve"> RAW!X766</f>
        <v>L</v>
      </c>
      <c r="Z766" s="16" t="str">
        <f xml:space="preserve"> RAW!Y766</f>
        <v>N</v>
      </c>
      <c r="AA766" s="15">
        <f xml:space="preserve"> ((RAW!Z766 / 10000000000) * 1000)</f>
        <v>-5.986E-3</v>
      </c>
      <c r="AB766" s="15">
        <f xml:space="preserve"> RAW!AA766 / 5</f>
        <v>1115</v>
      </c>
      <c r="AC766" s="16">
        <f xml:space="preserve"> ((RAW!AB766 / 1000000) * 1000)</f>
        <v>0</v>
      </c>
    </row>
    <row r="767" spans="1:29" x14ac:dyDescent="0.25">
      <c r="A767">
        <v>45900000</v>
      </c>
      <c r="B767" s="14">
        <f t="shared" si="11"/>
        <v>12.75</v>
      </c>
      <c r="C767" s="15">
        <f xml:space="preserve"> RAW!B767 / 5</f>
        <v>1115</v>
      </c>
      <c r="D767" s="15">
        <f xml:space="preserve"> RAW!C767 / 5</f>
        <v>-538.4</v>
      </c>
      <c r="E767" s="16">
        <f xml:space="preserve"> RAW!D767 / 5</f>
        <v>385.2</v>
      </c>
      <c r="F767" s="15">
        <f xml:space="preserve"> RAW!E767 / 5000</f>
        <v>1.3033999999999999</v>
      </c>
      <c r="G767" s="15">
        <f xml:space="preserve"> RAW!F767 / 5000</f>
        <v>-0.51300000000000001</v>
      </c>
      <c r="H767" s="15">
        <f xml:space="preserve"> RAW!G767 / 5000</f>
        <v>-0.18640000000000001</v>
      </c>
      <c r="I767" s="15">
        <f xml:space="preserve"> RAW!H767 / 5000</f>
        <v>-8.3000000000000004E-2</v>
      </c>
      <c r="J767" s="16">
        <f xml:space="preserve"> RAW!I767 / 5000</f>
        <v>0.30259999999999998</v>
      </c>
      <c r="K767" s="16">
        <f xml:space="preserve"> RAW!J767</f>
        <v>11111001</v>
      </c>
      <c r="L767" s="17">
        <f xml:space="preserve"> ((RAW!K767 / 10000000000) * 1000)</f>
        <v>0</v>
      </c>
      <c r="M767" s="18">
        <f xml:space="preserve"> ((RAW!L767 / 1000000000) * 1000)</f>
        <v>215.02007700000001</v>
      </c>
      <c r="N767" s="15" t="str">
        <f xml:space="preserve"> RAW!M767</f>
        <v>R</v>
      </c>
      <c r="O767" s="15" t="str">
        <f xml:space="preserve"> RAW!N767</f>
        <v>L</v>
      </c>
      <c r="P767" s="16" t="str">
        <f xml:space="preserve"> RAW!O767</f>
        <v>-</v>
      </c>
      <c r="Q767" s="17">
        <f xml:space="preserve"> ((RAW!P767 / 10000000000) * 1000)</f>
        <v>0</v>
      </c>
      <c r="R767" s="18">
        <f xml:space="preserve"> ((RAW!Q767 / 1000000000) * 1000)</f>
        <v>0.697797</v>
      </c>
      <c r="S767" s="15" t="str">
        <f xml:space="preserve"> RAW!R767</f>
        <v>S</v>
      </c>
      <c r="T767" s="15" t="str">
        <f xml:space="preserve"> RAW!S767</f>
        <v>L</v>
      </c>
      <c r="U767" s="16" t="str">
        <f xml:space="preserve"> RAW!T767</f>
        <v>N</v>
      </c>
      <c r="V767" s="17">
        <f xml:space="preserve"> ((RAW!U767 / 10000000000) * 1000)</f>
        <v>0</v>
      </c>
      <c r="W767" s="18">
        <f xml:space="preserve"> ((RAW!V767 / 1000000000) * 1000)</f>
        <v>266.054687</v>
      </c>
      <c r="X767" s="15" t="str">
        <f xml:space="preserve"> RAW!W767</f>
        <v>S</v>
      </c>
      <c r="Y767" s="15" t="str">
        <f xml:space="preserve"> RAW!X767</f>
        <v>L</v>
      </c>
      <c r="Z767" s="16" t="str">
        <f xml:space="preserve"> RAW!Y767</f>
        <v>N</v>
      </c>
      <c r="AA767" s="15">
        <f xml:space="preserve"> ((RAW!Z767 / 10000000000) * 1000)</f>
        <v>0</v>
      </c>
      <c r="AB767" s="15">
        <f xml:space="preserve"> RAW!AA767 / 5</f>
        <v>1115</v>
      </c>
      <c r="AC767" s="16">
        <f xml:space="preserve"> ((RAW!AB767 / 1000000) * 1000)</f>
        <v>0</v>
      </c>
    </row>
    <row r="768" spans="1:29" x14ac:dyDescent="0.25">
      <c r="A768">
        <v>45960000</v>
      </c>
      <c r="B768" s="14">
        <f t="shared" si="11"/>
        <v>12.766666666666667</v>
      </c>
      <c r="C768" s="15">
        <f xml:space="preserve"> RAW!B768 / 5</f>
        <v>1115</v>
      </c>
      <c r="D768" s="15">
        <f xml:space="preserve"> RAW!C768 / 5</f>
        <v>-538.4</v>
      </c>
      <c r="E768" s="16">
        <f xml:space="preserve"> RAW!D768 / 5</f>
        <v>385.2</v>
      </c>
      <c r="F768" s="15">
        <f xml:space="preserve"> RAW!E768 / 5000</f>
        <v>1.3033999999999999</v>
      </c>
      <c r="G768" s="15">
        <f xml:space="preserve"> RAW!F768 / 5000</f>
        <v>-0.51280000000000003</v>
      </c>
      <c r="H768" s="15">
        <f xml:space="preserve"> RAW!G768 / 5000</f>
        <v>-0.18640000000000001</v>
      </c>
      <c r="I768" s="15">
        <f xml:space="preserve"> RAW!H768 / 5000</f>
        <v>-8.3000000000000004E-2</v>
      </c>
      <c r="J768" s="16">
        <f xml:space="preserve"> RAW!I768 / 5000</f>
        <v>0.30280000000000001</v>
      </c>
      <c r="K768" s="16">
        <f xml:space="preserve"> RAW!J768</f>
        <v>11111001</v>
      </c>
      <c r="L768" s="17">
        <f xml:space="preserve"> ((RAW!K768 / 10000000000) * 1000)</f>
        <v>2.3944E-2</v>
      </c>
      <c r="M768" s="18">
        <f xml:space="preserve"> ((RAW!L768 / 1000000000) * 1000)</f>
        <v>215.006924</v>
      </c>
      <c r="N768" s="15" t="str">
        <f xml:space="preserve"> RAW!M768</f>
        <v>R</v>
      </c>
      <c r="O768" s="15" t="str">
        <f xml:space="preserve"> RAW!N768</f>
        <v>L</v>
      </c>
      <c r="P768" s="16" t="str">
        <f xml:space="preserve"> RAW!O768</f>
        <v>-</v>
      </c>
      <c r="Q768" s="17">
        <f xml:space="preserve"> ((RAW!P768 / 10000000000) * 1000)</f>
        <v>0</v>
      </c>
      <c r="R768" s="18">
        <f xml:space="preserve"> ((RAW!Q768 / 1000000000) * 1000)</f>
        <v>0.697797</v>
      </c>
      <c r="S768" s="15" t="str">
        <f xml:space="preserve"> RAW!R768</f>
        <v>S</v>
      </c>
      <c r="T768" s="15" t="str">
        <f xml:space="preserve"> RAW!S768</f>
        <v>L</v>
      </c>
      <c r="U768" s="16" t="str">
        <f xml:space="preserve"> RAW!T768</f>
        <v>N</v>
      </c>
      <c r="V768" s="17">
        <f xml:space="preserve"> ((RAW!U768 / 10000000000) * 1000)</f>
        <v>0</v>
      </c>
      <c r="W768" s="18">
        <f xml:space="preserve"> ((RAW!V768 / 1000000000) * 1000)</f>
        <v>266.054687</v>
      </c>
      <c r="X768" s="15" t="str">
        <f xml:space="preserve"> RAW!W768</f>
        <v>S</v>
      </c>
      <c r="Y768" s="15" t="str">
        <f xml:space="preserve"> RAW!X768</f>
        <v>L</v>
      </c>
      <c r="Z768" s="16" t="str">
        <f xml:space="preserve"> RAW!Y768</f>
        <v>N</v>
      </c>
      <c r="AA768" s="15">
        <f xml:space="preserve"> ((RAW!Z768 / 10000000000) * 1000)</f>
        <v>2.3944E-2</v>
      </c>
      <c r="AB768" s="15">
        <f xml:space="preserve"> RAW!AA768 / 5</f>
        <v>1115</v>
      </c>
      <c r="AC768" s="16">
        <f xml:space="preserve"> ((RAW!AB768 / 1000000) * 1000)</f>
        <v>0</v>
      </c>
    </row>
    <row r="769" spans="1:29" x14ac:dyDescent="0.25">
      <c r="A769">
        <v>46020000</v>
      </c>
      <c r="B769" s="14">
        <f t="shared" si="11"/>
        <v>12.783333333333333</v>
      </c>
      <c r="C769" s="15">
        <f xml:space="preserve"> RAW!B769 / 5</f>
        <v>1115</v>
      </c>
      <c r="D769" s="15">
        <f xml:space="preserve"> RAW!C769 / 5</f>
        <v>-538.4</v>
      </c>
      <c r="E769" s="16">
        <f xml:space="preserve"> RAW!D769 / 5</f>
        <v>385.2</v>
      </c>
      <c r="F769" s="15">
        <f xml:space="preserve"> RAW!E769 / 5000</f>
        <v>1.3036000000000001</v>
      </c>
      <c r="G769" s="15">
        <f xml:space="preserve"> RAW!F769 / 5000</f>
        <v>-0.51300000000000001</v>
      </c>
      <c r="H769" s="15">
        <f xml:space="preserve"> RAW!G769 / 5000</f>
        <v>-0.18640000000000001</v>
      </c>
      <c r="I769" s="15">
        <f xml:space="preserve"> RAW!H769 / 5000</f>
        <v>-8.2799999999999999E-2</v>
      </c>
      <c r="J769" s="16">
        <f xml:space="preserve"> RAW!I769 / 5000</f>
        <v>0.30259999999999998</v>
      </c>
      <c r="K769" s="16">
        <f xml:space="preserve"> RAW!J769</f>
        <v>11111001</v>
      </c>
      <c r="L769" s="17">
        <f xml:space="preserve"> ((RAW!K769 / 10000000000) * 1000)</f>
        <v>6.9800000000000005E-4</v>
      </c>
      <c r="M769" s="18">
        <f xml:space="preserve"> ((RAW!L769 / 1000000000) * 1000)</f>
        <v>214.99919199999999</v>
      </c>
      <c r="N769" s="15" t="str">
        <f xml:space="preserve"> RAW!M769</f>
        <v>R</v>
      </c>
      <c r="O769" s="15" t="str">
        <f xml:space="preserve"> RAW!N769</f>
        <v>L</v>
      </c>
      <c r="P769" s="16" t="str">
        <f xml:space="preserve"> RAW!O769</f>
        <v>-</v>
      </c>
      <c r="Q769" s="17">
        <f xml:space="preserve"> ((RAW!P769 / 10000000000) * 1000)</f>
        <v>0</v>
      </c>
      <c r="R769" s="18">
        <f xml:space="preserve"> ((RAW!Q769 / 1000000000) * 1000)</f>
        <v>0.697797</v>
      </c>
      <c r="S769" s="15" t="str">
        <f xml:space="preserve"> RAW!R769</f>
        <v>S</v>
      </c>
      <c r="T769" s="15" t="str">
        <f xml:space="preserve"> RAW!S769</f>
        <v>L</v>
      </c>
      <c r="U769" s="16" t="str">
        <f xml:space="preserve"> RAW!T769</f>
        <v>N</v>
      </c>
      <c r="V769" s="17">
        <f xml:space="preserve"> ((RAW!U769 / 10000000000) * 1000)</f>
        <v>0</v>
      </c>
      <c r="W769" s="18">
        <f xml:space="preserve"> ((RAW!V769 / 1000000000) * 1000)</f>
        <v>266.054687</v>
      </c>
      <c r="X769" s="15" t="str">
        <f xml:space="preserve"> RAW!W769</f>
        <v>S</v>
      </c>
      <c r="Y769" s="15" t="str">
        <f xml:space="preserve"> RAW!X769</f>
        <v>L</v>
      </c>
      <c r="Z769" s="16" t="str">
        <f xml:space="preserve"> RAW!Y769</f>
        <v>N</v>
      </c>
      <c r="AA769" s="15">
        <f xml:space="preserve"> ((RAW!Z769 / 10000000000) * 1000)</f>
        <v>6.9800000000000005E-4</v>
      </c>
      <c r="AB769" s="15">
        <f xml:space="preserve"> RAW!AA769 / 5</f>
        <v>1115</v>
      </c>
      <c r="AC769" s="16">
        <f xml:space="preserve"> ((RAW!AB769 / 1000000) * 1000)</f>
        <v>0</v>
      </c>
    </row>
    <row r="770" spans="1:29" x14ac:dyDescent="0.25">
      <c r="A770">
        <v>46080000</v>
      </c>
      <c r="B770" s="14">
        <f t="shared" si="11"/>
        <v>12.8</v>
      </c>
      <c r="C770" s="15">
        <f xml:space="preserve"> RAW!B770 / 5</f>
        <v>1115</v>
      </c>
      <c r="D770" s="15">
        <f xml:space="preserve"> RAW!C770 / 5</f>
        <v>-538.4</v>
      </c>
      <c r="E770" s="16">
        <f xml:space="preserve"> RAW!D770 / 5</f>
        <v>385.2</v>
      </c>
      <c r="F770" s="15">
        <f xml:space="preserve"> RAW!E770 / 5000</f>
        <v>1.3033999999999999</v>
      </c>
      <c r="G770" s="15">
        <f xml:space="preserve"> RAW!F770 / 5000</f>
        <v>-0.51300000000000001</v>
      </c>
      <c r="H770" s="15">
        <f xml:space="preserve"> RAW!G770 / 5000</f>
        <v>-0.18640000000000001</v>
      </c>
      <c r="I770" s="15">
        <f xml:space="preserve"> RAW!H770 / 5000</f>
        <v>-8.3000000000000004E-2</v>
      </c>
      <c r="J770" s="16">
        <f xml:space="preserve"> RAW!I770 / 5000</f>
        <v>0.30259999999999998</v>
      </c>
      <c r="K770" s="16">
        <f xml:space="preserve"> RAW!J770</f>
        <v>11111001</v>
      </c>
      <c r="L770" s="17">
        <f xml:space="preserve"> ((RAW!K770 / 10000000000) * 1000)</f>
        <v>-5.986E-3</v>
      </c>
      <c r="M770" s="18">
        <f xml:space="preserve"> ((RAW!L770 / 1000000000) * 1000)</f>
        <v>214.96788000000001</v>
      </c>
      <c r="N770" s="15" t="str">
        <f xml:space="preserve"> RAW!M770</f>
        <v>R</v>
      </c>
      <c r="O770" s="15" t="str">
        <f xml:space="preserve"> RAW!N770</f>
        <v>L</v>
      </c>
      <c r="P770" s="16" t="str">
        <f xml:space="preserve"> RAW!O770</f>
        <v>-</v>
      </c>
      <c r="Q770" s="17">
        <f xml:space="preserve"> ((RAW!P770 / 10000000000) * 1000)</f>
        <v>0</v>
      </c>
      <c r="R770" s="18">
        <f xml:space="preserve"> ((RAW!Q770 / 1000000000) * 1000)</f>
        <v>0.697797</v>
      </c>
      <c r="S770" s="15" t="str">
        <f xml:space="preserve"> RAW!R770</f>
        <v>S</v>
      </c>
      <c r="T770" s="15" t="str">
        <f xml:space="preserve"> RAW!S770</f>
        <v>L</v>
      </c>
      <c r="U770" s="16" t="str">
        <f xml:space="preserve"> RAW!T770</f>
        <v>N</v>
      </c>
      <c r="V770" s="17">
        <f xml:space="preserve"> ((RAW!U770 / 10000000000) * 1000)</f>
        <v>0</v>
      </c>
      <c r="W770" s="18">
        <f xml:space="preserve"> ((RAW!V770 / 1000000000) * 1000)</f>
        <v>266.054687</v>
      </c>
      <c r="X770" s="15" t="str">
        <f xml:space="preserve"> RAW!W770</f>
        <v>S</v>
      </c>
      <c r="Y770" s="15" t="str">
        <f xml:space="preserve"> RAW!X770</f>
        <v>L</v>
      </c>
      <c r="Z770" s="16" t="str">
        <f xml:space="preserve"> RAW!Y770</f>
        <v>N</v>
      </c>
      <c r="AA770" s="15">
        <f xml:space="preserve"> ((RAW!Z770 / 10000000000) * 1000)</f>
        <v>-5.986E-3</v>
      </c>
      <c r="AB770" s="15">
        <f xml:space="preserve"> RAW!AA770 / 5</f>
        <v>1115</v>
      </c>
      <c r="AC770" s="16">
        <f xml:space="preserve"> ((RAW!AB770 / 1000000) * 1000)</f>
        <v>0</v>
      </c>
    </row>
    <row r="771" spans="1:29" x14ac:dyDescent="0.25">
      <c r="A771">
        <v>46140000</v>
      </c>
      <c r="B771" s="14">
        <f t="shared" si="11"/>
        <v>12.816666666666666</v>
      </c>
      <c r="C771" s="15">
        <f xml:space="preserve"> RAW!B771 / 5</f>
        <v>1115</v>
      </c>
      <c r="D771" s="15">
        <f xml:space="preserve"> RAW!C771 / 5</f>
        <v>-538.4</v>
      </c>
      <c r="E771" s="16">
        <f xml:space="preserve"> RAW!D771 / 5</f>
        <v>385.2</v>
      </c>
      <c r="F771" s="15">
        <f xml:space="preserve"> RAW!E771 / 5000</f>
        <v>1.3033999999999999</v>
      </c>
      <c r="G771" s="15">
        <f xml:space="preserve"> RAW!F771 / 5000</f>
        <v>-0.51300000000000001</v>
      </c>
      <c r="H771" s="15">
        <f xml:space="preserve"> RAW!G771 / 5000</f>
        <v>-0.18640000000000001</v>
      </c>
      <c r="I771" s="15">
        <f xml:space="preserve"> RAW!H771 / 5000</f>
        <v>-8.3000000000000004E-2</v>
      </c>
      <c r="J771" s="16">
        <f xml:space="preserve"> RAW!I771 / 5000</f>
        <v>0.30259999999999998</v>
      </c>
      <c r="K771" s="16">
        <f xml:space="preserve"> RAW!J771</f>
        <v>11111001</v>
      </c>
      <c r="L771" s="17">
        <f xml:space="preserve"> ((RAW!K771 / 10000000000) * 1000)</f>
        <v>0</v>
      </c>
      <c r="M771" s="18">
        <f xml:space="preserve"> ((RAW!L771 / 1000000000) * 1000)</f>
        <v>214.96616800000001</v>
      </c>
      <c r="N771" s="15" t="str">
        <f xml:space="preserve"> RAW!M771</f>
        <v>R</v>
      </c>
      <c r="O771" s="15" t="str">
        <f xml:space="preserve"> RAW!N771</f>
        <v>L</v>
      </c>
      <c r="P771" s="16" t="str">
        <f xml:space="preserve"> RAW!O771</f>
        <v>-</v>
      </c>
      <c r="Q771" s="17">
        <f xml:space="preserve"> ((RAW!P771 / 10000000000) * 1000)</f>
        <v>0</v>
      </c>
      <c r="R771" s="18">
        <f xml:space="preserve"> ((RAW!Q771 / 1000000000) * 1000)</f>
        <v>0.697797</v>
      </c>
      <c r="S771" s="15" t="str">
        <f xml:space="preserve"> RAW!R771</f>
        <v>S</v>
      </c>
      <c r="T771" s="15" t="str">
        <f xml:space="preserve"> RAW!S771</f>
        <v>L</v>
      </c>
      <c r="U771" s="16" t="str">
        <f xml:space="preserve"> RAW!T771</f>
        <v>N</v>
      </c>
      <c r="V771" s="17">
        <f xml:space="preserve"> ((RAW!U771 / 10000000000) * 1000)</f>
        <v>0</v>
      </c>
      <c r="W771" s="18">
        <f xml:space="preserve"> ((RAW!V771 / 1000000000) * 1000)</f>
        <v>266.054687</v>
      </c>
      <c r="X771" s="15" t="str">
        <f xml:space="preserve"> RAW!W771</f>
        <v>S</v>
      </c>
      <c r="Y771" s="15" t="str">
        <f xml:space="preserve"> RAW!X771</f>
        <v>L</v>
      </c>
      <c r="Z771" s="16" t="str">
        <f xml:space="preserve"> RAW!Y771</f>
        <v>N</v>
      </c>
      <c r="AA771" s="15">
        <f xml:space="preserve"> ((RAW!Z771 / 10000000000) * 1000)</f>
        <v>0</v>
      </c>
      <c r="AB771" s="15">
        <f xml:space="preserve"> RAW!AA771 / 5</f>
        <v>1115</v>
      </c>
      <c r="AC771" s="16">
        <f xml:space="preserve"> ((RAW!AB771 / 1000000) * 1000)</f>
        <v>0</v>
      </c>
    </row>
    <row r="772" spans="1:29" x14ac:dyDescent="0.25">
      <c r="A772">
        <v>46200000</v>
      </c>
      <c r="B772" s="14">
        <f t="shared" si="11"/>
        <v>12.833333333333334</v>
      </c>
      <c r="C772" s="15">
        <f xml:space="preserve"> RAW!B772 / 5</f>
        <v>1115</v>
      </c>
      <c r="D772" s="15">
        <f xml:space="preserve"> RAW!C772 / 5</f>
        <v>-538.4</v>
      </c>
      <c r="E772" s="16">
        <f xml:space="preserve"> RAW!D772 / 5</f>
        <v>385.2</v>
      </c>
      <c r="F772" s="15">
        <f xml:space="preserve"> RAW!E772 / 5000</f>
        <v>1.3033999999999999</v>
      </c>
      <c r="G772" s="15">
        <f xml:space="preserve"> RAW!F772 / 5000</f>
        <v>-0.51300000000000001</v>
      </c>
      <c r="H772" s="15">
        <f xml:space="preserve"> RAW!G772 / 5000</f>
        <v>-0.18640000000000001</v>
      </c>
      <c r="I772" s="15">
        <f xml:space="preserve"> RAW!H772 / 5000</f>
        <v>-8.3000000000000004E-2</v>
      </c>
      <c r="J772" s="16">
        <f xml:space="preserve"> RAW!I772 / 5000</f>
        <v>0.3024</v>
      </c>
      <c r="K772" s="16">
        <f xml:space="preserve"> RAW!J772</f>
        <v>11111001</v>
      </c>
      <c r="L772" s="17">
        <f xml:space="preserve"> ((RAW!K772 / 10000000000) * 1000)</f>
        <v>8.3799999999999986E-3</v>
      </c>
      <c r="M772" s="18">
        <f xml:space="preserve"> ((RAW!L772 / 1000000000) * 1000)</f>
        <v>214.96242600000002</v>
      </c>
      <c r="N772" s="15" t="str">
        <f xml:space="preserve"> RAW!M772</f>
        <v>R</v>
      </c>
      <c r="O772" s="15" t="str">
        <f xml:space="preserve"> RAW!N772</f>
        <v>L</v>
      </c>
      <c r="P772" s="16" t="str">
        <f xml:space="preserve"> RAW!O772</f>
        <v>-</v>
      </c>
      <c r="Q772" s="17">
        <f xml:space="preserve"> ((RAW!P772 / 10000000000) * 1000)</f>
        <v>0</v>
      </c>
      <c r="R772" s="18">
        <f xml:space="preserve"> ((RAW!Q772 / 1000000000) * 1000)</f>
        <v>0.697797</v>
      </c>
      <c r="S772" s="15" t="str">
        <f xml:space="preserve"> RAW!R772</f>
        <v>S</v>
      </c>
      <c r="T772" s="15" t="str">
        <f xml:space="preserve"> RAW!S772</f>
        <v>L</v>
      </c>
      <c r="U772" s="16" t="str">
        <f xml:space="preserve"> RAW!T772</f>
        <v>N</v>
      </c>
      <c r="V772" s="17">
        <f xml:space="preserve"> ((RAW!U772 / 10000000000) * 1000)</f>
        <v>0</v>
      </c>
      <c r="W772" s="18">
        <f xml:space="preserve"> ((RAW!V772 / 1000000000) * 1000)</f>
        <v>266.054687</v>
      </c>
      <c r="X772" s="15" t="str">
        <f xml:space="preserve"> RAW!W772</f>
        <v>S</v>
      </c>
      <c r="Y772" s="15" t="str">
        <f xml:space="preserve"> RAW!X772</f>
        <v>L</v>
      </c>
      <c r="Z772" s="16" t="str">
        <f xml:space="preserve"> RAW!Y772</f>
        <v>N</v>
      </c>
      <c r="AA772" s="15">
        <f xml:space="preserve"> ((RAW!Z772 / 10000000000) * 1000)</f>
        <v>8.3799999999999986E-3</v>
      </c>
      <c r="AB772" s="15">
        <f xml:space="preserve"> RAW!AA772 / 5</f>
        <v>1115</v>
      </c>
      <c r="AC772" s="16">
        <f xml:space="preserve"> ((RAW!AB772 / 1000000) * 1000)</f>
        <v>0</v>
      </c>
    </row>
    <row r="773" spans="1:29" x14ac:dyDescent="0.25">
      <c r="A773">
        <v>46260000</v>
      </c>
      <c r="B773" s="14">
        <f t="shared" ref="B773:B836" si="12">A773/(1000*60*60)</f>
        <v>12.85</v>
      </c>
      <c r="C773" s="15">
        <f xml:space="preserve"> RAW!B773 / 5</f>
        <v>1115</v>
      </c>
      <c r="D773" s="15">
        <f xml:space="preserve"> RAW!C773 / 5</f>
        <v>-538.4</v>
      </c>
      <c r="E773" s="16">
        <f xml:space="preserve"> RAW!D773 / 5</f>
        <v>385.2</v>
      </c>
      <c r="F773" s="15">
        <f xml:space="preserve"> RAW!E773 / 5000</f>
        <v>1.3033999999999999</v>
      </c>
      <c r="G773" s="15">
        <f xml:space="preserve"> RAW!F773 / 5000</f>
        <v>-0.51280000000000003</v>
      </c>
      <c r="H773" s="15">
        <f xml:space="preserve"> RAW!G773 / 5000</f>
        <v>-0.18659999999999999</v>
      </c>
      <c r="I773" s="15">
        <f xml:space="preserve"> RAW!H773 / 5000</f>
        <v>-8.3000000000000004E-2</v>
      </c>
      <c r="J773" s="16">
        <f xml:space="preserve"> RAW!I773 / 5000</f>
        <v>0.30259999999999998</v>
      </c>
      <c r="K773" s="16">
        <f xml:space="preserve"> RAW!J773</f>
        <v>11111001</v>
      </c>
      <c r="L773" s="17">
        <f xml:space="preserve"> ((RAW!K773 / 10000000000) * 1000)</f>
        <v>1.9949999999999998E-3</v>
      </c>
      <c r="M773" s="18">
        <f xml:space="preserve"> ((RAW!L773 / 1000000000) * 1000)</f>
        <v>214.931264</v>
      </c>
      <c r="N773" s="15" t="str">
        <f xml:space="preserve"> RAW!M773</f>
        <v>R</v>
      </c>
      <c r="O773" s="15" t="str">
        <f xml:space="preserve"> RAW!N773</f>
        <v>L</v>
      </c>
      <c r="P773" s="16" t="str">
        <f xml:space="preserve"> RAW!O773</f>
        <v>-</v>
      </c>
      <c r="Q773" s="17">
        <f xml:space="preserve"> ((RAW!P773 / 10000000000) * 1000)</f>
        <v>0</v>
      </c>
      <c r="R773" s="18">
        <f xml:space="preserve"> ((RAW!Q773 / 1000000000) * 1000)</f>
        <v>0.697797</v>
      </c>
      <c r="S773" s="15" t="str">
        <f xml:space="preserve"> RAW!R773</f>
        <v>S</v>
      </c>
      <c r="T773" s="15" t="str">
        <f xml:space="preserve"> RAW!S773</f>
        <v>L</v>
      </c>
      <c r="U773" s="16" t="str">
        <f xml:space="preserve"> RAW!T773</f>
        <v>N</v>
      </c>
      <c r="V773" s="17">
        <f xml:space="preserve"> ((RAW!U773 / 10000000000) * 1000)</f>
        <v>0</v>
      </c>
      <c r="W773" s="18">
        <f xml:space="preserve"> ((RAW!V773 / 1000000000) * 1000)</f>
        <v>266.054687</v>
      </c>
      <c r="X773" s="15" t="str">
        <f xml:space="preserve"> RAW!W773</f>
        <v>S</v>
      </c>
      <c r="Y773" s="15" t="str">
        <f xml:space="preserve"> RAW!X773</f>
        <v>L</v>
      </c>
      <c r="Z773" s="16" t="str">
        <f xml:space="preserve"> RAW!Y773</f>
        <v>N</v>
      </c>
      <c r="AA773" s="15">
        <f xml:space="preserve"> ((RAW!Z773 / 10000000000) * 1000)</f>
        <v>1.9949999999999998E-3</v>
      </c>
      <c r="AB773" s="15">
        <f xml:space="preserve"> RAW!AA773 / 5</f>
        <v>1115</v>
      </c>
      <c r="AC773" s="16">
        <f xml:space="preserve"> ((RAW!AB773 / 1000000) * 1000)</f>
        <v>0</v>
      </c>
    </row>
    <row r="774" spans="1:29" x14ac:dyDescent="0.25">
      <c r="A774">
        <v>46320000</v>
      </c>
      <c r="B774" s="14">
        <f t="shared" si="12"/>
        <v>12.866666666666667</v>
      </c>
      <c r="C774" s="15">
        <f xml:space="preserve"> RAW!B774 / 5</f>
        <v>1115</v>
      </c>
      <c r="D774" s="15">
        <f xml:space="preserve"> RAW!C774 / 5</f>
        <v>-538.4</v>
      </c>
      <c r="E774" s="16">
        <f xml:space="preserve"> RAW!D774 / 5</f>
        <v>385.2</v>
      </c>
      <c r="F774" s="15">
        <f xml:space="preserve"> RAW!E774 / 5000</f>
        <v>1.3036000000000001</v>
      </c>
      <c r="G774" s="15">
        <f xml:space="preserve"> RAW!F774 / 5000</f>
        <v>-0.51300000000000001</v>
      </c>
      <c r="H774" s="15">
        <f xml:space="preserve"> RAW!G774 / 5000</f>
        <v>-0.18659999999999999</v>
      </c>
      <c r="I774" s="15">
        <f xml:space="preserve"> RAW!H774 / 5000</f>
        <v>-8.3000000000000004E-2</v>
      </c>
      <c r="J774" s="16">
        <f xml:space="preserve"> RAW!I774 / 5000</f>
        <v>0.30280000000000001</v>
      </c>
      <c r="K774" s="16">
        <f xml:space="preserve"> RAW!J774</f>
        <v>11111001</v>
      </c>
      <c r="L774" s="17">
        <f xml:space="preserve"> ((RAW!K774 / 10000000000) * 1000)</f>
        <v>0</v>
      </c>
      <c r="M774" s="18">
        <f xml:space="preserve"> ((RAW!L774 / 1000000000) * 1000)</f>
        <v>214.91792800000002</v>
      </c>
      <c r="N774" s="15" t="str">
        <f xml:space="preserve"> RAW!M774</f>
        <v>R</v>
      </c>
      <c r="O774" s="15" t="str">
        <f xml:space="preserve"> RAW!N774</f>
        <v>L</v>
      </c>
      <c r="P774" s="16" t="str">
        <f xml:space="preserve"> RAW!O774</f>
        <v>-</v>
      </c>
      <c r="Q774" s="17">
        <f xml:space="preserve"> ((RAW!P774 / 10000000000) * 1000)</f>
        <v>0</v>
      </c>
      <c r="R774" s="18">
        <f xml:space="preserve"> ((RAW!Q774 / 1000000000) * 1000)</f>
        <v>0.697797</v>
      </c>
      <c r="S774" s="15" t="str">
        <f xml:space="preserve"> RAW!R774</f>
        <v>S</v>
      </c>
      <c r="T774" s="15" t="str">
        <f xml:space="preserve"> RAW!S774</f>
        <v>L</v>
      </c>
      <c r="U774" s="16" t="str">
        <f xml:space="preserve"> RAW!T774</f>
        <v>N</v>
      </c>
      <c r="V774" s="17">
        <f xml:space="preserve"> ((RAW!U774 / 10000000000) * 1000)</f>
        <v>0</v>
      </c>
      <c r="W774" s="18">
        <f xml:space="preserve"> ((RAW!V774 / 1000000000) * 1000)</f>
        <v>266.054687</v>
      </c>
      <c r="X774" s="15" t="str">
        <f xml:space="preserve"> RAW!W774</f>
        <v>S</v>
      </c>
      <c r="Y774" s="15" t="str">
        <f xml:space="preserve"> RAW!X774</f>
        <v>L</v>
      </c>
      <c r="Z774" s="16" t="str">
        <f xml:space="preserve"> RAW!Y774</f>
        <v>N</v>
      </c>
      <c r="AA774" s="15">
        <f xml:space="preserve"> ((RAW!Z774 / 10000000000) * 1000)</f>
        <v>0</v>
      </c>
      <c r="AB774" s="15">
        <f xml:space="preserve"> RAW!AA774 / 5</f>
        <v>1115</v>
      </c>
      <c r="AC774" s="16">
        <f xml:space="preserve"> ((RAW!AB774 / 1000000) * 1000)</f>
        <v>0</v>
      </c>
    </row>
    <row r="775" spans="1:29" x14ac:dyDescent="0.25">
      <c r="A775">
        <v>46380000</v>
      </c>
      <c r="B775" s="14">
        <f t="shared" si="12"/>
        <v>12.883333333333333</v>
      </c>
      <c r="C775" s="15">
        <f xml:space="preserve"> RAW!B775 / 5</f>
        <v>1115</v>
      </c>
      <c r="D775" s="15">
        <f xml:space="preserve"> RAW!C775 / 5</f>
        <v>-538.4</v>
      </c>
      <c r="E775" s="16">
        <f xml:space="preserve"> RAW!D775 / 5</f>
        <v>385.2</v>
      </c>
      <c r="F775" s="15">
        <f xml:space="preserve"> RAW!E775 / 5000</f>
        <v>1.3033999999999999</v>
      </c>
      <c r="G775" s="15">
        <f xml:space="preserve"> RAW!F775 / 5000</f>
        <v>-0.51300000000000001</v>
      </c>
      <c r="H775" s="15">
        <f xml:space="preserve"> RAW!G775 / 5000</f>
        <v>-0.18640000000000001</v>
      </c>
      <c r="I775" s="15">
        <f xml:space="preserve"> RAW!H775 / 5000</f>
        <v>-8.2799999999999999E-2</v>
      </c>
      <c r="J775" s="16">
        <f xml:space="preserve"> RAW!I775 / 5000</f>
        <v>0.30280000000000001</v>
      </c>
      <c r="K775" s="16">
        <f xml:space="preserve"> RAW!J775</f>
        <v>11111001</v>
      </c>
      <c r="L775" s="17">
        <f xml:space="preserve"> ((RAW!K775 / 10000000000) * 1000)</f>
        <v>0</v>
      </c>
      <c r="M775" s="18">
        <f xml:space="preserve"> ((RAW!L775 / 1000000000) * 1000)</f>
        <v>214.915085</v>
      </c>
      <c r="N775" s="15" t="str">
        <f xml:space="preserve"> RAW!M775</f>
        <v>R</v>
      </c>
      <c r="O775" s="15" t="str">
        <f xml:space="preserve"> RAW!N775</f>
        <v>L</v>
      </c>
      <c r="P775" s="16" t="str">
        <f xml:space="preserve"> RAW!O775</f>
        <v>-</v>
      </c>
      <c r="Q775" s="17">
        <f xml:space="preserve"> ((RAW!P775 / 10000000000) * 1000)</f>
        <v>0</v>
      </c>
      <c r="R775" s="18">
        <f xml:space="preserve"> ((RAW!Q775 / 1000000000) * 1000)</f>
        <v>0.697797</v>
      </c>
      <c r="S775" s="15" t="str">
        <f xml:space="preserve"> RAW!R775</f>
        <v>S</v>
      </c>
      <c r="T775" s="15" t="str">
        <f xml:space="preserve"> RAW!S775</f>
        <v>L</v>
      </c>
      <c r="U775" s="16" t="str">
        <f xml:space="preserve"> RAW!T775</f>
        <v>N</v>
      </c>
      <c r="V775" s="17">
        <f xml:space="preserve"> ((RAW!U775 / 10000000000) * 1000)</f>
        <v>0</v>
      </c>
      <c r="W775" s="18">
        <f xml:space="preserve"> ((RAW!V775 / 1000000000) * 1000)</f>
        <v>266.054687</v>
      </c>
      <c r="X775" s="15" t="str">
        <f xml:space="preserve"> RAW!W775</f>
        <v>S</v>
      </c>
      <c r="Y775" s="15" t="str">
        <f xml:space="preserve"> RAW!X775</f>
        <v>L</v>
      </c>
      <c r="Z775" s="16" t="str">
        <f xml:space="preserve"> RAW!Y775</f>
        <v>N</v>
      </c>
      <c r="AA775" s="15">
        <f xml:space="preserve"> ((RAW!Z775 / 10000000000) * 1000)</f>
        <v>0</v>
      </c>
      <c r="AB775" s="15">
        <f xml:space="preserve"> RAW!AA775 / 5</f>
        <v>1115</v>
      </c>
      <c r="AC775" s="16">
        <f xml:space="preserve"> ((RAW!AB775 / 1000000) * 1000)</f>
        <v>0</v>
      </c>
    </row>
    <row r="776" spans="1:29" x14ac:dyDescent="0.25">
      <c r="A776">
        <v>46440000</v>
      </c>
      <c r="B776" s="14">
        <f t="shared" si="12"/>
        <v>12.9</v>
      </c>
      <c r="C776" s="15">
        <f xml:space="preserve"> RAW!B776 / 5</f>
        <v>1115</v>
      </c>
      <c r="D776" s="15">
        <f xml:space="preserve"> RAW!C776 / 5</f>
        <v>-538.4</v>
      </c>
      <c r="E776" s="16">
        <f xml:space="preserve"> RAW!D776 / 5</f>
        <v>385.2</v>
      </c>
      <c r="F776" s="15">
        <f xml:space="preserve"> RAW!E776 / 5000</f>
        <v>1.3033999999999999</v>
      </c>
      <c r="G776" s="15">
        <f xml:space="preserve"> RAW!F776 / 5000</f>
        <v>-0.51280000000000003</v>
      </c>
      <c r="H776" s="15">
        <f xml:space="preserve"> RAW!G776 / 5000</f>
        <v>-0.18640000000000001</v>
      </c>
      <c r="I776" s="15">
        <f xml:space="preserve"> RAW!H776 / 5000</f>
        <v>-8.3000000000000004E-2</v>
      </c>
      <c r="J776" s="16">
        <f xml:space="preserve"> RAW!I776 / 5000</f>
        <v>0.30259999999999998</v>
      </c>
      <c r="K776" s="16">
        <f xml:space="preserve"> RAW!J776</f>
        <v>11111001</v>
      </c>
      <c r="L776" s="17">
        <f xml:space="preserve"> ((RAW!K776 / 10000000000) * 1000)</f>
        <v>4.9800000000000007E-4</v>
      </c>
      <c r="M776" s="18">
        <f xml:space="preserve"> ((RAW!L776 / 1000000000) * 1000)</f>
        <v>214.91106099999999</v>
      </c>
      <c r="N776" s="15" t="str">
        <f xml:space="preserve"> RAW!M776</f>
        <v>R</v>
      </c>
      <c r="O776" s="15" t="str">
        <f xml:space="preserve"> RAW!N776</f>
        <v>L</v>
      </c>
      <c r="P776" s="16" t="str">
        <f xml:space="preserve"> RAW!O776</f>
        <v>-</v>
      </c>
      <c r="Q776" s="17">
        <f xml:space="preserve"> ((RAW!P776 / 10000000000) * 1000)</f>
        <v>0</v>
      </c>
      <c r="R776" s="18">
        <f xml:space="preserve"> ((RAW!Q776 / 1000000000) * 1000)</f>
        <v>0.697797</v>
      </c>
      <c r="S776" s="15" t="str">
        <f xml:space="preserve"> RAW!R776</f>
        <v>S</v>
      </c>
      <c r="T776" s="15" t="str">
        <f xml:space="preserve"> RAW!S776</f>
        <v>L</v>
      </c>
      <c r="U776" s="16" t="str">
        <f xml:space="preserve"> RAW!T776</f>
        <v>N</v>
      </c>
      <c r="V776" s="17">
        <f xml:space="preserve"> ((RAW!U776 / 10000000000) * 1000)</f>
        <v>0</v>
      </c>
      <c r="W776" s="18">
        <f xml:space="preserve"> ((RAW!V776 / 1000000000) * 1000)</f>
        <v>266.054687</v>
      </c>
      <c r="X776" s="15" t="str">
        <f xml:space="preserve"> RAW!W776</f>
        <v>S</v>
      </c>
      <c r="Y776" s="15" t="str">
        <f xml:space="preserve"> RAW!X776</f>
        <v>L</v>
      </c>
      <c r="Z776" s="16" t="str">
        <f xml:space="preserve"> RAW!Y776</f>
        <v>N</v>
      </c>
      <c r="AA776" s="15">
        <f xml:space="preserve"> ((RAW!Z776 / 10000000000) * 1000)</f>
        <v>4.9800000000000007E-4</v>
      </c>
      <c r="AB776" s="15">
        <f xml:space="preserve"> RAW!AA776 / 5</f>
        <v>1115</v>
      </c>
      <c r="AC776" s="16">
        <f xml:space="preserve"> ((RAW!AB776 / 1000000) * 1000)</f>
        <v>0</v>
      </c>
    </row>
    <row r="777" spans="1:29" x14ac:dyDescent="0.25">
      <c r="A777">
        <v>46500000</v>
      </c>
      <c r="B777" s="14">
        <f t="shared" si="12"/>
        <v>12.916666666666666</v>
      </c>
      <c r="C777" s="15">
        <f xml:space="preserve"> RAW!B777 / 5</f>
        <v>1115</v>
      </c>
      <c r="D777" s="15">
        <f xml:space="preserve"> RAW!C777 / 5</f>
        <v>-538.4</v>
      </c>
      <c r="E777" s="16">
        <f xml:space="preserve"> RAW!D777 / 5</f>
        <v>385.2</v>
      </c>
      <c r="F777" s="15">
        <f xml:space="preserve"> RAW!E777 / 5000</f>
        <v>1.3033999999999999</v>
      </c>
      <c r="G777" s="15">
        <f xml:space="preserve"> RAW!F777 / 5000</f>
        <v>-0.51280000000000003</v>
      </c>
      <c r="H777" s="15">
        <f xml:space="preserve"> RAW!G777 / 5000</f>
        <v>-0.18640000000000001</v>
      </c>
      <c r="I777" s="15">
        <f xml:space="preserve"> RAW!H777 / 5000</f>
        <v>-8.3000000000000004E-2</v>
      </c>
      <c r="J777" s="16">
        <f xml:space="preserve"> RAW!I777 / 5000</f>
        <v>0.30280000000000001</v>
      </c>
      <c r="K777" s="16">
        <f xml:space="preserve"> RAW!J777</f>
        <v>11111001</v>
      </c>
      <c r="L777" s="17">
        <f xml:space="preserve"> ((RAW!K777 / 10000000000) * 1000)</f>
        <v>0</v>
      </c>
      <c r="M777" s="18">
        <f xml:space="preserve"> ((RAW!L777 / 1000000000) * 1000)</f>
        <v>214.909448</v>
      </c>
      <c r="N777" s="15" t="str">
        <f xml:space="preserve"> RAW!M777</f>
        <v>R</v>
      </c>
      <c r="O777" s="15" t="str">
        <f xml:space="preserve"> RAW!N777</f>
        <v>L</v>
      </c>
      <c r="P777" s="16" t="str">
        <f xml:space="preserve"> RAW!O777</f>
        <v>-</v>
      </c>
      <c r="Q777" s="17">
        <f xml:space="preserve"> ((RAW!P777 / 10000000000) * 1000)</f>
        <v>0</v>
      </c>
      <c r="R777" s="18">
        <f xml:space="preserve"> ((RAW!Q777 / 1000000000) * 1000)</f>
        <v>0.697797</v>
      </c>
      <c r="S777" s="15" t="str">
        <f xml:space="preserve"> RAW!R777</f>
        <v>S</v>
      </c>
      <c r="T777" s="15" t="str">
        <f xml:space="preserve"> RAW!S777</f>
        <v>L</v>
      </c>
      <c r="U777" s="16" t="str">
        <f xml:space="preserve"> RAW!T777</f>
        <v>N</v>
      </c>
      <c r="V777" s="17">
        <f xml:space="preserve"> ((RAW!U777 / 10000000000) * 1000)</f>
        <v>0</v>
      </c>
      <c r="W777" s="18">
        <f xml:space="preserve"> ((RAW!V777 / 1000000000) * 1000)</f>
        <v>266.054687</v>
      </c>
      <c r="X777" s="15" t="str">
        <f xml:space="preserve"> RAW!W777</f>
        <v>S</v>
      </c>
      <c r="Y777" s="15" t="str">
        <f xml:space="preserve"> RAW!X777</f>
        <v>L</v>
      </c>
      <c r="Z777" s="16" t="str">
        <f xml:space="preserve"> RAW!Y777</f>
        <v>N</v>
      </c>
      <c r="AA777" s="15">
        <f xml:space="preserve"> ((RAW!Z777 / 10000000000) * 1000)</f>
        <v>0</v>
      </c>
      <c r="AB777" s="15">
        <f xml:space="preserve"> RAW!AA777 / 5</f>
        <v>1115</v>
      </c>
      <c r="AC777" s="16">
        <f xml:space="preserve"> ((RAW!AB777 / 1000000) * 1000)</f>
        <v>0</v>
      </c>
    </row>
    <row r="778" spans="1:29" x14ac:dyDescent="0.25">
      <c r="A778">
        <v>46560000</v>
      </c>
      <c r="B778" s="14">
        <f t="shared" si="12"/>
        <v>12.933333333333334</v>
      </c>
      <c r="C778" s="15">
        <f xml:space="preserve"> RAW!B778 / 5</f>
        <v>1115</v>
      </c>
      <c r="D778" s="15">
        <f xml:space="preserve"> RAW!C778 / 5</f>
        <v>-538.4</v>
      </c>
      <c r="E778" s="16">
        <f xml:space="preserve"> RAW!D778 / 5</f>
        <v>385.2</v>
      </c>
      <c r="F778" s="15">
        <f xml:space="preserve"> RAW!E778 / 5000</f>
        <v>1.3033999999999999</v>
      </c>
      <c r="G778" s="15">
        <f xml:space="preserve"> RAW!F778 / 5000</f>
        <v>-0.51300000000000001</v>
      </c>
      <c r="H778" s="15">
        <f xml:space="preserve"> RAW!G778 / 5000</f>
        <v>-0.1862</v>
      </c>
      <c r="I778" s="15">
        <f xml:space="preserve"> RAW!H778 / 5000</f>
        <v>-8.3000000000000004E-2</v>
      </c>
      <c r="J778" s="16">
        <f xml:space="preserve"> RAW!I778 / 5000</f>
        <v>0.30259999999999998</v>
      </c>
      <c r="K778" s="16">
        <f xml:space="preserve"> RAW!J778</f>
        <v>11111001</v>
      </c>
      <c r="L778" s="17">
        <f xml:space="preserve"> ((RAW!K778 / 10000000000) * 1000)</f>
        <v>0</v>
      </c>
      <c r="M778" s="18">
        <f xml:space="preserve"> ((RAW!L778 / 1000000000) * 1000)</f>
        <v>214.89037500000001</v>
      </c>
      <c r="N778" s="15" t="str">
        <f xml:space="preserve"> RAW!M778</f>
        <v>R</v>
      </c>
      <c r="O778" s="15" t="str">
        <f xml:space="preserve"> RAW!N778</f>
        <v>L</v>
      </c>
      <c r="P778" s="16" t="str">
        <f xml:space="preserve"> RAW!O778</f>
        <v>-</v>
      </c>
      <c r="Q778" s="17">
        <f xml:space="preserve"> ((RAW!P778 / 10000000000) * 1000)</f>
        <v>0</v>
      </c>
      <c r="R778" s="18">
        <f xml:space="preserve"> ((RAW!Q778 / 1000000000) * 1000)</f>
        <v>0.697797</v>
      </c>
      <c r="S778" s="15" t="str">
        <f xml:space="preserve"> RAW!R778</f>
        <v>S</v>
      </c>
      <c r="T778" s="15" t="str">
        <f xml:space="preserve"> RAW!S778</f>
        <v>L</v>
      </c>
      <c r="U778" s="16" t="str">
        <f xml:space="preserve"> RAW!T778</f>
        <v>N</v>
      </c>
      <c r="V778" s="17">
        <f xml:space="preserve"> ((RAW!U778 / 10000000000) * 1000)</f>
        <v>0</v>
      </c>
      <c r="W778" s="18">
        <f xml:space="preserve"> ((RAW!V778 / 1000000000) * 1000)</f>
        <v>266.054687</v>
      </c>
      <c r="X778" s="15" t="str">
        <f xml:space="preserve"> RAW!W778</f>
        <v>S</v>
      </c>
      <c r="Y778" s="15" t="str">
        <f xml:space="preserve"> RAW!X778</f>
        <v>L</v>
      </c>
      <c r="Z778" s="16" t="str">
        <f xml:space="preserve"> RAW!Y778</f>
        <v>N</v>
      </c>
      <c r="AA778" s="15">
        <f xml:space="preserve"> ((RAW!Z778 / 10000000000) * 1000)</f>
        <v>0</v>
      </c>
      <c r="AB778" s="15">
        <f xml:space="preserve"> RAW!AA778 / 5</f>
        <v>1115</v>
      </c>
      <c r="AC778" s="16">
        <f xml:space="preserve"> ((RAW!AB778 / 1000000) * 1000)</f>
        <v>0</v>
      </c>
    </row>
    <row r="779" spans="1:29" x14ac:dyDescent="0.25">
      <c r="A779">
        <v>46620000</v>
      </c>
      <c r="B779" s="14">
        <f t="shared" si="12"/>
        <v>12.95</v>
      </c>
      <c r="C779" s="15">
        <f xml:space="preserve"> RAW!B779 / 5</f>
        <v>1115</v>
      </c>
      <c r="D779" s="15">
        <f xml:space="preserve"> RAW!C779 / 5</f>
        <v>-538.4</v>
      </c>
      <c r="E779" s="16">
        <f xml:space="preserve"> RAW!D779 / 5</f>
        <v>385.2</v>
      </c>
      <c r="F779" s="15">
        <f xml:space="preserve"> RAW!E779 / 5000</f>
        <v>1.3036000000000001</v>
      </c>
      <c r="G779" s="15">
        <f xml:space="preserve"> RAW!F779 / 5000</f>
        <v>-0.51300000000000001</v>
      </c>
      <c r="H779" s="15">
        <f xml:space="preserve"> RAW!G779 / 5000</f>
        <v>-0.18640000000000001</v>
      </c>
      <c r="I779" s="15">
        <f xml:space="preserve"> RAW!H779 / 5000</f>
        <v>-8.3000000000000004E-2</v>
      </c>
      <c r="J779" s="16">
        <f xml:space="preserve"> RAW!I779 / 5000</f>
        <v>0.30280000000000001</v>
      </c>
      <c r="K779" s="16">
        <f xml:space="preserve"> RAW!J779</f>
        <v>11111001</v>
      </c>
      <c r="L779" s="17">
        <f xml:space="preserve"> ((RAW!K779 / 10000000000) * 1000)</f>
        <v>0</v>
      </c>
      <c r="M779" s="18">
        <f xml:space="preserve"> ((RAW!L779 / 1000000000) * 1000)</f>
        <v>214.889644</v>
      </c>
      <c r="N779" s="15" t="str">
        <f xml:space="preserve"> RAW!M779</f>
        <v>R</v>
      </c>
      <c r="O779" s="15" t="str">
        <f xml:space="preserve"> RAW!N779</f>
        <v>L</v>
      </c>
      <c r="P779" s="16" t="str">
        <f xml:space="preserve"> RAW!O779</f>
        <v>-</v>
      </c>
      <c r="Q779" s="17">
        <f xml:space="preserve"> ((RAW!P779 / 10000000000) * 1000)</f>
        <v>0</v>
      </c>
      <c r="R779" s="18">
        <f xml:space="preserve"> ((RAW!Q779 / 1000000000) * 1000)</f>
        <v>0.697797</v>
      </c>
      <c r="S779" s="15" t="str">
        <f xml:space="preserve"> RAW!R779</f>
        <v>S</v>
      </c>
      <c r="T779" s="15" t="str">
        <f xml:space="preserve"> RAW!S779</f>
        <v>L</v>
      </c>
      <c r="U779" s="16" t="str">
        <f xml:space="preserve"> RAW!T779</f>
        <v>N</v>
      </c>
      <c r="V779" s="17">
        <f xml:space="preserve"> ((RAW!U779 / 10000000000) * 1000)</f>
        <v>0</v>
      </c>
      <c r="W779" s="18">
        <f xml:space="preserve"> ((RAW!V779 / 1000000000) * 1000)</f>
        <v>266.054687</v>
      </c>
      <c r="X779" s="15" t="str">
        <f xml:space="preserve"> RAW!W779</f>
        <v>S</v>
      </c>
      <c r="Y779" s="15" t="str">
        <f xml:space="preserve"> RAW!X779</f>
        <v>L</v>
      </c>
      <c r="Z779" s="16" t="str">
        <f xml:space="preserve"> RAW!Y779</f>
        <v>N</v>
      </c>
      <c r="AA779" s="15">
        <f xml:space="preserve"> ((RAW!Z779 / 10000000000) * 1000)</f>
        <v>0</v>
      </c>
      <c r="AB779" s="15">
        <f xml:space="preserve"> RAW!AA779 / 5</f>
        <v>1115</v>
      </c>
      <c r="AC779" s="16">
        <f xml:space="preserve"> ((RAW!AB779 / 1000000) * 1000)</f>
        <v>0</v>
      </c>
    </row>
    <row r="780" spans="1:29" x14ac:dyDescent="0.25">
      <c r="A780">
        <v>46680000</v>
      </c>
      <c r="B780" s="14">
        <f t="shared" si="12"/>
        <v>12.966666666666667</v>
      </c>
      <c r="C780" s="15">
        <f xml:space="preserve"> RAW!B780 / 5</f>
        <v>1115</v>
      </c>
      <c r="D780" s="15">
        <f xml:space="preserve"> RAW!C780 / 5</f>
        <v>-538.4</v>
      </c>
      <c r="E780" s="16">
        <f xml:space="preserve"> RAW!D780 / 5</f>
        <v>385.2</v>
      </c>
      <c r="F780" s="15">
        <f xml:space="preserve"> RAW!E780 / 5000</f>
        <v>1.3033999999999999</v>
      </c>
      <c r="G780" s="15">
        <f xml:space="preserve"> RAW!F780 / 5000</f>
        <v>-0.51300000000000001</v>
      </c>
      <c r="H780" s="15">
        <f xml:space="preserve"> RAW!G780 / 5000</f>
        <v>-0.18640000000000001</v>
      </c>
      <c r="I780" s="15">
        <f xml:space="preserve"> RAW!H780 / 5000</f>
        <v>-8.2799999999999999E-2</v>
      </c>
      <c r="J780" s="16">
        <f xml:space="preserve"> RAW!I780 / 5000</f>
        <v>0.30259999999999998</v>
      </c>
      <c r="K780" s="16">
        <f xml:space="preserve"> RAW!J780</f>
        <v>11111001</v>
      </c>
      <c r="L780" s="17">
        <f xml:space="preserve"> ((RAW!K780 / 10000000000) * 1000)</f>
        <v>0</v>
      </c>
      <c r="M780" s="18">
        <f xml:space="preserve"> ((RAW!L780 / 1000000000) * 1000)</f>
        <v>214.879085</v>
      </c>
      <c r="N780" s="15" t="str">
        <f xml:space="preserve"> RAW!M780</f>
        <v>R</v>
      </c>
      <c r="O780" s="15" t="str">
        <f xml:space="preserve"> RAW!N780</f>
        <v>L</v>
      </c>
      <c r="P780" s="16" t="str">
        <f xml:space="preserve"> RAW!O780</f>
        <v>-</v>
      </c>
      <c r="Q780" s="17">
        <f xml:space="preserve"> ((RAW!P780 / 10000000000) * 1000)</f>
        <v>0</v>
      </c>
      <c r="R780" s="18">
        <f xml:space="preserve"> ((RAW!Q780 / 1000000000) * 1000)</f>
        <v>0.697797</v>
      </c>
      <c r="S780" s="15" t="str">
        <f xml:space="preserve"> RAW!R780</f>
        <v>S</v>
      </c>
      <c r="T780" s="15" t="str">
        <f xml:space="preserve"> RAW!S780</f>
        <v>L</v>
      </c>
      <c r="U780" s="16" t="str">
        <f xml:space="preserve"> RAW!T780</f>
        <v>N</v>
      </c>
      <c r="V780" s="17">
        <f xml:space="preserve"> ((RAW!U780 / 10000000000) * 1000)</f>
        <v>0</v>
      </c>
      <c r="W780" s="18">
        <f xml:space="preserve"> ((RAW!V780 / 1000000000) * 1000)</f>
        <v>266.054687</v>
      </c>
      <c r="X780" s="15" t="str">
        <f xml:space="preserve"> RAW!W780</f>
        <v>S</v>
      </c>
      <c r="Y780" s="15" t="str">
        <f xml:space="preserve"> RAW!X780</f>
        <v>L</v>
      </c>
      <c r="Z780" s="16" t="str">
        <f xml:space="preserve"> RAW!Y780</f>
        <v>N</v>
      </c>
      <c r="AA780" s="15">
        <f xml:space="preserve"> ((RAW!Z780 / 10000000000) * 1000)</f>
        <v>0</v>
      </c>
      <c r="AB780" s="15">
        <f xml:space="preserve"> RAW!AA780 / 5</f>
        <v>1115</v>
      </c>
      <c r="AC780" s="16">
        <f xml:space="preserve"> ((RAW!AB780 / 1000000) * 1000)</f>
        <v>0</v>
      </c>
    </row>
    <row r="781" spans="1:29" x14ac:dyDescent="0.25">
      <c r="A781">
        <v>46740000</v>
      </c>
      <c r="B781" s="14">
        <f t="shared" si="12"/>
        <v>12.983333333333333</v>
      </c>
      <c r="C781" s="15">
        <f xml:space="preserve"> RAW!B781 / 5</f>
        <v>1115</v>
      </c>
      <c r="D781" s="15">
        <f xml:space="preserve"> RAW!C781 / 5</f>
        <v>-538.4</v>
      </c>
      <c r="E781" s="16">
        <f xml:space="preserve"> RAW!D781 / 5</f>
        <v>385.2</v>
      </c>
      <c r="F781" s="15">
        <f xml:space="preserve"> RAW!E781 / 5000</f>
        <v>1.3033999999999999</v>
      </c>
      <c r="G781" s="15">
        <f xml:space="preserve"> RAW!F781 / 5000</f>
        <v>-0.51300000000000001</v>
      </c>
      <c r="H781" s="15">
        <f xml:space="preserve"> RAW!G781 / 5000</f>
        <v>-0.18640000000000001</v>
      </c>
      <c r="I781" s="15">
        <f xml:space="preserve"> RAW!H781 / 5000</f>
        <v>-8.3000000000000004E-2</v>
      </c>
      <c r="J781" s="16">
        <f xml:space="preserve"> RAW!I781 / 5000</f>
        <v>0.30259999999999998</v>
      </c>
      <c r="K781" s="16">
        <f xml:space="preserve"> RAW!J781</f>
        <v>11111001</v>
      </c>
      <c r="L781" s="17">
        <f xml:space="preserve"> ((RAW!K781 / 10000000000) * 1000)</f>
        <v>9.9699999999999984E-4</v>
      </c>
      <c r="M781" s="18">
        <f xml:space="preserve"> ((RAW!L781 / 1000000000) * 1000)</f>
        <v>214.86850900000002</v>
      </c>
      <c r="N781" s="15" t="str">
        <f xml:space="preserve"> RAW!M781</f>
        <v>R</v>
      </c>
      <c r="O781" s="15" t="str">
        <f xml:space="preserve"> RAW!N781</f>
        <v>L</v>
      </c>
      <c r="P781" s="16" t="str">
        <f xml:space="preserve"> RAW!O781</f>
        <v>-</v>
      </c>
      <c r="Q781" s="17">
        <f xml:space="preserve"> ((RAW!P781 / 10000000000) * 1000)</f>
        <v>0</v>
      </c>
      <c r="R781" s="18">
        <f xml:space="preserve"> ((RAW!Q781 / 1000000000) * 1000)</f>
        <v>0.697797</v>
      </c>
      <c r="S781" s="15" t="str">
        <f xml:space="preserve"> RAW!R781</f>
        <v>S</v>
      </c>
      <c r="T781" s="15" t="str">
        <f xml:space="preserve"> RAW!S781</f>
        <v>L</v>
      </c>
      <c r="U781" s="16" t="str">
        <f xml:space="preserve"> RAW!T781</f>
        <v>N</v>
      </c>
      <c r="V781" s="17">
        <f xml:space="preserve"> ((RAW!U781 / 10000000000) * 1000)</f>
        <v>0</v>
      </c>
      <c r="W781" s="18">
        <f xml:space="preserve"> ((RAW!V781 / 1000000000) * 1000)</f>
        <v>266.054687</v>
      </c>
      <c r="X781" s="15" t="str">
        <f xml:space="preserve"> RAW!W781</f>
        <v>S</v>
      </c>
      <c r="Y781" s="15" t="str">
        <f xml:space="preserve"> RAW!X781</f>
        <v>L</v>
      </c>
      <c r="Z781" s="16" t="str">
        <f xml:space="preserve"> RAW!Y781</f>
        <v>N</v>
      </c>
      <c r="AA781" s="15">
        <f xml:space="preserve"> ((RAW!Z781 / 10000000000) * 1000)</f>
        <v>9.9699999999999984E-4</v>
      </c>
      <c r="AB781" s="15">
        <f xml:space="preserve"> RAW!AA781 / 5</f>
        <v>1115</v>
      </c>
      <c r="AC781" s="16">
        <f xml:space="preserve"> ((RAW!AB781 / 1000000) * 1000)</f>
        <v>0</v>
      </c>
    </row>
    <row r="782" spans="1:29" x14ac:dyDescent="0.25">
      <c r="A782">
        <v>46800000</v>
      </c>
      <c r="B782" s="14">
        <f t="shared" si="12"/>
        <v>13</v>
      </c>
      <c r="C782" s="15">
        <f xml:space="preserve"> RAW!B782 / 5</f>
        <v>1115</v>
      </c>
      <c r="D782" s="15">
        <f xml:space="preserve"> RAW!C782 / 5</f>
        <v>-538.4</v>
      </c>
      <c r="E782" s="16">
        <f xml:space="preserve"> RAW!D782 / 5</f>
        <v>385.2</v>
      </c>
      <c r="F782" s="15">
        <f xml:space="preserve"> RAW!E782 / 5000</f>
        <v>1.3036000000000001</v>
      </c>
      <c r="G782" s="15">
        <f xml:space="preserve"> RAW!F782 / 5000</f>
        <v>-0.51280000000000003</v>
      </c>
      <c r="H782" s="15">
        <f xml:space="preserve"> RAW!G782 / 5000</f>
        <v>-0.18659999999999999</v>
      </c>
      <c r="I782" s="15">
        <f xml:space="preserve"> RAW!H782 / 5000</f>
        <v>-8.3000000000000004E-2</v>
      </c>
      <c r="J782" s="16">
        <f xml:space="preserve"> RAW!I782 / 5000</f>
        <v>0.30280000000000001</v>
      </c>
      <c r="K782" s="16">
        <f xml:space="preserve"> RAW!J782</f>
        <v>11111001</v>
      </c>
      <c r="L782" s="17">
        <f xml:space="preserve"> ((RAW!K782 / 10000000000) * 1000)</f>
        <v>0</v>
      </c>
      <c r="M782" s="18">
        <f xml:space="preserve"> ((RAW!L782 / 1000000000) * 1000)</f>
        <v>214.86757800000001</v>
      </c>
      <c r="N782" s="15" t="str">
        <f xml:space="preserve"> RAW!M782</f>
        <v>R</v>
      </c>
      <c r="O782" s="15" t="str">
        <f xml:space="preserve"> RAW!N782</f>
        <v>L</v>
      </c>
      <c r="P782" s="16" t="str">
        <f xml:space="preserve"> RAW!O782</f>
        <v>-</v>
      </c>
      <c r="Q782" s="17">
        <f xml:space="preserve"> ((RAW!P782 / 10000000000) * 1000)</f>
        <v>0</v>
      </c>
      <c r="R782" s="18">
        <f xml:space="preserve"> ((RAW!Q782 / 1000000000) * 1000)</f>
        <v>0.697797</v>
      </c>
      <c r="S782" s="15" t="str">
        <f xml:space="preserve"> RAW!R782</f>
        <v>S</v>
      </c>
      <c r="T782" s="15" t="str">
        <f xml:space="preserve"> RAW!S782</f>
        <v>L</v>
      </c>
      <c r="U782" s="16" t="str">
        <f xml:space="preserve"> RAW!T782</f>
        <v>N</v>
      </c>
      <c r="V782" s="17">
        <f xml:space="preserve"> ((RAW!U782 / 10000000000) * 1000)</f>
        <v>0</v>
      </c>
      <c r="W782" s="18">
        <f xml:space="preserve"> ((RAW!V782 / 1000000000) * 1000)</f>
        <v>266.054687</v>
      </c>
      <c r="X782" s="15" t="str">
        <f xml:space="preserve"> RAW!W782</f>
        <v>S</v>
      </c>
      <c r="Y782" s="15" t="str">
        <f xml:space="preserve"> RAW!X782</f>
        <v>L</v>
      </c>
      <c r="Z782" s="16" t="str">
        <f xml:space="preserve"> RAW!Y782</f>
        <v>N</v>
      </c>
      <c r="AA782" s="15">
        <f xml:space="preserve"> ((RAW!Z782 / 10000000000) * 1000)</f>
        <v>0</v>
      </c>
      <c r="AB782" s="15">
        <f xml:space="preserve"> RAW!AA782 / 5</f>
        <v>1115</v>
      </c>
      <c r="AC782" s="16">
        <f xml:space="preserve"> ((RAW!AB782 / 1000000) * 1000)</f>
        <v>0</v>
      </c>
    </row>
    <row r="783" spans="1:29" x14ac:dyDescent="0.25">
      <c r="A783">
        <v>46860000</v>
      </c>
      <c r="B783" s="14">
        <f t="shared" si="12"/>
        <v>13.016666666666667</v>
      </c>
      <c r="C783" s="15">
        <f xml:space="preserve"> RAW!B783 / 5</f>
        <v>1115</v>
      </c>
      <c r="D783" s="15">
        <f xml:space="preserve"> RAW!C783 / 5</f>
        <v>-538.4</v>
      </c>
      <c r="E783" s="16">
        <f xml:space="preserve"> RAW!D783 / 5</f>
        <v>385.2</v>
      </c>
      <c r="F783" s="15">
        <f xml:space="preserve"> RAW!E783 / 5000</f>
        <v>1.3036000000000001</v>
      </c>
      <c r="G783" s="15">
        <f xml:space="preserve"> RAW!F783 / 5000</f>
        <v>-0.51300000000000001</v>
      </c>
      <c r="H783" s="15">
        <f xml:space="preserve"> RAW!G783 / 5000</f>
        <v>-0.18640000000000001</v>
      </c>
      <c r="I783" s="15">
        <f xml:space="preserve"> RAW!H783 / 5000</f>
        <v>-8.3000000000000004E-2</v>
      </c>
      <c r="J783" s="16">
        <f xml:space="preserve"> RAW!I783 / 5000</f>
        <v>0.30280000000000001</v>
      </c>
      <c r="K783" s="16">
        <f xml:space="preserve"> RAW!J783</f>
        <v>11111001</v>
      </c>
      <c r="L783" s="17">
        <f xml:space="preserve"> ((RAW!K783 / 10000000000) * 1000)</f>
        <v>0</v>
      </c>
      <c r="M783" s="18">
        <f xml:space="preserve"> ((RAW!L783 / 1000000000) * 1000)</f>
        <v>214.86724500000003</v>
      </c>
      <c r="N783" s="15" t="str">
        <f xml:space="preserve"> RAW!M783</f>
        <v>R</v>
      </c>
      <c r="O783" s="15" t="str">
        <f xml:space="preserve"> RAW!N783</f>
        <v>L</v>
      </c>
      <c r="P783" s="16" t="str">
        <f xml:space="preserve"> RAW!O783</f>
        <v>-</v>
      </c>
      <c r="Q783" s="17">
        <f xml:space="preserve"> ((RAW!P783 / 10000000000) * 1000)</f>
        <v>0</v>
      </c>
      <c r="R783" s="18">
        <f xml:space="preserve"> ((RAW!Q783 / 1000000000) * 1000)</f>
        <v>0.697797</v>
      </c>
      <c r="S783" s="15" t="str">
        <f xml:space="preserve"> RAW!R783</f>
        <v>S</v>
      </c>
      <c r="T783" s="15" t="str">
        <f xml:space="preserve"> RAW!S783</f>
        <v>L</v>
      </c>
      <c r="U783" s="16" t="str">
        <f xml:space="preserve"> RAW!T783</f>
        <v>N</v>
      </c>
      <c r="V783" s="17">
        <f xml:space="preserve"> ((RAW!U783 / 10000000000) * 1000)</f>
        <v>0</v>
      </c>
      <c r="W783" s="18">
        <f xml:space="preserve"> ((RAW!V783 / 1000000000) * 1000)</f>
        <v>266.054687</v>
      </c>
      <c r="X783" s="15" t="str">
        <f xml:space="preserve"> RAW!W783</f>
        <v>S</v>
      </c>
      <c r="Y783" s="15" t="str">
        <f xml:space="preserve"> RAW!X783</f>
        <v>L</v>
      </c>
      <c r="Z783" s="16" t="str">
        <f xml:space="preserve"> RAW!Y783</f>
        <v>N</v>
      </c>
      <c r="AA783" s="15">
        <f xml:space="preserve"> ((RAW!Z783 / 10000000000) * 1000)</f>
        <v>0</v>
      </c>
      <c r="AB783" s="15">
        <f xml:space="preserve"> RAW!AA783 / 5</f>
        <v>1115</v>
      </c>
      <c r="AC783" s="16">
        <f xml:space="preserve"> ((RAW!AB783 / 1000000) * 1000)</f>
        <v>0</v>
      </c>
    </row>
    <row r="784" spans="1:29" x14ac:dyDescent="0.25">
      <c r="A784">
        <v>46920000</v>
      </c>
      <c r="B784" s="14">
        <f t="shared" si="12"/>
        <v>13.033333333333333</v>
      </c>
      <c r="C784" s="15">
        <f xml:space="preserve"> RAW!B784 / 5</f>
        <v>1115</v>
      </c>
      <c r="D784" s="15">
        <f xml:space="preserve"> RAW!C784 / 5</f>
        <v>-538.4</v>
      </c>
      <c r="E784" s="16">
        <f xml:space="preserve"> RAW!D784 / 5</f>
        <v>385.2</v>
      </c>
      <c r="F784" s="15">
        <f xml:space="preserve"> RAW!E784 / 5000</f>
        <v>1.3036000000000001</v>
      </c>
      <c r="G784" s="15">
        <f xml:space="preserve"> RAW!F784 / 5000</f>
        <v>-0.51300000000000001</v>
      </c>
      <c r="H784" s="15">
        <f xml:space="preserve"> RAW!G784 / 5000</f>
        <v>-0.18640000000000001</v>
      </c>
      <c r="I784" s="15">
        <f xml:space="preserve"> RAW!H784 / 5000</f>
        <v>-8.3000000000000004E-2</v>
      </c>
      <c r="J784" s="16">
        <f xml:space="preserve"> RAW!I784 / 5000</f>
        <v>0.30280000000000001</v>
      </c>
      <c r="K784" s="16">
        <f xml:space="preserve"> RAW!J784</f>
        <v>11111001</v>
      </c>
      <c r="L784" s="17">
        <f xml:space="preserve"> ((RAW!K784 / 10000000000) * 1000)</f>
        <v>0</v>
      </c>
      <c r="M784" s="18">
        <f xml:space="preserve"> ((RAW!L784 / 1000000000) * 1000)</f>
        <v>214.86687900000001</v>
      </c>
      <c r="N784" s="15" t="str">
        <f xml:space="preserve"> RAW!M784</f>
        <v>R</v>
      </c>
      <c r="O784" s="15" t="str">
        <f xml:space="preserve"> RAW!N784</f>
        <v>L</v>
      </c>
      <c r="P784" s="16" t="str">
        <f xml:space="preserve"> RAW!O784</f>
        <v>-</v>
      </c>
      <c r="Q784" s="17">
        <f xml:space="preserve"> ((RAW!P784 / 10000000000) * 1000)</f>
        <v>0</v>
      </c>
      <c r="R784" s="18">
        <f xml:space="preserve"> ((RAW!Q784 / 1000000000) * 1000)</f>
        <v>0.697797</v>
      </c>
      <c r="S784" s="15" t="str">
        <f xml:space="preserve"> RAW!R784</f>
        <v>S</v>
      </c>
      <c r="T784" s="15" t="str">
        <f xml:space="preserve"> RAW!S784</f>
        <v>L</v>
      </c>
      <c r="U784" s="16" t="str">
        <f xml:space="preserve"> RAW!T784</f>
        <v>N</v>
      </c>
      <c r="V784" s="17">
        <f xml:space="preserve"> ((RAW!U784 / 10000000000) * 1000)</f>
        <v>0</v>
      </c>
      <c r="W784" s="18">
        <f xml:space="preserve"> ((RAW!V784 / 1000000000) * 1000)</f>
        <v>266.054687</v>
      </c>
      <c r="X784" s="15" t="str">
        <f xml:space="preserve"> RAW!W784</f>
        <v>S</v>
      </c>
      <c r="Y784" s="15" t="str">
        <f xml:space="preserve"> RAW!X784</f>
        <v>L</v>
      </c>
      <c r="Z784" s="16" t="str">
        <f xml:space="preserve"> RAW!Y784</f>
        <v>N</v>
      </c>
      <c r="AA784" s="15">
        <f xml:space="preserve"> ((RAW!Z784 / 10000000000) * 1000)</f>
        <v>0</v>
      </c>
      <c r="AB784" s="15">
        <f xml:space="preserve"> RAW!AA784 / 5</f>
        <v>1115</v>
      </c>
      <c r="AC784" s="16">
        <f xml:space="preserve"> ((RAW!AB784 / 1000000) * 1000)</f>
        <v>0</v>
      </c>
    </row>
    <row r="785" spans="1:29" x14ac:dyDescent="0.25">
      <c r="A785">
        <v>46980000</v>
      </c>
      <c r="B785" s="14">
        <f t="shared" si="12"/>
        <v>13.05</v>
      </c>
      <c r="C785" s="15">
        <f xml:space="preserve"> RAW!B785 / 5</f>
        <v>1115</v>
      </c>
      <c r="D785" s="15">
        <f xml:space="preserve"> RAW!C785 / 5</f>
        <v>-538.4</v>
      </c>
      <c r="E785" s="16">
        <f xml:space="preserve"> RAW!D785 / 5</f>
        <v>385.2</v>
      </c>
      <c r="F785" s="15">
        <f xml:space="preserve"> RAW!E785 / 5000</f>
        <v>1.3036000000000001</v>
      </c>
      <c r="G785" s="15">
        <f xml:space="preserve"> RAW!F785 / 5000</f>
        <v>-0.51300000000000001</v>
      </c>
      <c r="H785" s="15">
        <f xml:space="preserve"> RAW!G785 / 5000</f>
        <v>-0.18640000000000001</v>
      </c>
      <c r="I785" s="15">
        <f xml:space="preserve"> RAW!H785 / 5000</f>
        <v>-8.3000000000000004E-2</v>
      </c>
      <c r="J785" s="16">
        <f xml:space="preserve"> RAW!I785 / 5000</f>
        <v>0.30280000000000001</v>
      </c>
      <c r="K785" s="16">
        <f xml:space="preserve"> RAW!J785</f>
        <v>11111001</v>
      </c>
      <c r="L785" s="17">
        <f xml:space="preserve"> ((RAW!K785 / 10000000000) * 1000)</f>
        <v>0</v>
      </c>
      <c r="M785" s="18">
        <f xml:space="preserve"> ((RAW!L785 / 1000000000) * 1000)</f>
        <v>214.865782</v>
      </c>
      <c r="N785" s="15" t="str">
        <f xml:space="preserve"> RAW!M785</f>
        <v>R</v>
      </c>
      <c r="O785" s="15" t="str">
        <f xml:space="preserve"> RAW!N785</f>
        <v>L</v>
      </c>
      <c r="P785" s="16" t="str">
        <f xml:space="preserve"> RAW!O785</f>
        <v>-</v>
      </c>
      <c r="Q785" s="17">
        <f xml:space="preserve"> ((RAW!P785 / 10000000000) * 1000)</f>
        <v>0</v>
      </c>
      <c r="R785" s="18">
        <f xml:space="preserve"> ((RAW!Q785 / 1000000000) * 1000)</f>
        <v>0.697797</v>
      </c>
      <c r="S785" s="15" t="str">
        <f xml:space="preserve"> RAW!R785</f>
        <v>S</v>
      </c>
      <c r="T785" s="15" t="str">
        <f xml:space="preserve"> RAW!S785</f>
        <v>L</v>
      </c>
      <c r="U785" s="16" t="str">
        <f xml:space="preserve"> RAW!T785</f>
        <v>N</v>
      </c>
      <c r="V785" s="17">
        <f xml:space="preserve"> ((RAW!U785 / 10000000000) * 1000)</f>
        <v>0</v>
      </c>
      <c r="W785" s="18">
        <f xml:space="preserve"> ((RAW!V785 / 1000000000) * 1000)</f>
        <v>266.054687</v>
      </c>
      <c r="X785" s="15" t="str">
        <f xml:space="preserve"> RAW!W785</f>
        <v>S</v>
      </c>
      <c r="Y785" s="15" t="str">
        <f xml:space="preserve"> RAW!X785</f>
        <v>L</v>
      </c>
      <c r="Z785" s="16" t="str">
        <f xml:space="preserve"> RAW!Y785</f>
        <v>N</v>
      </c>
      <c r="AA785" s="15">
        <f xml:space="preserve"> ((RAW!Z785 / 10000000000) * 1000)</f>
        <v>0</v>
      </c>
      <c r="AB785" s="15">
        <f xml:space="preserve"> RAW!AA785 / 5</f>
        <v>1115</v>
      </c>
      <c r="AC785" s="16">
        <f xml:space="preserve"> ((RAW!AB785 / 1000000) * 1000)</f>
        <v>0</v>
      </c>
    </row>
    <row r="786" spans="1:29" x14ac:dyDescent="0.25">
      <c r="A786">
        <v>47040001</v>
      </c>
      <c r="B786" s="14">
        <f t="shared" si="12"/>
        <v>13.066666944444444</v>
      </c>
      <c r="C786" s="15">
        <f xml:space="preserve"> RAW!B786 / 5</f>
        <v>1115</v>
      </c>
      <c r="D786" s="15">
        <f xml:space="preserve"> RAW!C786 / 5</f>
        <v>-538.4</v>
      </c>
      <c r="E786" s="16">
        <f xml:space="preserve"> RAW!D786 / 5</f>
        <v>385.2</v>
      </c>
      <c r="F786" s="15">
        <f xml:space="preserve"> RAW!E786 / 5000</f>
        <v>1.3036000000000001</v>
      </c>
      <c r="G786" s="15">
        <f xml:space="preserve"> RAW!F786 / 5000</f>
        <v>-0.51280000000000003</v>
      </c>
      <c r="H786" s="15">
        <f xml:space="preserve"> RAW!G786 / 5000</f>
        <v>-0.18640000000000001</v>
      </c>
      <c r="I786" s="15">
        <f xml:space="preserve"> RAW!H786 / 5000</f>
        <v>-8.3000000000000004E-2</v>
      </c>
      <c r="J786" s="16">
        <f xml:space="preserve"> RAW!I786 / 5000</f>
        <v>0.30259999999999998</v>
      </c>
      <c r="K786" s="16">
        <f xml:space="preserve"> RAW!J786</f>
        <v>11111001</v>
      </c>
      <c r="L786" s="17">
        <f xml:space="preserve"> ((RAW!K786 / 10000000000) * 1000)</f>
        <v>1.895E-3</v>
      </c>
      <c r="M786" s="18">
        <f xml:space="preserve"> ((RAW!L786 / 1000000000) * 1000)</f>
        <v>214.86372</v>
      </c>
      <c r="N786" s="15" t="str">
        <f xml:space="preserve"> RAW!M786</f>
        <v>R</v>
      </c>
      <c r="O786" s="15" t="str">
        <f xml:space="preserve"> RAW!N786</f>
        <v>L</v>
      </c>
      <c r="P786" s="16" t="str">
        <f xml:space="preserve"> RAW!O786</f>
        <v>-</v>
      </c>
      <c r="Q786" s="17">
        <f xml:space="preserve"> ((RAW!P786 / 10000000000) * 1000)</f>
        <v>0</v>
      </c>
      <c r="R786" s="18">
        <f xml:space="preserve"> ((RAW!Q786 / 1000000000) * 1000)</f>
        <v>0.697797</v>
      </c>
      <c r="S786" s="15" t="str">
        <f xml:space="preserve"> RAW!R786</f>
        <v>S</v>
      </c>
      <c r="T786" s="15" t="str">
        <f xml:space="preserve"> RAW!S786</f>
        <v>L</v>
      </c>
      <c r="U786" s="16" t="str">
        <f xml:space="preserve"> RAW!T786</f>
        <v>N</v>
      </c>
      <c r="V786" s="17">
        <f xml:space="preserve"> ((RAW!U786 / 10000000000) * 1000)</f>
        <v>0</v>
      </c>
      <c r="W786" s="18">
        <f xml:space="preserve"> ((RAW!V786 / 1000000000) * 1000)</f>
        <v>266.054687</v>
      </c>
      <c r="X786" s="15" t="str">
        <f xml:space="preserve"> RAW!W786</f>
        <v>S</v>
      </c>
      <c r="Y786" s="15" t="str">
        <f xml:space="preserve"> RAW!X786</f>
        <v>L</v>
      </c>
      <c r="Z786" s="16" t="str">
        <f xml:space="preserve"> RAW!Y786</f>
        <v>N</v>
      </c>
      <c r="AA786" s="15">
        <f xml:space="preserve"> ((RAW!Z786 / 10000000000) * 1000)</f>
        <v>1.895E-3</v>
      </c>
      <c r="AB786" s="15">
        <f xml:space="preserve"> RAW!AA786 / 5</f>
        <v>1115</v>
      </c>
      <c r="AC786" s="16">
        <f xml:space="preserve"> ((RAW!AB786 / 1000000) * 1000)</f>
        <v>0</v>
      </c>
    </row>
    <row r="787" spans="1:29" x14ac:dyDescent="0.25">
      <c r="A787">
        <v>47100000</v>
      </c>
      <c r="B787" s="14">
        <f t="shared" si="12"/>
        <v>13.083333333333334</v>
      </c>
      <c r="C787" s="15">
        <f xml:space="preserve"> RAW!B787 / 5</f>
        <v>1115.5999999999999</v>
      </c>
      <c r="D787" s="15">
        <f xml:space="preserve"> RAW!C787 / 5</f>
        <v>-538.4</v>
      </c>
      <c r="E787" s="16">
        <f xml:space="preserve"> RAW!D787 / 5</f>
        <v>385.2</v>
      </c>
      <c r="F787" s="15">
        <f xml:space="preserve"> RAW!E787 / 5000</f>
        <v>1.3036000000000001</v>
      </c>
      <c r="G787" s="15">
        <f xml:space="preserve"> RAW!F787 / 5000</f>
        <v>-0.51300000000000001</v>
      </c>
      <c r="H787" s="15">
        <f xml:space="preserve"> RAW!G787 / 5000</f>
        <v>-0.18640000000000001</v>
      </c>
      <c r="I787" s="15">
        <f xml:space="preserve"> RAW!H787 / 5000</f>
        <v>-8.3000000000000004E-2</v>
      </c>
      <c r="J787" s="16">
        <f xml:space="preserve"> RAW!I787 / 5000</f>
        <v>0.30259999999999998</v>
      </c>
      <c r="K787" s="16">
        <f xml:space="preserve"> RAW!J787</f>
        <v>11111001</v>
      </c>
      <c r="L787" s="17">
        <f xml:space="preserve"> ((RAW!K787 / 10000000000) * 1000)</f>
        <v>0</v>
      </c>
      <c r="M787" s="18">
        <f xml:space="preserve"> ((RAW!L787 / 1000000000) * 1000)</f>
        <v>214.86214000000001</v>
      </c>
      <c r="N787" s="15" t="str">
        <f xml:space="preserve"> RAW!M787</f>
        <v>R</v>
      </c>
      <c r="O787" s="15" t="str">
        <f xml:space="preserve"> RAW!N787</f>
        <v>L</v>
      </c>
      <c r="P787" s="16" t="str">
        <f xml:space="preserve"> RAW!O787</f>
        <v>-</v>
      </c>
      <c r="Q787" s="17">
        <f xml:space="preserve"> ((RAW!P787 / 10000000000) * 1000)</f>
        <v>0</v>
      </c>
      <c r="R787" s="18">
        <f xml:space="preserve"> ((RAW!Q787 / 1000000000) * 1000)</f>
        <v>0.697797</v>
      </c>
      <c r="S787" s="15" t="str">
        <f xml:space="preserve"> RAW!R787</f>
        <v>S</v>
      </c>
      <c r="T787" s="15" t="str">
        <f xml:space="preserve"> RAW!S787</f>
        <v>L</v>
      </c>
      <c r="U787" s="16" t="str">
        <f xml:space="preserve"> RAW!T787</f>
        <v>N</v>
      </c>
      <c r="V787" s="17">
        <f xml:space="preserve"> ((RAW!U787 / 10000000000) * 1000)</f>
        <v>0</v>
      </c>
      <c r="W787" s="18">
        <f xml:space="preserve"> ((RAW!V787 / 1000000000) * 1000)</f>
        <v>266.054687</v>
      </c>
      <c r="X787" s="15" t="str">
        <f xml:space="preserve"> RAW!W787</f>
        <v>S</v>
      </c>
      <c r="Y787" s="15" t="str">
        <f xml:space="preserve"> RAW!X787</f>
        <v>L</v>
      </c>
      <c r="Z787" s="16" t="str">
        <f xml:space="preserve"> RAW!Y787</f>
        <v>N</v>
      </c>
      <c r="AA787" s="15">
        <f xml:space="preserve"> ((RAW!Z787 / 10000000000) * 1000)</f>
        <v>0</v>
      </c>
      <c r="AB787" s="15">
        <f xml:space="preserve"> RAW!AA787 / 5</f>
        <v>1115.5999999999999</v>
      </c>
      <c r="AC787" s="16">
        <f xml:space="preserve"> ((RAW!AB787 / 1000000) * 1000)</f>
        <v>0</v>
      </c>
    </row>
    <row r="788" spans="1:29" x14ac:dyDescent="0.25">
      <c r="A788">
        <v>47160000</v>
      </c>
      <c r="B788" s="14">
        <f t="shared" si="12"/>
        <v>13.1</v>
      </c>
      <c r="C788" s="15">
        <f xml:space="preserve"> RAW!B788 / 5</f>
        <v>1115</v>
      </c>
      <c r="D788" s="15">
        <f xml:space="preserve"> RAW!C788 / 5</f>
        <v>-538.4</v>
      </c>
      <c r="E788" s="16">
        <f xml:space="preserve"> RAW!D788 / 5</f>
        <v>385.2</v>
      </c>
      <c r="F788" s="15">
        <f xml:space="preserve"> RAW!E788 / 5000</f>
        <v>1.3033999999999999</v>
      </c>
      <c r="G788" s="15">
        <f xml:space="preserve"> RAW!F788 / 5000</f>
        <v>-0.51280000000000003</v>
      </c>
      <c r="H788" s="15">
        <f xml:space="preserve"> RAW!G788 / 5000</f>
        <v>-0.18640000000000001</v>
      </c>
      <c r="I788" s="15">
        <f xml:space="preserve"> RAW!H788 / 5000</f>
        <v>-8.3000000000000004E-2</v>
      </c>
      <c r="J788" s="16">
        <f xml:space="preserve"> RAW!I788 / 5000</f>
        <v>0.30280000000000001</v>
      </c>
      <c r="K788" s="16">
        <f xml:space="preserve"> RAW!J788</f>
        <v>11111001</v>
      </c>
      <c r="L788" s="17">
        <f xml:space="preserve"> ((RAW!K788 / 10000000000) * 1000)</f>
        <v>0</v>
      </c>
      <c r="M788" s="18">
        <f xml:space="preserve"> ((RAW!L788 / 1000000000) * 1000)</f>
        <v>214.8579</v>
      </c>
      <c r="N788" s="15" t="str">
        <f xml:space="preserve"> RAW!M788</f>
        <v>R</v>
      </c>
      <c r="O788" s="15" t="str">
        <f xml:space="preserve"> RAW!N788</f>
        <v>L</v>
      </c>
      <c r="P788" s="16" t="str">
        <f xml:space="preserve"> RAW!O788</f>
        <v>-</v>
      </c>
      <c r="Q788" s="17">
        <f xml:space="preserve"> ((RAW!P788 / 10000000000) * 1000)</f>
        <v>0</v>
      </c>
      <c r="R788" s="18">
        <f xml:space="preserve"> ((RAW!Q788 / 1000000000) * 1000)</f>
        <v>0.697797</v>
      </c>
      <c r="S788" s="15" t="str">
        <f xml:space="preserve"> RAW!R788</f>
        <v>S</v>
      </c>
      <c r="T788" s="15" t="str">
        <f xml:space="preserve"> RAW!S788</f>
        <v>L</v>
      </c>
      <c r="U788" s="16" t="str">
        <f xml:space="preserve"> RAW!T788</f>
        <v>N</v>
      </c>
      <c r="V788" s="17">
        <f xml:space="preserve"> ((RAW!U788 / 10000000000) * 1000)</f>
        <v>0</v>
      </c>
      <c r="W788" s="18">
        <f xml:space="preserve"> ((RAW!V788 / 1000000000) * 1000)</f>
        <v>266.054687</v>
      </c>
      <c r="X788" s="15" t="str">
        <f xml:space="preserve"> RAW!W788</f>
        <v>S</v>
      </c>
      <c r="Y788" s="15" t="str">
        <f xml:space="preserve"> RAW!X788</f>
        <v>L</v>
      </c>
      <c r="Z788" s="16" t="str">
        <f xml:space="preserve"> RAW!Y788</f>
        <v>N</v>
      </c>
      <c r="AA788" s="15">
        <f xml:space="preserve"> ((RAW!Z788 / 10000000000) * 1000)</f>
        <v>0</v>
      </c>
      <c r="AB788" s="15">
        <f xml:space="preserve"> RAW!AA788 / 5</f>
        <v>1115</v>
      </c>
      <c r="AC788" s="16">
        <f xml:space="preserve"> ((RAW!AB788 / 1000000) * 1000)</f>
        <v>0</v>
      </c>
    </row>
    <row r="789" spans="1:29" x14ac:dyDescent="0.25">
      <c r="A789">
        <v>47220000</v>
      </c>
      <c r="B789" s="14">
        <f t="shared" si="12"/>
        <v>13.116666666666667</v>
      </c>
      <c r="C789" s="15">
        <f xml:space="preserve"> RAW!B789 / 5</f>
        <v>1115</v>
      </c>
      <c r="D789" s="15">
        <f xml:space="preserve"> RAW!C789 / 5</f>
        <v>-538.4</v>
      </c>
      <c r="E789" s="16">
        <f xml:space="preserve"> RAW!D789 / 5</f>
        <v>385.2</v>
      </c>
      <c r="F789" s="15">
        <f xml:space="preserve"> RAW!E789 / 5000</f>
        <v>1.3033999999999999</v>
      </c>
      <c r="G789" s="15">
        <f xml:space="preserve"> RAW!F789 / 5000</f>
        <v>-0.51300000000000001</v>
      </c>
      <c r="H789" s="15">
        <f xml:space="preserve"> RAW!G789 / 5000</f>
        <v>-0.18640000000000001</v>
      </c>
      <c r="I789" s="15">
        <f xml:space="preserve"> RAW!H789 / 5000</f>
        <v>-8.3000000000000004E-2</v>
      </c>
      <c r="J789" s="16">
        <f xml:space="preserve"> RAW!I789 / 5000</f>
        <v>0.30259999999999998</v>
      </c>
      <c r="K789" s="16">
        <f xml:space="preserve"> RAW!J789</f>
        <v>11111001</v>
      </c>
      <c r="L789" s="17">
        <f xml:space="preserve"> ((RAW!K789 / 10000000000) * 1000)</f>
        <v>1.1672999999999999E-2</v>
      </c>
      <c r="M789" s="18">
        <f xml:space="preserve"> ((RAW!L789 / 1000000000) * 1000)</f>
        <v>214.85279500000001</v>
      </c>
      <c r="N789" s="15" t="str">
        <f xml:space="preserve"> RAW!M789</f>
        <v>R</v>
      </c>
      <c r="O789" s="15" t="str">
        <f xml:space="preserve"> RAW!N789</f>
        <v>L</v>
      </c>
      <c r="P789" s="16" t="str">
        <f xml:space="preserve"> RAW!O789</f>
        <v>-</v>
      </c>
      <c r="Q789" s="17">
        <f xml:space="preserve"> ((RAW!P789 / 10000000000) * 1000)</f>
        <v>0</v>
      </c>
      <c r="R789" s="18">
        <f xml:space="preserve"> ((RAW!Q789 / 1000000000) * 1000)</f>
        <v>0.697797</v>
      </c>
      <c r="S789" s="15" t="str">
        <f xml:space="preserve"> RAW!R789</f>
        <v>S</v>
      </c>
      <c r="T789" s="15" t="str">
        <f xml:space="preserve"> RAW!S789</f>
        <v>L</v>
      </c>
      <c r="U789" s="16" t="str">
        <f xml:space="preserve"> RAW!T789</f>
        <v>N</v>
      </c>
      <c r="V789" s="17">
        <f xml:space="preserve"> ((RAW!U789 / 10000000000) * 1000)</f>
        <v>0</v>
      </c>
      <c r="W789" s="18">
        <f xml:space="preserve"> ((RAW!V789 / 1000000000) * 1000)</f>
        <v>266.054687</v>
      </c>
      <c r="X789" s="15" t="str">
        <f xml:space="preserve"> RAW!W789</f>
        <v>S</v>
      </c>
      <c r="Y789" s="15" t="str">
        <f xml:space="preserve"> RAW!X789</f>
        <v>L</v>
      </c>
      <c r="Z789" s="16" t="str">
        <f xml:space="preserve"> RAW!Y789</f>
        <v>N</v>
      </c>
      <c r="AA789" s="15">
        <f xml:space="preserve"> ((RAW!Z789 / 10000000000) * 1000)</f>
        <v>1.1672999999999999E-2</v>
      </c>
      <c r="AB789" s="15">
        <f xml:space="preserve"> RAW!AA789 / 5</f>
        <v>1115</v>
      </c>
      <c r="AC789" s="16">
        <f xml:space="preserve"> ((RAW!AB789 / 1000000) * 1000)</f>
        <v>0</v>
      </c>
    </row>
    <row r="790" spans="1:29" x14ac:dyDescent="0.25">
      <c r="A790">
        <v>47280000</v>
      </c>
      <c r="B790" s="14">
        <f t="shared" si="12"/>
        <v>13.133333333333333</v>
      </c>
      <c r="C790" s="15">
        <f xml:space="preserve"> RAW!B790 / 5</f>
        <v>1115</v>
      </c>
      <c r="D790" s="15">
        <f xml:space="preserve"> RAW!C790 / 5</f>
        <v>-538.4</v>
      </c>
      <c r="E790" s="16">
        <f xml:space="preserve"> RAW!D790 / 5</f>
        <v>385.2</v>
      </c>
      <c r="F790" s="15">
        <f xml:space="preserve"> RAW!E790 / 5000</f>
        <v>1.3033999999999999</v>
      </c>
      <c r="G790" s="15">
        <f xml:space="preserve"> RAW!F790 / 5000</f>
        <v>-0.51300000000000001</v>
      </c>
      <c r="H790" s="15">
        <f xml:space="preserve"> RAW!G790 / 5000</f>
        <v>-0.18640000000000001</v>
      </c>
      <c r="I790" s="15">
        <f xml:space="preserve"> RAW!H790 / 5000</f>
        <v>-8.3000000000000004E-2</v>
      </c>
      <c r="J790" s="16">
        <f xml:space="preserve"> RAW!I790 / 5000</f>
        <v>0.30280000000000001</v>
      </c>
      <c r="K790" s="16">
        <f xml:space="preserve"> RAW!J790</f>
        <v>11111001</v>
      </c>
      <c r="L790" s="17">
        <f xml:space="preserve"> ((RAW!K790 / 10000000000) * 1000)</f>
        <v>2.0353E-2</v>
      </c>
      <c r="M790" s="18">
        <f xml:space="preserve"> ((RAW!L790 / 1000000000) * 1000)</f>
        <v>214.84408199999999</v>
      </c>
      <c r="N790" s="15" t="str">
        <f xml:space="preserve"> RAW!M790</f>
        <v>R</v>
      </c>
      <c r="O790" s="15" t="str">
        <f xml:space="preserve"> RAW!N790</f>
        <v>L</v>
      </c>
      <c r="P790" s="16" t="str">
        <f xml:space="preserve"> RAW!O790</f>
        <v>-</v>
      </c>
      <c r="Q790" s="17">
        <f xml:space="preserve"> ((RAW!P790 / 10000000000) * 1000)</f>
        <v>0</v>
      </c>
      <c r="R790" s="18">
        <f xml:space="preserve"> ((RAW!Q790 / 1000000000) * 1000)</f>
        <v>0.697797</v>
      </c>
      <c r="S790" s="15" t="str">
        <f xml:space="preserve"> RAW!R790</f>
        <v>S</v>
      </c>
      <c r="T790" s="15" t="str">
        <f xml:space="preserve"> RAW!S790</f>
        <v>L</v>
      </c>
      <c r="U790" s="16" t="str">
        <f xml:space="preserve"> RAW!T790</f>
        <v>N</v>
      </c>
      <c r="V790" s="17">
        <f xml:space="preserve"> ((RAW!U790 / 10000000000) * 1000)</f>
        <v>0</v>
      </c>
      <c r="W790" s="18">
        <f xml:space="preserve"> ((RAW!V790 / 1000000000) * 1000)</f>
        <v>266.054687</v>
      </c>
      <c r="X790" s="15" t="str">
        <f xml:space="preserve"> RAW!W790</f>
        <v>S</v>
      </c>
      <c r="Y790" s="15" t="str">
        <f xml:space="preserve"> RAW!X790</f>
        <v>L</v>
      </c>
      <c r="Z790" s="16" t="str">
        <f xml:space="preserve"> RAW!Y790</f>
        <v>N</v>
      </c>
      <c r="AA790" s="15">
        <f xml:space="preserve"> ((RAW!Z790 / 10000000000) * 1000)</f>
        <v>2.0353E-2</v>
      </c>
      <c r="AB790" s="15">
        <f xml:space="preserve"> RAW!AA790 / 5</f>
        <v>1115</v>
      </c>
      <c r="AC790" s="16">
        <f xml:space="preserve"> ((RAW!AB790 / 1000000) * 1000)</f>
        <v>0</v>
      </c>
    </row>
    <row r="791" spans="1:29" x14ac:dyDescent="0.25">
      <c r="A791">
        <v>47340000</v>
      </c>
      <c r="B791" s="14">
        <f t="shared" si="12"/>
        <v>13.15</v>
      </c>
      <c r="C791" s="15">
        <f xml:space="preserve"> RAW!B791 / 5</f>
        <v>1115.5999999999999</v>
      </c>
      <c r="D791" s="15">
        <f xml:space="preserve"> RAW!C791 / 5</f>
        <v>-538.4</v>
      </c>
      <c r="E791" s="16">
        <f xml:space="preserve"> RAW!D791 / 5</f>
        <v>385.2</v>
      </c>
      <c r="F791" s="15">
        <f xml:space="preserve"> RAW!E791 / 5000</f>
        <v>1.3033999999999999</v>
      </c>
      <c r="G791" s="15">
        <f xml:space="preserve"> RAW!F791 / 5000</f>
        <v>-0.51300000000000001</v>
      </c>
      <c r="H791" s="15">
        <f xml:space="preserve"> RAW!G791 / 5000</f>
        <v>-0.18640000000000001</v>
      </c>
      <c r="I791" s="15">
        <f xml:space="preserve"> RAW!H791 / 5000</f>
        <v>-8.3000000000000004E-2</v>
      </c>
      <c r="J791" s="16">
        <f xml:space="preserve"> RAW!I791 / 5000</f>
        <v>0.30280000000000001</v>
      </c>
      <c r="K791" s="16">
        <f xml:space="preserve"> RAW!J791</f>
        <v>11111001</v>
      </c>
      <c r="L791" s="17">
        <f xml:space="preserve"> ((RAW!K791 / 10000000000) * 1000)</f>
        <v>0</v>
      </c>
      <c r="M791" s="18">
        <f xml:space="preserve"> ((RAW!L791 / 1000000000) * 1000)</f>
        <v>214.80759899999998</v>
      </c>
      <c r="N791" s="15" t="str">
        <f xml:space="preserve"> RAW!M791</f>
        <v>R</v>
      </c>
      <c r="O791" s="15" t="str">
        <f xml:space="preserve"> RAW!N791</f>
        <v>L</v>
      </c>
      <c r="P791" s="16" t="str">
        <f xml:space="preserve"> RAW!O791</f>
        <v>-</v>
      </c>
      <c r="Q791" s="17">
        <f xml:space="preserve"> ((RAW!P791 / 10000000000) * 1000)</f>
        <v>0</v>
      </c>
      <c r="R791" s="18">
        <f xml:space="preserve"> ((RAW!Q791 / 1000000000) * 1000)</f>
        <v>0.697797</v>
      </c>
      <c r="S791" s="15" t="str">
        <f xml:space="preserve"> RAW!R791</f>
        <v>S</v>
      </c>
      <c r="T791" s="15" t="str">
        <f xml:space="preserve"> RAW!S791</f>
        <v>L</v>
      </c>
      <c r="U791" s="16" t="str">
        <f xml:space="preserve"> RAW!T791</f>
        <v>N</v>
      </c>
      <c r="V791" s="17">
        <f xml:space="preserve"> ((RAW!U791 / 10000000000) * 1000)</f>
        <v>0</v>
      </c>
      <c r="W791" s="18">
        <f xml:space="preserve"> ((RAW!V791 / 1000000000) * 1000)</f>
        <v>266.054687</v>
      </c>
      <c r="X791" s="15" t="str">
        <f xml:space="preserve"> RAW!W791</f>
        <v>S</v>
      </c>
      <c r="Y791" s="15" t="str">
        <f xml:space="preserve"> RAW!X791</f>
        <v>L</v>
      </c>
      <c r="Z791" s="16" t="str">
        <f xml:space="preserve"> RAW!Y791</f>
        <v>N</v>
      </c>
      <c r="AA791" s="15">
        <f xml:space="preserve"> ((RAW!Z791 / 10000000000) * 1000)</f>
        <v>0</v>
      </c>
      <c r="AB791" s="15">
        <f xml:space="preserve"> RAW!AA791 / 5</f>
        <v>1115.5999999999999</v>
      </c>
      <c r="AC791" s="16">
        <f xml:space="preserve"> ((RAW!AB791 / 1000000) * 1000)</f>
        <v>0</v>
      </c>
    </row>
    <row r="792" spans="1:29" x14ac:dyDescent="0.25">
      <c r="A792">
        <v>47400000</v>
      </c>
      <c r="B792" s="14">
        <f t="shared" si="12"/>
        <v>13.166666666666666</v>
      </c>
      <c r="C792" s="15">
        <f xml:space="preserve"> RAW!B792 / 5</f>
        <v>1115</v>
      </c>
      <c r="D792" s="15">
        <f xml:space="preserve"> RAW!C792 / 5</f>
        <v>-538.4</v>
      </c>
      <c r="E792" s="16">
        <f xml:space="preserve"> RAW!D792 / 5</f>
        <v>385.2</v>
      </c>
      <c r="F792" s="15">
        <f xml:space="preserve"> RAW!E792 / 5000</f>
        <v>1.3036000000000001</v>
      </c>
      <c r="G792" s="15">
        <f xml:space="preserve"> RAW!F792 / 5000</f>
        <v>-0.51280000000000003</v>
      </c>
      <c r="H792" s="15">
        <f xml:space="preserve"> RAW!G792 / 5000</f>
        <v>-0.18640000000000001</v>
      </c>
      <c r="I792" s="15">
        <f xml:space="preserve"> RAW!H792 / 5000</f>
        <v>-8.3000000000000004E-2</v>
      </c>
      <c r="J792" s="16">
        <f xml:space="preserve"> RAW!I792 / 5000</f>
        <v>0.30259999999999998</v>
      </c>
      <c r="K792" s="16">
        <f xml:space="preserve"> RAW!J792</f>
        <v>11111001</v>
      </c>
      <c r="L792" s="17">
        <f xml:space="preserve"> ((RAW!K792 / 10000000000) * 1000)</f>
        <v>2.0949999999999996E-3</v>
      </c>
      <c r="M792" s="18">
        <f xml:space="preserve"> ((RAW!L792 / 1000000000) * 1000)</f>
        <v>214.80681700000002</v>
      </c>
      <c r="N792" s="15" t="str">
        <f xml:space="preserve"> RAW!M792</f>
        <v>R</v>
      </c>
      <c r="O792" s="15" t="str">
        <f xml:space="preserve"> RAW!N792</f>
        <v>L</v>
      </c>
      <c r="P792" s="16" t="str">
        <f xml:space="preserve"> RAW!O792</f>
        <v>-</v>
      </c>
      <c r="Q792" s="17">
        <f xml:space="preserve"> ((RAW!P792 / 10000000000) * 1000)</f>
        <v>0</v>
      </c>
      <c r="R792" s="18">
        <f xml:space="preserve"> ((RAW!Q792 / 1000000000) * 1000)</f>
        <v>0.697797</v>
      </c>
      <c r="S792" s="15" t="str">
        <f xml:space="preserve"> RAW!R792</f>
        <v>S</v>
      </c>
      <c r="T792" s="15" t="str">
        <f xml:space="preserve"> RAW!S792</f>
        <v>L</v>
      </c>
      <c r="U792" s="16" t="str">
        <f xml:space="preserve"> RAW!T792</f>
        <v>N</v>
      </c>
      <c r="V792" s="17">
        <f xml:space="preserve"> ((RAW!U792 / 10000000000) * 1000)</f>
        <v>0</v>
      </c>
      <c r="W792" s="18">
        <f xml:space="preserve"> ((RAW!V792 / 1000000000) * 1000)</f>
        <v>266.054687</v>
      </c>
      <c r="X792" s="15" t="str">
        <f xml:space="preserve"> RAW!W792</f>
        <v>S</v>
      </c>
      <c r="Y792" s="15" t="str">
        <f xml:space="preserve"> RAW!X792</f>
        <v>L</v>
      </c>
      <c r="Z792" s="16" t="str">
        <f xml:space="preserve"> RAW!Y792</f>
        <v>N</v>
      </c>
      <c r="AA792" s="15">
        <f xml:space="preserve"> ((RAW!Z792 / 10000000000) * 1000)</f>
        <v>2.0949999999999996E-3</v>
      </c>
      <c r="AB792" s="15">
        <f xml:space="preserve"> RAW!AA792 / 5</f>
        <v>1115</v>
      </c>
      <c r="AC792" s="16">
        <f xml:space="preserve"> ((RAW!AB792 / 1000000) * 1000)</f>
        <v>0</v>
      </c>
    </row>
    <row r="793" spans="1:29" x14ac:dyDescent="0.25">
      <c r="A793">
        <v>47460000</v>
      </c>
      <c r="B793" s="14">
        <f t="shared" si="12"/>
        <v>13.183333333333334</v>
      </c>
      <c r="C793" s="15">
        <f xml:space="preserve"> RAW!B793 / 5</f>
        <v>1115</v>
      </c>
      <c r="D793" s="15">
        <f xml:space="preserve"> RAW!C793 / 5</f>
        <v>-538.4</v>
      </c>
      <c r="E793" s="16">
        <f xml:space="preserve"> RAW!D793 / 5</f>
        <v>385.2</v>
      </c>
      <c r="F793" s="15">
        <f xml:space="preserve"> RAW!E793 / 5000</f>
        <v>1.3033999999999999</v>
      </c>
      <c r="G793" s="15">
        <f xml:space="preserve"> RAW!F793 / 5000</f>
        <v>-0.51300000000000001</v>
      </c>
      <c r="H793" s="15">
        <f xml:space="preserve"> RAW!G793 / 5000</f>
        <v>-0.18640000000000001</v>
      </c>
      <c r="I793" s="15">
        <f xml:space="preserve"> RAW!H793 / 5000</f>
        <v>-8.3000000000000004E-2</v>
      </c>
      <c r="J793" s="16">
        <f xml:space="preserve"> RAW!I793 / 5000</f>
        <v>0.30299999999999999</v>
      </c>
      <c r="K793" s="16">
        <f xml:space="preserve"> RAW!J793</f>
        <v>11111001</v>
      </c>
      <c r="L793" s="17">
        <f xml:space="preserve"> ((RAW!K793 / 10000000000) * 1000)</f>
        <v>0</v>
      </c>
      <c r="M793" s="18">
        <f xml:space="preserve"> ((RAW!L793 / 1000000000) * 1000)</f>
        <v>214.80648499999998</v>
      </c>
      <c r="N793" s="15" t="str">
        <f xml:space="preserve"> RAW!M793</f>
        <v>R</v>
      </c>
      <c r="O793" s="15" t="str">
        <f xml:space="preserve"> RAW!N793</f>
        <v>L</v>
      </c>
      <c r="P793" s="16" t="str">
        <f xml:space="preserve"> RAW!O793</f>
        <v>-</v>
      </c>
      <c r="Q793" s="17">
        <f xml:space="preserve"> ((RAW!P793 / 10000000000) * 1000)</f>
        <v>0</v>
      </c>
      <c r="R793" s="18">
        <f xml:space="preserve"> ((RAW!Q793 / 1000000000) * 1000)</f>
        <v>0.697797</v>
      </c>
      <c r="S793" s="15" t="str">
        <f xml:space="preserve"> RAW!R793</f>
        <v>S</v>
      </c>
      <c r="T793" s="15" t="str">
        <f xml:space="preserve"> RAW!S793</f>
        <v>L</v>
      </c>
      <c r="U793" s="16" t="str">
        <f xml:space="preserve"> RAW!T793</f>
        <v>N</v>
      </c>
      <c r="V793" s="17">
        <f xml:space="preserve"> ((RAW!U793 / 10000000000) * 1000)</f>
        <v>0</v>
      </c>
      <c r="W793" s="18">
        <f xml:space="preserve"> ((RAW!V793 / 1000000000) * 1000)</f>
        <v>266.054687</v>
      </c>
      <c r="X793" s="15" t="str">
        <f xml:space="preserve"> RAW!W793</f>
        <v>S</v>
      </c>
      <c r="Y793" s="15" t="str">
        <f xml:space="preserve"> RAW!X793</f>
        <v>L</v>
      </c>
      <c r="Z793" s="16" t="str">
        <f xml:space="preserve"> RAW!Y793</f>
        <v>N</v>
      </c>
      <c r="AA793" s="15">
        <f xml:space="preserve"> ((RAW!Z793 / 10000000000) * 1000)</f>
        <v>0</v>
      </c>
      <c r="AB793" s="15">
        <f xml:space="preserve"> RAW!AA793 / 5</f>
        <v>1115</v>
      </c>
      <c r="AC793" s="16">
        <f xml:space="preserve"> ((RAW!AB793 / 1000000) * 1000)</f>
        <v>0</v>
      </c>
    </row>
    <row r="794" spans="1:29" x14ac:dyDescent="0.25">
      <c r="A794">
        <v>47520000</v>
      </c>
      <c r="B794" s="14">
        <f t="shared" si="12"/>
        <v>13.2</v>
      </c>
      <c r="C794" s="15">
        <f xml:space="preserve"> RAW!B794 / 5</f>
        <v>1115</v>
      </c>
      <c r="D794" s="15">
        <f xml:space="preserve"> RAW!C794 / 5</f>
        <v>-538.4</v>
      </c>
      <c r="E794" s="16">
        <f xml:space="preserve"> RAW!D794 / 5</f>
        <v>385.2</v>
      </c>
      <c r="F794" s="15">
        <f xml:space="preserve"> RAW!E794 / 5000</f>
        <v>1.3033999999999999</v>
      </c>
      <c r="G794" s="15">
        <f xml:space="preserve"> RAW!F794 / 5000</f>
        <v>-0.51300000000000001</v>
      </c>
      <c r="H794" s="15">
        <f xml:space="preserve"> RAW!G794 / 5000</f>
        <v>-0.18640000000000001</v>
      </c>
      <c r="I794" s="15">
        <f xml:space="preserve"> RAW!H794 / 5000</f>
        <v>-8.2799999999999999E-2</v>
      </c>
      <c r="J794" s="16">
        <f xml:space="preserve"> RAW!I794 / 5000</f>
        <v>0.30259999999999998</v>
      </c>
      <c r="K794" s="16">
        <f xml:space="preserve"> RAW!J794</f>
        <v>11111001</v>
      </c>
      <c r="L794" s="17">
        <f xml:space="preserve"> ((RAW!K794 / 10000000000) * 1000)</f>
        <v>0</v>
      </c>
      <c r="M794" s="18">
        <f xml:space="preserve"> ((RAW!L794 / 1000000000) * 1000)</f>
        <v>214.79404699999998</v>
      </c>
      <c r="N794" s="15" t="str">
        <f xml:space="preserve"> RAW!M794</f>
        <v>R</v>
      </c>
      <c r="O794" s="15" t="str">
        <f xml:space="preserve"> RAW!N794</f>
        <v>L</v>
      </c>
      <c r="P794" s="16" t="str">
        <f xml:space="preserve"> RAW!O794</f>
        <v>-</v>
      </c>
      <c r="Q794" s="17">
        <f xml:space="preserve"> ((RAW!P794 / 10000000000) * 1000)</f>
        <v>0</v>
      </c>
      <c r="R794" s="18">
        <f xml:space="preserve"> ((RAW!Q794 / 1000000000) * 1000)</f>
        <v>0.697797</v>
      </c>
      <c r="S794" s="15" t="str">
        <f xml:space="preserve"> RAW!R794</f>
        <v>S</v>
      </c>
      <c r="T794" s="15" t="str">
        <f xml:space="preserve"> RAW!S794</f>
        <v>L</v>
      </c>
      <c r="U794" s="16" t="str">
        <f xml:space="preserve"> RAW!T794</f>
        <v>N</v>
      </c>
      <c r="V794" s="17">
        <f xml:space="preserve"> ((RAW!U794 / 10000000000) * 1000)</f>
        <v>0</v>
      </c>
      <c r="W794" s="18">
        <f xml:space="preserve"> ((RAW!V794 / 1000000000) * 1000)</f>
        <v>266.054687</v>
      </c>
      <c r="X794" s="15" t="str">
        <f xml:space="preserve"> RAW!W794</f>
        <v>S</v>
      </c>
      <c r="Y794" s="15" t="str">
        <f xml:space="preserve"> RAW!X794</f>
        <v>L</v>
      </c>
      <c r="Z794" s="16" t="str">
        <f xml:space="preserve"> RAW!Y794</f>
        <v>N</v>
      </c>
      <c r="AA794" s="15">
        <f xml:space="preserve"> ((RAW!Z794 / 10000000000) * 1000)</f>
        <v>0</v>
      </c>
      <c r="AB794" s="15">
        <f xml:space="preserve"> RAW!AA794 / 5</f>
        <v>1115</v>
      </c>
      <c r="AC794" s="16">
        <f xml:space="preserve"> ((RAW!AB794 / 1000000) * 1000)</f>
        <v>0</v>
      </c>
    </row>
    <row r="795" spans="1:29" x14ac:dyDescent="0.25">
      <c r="A795">
        <v>47580000</v>
      </c>
      <c r="B795" s="14">
        <f t="shared" si="12"/>
        <v>13.216666666666667</v>
      </c>
      <c r="C795" s="15">
        <f xml:space="preserve"> RAW!B795 / 5</f>
        <v>1115</v>
      </c>
      <c r="D795" s="15">
        <f xml:space="preserve"> RAW!C795 / 5</f>
        <v>-538.4</v>
      </c>
      <c r="E795" s="16">
        <f xml:space="preserve"> RAW!D795 / 5</f>
        <v>385.2</v>
      </c>
      <c r="F795" s="15">
        <f xml:space="preserve"> RAW!E795 / 5000</f>
        <v>1.3033999999999999</v>
      </c>
      <c r="G795" s="15">
        <f xml:space="preserve"> RAW!F795 / 5000</f>
        <v>-0.51300000000000001</v>
      </c>
      <c r="H795" s="15">
        <f xml:space="preserve"> RAW!G795 / 5000</f>
        <v>-0.18640000000000001</v>
      </c>
      <c r="I795" s="15">
        <f xml:space="preserve"> RAW!H795 / 5000</f>
        <v>-8.2799999999999999E-2</v>
      </c>
      <c r="J795" s="16">
        <f xml:space="preserve"> RAW!I795 / 5000</f>
        <v>0.30280000000000001</v>
      </c>
      <c r="K795" s="16">
        <f xml:space="preserve"> RAW!J795</f>
        <v>11111001</v>
      </c>
      <c r="L795" s="17">
        <f xml:space="preserve"> ((RAW!K795 / 10000000000) * 1000)</f>
        <v>0</v>
      </c>
      <c r="M795" s="18">
        <f xml:space="preserve"> ((RAW!L795 / 1000000000) * 1000)</f>
        <v>214.793598</v>
      </c>
      <c r="N795" s="15" t="str">
        <f xml:space="preserve"> RAW!M795</f>
        <v>R</v>
      </c>
      <c r="O795" s="15" t="str">
        <f xml:space="preserve"> RAW!N795</f>
        <v>L</v>
      </c>
      <c r="P795" s="16" t="str">
        <f xml:space="preserve"> RAW!O795</f>
        <v>-</v>
      </c>
      <c r="Q795" s="17">
        <f xml:space="preserve"> ((RAW!P795 / 10000000000) * 1000)</f>
        <v>0</v>
      </c>
      <c r="R795" s="18">
        <f xml:space="preserve"> ((RAW!Q795 / 1000000000) * 1000)</f>
        <v>0.697797</v>
      </c>
      <c r="S795" s="15" t="str">
        <f xml:space="preserve"> RAW!R795</f>
        <v>S</v>
      </c>
      <c r="T795" s="15" t="str">
        <f xml:space="preserve"> RAW!S795</f>
        <v>L</v>
      </c>
      <c r="U795" s="16" t="str">
        <f xml:space="preserve"> RAW!T795</f>
        <v>N</v>
      </c>
      <c r="V795" s="17">
        <f xml:space="preserve"> ((RAW!U795 / 10000000000) * 1000)</f>
        <v>0</v>
      </c>
      <c r="W795" s="18">
        <f xml:space="preserve"> ((RAW!V795 / 1000000000) * 1000)</f>
        <v>266.054687</v>
      </c>
      <c r="X795" s="15" t="str">
        <f xml:space="preserve"> RAW!W795</f>
        <v>S</v>
      </c>
      <c r="Y795" s="15" t="str">
        <f xml:space="preserve"> RAW!X795</f>
        <v>L</v>
      </c>
      <c r="Z795" s="16" t="str">
        <f xml:space="preserve"> RAW!Y795</f>
        <v>N</v>
      </c>
      <c r="AA795" s="15">
        <f xml:space="preserve"> ((RAW!Z795 / 10000000000) * 1000)</f>
        <v>0</v>
      </c>
      <c r="AB795" s="15">
        <f xml:space="preserve"> RAW!AA795 / 5</f>
        <v>1115</v>
      </c>
      <c r="AC795" s="16">
        <f xml:space="preserve"> ((RAW!AB795 / 1000000) * 1000)</f>
        <v>0</v>
      </c>
    </row>
    <row r="796" spans="1:29" x14ac:dyDescent="0.25">
      <c r="A796">
        <v>47640000</v>
      </c>
      <c r="B796" s="14">
        <f t="shared" si="12"/>
        <v>13.233333333333333</v>
      </c>
      <c r="C796" s="15">
        <f xml:space="preserve"> RAW!B796 / 5</f>
        <v>1115</v>
      </c>
      <c r="D796" s="15">
        <f xml:space="preserve"> RAW!C796 / 5</f>
        <v>-538.4</v>
      </c>
      <c r="E796" s="16">
        <f xml:space="preserve"> RAW!D796 / 5</f>
        <v>385.2</v>
      </c>
      <c r="F796" s="15">
        <f xml:space="preserve"> RAW!E796 / 5000</f>
        <v>1.3036000000000001</v>
      </c>
      <c r="G796" s="15">
        <f xml:space="preserve"> RAW!F796 / 5000</f>
        <v>-0.51280000000000003</v>
      </c>
      <c r="H796" s="15">
        <f xml:space="preserve"> RAW!G796 / 5000</f>
        <v>-0.18640000000000001</v>
      </c>
      <c r="I796" s="15">
        <f xml:space="preserve"> RAW!H796 / 5000</f>
        <v>-8.2799999999999999E-2</v>
      </c>
      <c r="J796" s="16">
        <f xml:space="preserve"> RAW!I796 / 5000</f>
        <v>0.30280000000000001</v>
      </c>
      <c r="K796" s="16">
        <f xml:space="preserve"> RAW!J796</f>
        <v>11111001</v>
      </c>
      <c r="L796" s="17">
        <f xml:space="preserve"> ((RAW!K796 / 10000000000) * 1000)</f>
        <v>0</v>
      </c>
      <c r="M796" s="18">
        <f xml:space="preserve"> ((RAW!L796 / 1000000000) * 1000)</f>
        <v>214.79334800000001</v>
      </c>
      <c r="N796" s="15" t="str">
        <f xml:space="preserve"> RAW!M796</f>
        <v>R</v>
      </c>
      <c r="O796" s="15" t="str">
        <f xml:space="preserve"> RAW!N796</f>
        <v>L</v>
      </c>
      <c r="P796" s="16" t="str">
        <f xml:space="preserve"> RAW!O796</f>
        <v>-</v>
      </c>
      <c r="Q796" s="17">
        <f xml:space="preserve"> ((RAW!P796 / 10000000000) * 1000)</f>
        <v>0</v>
      </c>
      <c r="R796" s="18">
        <f xml:space="preserve"> ((RAW!Q796 / 1000000000) * 1000)</f>
        <v>0.697797</v>
      </c>
      <c r="S796" s="15" t="str">
        <f xml:space="preserve"> RAW!R796</f>
        <v>S</v>
      </c>
      <c r="T796" s="15" t="str">
        <f xml:space="preserve"> RAW!S796</f>
        <v>L</v>
      </c>
      <c r="U796" s="16" t="str">
        <f xml:space="preserve"> RAW!T796</f>
        <v>N</v>
      </c>
      <c r="V796" s="17">
        <f xml:space="preserve"> ((RAW!U796 / 10000000000) * 1000)</f>
        <v>0</v>
      </c>
      <c r="W796" s="18">
        <f xml:space="preserve"> ((RAW!V796 / 1000000000) * 1000)</f>
        <v>266.054687</v>
      </c>
      <c r="X796" s="15" t="str">
        <f xml:space="preserve"> RAW!W796</f>
        <v>S</v>
      </c>
      <c r="Y796" s="15" t="str">
        <f xml:space="preserve"> RAW!X796</f>
        <v>L</v>
      </c>
      <c r="Z796" s="16" t="str">
        <f xml:space="preserve"> RAW!Y796</f>
        <v>N</v>
      </c>
      <c r="AA796" s="15">
        <f xml:space="preserve"> ((RAW!Z796 / 10000000000) * 1000)</f>
        <v>0</v>
      </c>
      <c r="AB796" s="15">
        <f xml:space="preserve"> RAW!AA796 / 5</f>
        <v>1115</v>
      </c>
      <c r="AC796" s="16">
        <f xml:space="preserve"> ((RAW!AB796 / 1000000) * 1000)</f>
        <v>0</v>
      </c>
    </row>
    <row r="797" spans="1:29" x14ac:dyDescent="0.25">
      <c r="A797">
        <v>47700000</v>
      </c>
      <c r="B797" s="14">
        <f t="shared" si="12"/>
        <v>13.25</v>
      </c>
      <c r="C797" s="15">
        <f xml:space="preserve"> RAW!B797 / 5</f>
        <v>1115</v>
      </c>
      <c r="D797" s="15">
        <f xml:space="preserve"> RAW!C797 / 5</f>
        <v>-538.4</v>
      </c>
      <c r="E797" s="16">
        <f xml:space="preserve"> RAW!D797 / 5</f>
        <v>385.2</v>
      </c>
      <c r="F797" s="15">
        <f xml:space="preserve"> RAW!E797 / 5000</f>
        <v>1.3033999999999999</v>
      </c>
      <c r="G797" s="15">
        <f xml:space="preserve"> RAW!F797 / 5000</f>
        <v>-0.51300000000000001</v>
      </c>
      <c r="H797" s="15">
        <f xml:space="preserve"> RAW!G797 / 5000</f>
        <v>-0.18640000000000001</v>
      </c>
      <c r="I797" s="15">
        <f xml:space="preserve"> RAW!H797 / 5000</f>
        <v>-8.2799999999999999E-2</v>
      </c>
      <c r="J797" s="16">
        <f xml:space="preserve"> RAW!I797 / 5000</f>
        <v>0.30259999999999998</v>
      </c>
      <c r="K797" s="16">
        <f xml:space="preserve"> RAW!J797</f>
        <v>11111001</v>
      </c>
      <c r="L797" s="17">
        <f xml:space="preserve"> ((RAW!K797 / 10000000000) * 1000)</f>
        <v>0</v>
      </c>
      <c r="M797" s="18">
        <f xml:space="preserve"> ((RAW!L797 / 1000000000) * 1000)</f>
        <v>214.793249</v>
      </c>
      <c r="N797" s="15" t="str">
        <f xml:space="preserve"> RAW!M797</f>
        <v>R</v>
      </c>
      <c r="O797" s="15" t="str">
        <f xml:space="preserve"> RAW!N797</f>
        <v>L</v>
      </c>
      <c r="P797" s="16" t="str">
        <f xml:space="preserve"> RAW!O797</f>
        <v>-</v>
      </c>
      <c r="Q797" s="17">
        <f xml:space="preserve"> ((RAW!P797 / 10000000000) * 1000)</f>
        <v>0</v>
      </c>
      <c r="R797" s="18">
        <f xml:space="preserve"> ((RAW!Q797 / 1000000000) * 1000)</f>
        <v>0.697797</v>
      </c>
      <c r="S797" s="15" t="str">
        <f xml:space="preserve"> RAW!R797</f>
        <v>S</v>
      </c>
      <c r="T797" s="15" t="str">
        <f xml:space="preserve"> RAW!S797</f>
        <v>L</v>
      </c>
      <c r="U797" s="16" t="str">
        <f xml:space="preserve"> RAW!T797</f>
        <v>N</v>
      </c>
      <c r="V797" s="17">
        <f xml:space="preserve"> ((RAW!U797 / 10000000000) * 1000)</f>
        <v>0</v>
      </c>
      <c r="W797" s="18">
        <f xml:space="preserve"> ((RAW!V797 / 1000000000) * 1000)</f>
        <v>266.054687</v>
      </c>
      <c r="X797" s="15" t="str">
        <f xml:space="preserve"> RAW!W797</f>
        <v>S</v>
      </c>
      <c r="Y797" s="15" t="str">
        <f xml:space="preserve"> RAW!X797</f>
        <v>L</v>
      </c>
      <c r="Z797" s="16" t="str">
        <f xml:space="preserve"> RAW!Y797</f>
        <v>N</v>
      </c>
      <c r="AA797" s="15">
        <f xml:space="preserve"> ((RAW!Z797 / 10000000000) * 1000)</f>
        <v>0</v>
      </c>
      <c r="AB797" s="15">
        <f xml:space="preserve"> RAW!AA797 / 5</f>
        <v>1115</v>
      </c>
      <c r="AC797" s="16">
        <f xml:space="preserve"> ((RAW!AB797 / 1000000) * 1000)</f>
        <v>0</v>
      </c>
    </row>
    <row r="798" spans="1:29" x14ac:dyDescent="0.25">
      <c r="A798">
        <v>47760000</v>
      </c>
      <c r="B798" s="14">
        <f t="shared" si="12"/>
        <v>13.266666666666667</v>
      </c>
      <c r="C798" s="15">
        <f xml:space="preserve"> RAW!B798 / 5</f>
        <v>1115</v>
      </c>
      <c r="D798" s="15">
        <f xml:space="preserve"> RAW!C798 / 5</f>
        <v>-538.4</v>
      </c>
      <c r="E798" s="16">
        <f xml:space="preserve"> RAW!D798 / 5</f>
        <v>385.2</v>
      </c>
      <c r="F798" s="15">
        <f xml:space="preserve"> RAW!E798 / 5000</f>
        <v>1.3036000000000001</v>
      </c>
      <c r="G798" s="15">
        <f xml:space="preserve"> RAW!F798 / 5000</f>
        <v>-0.51280000000000003</v>
      </c>
      <c r="H798" s="15">
        <f xml:space="preserve"> RAW!G798 / 5000</f>
        <v>-0.18640000000000001</v>
      </c>
      <c r="I798" s="15">
        <f xml:space="preserve"> RAW!H798 / 5000</f>
        <v>-8.2799999999999999E-2</v>
      </c>
      <c r="J798" s="16">
        <f xml:space="preserve"> RAW!I798 / 5000</f>
        <v>0.30259999999999998</v>
      </c>
      <c r="K798" s="16">
        <f xml:space="preserve"> RAW!J798</f>
        <v>11111001</v>
      </c>
      <c r="L798" s="17">
        <f xml:space="preserve"> ((RAW!K798 / 10000000000) * 1000)</f>
        <v>0</v>
      </c>
      <c r="M798" s="18">
        <f xml:space="preserve"> ((RAW!L798 / 1000000000) * 1000)</f>
        <v>214.79316500000002</v>
      </c>
      <c r="N798" s="15" t="str">
        <f xml:space="preserve"> RAW!M798</f>
        <v>R</v>
      </c>
      <c r="O798" s="15" t="str">
        <f xml:space="preserve"> RAW!N798</f>
        <v>L</v>
      </c>
      <c r="P798" s="16" t="str">
        <f xml:space="preserve"> RAW!O798</f>
        <v>-</v>
      </c>
      <c r="Q798" s="17">
        <f xml:space="preserve"> ((RAW!P798 / 10000000000) * 1000)</f>
        <v>0</v>
      </c>
      <c r="R798" s="18">
        <f xml:space="preserve"> ((RAW!Q798 / 1000000000) * 1000)</f>
        <v>0.697797</v>
      </c>
      <c r="S798" s="15" t="str">
        <f xml:space="preserve"> RAW!R798</f>
        <v>S</v>
      </c>
      <c r="T798" s="15" t="str">
        <f xml:space="preserve"> RAW!S798</f>
        <v>L</v>
      </c>
      <c r="U798" s="16" t="str">
        <f xml:space="preserve"> RAW!T798</f>
        <v>N</v>
      </c>
      <c r="V798" s="17">
        <f xml:space="preserve"> ((RAW!U798 / 10000000000) * 1000)</f>
        <v>0</v>
      </c>
      <c r="W798" s="18">
        <f xml:space="preserve"> ((RAW!V798 / 1000000000) * 1000)</f>
        <v>266.054687</v>
      </c>
      <c r="X798" s="15" t="str">
        <f xml:space="preserve"> RAW!W798</f>
        <v>S</v>
      </c>
      <c r="Y798" s="15" t="str">
        <f xml:space="preserve"> RAW!X798</f>
        <v>L</v>
      </c>
      <c r="Z798" s="16" t="str">
        <f xml:space="preserve"> RAW!Y798</f>
        <v>N</v>
      </c>
      <c r="AA798" s="15">
        <f xml:space="preserve"> ((RAW!Z798 / 10000000000) * 1000)</f>
        <v>0</v>
      </c>
      <c r="AB798" s="15">
        <f xml:space="preserve"> RAW!AA798 / 5</f>
        <v>1115</v>
      </c>
      <c r="AC798" s="16">
        <f xml:space="preserve"> ((RAW!AB798 / 1000000) * 1000)</f>
        <v>0</v>
      </c>
    </row>
    <row r="799" spans="1:29" x14ac:dyDescent="0.25">
      <c r="A799">
        <v>47820000</v>
      </c>
      <c r="B799" s="14">
        <f t="shared" si="12"/>
        <v>13.283333333333333</v>
      </c>
      <c r="C799" s="15">
        <f xml:space="preserve"> RAW!B799 / 5</f>
        <v>1115</v>
      </c>
      <c r="D799" s="15">
        <f xml:space="preserve"> RAW!C799 / 5</f>
        <v>-538.4</v>
      </c>
      <c r="E799" s="16">
        <f xml:space="preserve"> RAW!D799 / 5</f>
        <v>385.2</v>
      </c>
      <c r="F799" s="15">
        <f xml:space="preserve"> RAW!E799 / 5000</f>
        <v>1.3033999999999999</v>
      </c>
      <c r="G799" s="15">
        <f xml:space="preserve"> RAW!F799 / 5000</f>
        <v>-0.51300000000000001</v>
      </c>
      <c r="H799" s="15">
        <f xml:space="preserve"> RAW!G799 / 5000</f>
        <v>-0.1862</v>
      </c>
      <c r="I799" s="15">
        <f xml:space="preserve"> RAW!H799 / 5000</f>
        <v>-8.2799999999999999E-2</v>
      </c>
      <c r="J799" s="16">
        <f xml:space="preserve"> RAW!I799 / 5000</f>
        <v>0.30299999999999999</v>
      </c>
      <c r="K799" s="16">
        <f xml:space="preserve"> RAW!J799</f>
        <v>11111001</v>
      </c>
      <c r="L799" s="17">
        <f xml:space="preserve"> ((RAW!K799 / 10000000000) * 1000)</f>
        <v>0</v>
      </c>
      <c r="M799" s="18">
        <f xml:space="preserve"> ((RAW!L799 / 1000000000) * 1000)</f>
        <v>214.79316500000002</v>
      </c>
      <c r="N799" s="15" t="str">
        <f xml:space="preserve"> RAW!M799</f>
        <v>R</v>
      </c>
      <c r="O799" s="15" t="str">
        <f xml:space="preserve"> RAW!N799</f>
        <v>L</v>
      </c>
      <c r="P799" s="16" t="str">
        <f xml:space="preserve"> RAW!O799</f>
        <v>-</v>
      </c>
      <c r="Q799" s="17">
        <f xml:space="preserve"> ((RAW!P799 / 10000000000) * 1000)</f>
        <v>0</v>
      </c>
      <c r="R799" s="18">
        <f xml:space="preserve"> ((RAW!Q799 / 1000000000) * 1000)</f>
        <v>0.697797</v>
      </c>
      <c r="S799" s="15" t="str">
        <f xml:space="preserve"> RAW!R799</f>
        <v>S</v>
      </c>
      <c r="T799" s="15" t="str">
        <f xml:space="preserve"> RAW!S799</f>
        <v>L</v>
      </c>
      <c r="U799" s="16" t="str">
        <f xml:space="preserve"> RAW!T799</f>
        <v>N</v>
      </c>
      <c r="V799" s="17">
        <f xml:space="preserve"> ((RAW!U799 / 10000000000) * 1000)</f>
        <v>0</v>
      </c>
      <c r="W799" s="18">
        <f xml:space="preserve"> ((RAW!V799 / 1000000000) * 1000)</f>
        <v>266.054687</v>
      </c>
      <c r="X799" s="15" t="str">
        <f xml:space="preserve"> RAW!W799</f>
        <v>S</v>
      </c>
      <c r="Y799" s="15" t="str">
        <f xml:space="preserve"> RAW!X799</f>
        <v>L</v>
      </c>
      <c r="Z799" s="16" t="str">
        <f xml:space="preserve"> RAW!Y799</f>
        <v>N</v>
      </c>
      <c r="AA799" s="15">
        <f xml:space="preserve"> ((RAW!Z799 / 10000000000) * 1000)</f>
        <v>0</v>
      </c>
      <c r="AB799" s="15">
        <f xml:space="preserve"> RAW!AA799 / 5</f>
        <v>1115</v>
      </c>
      <c r="AC799" s="16">
        <f xml:space="preserve"> ((RAW!AB799 / 1000000) * 1000)</f>
        <v>0</v>
      </c>
    </row>
    <row r="800" spans="1:29" x14ac:dyDescent="0.25">
      <c r="A800">
        <v>47880000</v>
      </c>
      <c r="B800" s="14">
        <f t="shared" si="12"/>
        <v>13.3</v>
      </c>
      <c r="C800" s="15">
        <f xml:space="preserve"> RAW!B800 / 5</f>
        <v>1115</v>
      </c>
      <c r="D800" s="15">
        <f xml:space="preserve"> RAW!C800 / 5</f>
        <v>-538.4</v>
      </c>
      <c r="E800" s="16">
        <f xml:space="preserve"> RAW!D800 / 5</f>
        <v>385.2</v>
      </c>
      <c r="F800" s="15">
        <f xml:space="preserve"> RAW!E800 / 5000</f>
        <v>1.3036000000000001</v>
      </c>
      <c r="G800" s="15">
        <f xml:space="preserve"> RAW!F800 / 5000</f>
        <v>-0.51280000000000003</v>
      </c>
      <c r="H800" s="15">
        <f xml:space="preserve"> RAW!G800 / 5000</f>
        <v>-0.18640000000000001</v>
      </c>
      <c r="I800" s="15">
        <f xml:space="preserve"> RAW!H800 / 5000</f>
        <v>-8.3000000000000004E-2</v>
      </c>
      <c r="J800" s="16">
        <f xml:space="preserve"> RAW!I800 / 5000</f>
        <v>0.30280000000000001</v>
      </c>
      <c r="K800" s="16">
        <f xml:space="preserve"> RAW!J800</f>
        <v>11111001</v>
      </c>
      <c r="L800" s="17">
        <f xml:space="preserve"> ((RAW!K800 / 10000000000) * 1000)</f>
        <v>0</v>
      </c>
      <c r="M800" s="18">
        <f xml:space="preserve"> ((RAW!L800 / 1000000000) * 1000)</f>
        <v>214.79271699999998</v>
      </c>
      <c r="N800" s="15" t="str">
        <f xml:space="preserve"> RAW!M800</f>
        <v>R</v>
      </c>
      <c r="O800" s="15" t="str">
        <f xml:space="preserve"> RAW!N800</f>
        <v>L</v>
      </c>
      <c r="P800" s="16" t="str">
        <f xml:space="preserve"> RAW!O800</f>
        <v>-</v>
      </c>
      <c r="Q800" s="17">
        <f xml:space="preserve"> ((RAW!P800 / 10000000000) * 1000)</f>
        <v>0</v>
      </c>
      <c r="R800" s="18">
        <f xml:space="preserve"> ((RAW!Q800 / 1000000000) * 1000)</f>
        <v>0.697797</v>
      </c>
      <c r="S800" s="15" t="str">
        <f xml:space="preserve"> RAW!R800</f>
        <v>S</v>
      </c>
      <c r="T800" s="15" t="str">
        <f xml:space="preserve"> RAW!S800</f>
        <v>L</v>
      </c>
      <c r="U800" s="16" t="str">
        <f xml:space="preserve"> RAW!T800</f>
        <v>N</v>
      </c>
      <c r="V800" s="17">
        <f xml:space="preserve"> ((RAW!U800 / 10000000000) * 1000)</f>
        <v>0</v>
      </c>
      <c r="W800" s="18">
        <f xml:space="preserve"> ((RAW!V800 / 1000000000) * 1000)</f>
        <v>266.054687</v>
      </c>
      <c r="X800" s="15" t="str">
        <f xml:space="preserve"> RAW!W800</f>
        <v>S</v>
      </c>
      <c r="Y800" s="15" t="str">
        <f xml:space="preserve"> RAW!X800</f>
        <v>L</v>
      </c>
      <c r="Z800" s="16" t="str">
        <f xml:space="preserve"> RAW!Y800</f>
        <v>N</v>
      </c>
      <c r="AA800" s="15">
        <f xml:space="preserve"> ((RAW!Z800 / 10000000000) * 1000)</f>
        <v>0</v>
      </c>
      <c r="AB800" s="15">
        <f xml:space="preserve"> RAW!AA800 / 5</f>
        <v>1115</v>
      </c>
      <c r="AC800" s="16">
        <f xml:space="preserve"> ((RAW!AB800 / 1000000) * 1000)</f>
        <v>0</v>
      </c>
    </row>
    <row r="801" spans="1:29" x14ac:dyDescent="0.25">
      <c r="A801">
        <v>47940000</v>
      </c>
      <c r="B801" s="14">
        <f t="shared" si="12"/>
        <v>13.316666666666666</v>
      </c>
      <c r="C801" s="15">
        <f xml:space="preserve"> RAW!B801 / 5</f>
        <v>1115</v>
      </c>
      <c r="D801" s="15">
        <f xml:space="preserve"> RAW!C801 / 5</f>
        <v>-538.4</v>
      </c>
      <c r="E801" s="16">
        <f xml:space="preserve"> RAW!D801 / 5</f>
        <v>385.2</v>
      </c>
      <c r="F801" s="15">
        <f xml:space="preserve"> RAW!E801 / 5000</f>
        <v>1.3036000000000001</v>
      </c>
      <c r="G801" s="15">
        <f xml:space="preserve"> RAW!F801 / 5000</f>
        <v>-0.51280000000000003</v>
      </c>
      <c r="H801" s="15">
        <f xml:space="preserve"> RAW!G801 / 5000</f>
        <v>-0.18640000000000001</v>
      </c>
      <c r="I801" s="15">
        <f xml:space="preserve"> RAW!H801 / 5000</f>
        <v>-8.2799999999999999E-2</v>
      </c>
      <c r="J801" s="16">
        <f xml:space="preserve"> RAW!I801 / 5000</f>
        <v>0.30280000000000001</v>
      </c>
      <c r="K801" s="16">
        <f xml:space="preserve"> RAW!J801</f>
        <v>11111001</v>
      </c>
      <c r="L801" s="17">
        <f xml:space="preserve"> ((RAW!K801 / 10000000000) * 1000)</f>
        <v>6.9829999999999996E-3</v>
      </c>
      <c r="M801" s="18">
        <f xml:space="preserve"> ((RAW!L801 / 1000000000) * 1000)</f>
        <v>214.79145299999999</v>
      </c>
      <c r="N801" s="15" t="str">
        <f xml:space="preserve"> RAW!M801</f>
        <v>R</v>
      </c>
      <c r="O801" s="15" t="str">
        <f xml:space="preserve"> RAW!N801</f>
        <v>L</v>
      </c>
      <c r="P801" s="16" t="str">
        <f xml:space="preserve"> RAW!O801</f>
        <v>-</v>
      </c>
      <c r="Q801" s="17">
        <f xml:space="preserve"> ((RAW!P801 / 10000000000) * 1000)</f>
        <v>0</v>
      </c>
      <c r="R801" s="18">
        <f xml:space="preserve"> ((RAW!Q801 / 1000000000) * 1000)</f>
        <v>0.697797</v>
      </c>
      <c r="S801" s="15" t="str">
        <f xml:space="preserve"> RAW!R801</f>
        <v>S</v>
      </c>
      <c r="T801" s="15" t="str">
        <f xml:space="preserve"> RAW!S801</f>
        <v>L</v>
      </c>
      <c r="U801" s="16" t="str">
        <f xml:space="preserve"> RAW!T801</f>
        <v>N</v>
      </c>
      <c r="V801" s="17">
        <f xml:space="preserve"> ((RAW!U801 / 10000000000) * 1000)</f>
        <v>0</v>
      </c>
      <c r="W801" s="18">
        <f xml:space="preserve"> ((RAW!V801 / 1000000000) * 1000)</f>
        <v>266.054687</v>
      </c>
      <c r="X801" s="15" t="str">
        <f xml:space="preserve"> RAW!W801</f>
        <v>S</v>
      </c>
      <c r="Y801" s="15" t="str">
        <f xml:space="preserve"> RAW!X801</f>
        <v>L</v>
      </c>
      <c r="Z801" s="16" t="str">
        <f xml:space="preserve"> RAW!Y801</f>
        <v>N</v>
      </c>
      <c r="AA801" s="15">
        <f xml:space="preserve"> ((RAW!Z801 / 10000000000) * 1000)</f>
        <v>6.9829999999999996E-3</v>
      </c>
      <c r="AB801" s="15">
        <f xml:space="preserve"> RAW!AA801 / 5</f>
        <v>1115</v>
      </c>
      <c r="AC801" s="16">
        <f xml:space="preserve"> ((RAW!AB801 / 1000000) * 1000)</f>
        <v>0</v>
      </c>
    </row>
    <row r="802" spans="1:29" x14ac:dyDescent="0.25">
      <c r="A802">
        <v>48000000</v>
      </c>
      <c r="B802" s="14">
        <f t="shared" si="12"/>
        <v>13.333333333333334</v>
      </c>
      <c r="C802" s="15">
        <f xml:space="preserve"> RAW!B802 / 5</f>
        <v>1115</v>
      </c>
      <c r="D802" s="15">
        <f xml:space="preserve"> RAW!C802 / 5</f>
        <v>-538.4</v>
      </c>
      <c r="E802" s="16">
        <f xml:space="preserve"> RAW!D802 / 5</f>
        <v>385.2</v>
      </c>
      <c r="F802" s="15">
        <f xml:space="preserve"> RAW!E802 / 5000</f>
        <v>1.3036000000000001</v>
      </c>
      <c r="G802" s="15">
        <f xml:space="preserve"> RAW!F802 / 5000</f>
        <v>-0.51300000000000001</v>
      </c>
      <c r="H802" s="15">
        <f xml:space="preserve"> RAW!G802 / 5000</f>
        <v>-0.1862</v>
      </c>
      <c r="I802" s="15">
        <f xml:space="preserve"> RAW!H802 / 5000</f>
        <v>-8.3000000000000004E-2</v>
      </c>
      <c r="J802" s="16">
        <f xml:space="preserve"> RAW!I802 / 5000</f>
        <v>0.30280000000000001</v>
      </c>
      <c r="K802" s="16">
        <f xml:space="preserve"> RAW!J802</f>
        <v>11111001</v>
      </c>
      <c r="L802" s="17">
        <f xml:space="preserve"> ((RAW!K802 / 10000000000) * 1000)</f>
        <v>1.9899999999999999E-4</v>
      </c>
      <c r="M802" s="18">
        <f xml:space="preserve"> ((RAW!L802 / 1000000000) * 1000)</f>
        <v>214.79102</v>
      </c>
      <c r="N802" s="15" t="str">
        <f xml:space="preserve"> RAW!M802</f>
        <v>R</v>
      </c>
      <c r="O802" s="15" t="str">
        <f xml:space="preserve"> RAW!N802</f>
        <v>L</v>
      </c>
      <c r="P802" s="16" t="str">
        <f xml:space="preserve"> RAW!O802</f>
        <v>-</v>
      </c>
      <c r="Q802" s="17">
        <f xml:space="preserve"> ((RAW!P802 / 10000000000) * 1000)</f>
        <v>0</v>
      </c>
      <c r="R802" s="18">
        <f xml:space="preserve"> ((RAW!Q802 / 1000000000) * 1000)</f>
        <v>0.697797</v>
      </c>
      <c r="S802" s="15" t="str">
        <f xml:space="preserve"> RAW!R802</f>
        <v>S</v>
      </c>
      <c r="T802" s="15" t="str">
        <f xml:space="preserve"> RAW!S802</f>
        <v>L</v>
      </c>
      <c r="U802" s="16" t="str">
        <f xml:space="preserve"> RAW!T802</f>
        <v>N</v>
      </c>
      <c r="V802" s="17">
        <f xml:space="preserve"> ((RAW!U802 / 10000000000) * 1000)</f>
        <v>0</v>
      </c>
      <c r="W802" s="18">
        <f xml:space="preserve"> ((RAW!V802 / 1000000000) * 1000)</f>
        <v>266.054687</v>
      </c>
      <c r="X802" s="15" t="str">
        <f xml:space="preserve"> RAW!W802</f>
        <v>S</v>
      </c>
      <c r="Y802" s="15" t="str">
        <f xml:space="preserve"> RAW!X802</f>
        <v>L</v>
      </c>
      <c r="Z802" s="16" t="str">
        <f xml:space="preserve"> RAW!Y802</f>
        <v>N</v>
      </c>
      <c r="AA802" s="15">
        <f xml:space="preserve"> ((RAW!Z802 / 10000000000) * 1000)</f>
        <v>1.9899999999999999E-4</v>
      </c>
      <c r="AB802" s="15">
        <f xml:space="preserve"> RAW!AA802 / 5</f>
        <v>1115</v>
      </c>
      <c r="AC802" s="16">
        <f xml:space="preserve"> ((RAW!AB802 / 1000000) * 1000)</f>
        <v>0</v>
      </c>
    </row>
    <row r="803" spans="1:29" x14ac:dyDescent="0.25">
      <c r="A803">
        <v>48060000</v>
      </c>
      <c r="B803" s="14">
        <f t="shared" si="12"/>
        <v>13.35</v>
      </c>
      <c r="C803" s="15">
        <f xml:space="preserve"> RAW!B803 / 5</f>
        <v>1115</v>
      </c>
      <c r="D803" s="15">
        <f xml:space="preserve"> RAW!C803 / 5</f>
        <v>-538.4</v>
      </c>
      <c r="E803" s="16">
        <f xml:space="preserve"> RAW!D803 / 5</f>
        <v>385.2</v>
      </c>
      <c r="F803" s="15">
        <f xml:space="preserve"> RAW!E803 / 5000</f>
        <v>1.3033999999999999</v>
      </c>
      <c r="G803" s="15">
        <f xml:space="preserve"> RAW!F803 / 5000</f>
        <v>-0.51300000000000001</v>
      </c>
      <c r="H803" s="15">
        <f xml:space="preserve"> RAW!G803 / 5000</f>
        <v>-0.18640000000000001</v>
      </c>
      <c r="I803" s="15">
        <f xml:space="preserve"> RAW!H803 / 5000</f>
        <v>-8.3000000000000004E-2</v>
      </c>
      <c r="J803" s="16">
        <f xml:space="preserve"> RAW!I803 / 5000</f>
        <v>0.30280000000000001</v>
      </c>
      <c r="K803" s="16">
        <f xml:space="preserve"> RAW!J803</f>
        <v>11111001</v>
      </c>
      <c r="L803" s="17">
        <f xml:space="preserve"> ((RAW!K803 / 10000000000) * 1000)</f>
        <v>0</v>
      </c>
      <c r="M803" s="18">
        <f xml:space="preserve"> ((RAW!L803 / 1000000000) * 1000)</f>
        <v>214.79020600000001</v>
      </c>
      <c r="N803" s="15" t="str">
        <f xml:space="preserve"> RAW!M803</f>
        <v>R</v>
      </c>
      <c r="O803" s="15" t="str">
        <f xml:space="preserve"> RAW!N803</f>
        <v>L</v>
      </c>
      <c r="P803" s="16" t="str">
        <f xml:space="preserve"> RAW!O803</f>
        <v>-</v>
      </c>
      <c r="Q803" s="17">
        <f xml:space="preserve"> ((RAW!P803 / 10000000000) * 1000)</f>
        <v>0</v>
      </c>
      <c r="R803" s="18">
        <f xml:space="preserve"> ((RAW!Q803 / 1000000000) * 1000)</f>
        <v>0.697797</v>
      </c>
      <c r="S803" s="15" t="str">
        <f xml:space="preserve"> RAW!R803</f>
        <v>S</v>
      </c>
      <c r="T803" s="15" t="str">
        <f xml:space="preserve"> RAW!S803</f>
        <v>L</v>
      </c>
      <c r="U803" s="16" t="str">
        <f xml:space="preserve"> RAW!T803</f>
        <v>N</v>
      </c>
      <c r="V803" s="17">
        <f xml:space="preserve"> ((RAW!U803 / 10000000000) * 1000)</f>
        <v>0</v>
      </c>
      <c r="W803" s="18">
        <f xml:space="preserve"> ((RAW!V803 / 1000000000) * 1000)</f>
        <v>266.054687</v>
      </c>
      <c r="X803" s="15" t="str">
        <f xml:space="preserve"> RAW!W803</f>
        <v>S</v>
      </c>
      <c r="Y803" s="15" t="str">
        <f xml:space="preserve"> RAW!X803</f>
        <v>L</v>
      </c>
      <c r="Z803" s="16" t="str">
        <f xml:space="preserve"> RAW!Y803</f>
        <v>N</v>
      </c>
      <c r="AA803" s="15">
        <f xml:space="preserve"> ((RAW!Z803 / 10000000000) * 1000)</f>
        <v>0</v>
      </c>
      <c r="AB803" s="15">
        <f xml:space="preserve"> RAW!AA803 / 5</f>
        <v>1115</v>
      </c>
      <c r="AC803" s="16">
        <f xml:space="preserve"> ((RAW!AB803 / 1000000) * 1000)</f>
        <v>0</v>
      </c>
    </row>
    <row r="804" spans="1:29" x14ac:dyDescent="0.25">
      <c r="A804">
        <v>48120000</v>
      </c>
      <c r="B804" s="14">
        <f t="shared" si="12"/>
        <v>13.366666666666667</v>
      </c>
      <c r="C804" s="15">
        <f xml:space="preserve"> RAW!B804 / 5</f>
        <v>1115</v>
      </c>
      <c r="D804" s="15">
        <f xml:space="preserve"> RAW!C804 / 5</f>
        <v>-538.4</v>
      </c>
      <c r="E804" s="16">
        <f xml:space="preserve"> RAW!D804 / 5</f>
        <v>385.2</v>
      </c>
      <c r="F804" s="15">
        <f xml:space="preserve"> RAW!E804 / 5000</f>
        <v>1.3033999999999999</v>
      </c>
      <c r="G804" s="15">
        <f xml:space="preserve"> RAW!F804 / 5000</f>
        <v>-0.51280000000000003</v>
      </c>
      <c r="H804" s="15">
        <f xml:space="preserve"> RAW!G804 / 5000</f>
        <v>-0.18640000000000001</v>
      </c>
      <c r="I804" s="15">
        <f xml:space="preserve"> RAW!H804 / 5000</f>
        <v>-8.3000000000000004E-2</v>
      </c>
      <c r="J804" s="16">
        <f xml:space="preserve"> RAW!I804 / 5000</f>
        <v>0.30280000000000001</v>
      </c>
      <c r="K804" s="16">
        <f xml:space="preserve"> RAW!J804</f>
        <v>11111001</v>
      </c>
      <c r="L804" s="17">
        <f xml:space="preserve"> ((RAW!K804 / 10000000000) * 1000)</f>
        <v>0</v>
      </c>
      <c r="M804" s="18">
        <f xml:space="preserve"> ((RAW!L804 / 1000000000) * 1000)</f>
        <v>214.78934100000001</v>
      </c>
      <c r="N804" s="15" t="str">
        <f xml:space="preserve"> RAW!M804</f>
        <v>R</v>
      </c>
      <c r="O804" s="15" t="str">
        <f xml:space="preserve"> RAW!N804</f>
        <v>L</v>
      </c>
      <c r="P804" s="16" t="str">
        <f xml:space="preserve"> RAW!O804</f>
        <v>-</v>
      </c>
      <c r="Q804" s="17">
        <f xml:space="preserve"> ((RAW!P804 / 10000000000) * 1000)</f>
        <v>0</v>
      </c>
      <c r="R804" s="18">
        <f xml:space="preserve"> ((RAW!Q804 / 1000000000) * 1000)</f>
        <v>0.697797</v>
      </c>
      <c r="S804" s="15" t="str">
        <f xml:space="preserve"> RAW!R804</f>
        <v>S</v>
      </c>
      <c r="T804" s="15" t="str">
        <f xml:space="preserve"> RAW!S804</f>
        <v>L</v>
      </c>
      <c r="U804" s="16" t="str">
        <f xml:space="preserve"> RAW!T804</f>
        <v>N</v>
      </c>
      <c r="V804" s="17">
        <f xml:space="preserve"> ((RAW!U804 / 10000000000) * 1000)</f>
        <v>0</v>
      </c>
      <c r="W804" s="18">
        <f xml:space="preserve"> ((RAW!V804 / 1000000000) * 1000)</f>
        <v>266.054687</v>
      </c>
      <c r="X804" s="15" t="str">
        <f xml:space="preserve"> RAW!W804</f>
        <v>S</v>
      </c>
      <c r="Y804" s="15" t="str">
        <f xml:space="preserve"> RAW!X804</f>
        <v>L</v>
      </c>
      <c r="Z804" s="16" t="str">
        <f xml:space="preserve"> RAW!Y804</f>
        <v>N</v>
      </c>
      <c r="AA804" s="15">
        <f xml:space="preserve"> ((RAW!Z804 / 10000000000) * 1000)</f>
        <v>0</v>
      </c>
      <c r="AB804" s="15">
        <f xml:space="preserve"> RAW!AA804 / 5</f>
        <v>1115</v>
      </c>
      <c r="AC804" s="16">
        <f xml:space="preserve"> ((RAW!AB804 / 1000000) * 1000)</f>
        <v>0</v>
      </c>
    </row>
    <row r="805" spans="1:29" x14ac:dyDescent="0.25">
      <c r="A805">
        <v>48180000</v>
      </c>
      <c r="B805" s="14">
        <f t="shared" si="12"/>
        <v>13.383333333333333</v>
      </c>
      <c r="C805" s="15">
        <f xml:space="preserve"> RAW!B805 / 5</f>
        <v>1115</v>
      </c>
      <c r="D805" s="15">
        <f xml:space="preserve"> RAW!C805 / 5</f>
        <v>-538.4</v>
      </c>
      <c r="E805" s="16">
        <f xml:space="preserve"> RAW!D805 / 5</f>
        <v>385.2</v>
      </c>
      <c r="F805" s="15">
        <f xml:space="preserve"> RAW!E805 / 5000</f>
        <v>1.3036000000000001</v>
      </c>
      <c r="G805" s="15">
        <f xml:space="preserve"> RAW!F805 / 5000</f>
        <v>-0.51280000000000003</v>
      </c>
      <c r="H805" s="15">
        <f xml:space="preserve"> RAW!G805 / 5000</f>
        <v>-0.18640000000000001</v>
      </c>
      <c r="I805" s="15">
        <f xml:space="preserve"> RAW!H805 / 5000</f>
        <v>-8.3199999999999996E-2</v>
      </c>
      <c r="J805" s="16">
        <f xml:space="preserve"> RAW!I805 / 5000</f>
        <v>0.30280000000000001</v>
      </c>
      <c r="K805" s="16">
        <f xml:space="preserve"> RAW!J805</f>
        <v>11111001</v>
      </c>
      <c r="L805" s="17">
        <f xml:space="preserve"> ((RAW!K805 / 10000000000) * 1000)</f>
        <v>-1.9949999999999998E-3</v>
      </c>
      <c r="M805" s="18">
        <f xml:space="preserve"> ((RAW!L805 / 1000000000) * 1000)</f>
        <v>214.78629799999999</v>
      </c>
      <c r="N805" s="15" t="str">
        <f xml:space="preserve"> RAW!M805</f>
        <v>R</v>
      </c>
      <c r="O805" s="15" t="str">
        <f xml:space="preserve"> RAW!N805</f>
        <v>L</v>
      </c>
      <c r="P805" s="16" t="str">
        <f xml:space="preserve"> RAW!O805</f>
        <v>-</v>
      </c>
      <c r="Q805" s="17">
        <f xml:space="preserve"> ((RAW!P805 / 10000000000) * 1000)</f>
        <v>0</v>
      </c>
      <c r="R805" s="18">
        <f xml:space="preserve"> ((RAW!Q805 / 1000000000) * 1000)</f>
        <v>0.697797</v>
      </c>
      <c r="S805" s="15" t="str">
        <f xml:space="preserve"> RAW!R805</f>
        <v>S</v>
      </c>
      <c r="T805" s="15" t="str">
        <f xml:space="preserve"> RAW!S805</f>
        <v>L</v>
      </c>
      <c r="U805" s="16" t="str">
        <f xml:space="preserve"> RAW!T805</f>
        <v>N</v>
      </c>
      <c r="V805" s="17">
        <f xml:space="preserve"> ((RAW!U805 / 10000000000) * 1000)</f>
        <v>0</v>
      </c>
      <c r="W805" s="18">
        <f xml:space="preserve"> ((RAW!V805 / 1000000000) * 1000)</f>
        <v>266.054687</v>
      </c>
      <c r="X805" s="15" t="str">
        <f xml:space="preserve"> RAW!W805</f>
        <v>S</v>
      </c>
      <c r="Y805" s="15" t="str">
        <f xml:space="preserve"> RAW!X805</f>
        <v>L</v>
      </c>
      <c r="Z805" s="16" t="str">
        <f xml:space="preserve"> RAW!Y805</f>
        <v>N</v>
      </c>
      <c r="AA805" s="15">
        <f xml:space="preserve"> ((RAW!Z805 / 10000000000) * 1000)</f>
        <v>-1.9949999999999998E-3</v>
      </c>
      <c r="AB805" s="15">
        <f xml:space="preserve"> RAW!AA805 / 5</f>
        <v>1115</v>
      </c>
      <c r="AC805" s="16">
        <f xml:space="preserve"> ((RAW!AB805 / 1000000) * 1000)</f>
        <v>0</v>
      </c>
    </row>
    <row r="806" spans="1:29" x14ac:dyDescent="0.25">
      <c r="A806">
        <v>48240000</v>
      </c>
      <c r="B806" s="14">
        <f t="shared" si="12"/>
        <v>13.4</v>
      </c>
      <c r="C806" s="15">
        <f xml:space="preserve"> RAW!B806 / 5</f>
        <v>1115</v>
      </c>
      <c r="D806" s="15">
        <f xml:space="preserve"> RAW!C806 / 5</f>
        <v>-538.4</v>
      </c>
      <c r="E806" s="16">
        <f xml:space="preserve"> RAW!D806 / 5</f>
        <v>385.2</v>
      </c>
      <c r="F806" s="15">
        <f xml:space="preserve"> RAW!E806 / 5000</f>
        <v>1.3036000000000001</v>
      </c>
      <c r="G806" s="15">
        <f xml:space="preserve"> RAW!F806 / 5000</f>
        <v>-0.51300000000000001</v>
      </c>
      <c r="H806" s="15">
        <f xml:space="preserve"> RAW!G806 / 5000</f>
        <v>-0.18640000000000001</v>
      </c>
      <c r="I806" s="15">
        <f xml:space="preserve"> RAW!H806 / 5000</f>
        <v>-8.2799999999999999E-2</v>
      </c>
      <c r="J806" s="16">
        <f xml:space="preserve"> RAW!I806 / 5000</f>
        <v>0.30280000000000001</v>
      </c>
      <c r="K806" s="16">
        <f xml:space="preserve"> RAW!J806</f>
        <v>11111001</v>
      </c>
      <c r="L806" s="17">
        <f xml:space="preserve"> ((RAW!K806 / 10000000000) * 1000)</f>
        <v>9.9769999999999998E-3</v>
      </c>
      <c r="M806" s="18">
        <f xml:space="preserve"> ((RAW!L806 / 1000000000) * 1000)</f>
        <v>214.77929700000001</v>
      </c>
      <c r="N806" s="15" t="str">
        <f xml:space="preserve"> RAW!M806</f>
        <v>R</v>
      </c>
      <c r="O806" s="15" t="str">
        <f xml:space="preserve"> RAW!N806</f>
        <v>L</v>
      </c>
      <c r="P806" s="16" t="str">
        <f xml:space="preserve"> RAW!O806</f>
        <v>-</v>
      </c>
      <c r="Q806" s="17">
        <f xml:space="preserve"> ((RAW!P806 / 10000000000) * 1000)</f>
        <v>0</v>
      </c>
      <c r="R806" s="18">
        <f xml:space="preserve"> ((RAW!Q806 / 1000000000) * 1000)</f>
        <v>0.697797</v>
      </c>
      <c r="S806" s="15" t="str">
        <f xml:space="preserve"> RAW!R806</f>
        <v>S</v>
      </c>
      <c r="T806" s="15" t="str">
        <f xml:space="preserve"> RAW!S806</f>
        <v>L</v>
      </c>
      <c r="U806" s="16" t="str">
        <f xml:space="preserve"> RAW!T806</f>
        <v>N</v>
      </c>
      <c r="V806" s="17">
        <f xml:space="preserve"> ((RAW!U806 / 10000000000) * 1000)</f>
        <v>0</v>
      </c>
      <c r="W806" s="18">
        <f xml:space="preserve"> ((RAW!V806 / 1000000000) * 1000)</f>
        <v>266.054687</v>
      </c>
      <c r="X806" s="15" t="str">
        <f xml:space="preserve"> RAW!W806</f>
        <v>S</v>
      </c>
      <c r="Y806" s="15" t="str">
        <f xml:space="preserve"> RAW!X806</f>
        <v>L</v>
      </c>
      <c r="Z806" s="16" t="str">
        <f xml:space="preserve"> RAW!Y806</f>
        <v>N</v>
      </c>
      <c r="AA806" s="15">
        <f xml:space="preserve"> ((RAW!Z806 / 10000000000) * 1000)</f>
        <v>9.9769999999999998E-3</v>
      </c>
      <c r="AB806" s="15">
        <f xml:space="preserve"> RAW!AA806 / 5</f>
        <v>1115</v>
      </c>
      <c r="AC806" s="16">
        <f xml:space="preserve"> ((RAW!AB806 / 1000000) * 1000)</f>
        <v>0</v>
      </c>
    </row>
    <row r="807" spans="1:29" x14ac:dyDescent="0.25">
      <c r="A807">
        <v>48300000</v>
      </c>
      <c r="B807" s="14">
        <f t="shared" si="12"/>
        <v>13.416666666666666</v>
      </c>
      <c r="C807" s="15">
        <f xml:space="preserve"> RAW!B807 / 5</f>
        <v>1115</v>
      </c>
      <c r="D807" s="15">
        <f xml:space="preserve"> RAW!C807 / 5</f>
        <v>-538.4</v>
      </c>
      <c r="E807" s="16">
        <f xml:space="preserve"> RAW!D807 / 5</f>
        <v>385.2</v>
      </c>
      <c r="F807" s="15">
        <f xml:space="preserve"> RAW!E807 / 5000</f>
        <v>1.3033999999999999</v>
      </c>
      <c r="G807" s="15">
        <f xml:space="preserve"> RAW!F807 / 5000</f>
        <v>-0.51300000000000001</v>
      </c>
      <c r="H807" s="15">
        <f xml:space="preserve"> RAW!G807 / 5000</f>
        <v>-0.18640000000000001</v>
      </c>
      <c r="I807" s="15">
        <f xml:space="preserve"> RAW!H807 / 5000</f>
        <v>-8.3000000000000004E-2</v>
      </c>
      <c r="J807" s="16">
        <f xml:space="preserve"> RAW!I807 / 5000</f>
        <v>0.30259999999999998</v>
      </c>
      <c r="K807" s="16">
        <f xml:space="preserve"> RAW!J807</f>
        <v>11111001</v>
      </c>
      <c r="L807" s="17">
        <f xml:space="preserve"> ((RAW!K807 / 10000000000) * 1000)</f>
        <v>5.8859999999999997E-3</v>
      </c>
      <c r="M807" s="18">
        <f xml:space="preserve"> ((RAW!L807 / 1000000000) * 1000)</f>
        <v>214.769071</v>
      </c>
      <c r="N807" s="15" t="str">
        <f xml:space="preserve"> RAW!M807</f>
        <v>R</v>
      </c>
      <c r="O807" s="15" t="str">
        <f xml:space="preserve"> RAW!N807</f>
        <v>L</v>
      </c>
      <c r="P807" s="16" t="str">
        <f xml:space="preserve"> RAW!O807</f>
        <v>-</v>
      </c>
      <c r="Q807" s="17">
        <f xml:space="preserve"> ((RAW!P807 / 10000000000) * 1000)</f>
        <v>0</v>
      </c>
      <c r="R807" s="18">
        <f xml:space="preserve"> ((RAW!Q807 / 1000000000) * 1000)</f>
        <v>0.697797</v>
      </c>
      <c r="S807" s="15" t="str">
        <f xml:space="preserve"> RAW!R807</f>
        <v>S</v>
      </c>
      <c r="T807" s="15" t="str">
        <f xml:space="preserve"> RAW!S807</f>
        <v>L</v>
      </c>
      <c r="U807" s="16" t="str">
        <f xml:space="preserve"> RAW!T807</f>
        <v>N</v>
      </c>
      <c r="V807" s="17">
        <f xml:space="preserve"> ((RAW!U807 / 10000000000) * 1000)</f>
        <v>0</v>
      </c>
      <c r="W807" s="18">
        <f xml:space="preserve"> ((RAW!V807 / 1000000000) * 1000)</f>
        <v>266.054687</v>
      </c>
      <c r="X807" s="15" t="str">
        <f xml:space="preserve"> RAW!W807</f>
        <v>S</v>
      </c>
      <c r="Y807" s="15" t="str">
        <f xml:space="preserve"> RAW!X807</f>
        <v>L</v>
      </c>
      <c r="Z807" s="16" t="str">
        <f xml:space="preserve"> RAW!Y807</f>
        <v>N</v>
      </c>
      <c r="AA807" s="15">
        <f xml:space="preserve"> ((RAW!Z807 / 10000000000) * 1000)</f>
        <v>5.8859999999999997E-3</v>
      </c>
      <c r="AB807" s="15">
        <f xml:space="preserve"> RAW!AA807 / 5</f>
        <v>1115</v>
      </c>
      <c r="AC807" s="16">
        <f xml:space="preserve"> ((RAW!AB807 / 1000000) * 1000)</f>
        <v>0</v>
      </c>
    </row>
    <row r="808" spans="1:29" x14ac:dyDescent="0.25">
      <c r="A808">
        <v>48360000</v>
      </c>
      <c r="B808" s="14">
        <f t="shared" si="12"/>
        <v>13.433333333333334</v>
      </c>
      <c r="C808" s="15">
        <f xml:space="preserve"> RAW!B808 / 5</f>
        <v>1115</v>
      </c>
      <c r="D808" s="15">
        <f xml:space="preserve"> RAW!C808 / 5</f>
        <v>-538.4</v>
      </c>
      <c r="E808" s="16">
        <f xml:space="preserve"> RAW!D808 / 5</f>
        <v>385.2</v>
      </c>
      <c r="F808" s="15">
        <f xml:space="preserve"> RAW!E808 / 5000</f>
        <v>1.3036000000000001</v>
      </c>
      <c r="G808" s="15">
        <f xml:space="preserve"> RAW!F808 / 5000</f>
        <v>-0.51300000000000001</v>
      </c>
      <c r="H808" s="15">
        <f xml:space="preserve"> RAW!G808 / 5000</f>
        <v>-0.18640000000000001</v>
      </c>
      <c r="I808" s="15">
        <f xml:space="preserve"> RAW!H808 / 5000</f>
        <v>-8.3000000000000004E-2</v>
      </c>
      <c r="J808" s="16">
        <f xml:space="preserve"> RAW!I808 / 5000</f>
        <v>0.30259999999999998</v>
      </c>
      <c r="K808" s="16">
        <f xml:space="preserve"> RAW!J808</f>
        <v>11111001</v>
      </c>
      <c r="L808" s="17">
        <f xml:space="preserve"> ((RAW!K808 / 10000000000) * 1000)</f>
        <v>0</v>
      </c>
      <c r="M808" s="18">
        <f xml:space="preserve"> ((RAW!L808 / 1000000000) * 1000)</f>
        <v>214.76740799999999</v>
      </c>
      <c r="N808" s="15" t="str">
        <f xml:space="preserve"> RAW!M808</f>
        <v>R</v>
      </c>
      <c r="O808" s="15" t="str">
        <f xml:space="preserve"> RAW!N808</f>
        <v>L</v>
      </c>
      <c r="P808" s="16" t="str">
        <f xml:space="preserve"> RAW!O808</f>
        <v>-</v>
      </c>
      <c r="Q808" s="17">
        <f xml:space="preserve"> ((RAW!P808 / 10000000000) * 1000)</f>
        <v>0</v>
      </c>
      <c r="R808" s="18">
        <f xml:space="preserve"> ((RAW!Q808 / 1000000000) * 1000)</f>
        <v>0.697797</v>
      </c>
      <c r="S808" s="15" t="str">
        <f xml:space="preserve"> RAW!R808</f>
        <v>S</v>
      </c>
      <c r="T808" s="15" t="str">
        <f xml:space="preserve"> RAW!S808</f>
        <v>L</v>
      </c>
      <c r="U808" s="16" t="str">
        <f xml:space="preserve"> RAW!T808</f>
        <v>N</v>
      </c>
      <c r="V808" s="17">
        <f xml:space="preserve"> ((RAW!U808 / 10000000000) * 1000)</f>
        <v>0</v>
      </c>
      <c r="W808" s="18">
        <f xml:space="preserve"> ((RAW!V808 / 1000000000) * 1000)</f>
        <v>266.054687</v>
      </c>
      <c r="X808" s="15" t="str">
        <f xml:space="preserve"> RAW!W808</f>
        <v>S</v>
      </c>
      <c r="Y808" s="15" t="str">
        <f xml:space="preserve"> RAW!X808</f>
        <v>L</v>
      </c>
      <c r="Z808" s="16" t="str">
        <f xml:space="preserve"> RAW!Y808</f>
        <v>N</v>
      </c>
      <c r="AA808" s="15">
        <f xml:space="preserve"> ((RAW!Z808 / 10000000000) * 1000)</f>
        <v>0</v>
      </c>
      <c r="AB808" s="15">
        <f xml:space="preserve"> RAW!AA808 / 5</f>
        <v>1115</v>
      </c>
      <c r="AC808" s="16">
        <f xml:space="preserve"> ((RAW!AB808 / 1000000) * 1000)</f>
        <v>0</v>
      </c>
    </row>
    <row r="809" spans="1:29" x14ac:dyDescent="0.25">
      <c r="A809">
        <v>48420000</v>
      </c>
      <c r="B809" s="14">
        <f t="shared" si="12"/>
        <v>13.45</v>
      </c>
      <c r="C809" s="15">
        <f xml:space="preserve"> RAW!B809 / 5</f>
        <v>1115</v>
      </c>
      <c r="D809" s="15">
        <f xml:space="preserve"> RAW!C809 / 5</f>
        <v>-538.4</v>
      </c>
      <c r="E809" s="16">
        <f xml:space="preserve"> RAW!D809 / 5</f>
        <v>385.2</v>
      </c>
      <c r="F809" s="15">
        <f xml:space="preserve"> RAW!E809 / 5000</f>
        <v>1.3036000000000001</v>
      </c>
      <c r="G809" s="15">
        <f xml:space="preserve"> RAW!F809 / 5000</f>
        <v>-0.51300000000000001</v>
      </c>
      <c r="H809" s="15">
        <f xml:space="preserve"> RAW!G809 / 5000</f>
        <v>-0.18640000000000001</v>
      </c>
      <c r="I809" s="15">
        <f xml:space="preserve"> RAW!H809 / 5000</f>
        <v>-8.3000000000000004E-2</v>
      </c>
      <c r="J809" s="16">
        <f xml:space="preserve"> RAW!I809 / 5000</f>
        <v>0.30280000000000001</v>
      </c>
      <c r="K809" s="16">
        <f xml:space="preserve"> RAW!J809</f>
        <v>11111001</v>
      </c>
      <c r="L809" s="17">
        <f xml:space="preserve"> ((RAW!K809 / 10000000000) * 1000)</f>
        <v>9.9769999999999998E-3</v>
      </c>
      <c r="M809" s="18">
        <f xml:space="preserve"> ((RAW!L809 / 1000000000) * 1000)</f>
        <v>214.755402</v>
      </c>
      <c r="N809" s="15" t="str">
        <f xml:space="preserve"> RAW!M809</f>
        <v>R</v>
      </c>
      <c r="O809" s="15" t="str">
        <f xml:space="preserve"> RAW!N809</f>
        <v>L</v>
      </c>
      <c r="P809" s="16" t="str">
        <f xml:space="preserve"> RAW!O809</f>
        <v>-</v>
      </c>
      <c r="Q809" s="17">
        <f xml:space="preserve"> ((RAW!P809 / 10000000000) * 1000)</f>
        <v>0</v>
      </c>
      <c r="R809" s="18">
        <f xml:space="preserve"> ((RAW!Q809 / 1000000000) * 1000)</f>
        <v>0.697797</v>
      </c>
      <c r="S809" s="15" t="str">
        <f xml:space="preserve"> RAW!R809</f>
        <v>S</v>
      </c>
      <c r="T809" s="15" t="str">
        <f xml:space="preserve"> RAW!S809</f>
        <v>L</v>
      </c>
      <c r="U809" s="16" t="str">
        <f xml:space="preserve"> RAW!T809</f>
        <v>N</v>
      </c>
      <c r="V809" s="17">
        <f xml:space="preserve"> ((RAW!U809 / 10000000000) * 1000)</f>
        <v>0</v>
      </c>
      <c r="W809" s="18">
        <f xml:space="preserve"> ((RAW!V809 / 1000000000) * 1000)</f>
        <v>266.054687</v>
      </c>
      <c r="X809" s="15" t="str">
        <f xml:space="preserve"> RAW!W809</f>
        <v>S</v>
      </c>
      <c r="Y809" s="15" t="str">
        <f xml:space="preserve"> RAW!X809</f>
        <v>L</v>
      </c>
      <c r="Z809" s="16" t="str">
        <f xml:space="preserve"> RAW!Y809</f>
        <v>N</v>
      </c>
      <c r="AA809" s="15">
        <f xml:space="preserve"> ((RAW!Z809 / 10000000000) * 1000)</f>
        <v>9.9769999999999998E-3</v>
      </c>
      <c r="AB809" s="15">
        <f xml:space="preserve"> RAW!AA809 / 5</f>
        <v>1115</v>
      </c>
      <c r="AC809" s="16">
        <f xml:space="preserve"> ((RAW!AB809 / 1000000) * 1000)</f>
        <v>0</v>
      </c>
    </row>
    <row r="810" spans="1:29" x14ac:dyDescent="0.25">
      <c r="A810">
        <v>48480000</v>
      </c>
      <c r="B810" s="14">
        <f t="shared" si="12"/>
        <v>13.466666666666667</v>
      </c>
      <c r="C810" s="15">
        <f xml:space="preserve"> RAW!B810 / 5</f>
        <v>1115</v>
      </c>
      <c r="D810" s="15">
        <f xml:space="preserve"> RAW!C810 / 5</f>
        <v>-538.4</v>
      </c>
      <c r="E810" s="16">
        <f xml:space="preserve"> RAW!D810 / 5</f>
        <v>385.2</v>
      </c>
      <c r="F810" s="15">
        <f xml:space="preserve"> RAW!E810 / 5000</f>
        <v>1.3033999999999999</v>
      </c>
      <c r="G810" s="15">
        <f xml:space="preserve"> RAW!F810 / 5000</f>
        <v>-0.51300000000000001</v>
      </c>
      <c r="H810" s="15">
        <f xml:space="preserve"> RAW!G810 / 5000</f>
        <v>-0.18640000000000001</v>
      </c>
      <c r="I810" s="15">
        <f xml:space="preserve"> RAW!H810 / 5000</f>
        <v>-8.3000000000000004E-2</v>
      </c>
      <c r="J810" s="16">
        <f xml:space="preserve"> RAW!I810 / 5000</f>
        <v>0.30259999999999998</v>
      </c>
      <c r="K810" s="16">
        <f xml:space="preserve"> RAW!J810</f>
        <v>11111001</v>
      </c>
      <c r="L810" s="17">
        <f xml:space="preserve"> ((RAW!K810 / 10000000000) * 1000)</f>
        <v>0</v>
      </c>
      <c r="M810" s="18">
        <f xml:space="preserve"> ((RAW!L810 / 1000000000) * 1000)</f>
        <v>214.754122</v>
      </c>
      <c r="N810" s="15" t="str">
        <f xml:space="preserve"> RAW!M810</f>
        <v>R</v>
      </c>
      <c r="O810" s="15" t="str">
        <f xml:space="preserve"> RAW!N810</f>
        <v>L</v>
      </c>
      <c r="P810" s="16" t="str">
        <f xml:space="preserve"> RAW!O810</f>
        <v>-</v>
      </c>
      <c r="Q810" s="17">
        <f xml:space="preserve"> ((RAW!P810 / 10000000000) * 1000)</f>
        <v>0</v>
      </c>
      <c r="R810" s="18">
        <f xml:space="preserve"> ((RAW!Q810 / 1000000000) * 1000)</f>
        <v>0.697797</v>
      </c>
      <c r="S810" s="15" t="str">
        <f xml:space="preserve"> RAW!R810</f>
        <v>S</v>
      </c>
      <c r="T810" s="15" t="str">
        <f xml:space="preserve"> RAW!S810</f>
        <v>L</v>
      </c>
      <c r="U810" s="16" t="str">
        <f xml:space="preserve"> RAW!T810</f>
        <v>N</v>
      </c>
      <c r="V810" s="17">
        <f xml:space="preserve"> ((RAW!U810 / 10000000000) * 1000)</f>
        <v>0</v>
      </c>
      <c r="W810" s="18">
        <f xml:space="preserve"> ((RAW!V810 / 1000000000) * 1000)</f>
        <v>266.054687</v>
      </c>
      <c r="X810" s="15" t="str">
        <f xml:space="preserve"> RAW!W810</f>
        <v>S</v>
      </c>
      <c r="Y810" s="15" t="str">
        <f xml:space="preserve"> RAW!X810</f>
        <v>L</v>
      </c>
      <c r="Z810" s="16" t="str">
        <f xml:space="preserve"> RAW!Y810</f>
        <v>N</v>
      </c>
      <c r="AA810" s="15">
        <f xml:space="preserve"> ((RAW!Z810 / 10000000000) * 1000)</f>
        <v>0</v>
      </c>
      <c r="AB810" s="15">
        <f xml:space="preserve"> RAW!AA810 / 5</f>
        <v>1115</v>
      </c>
      <c r="AC810" s="16">
        <f xml:space="preserve"> ((RAW!AB810 / 1000000) * 1000)</f>
        <v>0</v>
      </c>
    </row>
    <row r="811" spans="1:29" x14ac:dyDescent="0.25">
      <c r="A811">
        <v>48540000</v>
      </c>
      <c r="B811" s="14">
        <f t="shared" si="12"/>
        <v>13.483333333333333</v>
      </c>
      <c r="C811" s="15">
        <f xml:space="preserve"> RAW!B811 / 5</f>
        <v>1115</v>
      </c>
      <c r="D811" s="15">
        <f xml:space="preserve"> RAW!C811 / 5</f>
        <v>-538.4</v>
      </c>
      <c r="E811" s="16">
        <f xml:space="preserve"> RAW!D811 / 5</f>
        <v>385.2</v>
      </c>
      <c r="F811" s="15">
        <f xml:space="preserve"> RAW!E811 / 5000</f>
        <v>1.3036000000000001</v>
      </c>
      <c r="G811" s="15">
        <f xml:space="preserve"> RAW!F811 / 5000</f>
        <v>-0.51280000000000003</v>
      </c>
      <c r="H811" s="15">
        <f xml:space="preserve"> RAW!G811 / 5000</f>
        <v>-0.1862</v>
      </c>
      <c r="I811" s="15">
        <f xml:space="preserve"> RAW!H811 / 5000</f>
        <v>-8.2799999999999999E-2</v>
      </c>
      <c r="J811" s="16">
        <f xml:space="preserve"> RAW!I811 / 5000</f>
        <v>0.30280000000000001</v>
      </c>
      <c r="K811" s="16">
        <f xml:space="preserve"> RAW!J811</f>
        <v>11111001</v>
      </c>
      <c r="L811" s="17">
        <f xml:space="preserve"> ((RAW!K811 / 10000000000) * 1000)</f>
        <v>1.9899999999999999E-4</v>
      </c>
      <c r="M811" s="18">
        <f xml:space="preserve"> ((RAW!L811 / 1000000000) * 1000)</f>
        <v>214.753839</v>
      </c>
      <c r="N811" s="15" t="str">
        <f xml:space="preserve"> RAW!M811</f>
        <v>R</v>
      </c>
      <c r="O811" s="15" t="str">
        <f xml:space="preserve"> RAW!N811</f>
        <v>L</v>
      </c>
      <c r="P811" s="16" t="str">
        <f xml:space="preserve"> RAW!O811</f>
        <v>-</v>
      </c>
      <c r="Q811" s="17">
        <f xml:space="preserve"> ((RAW!P811 / 10000000000) * 1000)</f>
        <v>0</v>
      </c>
      <c r="R811" s="18">
        <f xml:space="preserve"> ((RAW!Q811 / 1000000000) * 1000)</f>
        <v>0.697797</v>
      </c>
      <c r="S811" s="15" t="str">
        <f xml:space="preserve"> RAW!R811</f>
        <v>S</v>
      </c>
      <c r="T811" s="15" t="str">
        <f xml:space="preserve"> RAW!S811</f>
        <v>L</v>
      </c>
      <c r="U811" s="16" t="str">
        <f xml:space="preserve"> RAW!T811</f>
        <v>N</v>
      </c>
      <c r="V811" s="17">
        <f xml:space="preserve"> ((RAW!U811 / 10000000000) * 1000)</f>
        <v>0</v>
      </c>
      <c r="W811" s="18">
        <f xml:space="preserve"> ((RAW!V811 / 1000000000) * 1000)</f>
        <v>266.054687</v>
      </c>
      <c r="X811" s="15" t="str">
        <f xml:space="preserve"> RAW!W811</f>
        <v>S</v>
      </c>
      <c r="Y811" s="15" t="str">
        <f xml:space="preserve"> RAW!X811</f>
        <v>L</v>
      </c>
      <c r="Z811" s="16" t="str">
        <f xml:space="preserve"> RAW!Y811</f>
        <v>N</v>
      </c>
      <c r="AA811" s="15">
        <f xml:space="preserve"> ((RAW!Z811 / 10000000000) * 1000)</f>
        <v>1.9899999999999999E-4</v>
      </c>
      <c r="AB811" s="15">
        <f xml:space="preserve"> RAW!AA811 / 5</f>
        <v>1115</v>
      </c>
      <c r="AC811" s="16">
        <f xml:space="preserve"> ((RAW!AB811 / 1000000) * 1000)</f>
        <v>0</v>
      </c>
    </row>
    <row r="812" spans="1:29" x14ac:dyDescent="0.25">
      <c r="A812">
        <v>48600000</v>
      </c>
      <c r="B812" s="14">
        <f t="shared" si="12"/>
        <v>13.5</v>
      </c>
      <c r="C812" s="15">
        <f xml:space="preserve"> RAW!B812 / 5</f>
        <v>1115</v>
      </c>
      <c r="D812" s="15">
        <f xml:space="preserve"> RAW!C812 / 5</f>
        <v>-538.4</v>
      </c>
      <c r="E812" s="16">
        <f xml:space="preserve"> RAW!D812 / 5</f>
        <v>385.2</v>
      </c>
      <c r="F812" s="15">
        <f xml:space="preserve"> RAW!E812 / 5000</f>
        <v>1.3033999999999999</v>
      </c>
      <c r="G812" s="15">
        <f xml:space="preserve"> RAW!F812 / 5000</f>
        <v>-0.51300000000000001</v>
      </c>
      <c r="H812" s="15">
        <f xml:space="preserve"> RAW!G812 / 5000</f>
        <v>-0.18659999999999999</v>
      </c>
      <c r="I812" s="15">
        <f xml:space="preserve"> RAW!H812 / 5000</f>
        <v>-8.3000000000000004E-2</v>
      </c>
      <c r="J812" s="16">
        <f xml:space="preserve"> RAW!I812 / 5000</f>
        <v>0.30259999999999998</v>
      </c>
      <c r="K812" s="16">
        <f xml:space="preserve"> RAW!J812</f>
        <v>11111001</v>
      </c>
      <c r="L812" s="17">
        <f xml:space="preserve"> ((RAW!K812 / 10000000000) * 1000)</f>
        <v>1.9949999999999998E-3</v>
      </c>
      <c r="M812" s="18">
        <f xml:space="preserve"> ((RAW!L812 / 1000000000) * 1000)</f>
        <v>214.74539200000001</v>
      </c>
      <c r="N812" s="15" t="str">
        <f xml:space="preserve"> RAW!M812</f>
        <v>R</v>
      </c>
      <c r="O812" s="15" t="str">
        <f xml:space="preserve"> RAW!N812</f>
        <v>L</v>
      </c>
      <c r="P812" s="16" t="str">
        <f xml:space="preserve"> RAW!O812</f>
        <v>-</v>
      </c>
      <c r="Q812" s="17">
        <f xml:space="preserve"> ((RAW!P812 / 10000000000) * 1000)</f>
        <v>0</v>
      </c>
      <c r="R812" s="18">
        <f xml:space="preserve"> ((RAW!Q812 / 1000000000) * 1000)</f>
        <v>0.697797</v>
      </c>
      <c r="S812" s="15" t="str">
        <f xml:space="preserve"> RAW!R812</f>
        <v>S</v>
      </c>
      <c r="T812" s="15" t="str">
        <f xml:space="preserve"> RAW!S812</f>
        <v>L</v>
      </c>
      <c r="U812" s="16" t="str">
        <f xml:space="preserve"> RAW!T812</f>
        <v>N</v>
      </c>
      <c r="V812" s="17">
        <f xml:space="preserve"> ((RAW!U812 / 10000000000) * 1000)</f>
        <v>0</v>
      </c>
      <c r="W812" s="18">
        <f xml:space="preserve"> ((RAW!V812 / 1000000000) * 1000)</f>
        <v>266.054687</v>
      </c>
      <c r="X812" s="15" t="str">
        <f xml:space="preserve"> RAW!W812</f>
        <v>S</v>
      </c>
      <c r="Y812" s="15" t="str">
        <f xml:space="preserve"> RAW!X812</f>
        <v>L</v>
      </c>
      <c r="Z812" s="16" t="str">
        <f xml:space="preserve"> RAW!Y812</f>
        <v>N</v>
      </c>
      <c r="AA812" s="15">
        <f xml:space="preserve"> ((RAW!Z812 / 10000000000) * 1000)</f>
        <v>1.9949999999999998E-3</v>
      </c>
      <c r="AB812" s="15">
        <f xml:space="preserve"> RAW!AA812 / 5</f>
        <v>1115</v>
      </c>
      <c r="AC812" s="16">
        <f xml:space="preserve"> ((RAW!AB812 / 1000000) * 1000)</f>
        <v>0</v>
      </c>
    </row>
    <row r="813" spans="1:29" x14ac:dyDescent="0.25">
      <c r="A813">
        <v>48660000</v>
      </c>
      <c r="B813" s="14">
        <f t="shared" si="12"/>
        <v>13.516666666666667</v>
      </c>
      <c r="C813" s="15">
        <f xml:space="preserve"> RAW!B813 / 5</f>
        <v>1115</v>
      </c>
      <c r="D813" s="15">
        <f xml:space="preserve"> RAW!C813 / 5</f>
        <v>-538.4</v>
      </c>
      <c r="E813" s="16">
        <f xml:space="preserve"> RAW!D813 / 5</f>
        <v>385.2</v>
      </c>
      <c r="F813" s="15">
        <f xml:space="preserve"> RAW!E813 / 5000</f>
        <v>1.3033999999999999</v>
      </c>
      <c r="G813" s="15">
        <f xml:space="preserve"> RAW!F813 / 5000</f>
        <v>-0.51300000000000001</v>
      </c>
      <c r="H813" s="15">
        <f xml:space="preserve"> RAW!G813 / 5000</f>
        <v>-0.18659999999999999</v>
      </c>
      <c r="I813" s="15">
        <f xml:space="preserve"> RAW!H813 / 5000</f>
        <v>-8.2799999999999999E-2</v>
      </c>
      <c r="J813" s="16">
        <f xml:space="preserve"> RAW!I813 / 5000</f>
        <v>0.30280000000000001</v>
      </c>
      <c r="K813" s="16">
        <f xml:space="preserve"> RAW!J813</f>
        <v>11111001</v>
      </c>
      <c r="L813" s="17">
        <f xml:space="preserve"> ((RAW!K813 / 10000000000) * 1000)</f>
        <v>0</v>
      </c>
      <c r="M813" s="18">
        <f xml:space="preserve"> ((RAW!L813 / 1000000000) * 1000)</f>
        <v>214.74208300000001</v>
      </c>
      <c r="N813" s="15" t="str">
        <f xml:space="preserve"> RAW!M813</f>
        <v>R</v>
      </c>
      <c r="O813" s="15" t="str">
        <f xml:space="preserve"> RAW!N813</f>
        <v>L</v>
      </c>
      <c r="P813" s="16" t="str">
        <f xml:space="preserve"> RAW!O813</f>
        <v>-</v>
      </c>
      <c r="Q813" s="17">
        <f xml:space="preserve"> ((RAW!P813 / 10000000000) * 1000)</f>
        <v>0</v>
      </c>
      <c r="R813" s="18">
        <f xml:space="preserve"> ((RAW!Q813 / 1000000000) * 1000)</f>
        <v>0.697797</v>
      </c>
      <c r="S813" s="15" t="str">
        <f xml:space="preserve"> RAW!R813</f>
        <v>S</v>
      </c>
      <c r="T813" s="15" t="str">
        <f xml:space="preserve"> RAW!S813</f>
        <v>L</v>
      </c>
      <c r="U813" s="16" t="str">
        <f xml:space="preserve"> RAW!T813</f>
        <v>N</v>
      </c>
      <c r="V813" s="17">
        <f xml:space="preserve"> ((RAW!U813 / 10000000000) * 1000)</f>
        <v>0</v>
      </c>
      <c r="W813" s="18">
        <f xml:space="preserve"> ((RAW!V813 / 1000000000) * 1000)</f>
        <v>266.054687</v>
      </c>
      <c r="X813" s="15" t="str">
        <f xml:space="preserve"> RAW!W813</f>
        <v>S</v>
      </c>
      <c r="Y813" s="15" t="str">
        <f xml:space="preserve"> RAW!X813</f>
        <v>L</v>
      </c>
      <c r="Z813" s="16" t="str">
        <f xml:space="preserve"> RAW!Y813</f>
        <v>N</v>
      </c>
      <c r="AA813" s="15">
        <f xml:space="preserve"> ((RAW!Z813 / 10000000000) * 1000)</f>
        <v>0</v>
      </c>
      <c r="AB813" s="15">
        <f xml:space="preserve"> RAW!AA813 / 5</f>
        <v>1115</v>
      </c>
      <c r="AC813" s="16">
        <f xml:space="preserve"> ((RAW!AB813 / 1000000) * 1000)</f>
        <v>0</v>
      </c>
    </row>
    <row r="814" spans="1:29" x14ac:dyDescent="0.25">
      <c r="A814">
        <v>48720000</v>
      </c>
      <c r="B814" s="14">
        <f t="shared" si="12"/>
        <v>13.533333333333333</v>
      </c>
      <c r="C814" s="15">
        <f xml:space="preserve"> RAW!B814 / 5</f>
        <v>1115</v>
      </c>
      <c r="D814" s="15">
        <f xml:space="preserve"> RAW!C814 / 5</f>
        <v>-538.4</v>
      </c>
      <c r="E814" s="16">
        <f xml:space="preserve"> RAW!D814 / 5</f>
        <v>385.2</v>
      </c>
      <c r="F814" s="15">
        <f xml:space="preserve"> RAW!E814 / 5000</f>
        <v>1.3033999999999999</v>
      </c>
      <c r="G814" s="15">
        <f xml:space="preserve"> RAW!F814 / 5000</f>
        <v>-0.51300000000000001</v>
      </c>
      <c r="H814" s="15">
        <f xml:space="preserve"> RAW!G814 / 5000</f>
        <v>-0.18640000000000001</v>
      </c>
      <c r="I814" s="15">
        <f xml:space="preserve"> RAW!H814 / 5000</f>
        <v>-8.2799999999999999E-2</v>
      </c>
      <c r="J814" s="16">
        <f xml:space="preserve"> RAW!I814 / 5000</f>
        <v>0.30280000000000001</v>
      </c>
      <c r="K814" s="16">
        <f xml:space="preserve"> RAW!J814</f>
        <v>11111001</v>
      </c>
      <c r="L814" s="17">
        <f xml:space="preserve"> ((RAW!K814 / 10000000000) * 1000)</f>
        <v>0</v>
      </c>
      <c r="M814" s="18">
        <f xml:space="preserve"> ((RAW!L814 / 1000000000) * 1000)</f>
        <v>214.72956200000002</v>
      </c>
      <c r="N814" s="15" t="str">
        <f xml:space="preserve"> RAW!M814</f>
        <v>R</v>
      </c>
      <c r="O814" s="15" t="str">
        <f xml:space="preserve"> RAW!N814</f>
        <v>L</v>
      </c>
      <c r="P814" s="16" t="str">
        <f xml:space="preserve"> RAW!O814</f>
        <v>-</v>
      </c>
      <c r="Q814" s="17">
        <f xml:space="preserve"> ((RAW!P814 / 10000000000) * 1000)</f>
        <v>0</v>
      </c>
      <c r="R814" s="18">
        <f xml:space="preserve"> ((RAW!Q814 / 1000000000) * 1000)</f>
        <v>0.697797</v>
      </c>
      <c r="S814" s="15" t="str">
        <f xml:space="preserve"> RAW!R814</f>
        <v>S</v>
      </c>
      <c r="T814" s="15" t="str">
        <f xml:space="preserve"> RAW!S814</f>
        <v>L</v>
      </c>
      <c r="U814" s="16" t="str">
        <f xml:space="preserve"> RAW!T814</f>
        <v>N</v>
      </c>
      <c r="V814" s="17">
        <f xml:space="preserve"> ((RAW!U814 / 10000000000) * 1000)</f>
        <v>0</v>
      </c>
      <c r="W814" s="18">
        <f xml:space="preserve"> ((RAW!V814 / 1000000000) * 1000)</f>
        <v>266.054687</v>
      </c>
      <c r="X814" s="15" t="str">
        <f xml:space="preserve"> RAW!W814</f>
        <v>S</v>
      </c>
      <c r="Y814" s="15" t="str">
        <f xml:space="preserve"> RAW!X814</f>
        <v>L</v>
      </c>
      <c r="Z814" s="16" t="str">
        <f xml:space="preserve"> RAW!Y814</f>
        <v>N</v>
      </c>
      <c r="AA814" s="15">
        <f xml:space="preserve"> ((RAW!Z814 / 10000000000) * 1000)</f>
        <v>0</v>
      </c>
      <c r="AB814" s="15">
        <f xml:space="preserve"> RAW!AA814 / 5</f>
        <v>1115</v>
      </c>
      <c r="AC814" s="16">
        <f xml:space="preserve"> ((RAW!AB814 / 1000000) * 1000)</f>
        <v>0</v>
      </c>
    </row>
    <row r="815" spans="1:29" x14ac:dyDescent="0.25">
      <c r="A815">
        <v>48780000</v>
      </c>
      <c r="B815" s="14">
        <f t="shared" si="12"/>
        <v>13.55</v>
      </c>
      <c r="C815" s="15">
        <f xml:space="preserve"> RAW!B815 / 5</f>
        <v>1115</v>
      </c>
      <c r="D815" s="15">
        <f xml:space="preserve"> RAW!C815 / 5</f>
        <v>-538.4</v>
      </c>
      <c r="E815" s="16">
        <f xml:space="preserve"> RAW!D815 / 5</f>
        <v>385.2</v>
      </c>
      <c r="F815" s="15">
        <f xml:space="preserve"> RAW!E815 / 5000</f>
        <v>1.3033999999999999</v>
      </c>
      <c r="G815" s="15">
        <f xml:space="preserve"> RAW!F815 / 5000</f>
        <v>-0.51280000000000003</v>
      </c>
      <c r="H815" s="15">
        <f xml:space="preserve"> RAW!G815 / 5000</f>
        <v>-0.18640000000000001</v>
      </c>
      <c r="I815" s="15">
        <f xml:space="preserve"> RAW!H815 / 5000</f>
        <v>-8.3000000000000004E-2</v>
      </c>
      <c r="J815" s="16">
        <f xml:space="preserve"> RAW!I815 / 5000</f>
        <v>0.30280000000000001</v>
      </c>
      <c r="K815" s="16">
        <f xml:space="preserve"> RAW!J815</f>
        <v>11111001</v>
      </c>
      <c r="L815" s="17">
        <f xml:space="preserve"> ((RAW!K815 / 10000000000) * 1000)</f>
        <v>0</v>
      </c>
      <c r="M815" s="18">
        <f xml:space="preserve"> ((RAW!L815 / 1000000000) * 1000)</f>
        <v>214.72746700000002</v>
      </c>
      <c r="N815" s="15" t="str">
        <f xml:space="preserve"> RAW!M815</f>
        <v>R</v>
      </c>
      <c r="O815" s="15" t="str">
        <f xml:space="preserve"> RAW!N815</f>
        <v>L</v>
      </c>
      <c r="P815" s="16" t="str">
        <f xml:space="preserve"> RAW!O815</f>
        <v>-</v>
      </c>
      <c r="Q815" s="17">
        <f xml:space="preserve"> ((RAW!P815 / 10000000000) * 1000)</f>
        <v>0</v>
      </c>
      <c r="R815" s="18">
        <f xml:space="preserve"> ((RAW!Q815 / 1000000000) * 1000)</f>
        <v>0.697797</v>
      </c>
      <c r="S815" s="15" t="str">
        <f xml:space="preserve"> RAW!R815</f>
        <v>S</v>
      </c>
      <c r="T815" s="15" t="str">
        <f xml:space="preserve"> RAW!S815</f>
        <v>L</v>
      </c>
      <c r="U815" s="16" t="str">
        <f xml:space="preserve"> RAW!T815</f>
        <v>N</v>
      </c>
      <c r="V815" s="17">
        <f xml:space="preserve"> ((RAW!U815 / 10000000000) * 1000)</f>
        <v>0</v>
      </c>
      <c r="W815" s="18">
        <f xml:space="preserve"> ((RAW!V815 / 1000000000) * 1000)</f>
        <v>266.054687</v>
      </c>
      <c r="X815" s="15" t="str">
        <f xml:space="preserve"> RAW!W815</f>
        <v>S</v>
      </c>
      <c r="Y815" s="15" t="str">
        <f xml:space="preserve"> RAW!X815</f>
        <v>L</v>
      </c>
      <c r="Z815" s="16" t="str">
        <f xml:space="preserve"> RAW!Y815</f>
        <v>N</v>
      </c>
      <c r="AA815" s="15">
        <f xml:space="preserve"> ((RAW!Z815 / 10000000000) * 1000)</f>
        <v>0</v>
      </c>
      <c r="AB815" s="15">
        <f xml:space="preserve"> RAW!AA815 / 5</f>
        <v>1115</v>
      </c>
      <c r="AC815" s="16">
        <f xml:space="preserve"> ((RAW!AB815 / 1000000) * 1000)</f>
        <v>0</v>
      </c>
    </row>
    <row r="816" spans="1:29" x14ac:dyDescent="0.25">
      <c r="A816">
        <v>48840000</v>
      </c>
      <c r="B816" s="14">
        <f t="shared" si="12"/>
        <v>13.566666666666666</v>
      </c>
      <c r="C816" s="15">
        <f xml:space="preserve"> RAW!B816 / 5</f>
        <v>1115</v>
      </c>
      <c r="D816" s="15">
        <f xml:space="preserve"> RAW!C816 / 5</f>
        <v>-538.4</v>
      </c>
      <c r="E816" s="16">
        <f xml:space="preserve"> RAW!D816 / 5</f>
        <v>385.2</v>
      </c>
      <c r="F816" s="15">
        <f xml:space="preserve"> RAW!E816 / 5000</f>
        <v>1.3033999999999999</v>
      </c>
      <c r="G816" s="15">
        <f xml:space="preserve"> RAW!F816 / 5000</f>
        <v>-0.51300000000000001</v>
      </c>
      <c r="H816" s="15">
        <f xml:space="preserve"> RAW!G816 / 5000</f>
        <v>-0.18659999999999999</v>
      </c>
      <c r="I816" s="15">
        <f xml:space="preserve"> RAW!H816 / 5000</f>
        <v>-8.3000000000000004E-2</v>
      </c>
      <c r="J816" s="16">
        <f xml:space="preserve"> RAW!I816 / 5000</f>
        <v>0.30259999999999998</v>
      </c>
      <c r="K816" s="16">
        <f xml:space="preserve"> RAW!J816</f>
        <v>11111001</v>
      </c>
      <c r="L816" s="17">
        <f xml:space="preserve"> ((RAW!K816 / 10000000000) * 1000)</f>
        <v>0</v>
      </c>
      <c r="M816" s="18">
        <f xml:space="preserve"> ((RAW!L816 / 1000000000) * 1000)</f>
        <v>214.72625300000001</v>
      </c>
      <c r="N816" s="15" t="str">
        <f xml:space="preserve"> RAW!M816</f>
        <v>R</v>
      </c>
      <c r="O816" s="15" t="str">
        <f xml:space="preserve"> RAW!N816</f>
        <v>L</v>
      </c>
      <c r="P816" s="16" t="str">
        <f xml:space="preserve"> RAW!O816</f>
        <v>-</v>
      </c>
      <c r="Q816" s="17">
        <f xml:space="preserve"> ((RAW!P816 / 10000000000) * 1000)</f>
        <v>0</v>
      </c>
      <c r="R816" s="18">
        <f xml:space="preserve"> ((RAW!Q816 / 1000000000) * 1000)</f>
        <v>0.697797</v>
      </c>
      <c r="S816" s="15" t="str">
        <f xml:space="preserve"> RAW!R816</f>
        <v>S</v>
      </c>
      <c r="T816" s="15" t="str">
        <f xml:space="preserve"> RAW!S816</f>
        <v>L</v>
      </c>
      <c r="U816" s="16" t="str">
        <f xml:space="preserve"> RAW!T816</f>
        <v>N</v>
      </c>
      <c r="V816" s="17">
        <f xml:space="preserve"> ((RAW!U816 / 10000000000) * 1000)</f>
        <v>0</v>
      </c>
      <c r="W816" s="18">
        <f xml:space="preserve"> ((RAW!V816 / 1000000000) * 1000)</f>
        <v>266.054687</v>
      </c>
      <c r="X816" s="15" t="str">
        <f xml:space="preserve"> RAW!W816</f>
        <v>S</v>
      </c>
      <c r="Y816" s="15" t="str">
        <f xml:space="preserve"> RAW!X816</f>
        <v>L</v>
      </c>
      <c r="Z816" s="16" t="str">
        <f xml:space="preserve"> RAW!Y816</f>
        <v>N</v>
      </c>
      <c r="AA816" s="15">
        <f xml:space="preserve"> ((RAW!Z816 / 10000000000) * 1000)</f>
        <v>0</v>
      </c>
      <c r="AB816" s="15">
        <f xml:space="preserve"> RAW!AA816 / 5</f>
        <v>1115</v>
      </c>
      <c r="AC816" s="16">
        <f xml:space="preserve"> ((RAW!AB816 / 1000000) * 1000)</f>
        <v>0</v>
      </c>
    </row>
    <row r="817" spans="1:29" x14ac:dyDescent="0.25">
      <c r="A817">
        <v>48900000</v>
      </c>
      <c r="B817" s="14">
        <f t="shared" si="12"/>
        <v>13.583333333333334</v>
      </c>
      <c r="C817" s="15">
        <f xml:space="preserve"> RAW!B817 / 5</f>
        <v>1115</v>
      </c>
      <c r="D817" s="15">
        <f xml:space="preserve"> RAW!C817 / 5</f>
        <v>-538.4</v>
      </c>
      <c r="E817" s="16">
        <f xml:space="preserve"> RAW!D817 / 5</f>
        <v>385.2</v>
      </c>
      <c r="F817" s="15">
        <f xml:space="preserve"> RAW!E817 / 5000</f>
        <v>1.3033999999999999</v>
      </c>
      <c r="G817" s="15">
        <f xml:space="preserve"> RAW!F817 / 5000</f>
        <v>-0.51280000000000003</v>
      </c>
      <c r="H817" s="15">
        <f xml:space="preserve"> RAW!G817 / 5000</f>
        <v>-0.18640000000000001</v>
      </c>
      <c r="I817" s="15">
        <f xml:space="preserve"> RAW!H817 / 5000</f>
        <v>-8.3000000000000004E-2</v>
      </c>
      <c r="J817" s="16">
        <f xml:space="preserve"> RAW!I817 / 5000</f>
        <v>0.30280000000000001</v>
      </c>
      <c r="K817" s="16">
        <f xml:space="preserve"> RAW!J817</f>
        <v>11111001</v>
      </c>
      <c r="L817" s="17">
        <f xml:space="preserve"> ((RAW!K817 / 10000000000) * 1000)</f>
        <v>0</v>
      </c>
      <c r="M817" s="18">
        <f xml:space="preserve"> ((RAW!L817 / 1000000000) * 1000)</f>
        <v>214.725122</v>
      </c>
      <c r="N817" s="15" t="str">
        <f xml:space="preserve"> RAW!M817</f>
        <v>R</v>
      </c>
      <c r="O817" s="15" t="str">
        <f xml:space="preserve"> RAW!N817</f>
        <v>L</v>
      </c>
      <c r="P817" s="16" t="str">
        <f xml:space="preserve"> RAW!O817</f>
        <v>-</v>
      </c>
      <c r="Q817" s="17">
        <f xml:space="preserve"> ((RAW!P817 / 10000000000) * 1000)</f>
        <v>0</v>
      </c>
      <c r="R817" s="18">
        <f xml:space="preserve"> ((RAW!Q817 / 1000000000) * 1000)</f>
        <v>0.697797</v>
      </c>
      <c r="S817" s="15" t="str">
        <f xml:space="preserve"> RAW!R817</f>
        <v>S</v>
      </c>
      <c r="T817" s="15" t="str">
        <f xml:space="preserve"> RAW!S817</f>
        <v>L</v>
      </c>
      <c r="U817" s="16" t="str">
        <f xml:space="preserve"> RAW!T817</f>
        <v>N</v>
      </c>
      <c r="V817" s="17">
        <f xml:space="preserve"> ((RAW!U817 / 10000000000) * 1000)</f>
        <v>0</v>
      </c>
      <c r="W817" s="18">
        <f xml:space="preserve"> ((RAW!V817 / 1000000000) * 1000)</f>
        <v>266.054687</v>
      </c>
      <c r="X817" s="15" t="str">
        <f xml:space="preserve"> RAW!W817</f>
        <v>S</v>
      </c>
      <c r="Y817" s="15" t="str">
        <f xml:space="preserve"> RAW!X817</f>
        <v>L</v>
      </c>
      <c r="Z817" s="16" t="str">
        <f xml:space="preserve"> RAW!Y817</f>
        <v>N</v>
      </c>
      <c r="AA817" s="15">
        <f xml:space="preserve"> ((RAW!Z817 / 10000000000) * 1000)</f>
        <v>0</v>
      </c>
      <c r="AB817" s="15">
        <f xml:space="preserve"> RAW!AA817 / 5</f>
        <v>1115</v>
      </c>
      <c r="AC817" s="16">
        <f xml:space="preserve"> ((RAW!AB817 / 1000000) * 1000)</f>
        <v>0</v>
      </c>
    </row>
    <row r="818" spans="1:29" x14ac:dyDescent="0.25">
      <c r="A818">
        <v>48960000</v>
      </c>
      <c r="B818" s="14">
        <f t="shared" si="12"/>
        <v>13.6</v>
      </c>
      <c r="C818" s="15">
        <f xml:space="preserve"> RAW!B818 / 5</f>
        <v>1115</v>
      </c>
      <c r="D818" s="15">
        <f xml:space="preserve"> RAW!C818 / 5</f>
        <v>-538.4</v>
      </c>
      <c r="E818" s="16">
        <f xml:space="preserve"> RAW!D818 / 5</f>
        <v>385.2</v>
      </c>
      <c r="F818" s="15">
        <f xml:space="preserve"> RAW!E818 / 5000</f>
        <v>1.3033999999999999</v>
      </c>
      <c r="G818" s="15">
        <f xml:space="preserve"> RAW!F818 / 5000</f>
        <v>-0.51280000000000003</v>
      </c>
      <c r="H818" s="15">
        <f xml:space="preserve"> RAW!G818 / 5000</f>
        <v>-0.18640000000000001</v>
      </c>
      <c r="I818" s="15">
        <f xml:space="preserve"> RAW!H818 / 5000</f>
        <v>-8.2799999999999999E-2</v>
      </c>
      <c r="J818" s="16">
        <f xml:space="preserve"> RAW!I818 / 5000</f>
        <v>0.30280000000000001</v>
      </c>
      <c r="K818" s="16">
        <f xml:space="preserve"> RAW!J818</f>
        <v>11111001</v>
      </c>
      <c r="L818" s="17">
        <f xml:space="preserve"> ((RAW!K818 / 10000000000) * 1000)</f>
        <v>0</v>
      </c>
      <c r="M818" s="18">
        <f xml:space="preserve"> ((RAW!L818 / 1000000000) * 1000)</f>
        <v>214.723409</v>
      </c>
      <c r="N818" s="15" t="str">
        <f xml:space="preserve"> RAW!M818</f>
        <v>R</v>
      </c>
      <c r="O818" s="15" t="str">
        <f xml:space="preserve"> RAW!N818</f>
        <v>L</v>
      </c>
      <c r="P818" s="16" t="str">
        <f xml:space="preserve"> RAW!O818</f>
        <v>-</v>
      </c>
      <c r="Q818" s="17">
        <f xml:space="preserve"> ((RAW!P818 / 10000000000) * 1000)</f>
        <v>0</v>
      </c>
      <c r="R818" s="18">
        <f xml:space="preserve"> ((RAW!Q818 / 1000000000) * 1000)</f>
        <v>0.697797</v>
      </c>
      <c r="S818" s="15" t="str">
        <f xml:space="preserve"> RAW!R818</f>
        <v>S</v>
      </c>
      <c r="T818" s="15" t="str">
        <f xml:space="preserve"> RAW!S818</f>
        <v>L</v>
      </c>
      <c r="U818" s="16" t="str">
        <f xml:space="preserve"> RAW!T818</f>
        <v>N</v>
      </c>
      <c r="V818" s="17">
        <f xml:space="preserve"> ((RAW!U818 / 10000000000) * 1000)</f>
        <v>0</v>
      </c>
      <c r="W818" s="18">
        <f xml:space="preserve"> ((RAW!V818 / 1000000000) * 1000)</f>
        <v>266.054687</v>
      </c>
      <c r="X818" s="15" t="str">
        <f xml:space="preserve"> RAW!W818</f>
        <v>S</v>
      </c>
      <c r="Y818" s="15" t="str">
        <f xml:space="preserve"> RAW!X818</f>
        <v>L</v>
      </c>
      <c r="Z818" s="16" t="str">
        <f xml:space="preserve"> RAW!Y818</f>
        <v>N</v>
      </c>
      <c r="AA818" s="15">
        <f xml:space="preserve"> ((RAW!Z818 / 10000000000) * 1000)</f>
        <v>0</v>
      </c>
      <c r="AB818" s="15">
        <f xml:space="preserve"> RAW!AA818 / 5</f>
        <v>1115</v>
      </c>
      <c r="AC818" s="16">
        <f xml:space="preserve"> ((RAW!AB818 / 1000000) * 1000)</f>
        <v>0</v>
      </c>
    </row>
    <row r="819" spans="1:29" x14ac:dyDescent="0.25">
      <c r="A819">
        <v>49020000</v>
      </c>
      <c r="B819" s="14">
        <f t="shared" si="12"/>
        <v>13.616666666666667</v>
      </c>
      <c r="C819" s="15">
        <f xml:space="preserve"> RAW!B819 / 5</f>
        <v>1115</v>
      </c>
      <c r="D819" s="15">
        <f xml:space="preserve"> RAW!C819 / 5</f>
        <v>-538.4</v>
      </c>
      <c r="E819" s="16">
        <f xml:space="preserve"> RAW!D819 / 5</f>
        <v>385.2</v>
      </c>
      <c r="F819" s="15">
        <f xml:space="preserve"> RAW!E819 / 5000</f>
        <v>1.3033999999999999</v>
      </c>
      <c r="G819" s="15">
        <f xml:space="preserve"> RAW!F819 / 5000</f>
        <v>-0.51300000000000001</v>
      </c>
      <c r="H819" s="15">
        <f xml:space="preserve"> RAW!G819 / 5000</f>
        <v>-0.18640000000000001</v>
      </c>
      <c r="I819" s="15">
        <f xml:space="preserve"> RAW!H819 / 5000</f>
        <v>-8.2799999999999999E-2</v>
      </c>
      <c r="J819" s="16">
        <f xml:space="preserve"> RAW!I819 / 5000</f>
        <v>0.30299999999999999</v>
      </c>
      <c r="K819" s="16">
        <f xml:space="preserve"> RAW!J819</f>
        <v>11111001</v>
      </c>
      <c r="L819" s="17">
        <f xml:space="preserve"> ((RAW!K819 / 10000000000) * 1000)</f>
        <v>0</v>
      </c>
      <c r="M819" s="18">
        <f xml:space="preserve"> ((RAW!L819 / 1000000000) * 1000)</f>
        <v>214.72320999999999</v>
      </c>
      <c r="N819" s="15" t="str">
        <f xml:space="preserve"> RAW!M819</f>
        <v>R</v>
      </c>
      <c r="O819" s="15" t="str">
        <f xml:space="preserve"> RAW!N819</f>
        <v>L</v>
      </c>
      <c r="P819" s="16" t="str">
        <f xml:space="preserve"> RAW!O819</f>
        <v>-</v>
      </c>
      <c r="Q819" s="17">
        <f xml:space="preserve"> ((RAW!P819 / 10000000000) * 1000)</f>
        <v>0</v>
      </c>
      <c r="R819" s="18">
        <f xml:space="preserve"> ((RAW!Q819 / 1000000000) * 1000)</f>
        <v>0.697797</v>
      </c>
      <c r="S819" s="15" t="str">
        <f xml:space="preserve"> RAW!R819</f>
        <v>S</v>
      </c>
      <c r="T819" s="15" t="str">
        <f xml:space="preserve"> RAW!S819</f>
        <v>L</v>
      </c>
      <c r="U819" s="16" t="str">
        <f xml:space="preserve"> RAW!T819</f>
        <v>N</v>
      </c>
      <c r="V819" s="17">
        <f xml:space="preserve"> ((RAW!U819 / 10000000000) * 1000)</f>
        <v>0</v>
      </c>
      <c r="W819" s="18">
        <f xml:space="preserve"> ((RAW!V819 / 1000000000) * 1000)</f>
        <v>266.054687</v>
      </c>
      <c r="X819" s="15" t="str">
        <f xml:space="preserve"> RAW!W819</f>
        <v>S</v>
      </c>
      <c r="Y819" s="15" t="str">
        <f xml:space="preserve"> RAW!X819</f>
        <v>L</v>
      </c>
      <c r="Z819" s="16" t="str">
        <f xml:space="preserve"> RAW!Y819</f>
        <v>N</v>
      </c>
      <c r="AA819" s="15">
        <f xml:space="preserve"> ((RAW!Z819 / 10000000000) * 1000)</f>
        <v>0</v>
      </c>
      <c r="AB819" s="15">
        <f xml:space="preserve"> RAW!AA819 / 5</f>
        <v>1115</v>
      </c>
      <c r="AC819" s="16">
        <f xml:space="preserve"> ((RAW!AB819 / 1000000) * 1000)</f>
        <v>0</v>
      </c>
    </row>
    <row r="820" spans="1:29" x14ac:dyDescent="0.25">
      <c r="A820">
        <v>49080000</v>
      </c>
      <c r="B820" s="14">
        <f t="shared" si="12"/>
        <v>13.633333333333333</v>
      </c>
      <c r="C820" s="15">
        <f xml:space="preserve"> RAW!B820 / 5</f>
        <v>1115</v>
      </c>
      <c r="D820" s="15">
        <f xml:space="preserve"> RAW!C820 / 5</f>
        <v>-538.4</v>
      </c>
      <c r="E820" s="16">
        <f xml:space="preserve"> RAW!D820 / 5</f>
        <v>385.2</v>
      </c>
      <c r="F820" s="15">
        <f xml:space="preserve"> RAW!E820 / 5000</f>
        <v>1.3036000000000001</v>
      </c>
      <c r="G820" s="15">
        <f xml:space="preserve"> RAW!F820 / 5000</f>
        <v>-0.51300000000000001</v>
      </c>
      <c r="H820" s="15">
        <f xml:space="preserve"> RAW!G820 / 5000</f>
        <v>-0.18640000000000001</v>
      </c>
      <c r="I820" s="15">
        <f xml:space="preserve"> RAW!H820 / 5000</f>
        <v>-8.2799999999999999E-2</v>
      </c>
      <c r="J820" s="16">
        <f xml:space="preserve"> RAW!I820 / 5000</f>
        <v>0.30299999999999999</v>
      </c>
      <c r="K820" s="16">
        <f xml:space="preserve"> RAW!J820</f>
        <v>11111001</v>
      </c>
      <c r="L820" s="17">
        <f xml:space="preserve"> ((RAW!K820 / 10000000000) * 1000)</f>
        <v>0</v>
      </c>
      <c r="M820" s="18">
        <f xml:space="preserve"> ((RAW!L820 / 1000000000) * 1000)</f>
        <v>214.72277700000001</v>
      </c>
      <c r="N820" s="15" t="str">
        <f xml:space="preserve"> RAW!M820</f>
        <v>R</v>
      </c>
      <c r="O820" s="15" t="str">
        <f xml:space="preserve"> RAW!N820</f>
        <v>L</v>
      </c>
      <c r="P820" s="16" t="str">
        <f xml:space="preserve"> RAW!O820</f>
        <v>-</v>
      </c>
      <c r="Q820" s="17">
        <f xml:space="preserve"> ((RAW!P820 / 10000000000) * 1000)</f>
        <v>0</v>
      </c>
      <c r="R820" s="18">
        <f xml:space="preserve"> ((RAW!Q820 / 1000000000) * 1000)</f>
        <v>0.697797</v>
      </c>
      <c r="S820" s="15" t="str">
        <f xml:space="preserve"> RAW!R820</f>
        <v>S</v>
      </c>
      <c r="T820" s="15" t="str">
        <f xml:space="preserve"> RAW!S820</f>
        <v>L</v>
      </c>
      <c r="U820" s="16" t="str">
        <f xml:space="preserve"> RAW!T820</f>
        <v>N</v>
      </c>
      <c r="V820" s="17">
        <f xml:space="preserve"> ((RAW!U820 / 10000000000) * 1000)</f>
        <v>0</v>
      </c>
      <c r="W820" s="18">
        <f xml:space="preserve"> ((RAW!V820 / 1000000000) * 1000)</f>
        <v>266.054687</v>
      </c>
      <c r="X820" s="15" t="str">
        <f xml:space="preserve"> RAW!W820</f>
        <v>S</v>
      </c>
      <c r="Y820" s="15" t="str">
        <f xml:space="preserve"> RAW!X820</f>
        <v>L</v>
      </c>
      <c r="Z820" s="16" t="str">
        <f xml:space="preserve"> RAW!Y820</f>
        <v>N</v>
      </c>
      <c r="AA820" s="15">
        <f xml:space="preserve"> ((RAW!Z820 / 10000000000) * 1000)</f>
        <v>0</v>
      </c>
      <c r="AB820" s="15">
        <f xml:space="preserve"> RAW!AA820 / 5</f>
        <v>1115</v>
      </c>
      <c r="AC820" s="16">
        <f xml:space="preserve"> ((RAW!AB820 / 1000000) * 1000)</f>
        <v>0</v>
      </c>
    </row>
    <row r="821" spans="1:29" x14ac:dyDescent="0.25">
      <c r="A821">
        <v>49140000</v>
      </c>
      <c r="B821" s="14">
        <f t="shared" si="12"/>
        <v>13.65</v>
      </c>
      <c r="C821" s="15">
        <f xml:space="preserve"> RAW!B821 / 5</f>
        <v>1115</v>
      </c>
      <c r="D821" s="15">
        <f xml:space="preserve"> RAW!C821 / 5</f>
        <v>-538.4</v>
      </c>
      <c r="E821" s="16">
        <f xml:space="preserve"> RAW!D821 / 5</f>
        <v>385.2</v>
      </c>
      <c r="F821" s="15">
        <f xml:space="preserve"> RAW!E821 / 5000</f>
        <v>1.3033999999999999</v>
      </c>
      <c r="G821" s="15">
        <f xml:space="preserve"> RAW!F821 / 5000</f>
        <v>-0.51300000000000001</v>
      </c>
      <c r="H821" s="15">
        <f xml:space="preserve"> RAW!G821 / 5000</f>
        <v>-0.18640000000000001</v>
      </c>
      <c r="I821" s="15">
        <f xml:space="preserve"> RAW!H821 / 5000</f>
        <v>-8.2799999999999999E-2</v>
      </c>
      <c r="J821" s="16">
        <f xml:space="preserve"> RAW!I821 / 5000</f>
        <v>0.30280000000000001</v>
      </c>
      <c r="K821" s="16">
        <f xml:space="preserve"> RAW!J821</f>
        <v>11111001</v>
      </c>
      <c r="L821" s="17">
        <f xml:space="preserve"> ((RAW!K821 / 10000000000) * 1000)</f>
        <v>0</v>
      </c>
      <c r="M821" s="18">
        <f xml:space="preserve"> ((RAW!L821 / 1000000000) * 1000)</f>
        <v>214.72262799999999</v>
      </c>
      <c r="N821" s="15" t="str">
        <f xml:space="preserve"> RAW!M821</f>
        <v>R</v>
      </c>
      <c r="O821" s="15" t="str">
        <f xml:space="preserve"> RAW!N821</f>
        <v>L</v>
      </c>
      <c r="P821" s="16" t="str">
        <f xml:space="preserve"> RAW!O821</f>
        <v>-</v>
      </c>
      <c r="Q821" s="17">
        <f xml:space="preserve"> ((RAW!P821 / 10000000000) * 1000)</f>
        <v>0</v>
      </c>
      <c r="R821" s="18">
        <f xml:space="preserve"> ((RAW!Q821 / 1000000000) * 1000)</f>
        <v>0.697797</v>
      </c>
      <c r="S821" s="15" t="str">
        <f xml:space="preserve"> RAW!R821</f>
        <v>S</v>
      </c>
      <c r="T821" s="15" t="str">
        <f xml:space="preserve"> RAW!S821</f>
        <v>L</v>
      </c>
      <c r="U821" s="16" t="str">
        <f xml:space="preserve"> RAW!T821</f>
        <v>N</v>
      </c>
      <c r="V821" s="17">
        <f xml:space="preserve"> ((RAW!U821 / 10000000000) * 1000)</f>
        <v>0</v>
      </c>
      <c r="W821" s="18">
        <f xml:space="preserve"> ((RAW!V821 / 1000000000) * 1000)</f>
        <v>266.054687</v>
      </c>
      <c r="X821" s="15" t="str">
        <f xml:space="preserve"> RAW!W821</f>
        <v>S</v>
      </c>
      <c r="Y821" s="15" t="str">
        <f xml:space="preserve"> RAW!X821</f>
        <v>L</v>
      </c>
      <c r="Z821" s="16" t="str">
        <f xml:space="preserve"> RAW!Y821</f>
        <v>N</v>
      </c>
      <c r="AA821" s="15">
        <f xml:space="preserve"> ((RAW!Z821 / 10000000000) * 1000)</f>
        <v>0</v>
      </c>
      <c r="AB821" s="15">
        <f xml:space="preserve"> RAW!AA821 / 5</f>
        <v>1115</v>
      </c>
      <c r="AC821" s="16">
        <f xml:space="preserve"> ((RAW!AB821 / 1000000) * 1000)</f>
        <v>0</v>
      </c>
    </row>
    <row r="822" spans="1:29" x14ac:dyDescent="0.25">
      <c r="A822">
        <v>49200000</v>
      </c>
      <c r="B822" s="14">
        <f t="shared" si="12"/>
        <v>13.666666666666666</v>
      </c>
      <c r="C822" s="15">
        <f xml:space="preserve"> RAW!B822 / 5</f>
        <v>1115</v>
      </c>
      <c r="D822" s="15">
        <f xml:space="preserve"> RAW!C822 / 5</f>
        <v>-538.4</v>
      </c>
      <c r="E822" s="16">
        <f xml:space="preserve"> RAW!D822 / 5</f>
        <v>385.2</v>
      </c>
      <c r="F822" s="15">
        <f xml:space="preserve"> RAW!E822 / 5000</f>
        <v>1.3033999999999999</v>
      </c>
      <c r="G822" s="15">
        <f xml:space="preserve"> RAW!F822 / 5000</f>
        <v>-0.51280000000000003</v>
      </c>
      <c r="H822" s="15">
        <f xml:space="preserve"> RAW!G822 / 5000</f>
        <v>-0.18640000000000001</v>
      </c>
      <c r="I822" s="15">
        <f xml:space="preserve"> RAW!H822 / 5000</f>
        <v>-8.2799999999999999E-2</v>
      </c>
      <c r="J822" s="16">
        <f xml:space="preserve"> RAW!I822 / 5000</f>
        <v>0.30280000000000001</v>
      </c>
      <c r="K822" s="16">
        <f xml:space="preserve"> RAW!J822</f>
        <v>11111001</v>
      </c>
      <c r="L822" s="17">
        <f xml:space="preserve"> ((RAW!K822 / 10000000000) * 1000)</f>
        <v>0</v>
      </c>
      <c r="M822" s="18">
        <f xml:space="preserve"> ((RAW!L822 / 1000000000) * 1000)</f>
        <v>214.72252799999998</v>
      </c>
      <c r="N822" s="15" t="str">
        <f xml:space="preserve"> RAW!M822</f>
        <v>R</v>
      </c>
      <c r="O822" s="15" t="str">
        <f xml:space="preserve"> RAW!N822</f>
        <v>L</v>
      </c>
      <c r="P822" s="16" t="str">
        <f xml:space="preserve"> RAW!O822</f>
        <v>-</v>
      </c>
      <c r="Q822" s="17">
        <f xml:space="preserve"> ((RAW!P822 / 10000000000) * 1000)</f>
        <v>0</v>
      </c>
      <c r="R822" s="18">
        <f xml:space="preserve"> ((RAW!Q822 / 1000000000) * 1000)</f>
        <v>0.697797</v>
      </c>
      <c r="S822" s="15" t="str">
        <f xml:space="preserve"> RAW!R822</f>
        <v>S</v>
      </c>
      <c r="T822" s="15" t="str">
        <f xml:space="preserve"> RAW!S822</f>
        <v>L</v>
      </c>
      <c r="U822" s="16" t="str">
        <f xml:space="preserve"> RAW!T822</f>
        <v>N</v>
      </c>
      <c r="V822" s="17">
        <f xml:space="preserve"> ((RAW!U822 / 10000000000) * 1000)</f>
        <v>0</v>
      </c>
      <c r="W822" s="18">
        <f xml:space="preserve"> ((RAW!V822 / 1000000000) * 1000)</f>
        <v>266.054687</v>
      </c>
      <c r="X822" s="15" t="str">
        <f xml:space="preserve"> RAW!W822</f>
        <v>S</v>
      </c>
      <c r="Y822" s="15" t="str">
        <f xml:space="preserve"> RAW!X822</f>
        <v>L</v>
      </c>
      <c r="Z822" s="16" t="str">
        <f xml:space="preserve"> RAW!Y822</f>
        <v>N</v>
      </c>
      <c r="AA822" s="15">
        <f xml:space="preserve"> ((RAW!Z822 / 10000000000) * 1000)</f>
        <v>0</v>
      </c>
      <c r="AB822" s="15">
        <f xml:space="preserve"> RAW!AA822 / 5</f>
        <v>1115</v>
      </c>
      <c r="AC822" s="16">
        <f xml:space="preserve"> ((RAW!AB822 / 1000000) * 1000)</f>
        <v>0</v>
      </c>
    </row>
    <row r="823" spans="1:29" x14ac:dyDescent="0.25">
      <c r="A823">
        <v>49260000</v>
      </c>
      <c r="B823" s="14">
        <f t="shared" si="12"/>
        <v>13.683333333333334</v>
      </c>
      <c r="C823" s="15">
        <f xml:space="preserve"> RAW!B823 / 5</f>
        <v>1115</v>
      </c>
      <c r="D823" s="15">
        <f xml:space="preserve"> RAW!C823 / 5</f>
        <v>-538.4</v>
      </c>
      <c r="E823" s="16">
        <f xml:space="preserve"> RAW!D823 / 5</f>
        <v>385.2</v>
      </c>
      <c r="F823" s="15">
        <f xml:space="preserve"> RAW!E823 / 5000</f>
        <v>1.3036000000000001</v>
      </c>
      <c r="G823" s="15">
        <f xml:space="preserve"> RAW!F823 / 5000</f>
        <v>-0.51300000000000001</v>
      </c>
      <c r="H823" s="15">
        <f xml:space="preserve"> RAW!G823 / 5000</f>
        <v>-0.1862</v>
      </c>
      <c r="I823" s="15">
        <f xml:space="preserve"> RAW!H823 / 5000</f>
        <v>-8.3000000000000004E-2</v>
      </c>
      <c r="J823" s="16">
        <f xml:space="preserve"> RAW!I823 / 5000</f>
        <v>0.30280000000000001</v>
      </c>
      <c r="K823" s="16">
        <f xml:space="preserve"> RAW!J823</f>
        <v>11111001</v>
      </c>
      <c r="L823" s="17">
        <f xml:space="preserve"> ((RAW!K823 / 10000000000) * 1000)</f>
        <v>0</v>
      </c>
      <c r="M823" s="18">
        <f xml:space="preserve"> ((RAW!L823 / 1000000000) * 1000)</f>
        <v>214.72249500000001</v>
      </c>
      <c r="N823" s="15" t="str">
        <f xml:space="preserve"> RAW!M823</f>
        <v>R</v>
      </c>
      <c r="O823" s="15" t="str">
        <f xml:space="preserve"> RAW!N823</f>
        <v>L</v>
      </c>
      <c r="P823" s="16" t="str">
        <f xml:space="preserve"> RAW!O823</f>
        <v>-</v>
      </c>
      <c r="Q823" s="17">
        <f xml:space="preserve"> ((RAW!P823 / 10000000000) * 1000)</f>
        <v>0</v>
      </c>
      <c r="R823" s="18">
        <f xml:space="preserve"> ((RAW!Q823 / 1000000000) * 1000)</f>
        <v>0.697797</v>
      </c>
      <c r="S823" s="15" t="str">
        <f xml:space="preserve"> RAW!R823</f>
        <v>S</v>
      </c>
      <c r="T823" s="15" t="str">
        <f xml:space="preserve"> RAW!S823</f>
        <v>L</v>
      </c>
      <c r="U823" s="16" t="str">
        <f xml:space="preserve"> RAW!T823</f>
        <v>N</v>
      </c>
      <c r="V823" s="17">
        <f xml:space="preserve"> ((RAW!U823 / 10000000000) * 1000)</f>
        <v>0</v>
      </c>
      <c r="W823" s="18">
        <f xml:space="preserve"> ((RAW!V823 / 1000000000) * 1000)</f>
        <v>266.054687</v>
      </c>
      <c r="X823" s="15" t="str">
        <f xml:space="preserve"> RAW!W823</f>
        <v>S</v>
      </c>
      <c r="Y823" s="15" t="str">
        <f xml:space="preserve"> RAW!X823</f>
        <v>L</v>
      </c>
      <c r="Z823" s="16" t="str">
        <f xml:space="preserve"> RAW!Y823</f>
        <v>N</v>
      </c>
      <c r="AA823" s="15">
        <f xml:space="preserve"> ((RAW!Z823 / 10000000000) * 1000)</f>
        <v>0</v>
      </c>
      <c r="AB823" s="15">
        <f xml:space="preserve"> RAW!AA823 / 5</f>
        <v>1115</v>
      </c>
      <c r="AC823" s="16">
        <f xml:space="preserve"> ((RAW!AB823 / 1000000) * 1000)</f>
        <v>0</v>
      </c>
    </row>
    <row r="824" spans="1:29" x14ac:dyDescent="0.25">
      <c r="A824">
        <v>49320000</v>
      </c>
      <c r="B824" s="14">
        <f t="shared" si="12"/>
        <v>13.7</v>
      </c>
      <c r="C824" s="15">
        <f xml:space="preserve"> RAW!B824 / 5</f>
        <v>1115</v>
      </c>
      <c r="D824" s="15">
        <f xml:space="preserve"> RAW!C824 / 5</f>
        <v>-538.4</v>
      </c>
      <c r="E824" s="16">
        <f xml:space="preserve"> RAW!D824 / 5</f>
        <v>385.2</v>
      </c>
      <c r="F824" s="15">
        <f xml:space="preserve"> RAW!E824 / 5000</f>
        <v>1.3033999999999999</v>
      </c>
      <c r="G824" s="15">
        <f xml:space="preserve"> RAW!F824 / 5000</f>
        <v>-0.51300000000000001</v>
      </c>
      <c r="H824" s="15">
        <f xml:space="preserve"> RAW!G824 / 5000</f>
        <v>-0.1862</v>
      </c>
      <c r="I824" s="15">
        <f xml:space="preserve"> RAW!H824 / 5000</f>
        <v>-8.3000000000000004E-2</v>
      </c>
      <c r="J824" s="16">
        <f xml:space="preserve"> RAW!I824 / 5000</f>
        <v>0.30280000000000001</v>
      </c>
      <c r="K824" s="16">
        <f xml:space="preserve"> RAW!J824</f>
        <v>11111001</v>
      </c>
      <c r="L824" s="17">
        <f xml:space="preserve"> ((RAW!K824 / 10000000000) * 1000)</f>
        <v>0</v>
      </c>
      <c r="M824" s="18">
        <f xml:space="preserve"> ((RAW!L824 / 1000000000) * 1000)</f>
        <v>214.72154700000002</v>
      </c>
      <c r="N824" s="15" t="str">
        <f xml:space="preserve"> RAW!M824</f>
        <v>R</v>
      </c>
      <c r="O824" s="15" t="str">
        <f xml:space="preserve"> RAW!N824</f>
        <v>L</v>
      </c>
      <c r="P824" s="16" t="str">
        <f xml:space="preserve"> RAW!O824</f>
        <v>-</v>
      </c>
      <c r="Q824" s="17">
        <f xml:space="preserve"> ((RAW!P824 / 10000000000) * 1000)</f>
        <v>0</v>
      </c>
      <c r="R824" s="18">
        <f xml:space="preserve"> ((RAW!Q824 / 1000000000) * 1000)</f>
        <v>0.697797</v>
      </c>
      <c r="S824" s="15" t="str">
        <f xml:space="preserve"> RAW!R824</f>
        <v>S</v>
      </c>
      <c r="T824" s="15" t="str">
        <f xml:space="preserve"> RAW!S824</f>
        <v>L</v>
      </c>
      <c r="U824" s="16" t="str">
        <f xml:space="preserve"> RAW!T824</f>
        <v>N</v>
      </c>
      <c r="V824" s="17">
        <f xml:space="preserve"> ((RAW!U824 / 10000000000) * 1000)</f>
        <v>0</v>
      </c>
      <c r="W824" s="18">
        <f xml:space="preserve"> ((RAW!V824 / 1000000000) * 1000)</f>
        <v>266.054687</v>
      </c>
      <c r="X824" s="15" t="str">
        <f xml:space="preserve"> RAW!W824</f>
        <v>S</v>
      </c>
      <c r="Y824" s="15" t="str">
        <f xml:space="preserve"> RAW!X824</f>
        <v>L</v>
      </c>
      <c r="Z824" s="16" t="str">
        <f xml:space="preserve"> RAW!Y824</f>
        <v>N</v>
      </c>
      <c r="AA824" s="15">
        <f xml:space="preserve"> ((RAW!Z824 / 10000000000) * 1000)</f>
        <v>0</v>
      </c>
      <c r="AB824" s="15">
        <f xml:space="preserve"> RAW!AA824 / 5</f>
        <v>1115</v>
      </c>
      <c r="AC824" s="16">
        <f xml:space="preserve"> ((RAW!AB824 / 1000000) * 1000)</f>
        <v>0</v>
      </c>
    </row>
    <row r="825" spans="1:29" x14ac:dyDescent="0.25">
      <c r="A825">
        <v>49380000</v>
      </c>
      <c r="B825" s="14">
        <f t="shared" si="12"/>
        <v>13.716666666666667</v>
      </c>
      <c r="C825" s="15">
        <f xml:space="preserve"> RAW!B825 / 5</f>
        <v>1115</v>
      </c>
      <c r="D825" s="15">
        <f xml:space="preserve"> RAW!C825 / 5</f>
        <v>-538.4</v>
      </c>
      <c r="E825" s="16">
        <f xml:space="preserve"> RAW!D825 / 5</f>
        <v>385.2</v>
      </c>
      <c r="F825" s="15">
        <f xml:space="preserve"> RAW!E825 / 5000</f>
        <v>1.3033999999999999</v>
      </c>
      <c r="G825" s="15">
        <f xml:space="preserve"> RAW!F825 / 5000</f>
        <v>-0.51280000000000003</v>
      </c>
      <c r="H825" s="15">
        <f xml:space="preserve"> RAW!G825 / 5000</f>
        <v>-0.18640000000000001</v>
      </c>
      <c r="I825" s="15">
        <f xml:space="preserve"> RAW!H825 / 5000</f>
        <v>-8.2799999999999999E-2</v>
      </c>
      <c r="J825" s="16">
        <f xml:space="preserve"> RAW!I825 / 5000</f>
        <v>0.30280000000000001</v>
      </c>
      <c r="K825" s="16">
        <f xml:space="preserve"> RAW!J825</f>
        <v>11111001</v>
      </c>
      <c r="L825" s="17">
        <f xml:space="preserve"> ((RAW!K825 / 10000000000) * 1000)</f>
        <v>1.0970000000000001E-3</v>
      </c>
      <c r="M825" s="18">
        <f xml:space="preserve"> ((RAW!L825 / 1000000000) * 1000)</f>
        <v>214.72123100000002</v>
      </c>
      <c r="N825" s="15" t="str">
        <f xml:space="preserve"> RAW!M825</f>
        <v>R</v>
      </c>
      <c r="O825" s="15" t="str">
        <f xml:space="preserve"> RAW!N825</f>
        <v>L</v>
      </c>
      <c r="P825" s="16" t="str">
        <f xml:space="preserve"> RAW!O825</f>
        <v>-</v>
      </c>
      <c r="Q825" s="17">
        <f xml:space="preserve"> ((RAW!P825 / 10000000000) * 1000)</f>
        <v>0</v>
      </c>
      <c r="R825" s="18">
        <f xml:space="preserve"> ((RAW!Q825 / 1000000000) * 1000)</f>
        <v>0.697797</v>
      </c>
      <c r="S825" s="15" t="str">
        <f xml:space="preserve"> RAW!R825</f>
        <v>S</v>
      </c>
      <c r="T825" s="15" t="str">
        <f xml:space="preserve"> RAW!S825</f>
        <v>L</v>
      </c>
      <c r="U825" s="16" t="str">
        <f xml:space="preserve"> RAW!T825</f>
        <v>N</v>
      </c>
      <c r="V825" s="17">
        <f xml:space="preserve"> ((RAW!U825 / 10000000000) * 1000)</f>
        <v>0</v>
      </c>
      <c r="W825" s="18">
        <f xml:space="preserve"> ((RAW!V825 / 1000000000) * 1000)</f>
        <v>266.054687</v>
      </c>
      <c r="X825" s="15" t="str">
        <f xml:space="preserve"> RAW!W825</f>
        <v>S</v>
      </c>
      <c r="Y825" s="15" t="str">
        <f xml:space="preserve"> RAW!X825</f>
        <v>L</v>
      </c>
      <c r="Z825" s="16" t="str">
        <f xml:space="preserve"> RAW!Y825</f>
        <v>N</v>
      </c>
      <c r="AA825" s="15">
        <f xml:space="preserve"> ((RAW!Z825 / 10000000000) * 1000)</f>
        <v>1.0970000000000001E-3</v>
      </c>
      <c r="AB825" s="15">
        <f xml:space="preserve"> RAW!AA825 / 5</f>
        <v>1115</v>
      </c>
      <c r="AC825" s="16">
        <f xml:space="preserve"> ((RAW!AB825 / 1000000) * 1000)</f>
        <v>0</v>
      </c>
    </row>
    <row r="826" spans="1:29" x14ac:dyDescent="0.25">
      <c r="A826">
        <v>49440000</v>
      </c>
      <c r="B826" s="14">
        <f t="shared" si="12"/>
        <v>13.733333333333333</v>
      </c>
      <c r="C826" s="15">
        <f xml:space="preserve"> RAW!B826 / 5</f>
        <v>1115</v>
      </c>
      <c r="D826" s="15">
        <f xml:space="preserve"> RAW!C826 / 5</f>
        <v>-538.4</v>
      </c>
      <c r="E826" s="16">
        <f xml:space="preserve"> RAW!D826 / 5</f>
        <v>385.2</v>
      </c>
      <c r="F826" s="15">
        <f xml:space="preserve"> RAW!E826 / 5000</f>
        <v>1.3033999999999999</v>
      </c>
      <c r="G826" s="15">
        <f xml:space="preserve"> RAW!F826 / 5000</f>
        <v>-0.51300000000000001</v>
      </c>
      <c r="H826" s="15">
        <f xml:space="preserve"> RAW!G826 / 5000</f>
        <v>-0.18659999999999999</v>
      </c>
      <c r="I826" s="15">
        <f xml:space="preserve"> RAW!H826 / 5000</f>
        <v>-8.3000000000000004E-2</v>
      </c>
      <c r="J826" s="16">
        <f xml:space="preserve"> RAW!I826 / 5000</f>
        <v>0.30280000000000001</v>
      </c>
      <c r="K826" s="16">
        <f xml:space="preserve"> RAW!J826</f>
        <v>11111001</v>
      </c>
      <c r="L826" s="17">
        <f xml:space="preserve"> ((RAW!K826 / 10000000000) * 1000)</f>
        <v>3.4910000000000002E-3</v>
      </c>
      <c r="M826" s="18">
        <f xml:space="preserve"> ((RAW!L826 / 1000000000) * 1000)</f>
        <v>214.71945200000002</v>
      </c>
      <c r="N826" s="15" t="str">
        <f xml:space="preserve"> RAW!M826</f>
        <v>R</v>
      </c>
      <c r="O826" s="15" t="str">
        <f xml:space="preserve"> RAW!N826</f>
        <v>L</v>
      </c>
      <c r="P826" s="16" t="str">
        <f xml:space="preserve"> RAW!O826</f>
        <v>-</v>
      </c>
      <c r="Q826" s="17">
        <f xml:space="preserve"> ((RAW!P826 / 10000000000) * 1000)</f>
        <v>0</v>
      </c>
      <c r="R826" s="18">
        <f xml:space="preserve"> ((RAW!Q826 / 1000000000) * 1000)</f>
        <v>0.697797</v>
      </c>
      <c r="S826" s="15" t="str">
        <f xml:space="preserve"> RAW!R826</f>
        <v>S</v>
      </c>
      <c r="T826" s="15" t="str">
        <f xml:space="preserve"> RAW!S826</f>
        <v>L</v>
      </c>
      <c r="U826" s="16" t="str">
        <f xml:space="preserve"> RAW!T826</f>
        <v>N</v>
      </c>
      <c r="V826" s="17">
        <f xml:space="preserve"> ((RAW!U826 / 10000000000) * 1000)</f>
        <v>0</v>
      </c>
      <c r="W826" s="18">
        <f xml:space="preserve"> ((RAW!V826 / 1000000000) * 1000)</f>
        <v>266.054687</v>
      </c>
      <c r="X826" s="15" t="str">
        <f xml:space="preserve"> RAW!W826</f>
        <v>S</v>
      </c>
      <c r="Y826" s="15" t="str">
        <f xml:space="preserve"> RAW!X826</f>
        <v>L</v>
      </c>
      <c r="Z826" s="16" t="str">
        <f xml:space="preserve"> RAW!Y826</f>
        <v>N</v>
      </c>
      <c r="AA826" s="15">
        <f xml:space="preserve"> ((RAW!Z826 / 10000000000) * 1000)</f>
        <v>3.4910000000000002E-3</v>
      </c>
      <c r="AB826" s="15">
        <f xml:space="preserve"> RAW!AA826 / 5</f>
        <v>1115</v>
      </c>
      <c r="AC826" s="16">
        <f xml:space="preserve"> ((RAW!AB826 / 1000000) * 1000)</f>
        <v>0</v>
      </c>
    </row>
    <row r="827" spans="1:29" x14ac:dyDescent="0.25">
      <c r="A827">
        <v>49500000</v>
      </c>
      <c r="B827" s="14">
        <f t="shared" si="12"/>
        <v>13.75</v>
      </c>
      <c r="C827" s="15">
        <f xml:space="preserve"> RAW!B827 / 5</f>
        <v>1115</v>
      </c>
      <c r="D827" s="15">
        <f xml:space="preserve"> RAW!C827 / 5</f>
        <v>-538.4</v>
      </c>
      <c r="E827" s="16">
        <f xml:space="preserve"> RAW!D827 / 5</f>
        <v>385.2</v>
      </c>
      <c r="F827" s="15">
        <f xml:space="preserve"> RAW!E827 / 5000</f>
        <v>1.3033999999999999</v>
      </c>
      <c r="G827" s="15">
        <f xml:space="preserve"> RAW!F827 / 5000</f>
        <v>-0.51300000000000001</v>
      </c>
      <c r="H827" s="15">
        <f xml:space="preserve"> RAW!G827 / 5000</f>
        <v>-0.18640000000000001</v>
      </c>
      <c r="I827" s="15">
        <f xml:space="preserve"> RAW!H827 / 5000</f>
        <v>-8.3000000000000004E-2</v>
      </c>
      <c r="J827" s="16">
        <f xml:space="preserve"> RAW!I827 / 5000</f>
        <v>0.30280000000000001</v>
      </c>
      <c r="K827" s="16">
        <f xml:space="preserve"> RAW!J827</f>
        <v>11111001</v>
      </c>
      <c r="L827" s="17">
        <f xml:space="preserve"> ((RAW!K827 / 10000000000) * 1000)</f>
        <v>3.9899999999999996E-3</v>
      </c>
      <c r="M827" s="18">
        <f xml:space="preserve"> ((RAW!L827 / 1000000000) * 1000)</f>
        <v>214.70528400000001</v>
      </c>
      <c r="N827" s="15" t="str">
        <f xml:space="preserve"> RAW!M827</f>
        <v>R</v>
      </c>
      <c r="O827" s="15" t="str">
        <f xml:space="preserve"> RAW!N827</f>
        <v>L</v>
      </c>
      <c r="P827" s="16" t="str">
        <f xml:space="preserve"> RAW!O827</f>
        <v>-</v>
      </c>
      <c r="Q827" s="17">
        <f xml:space="preserve"> ((RAW!P827 / 10000000000) * 1000)</f>
        <v>0</v>
      </c>
      <c r="R827" s="18">
        <f xml:space="preserve"> ((RAW!Q827 / 1000000000) * 1000)</f>
        <v>0.697797</v>
      </c>
      <c r="S827" s="15" t="str">
        <f xml:space="preserve"> RAW!R827</f>
        <v>S</v>
      </c>
      <c r="T827" s="15" t="str">
        <f xml:space="preserve"> RAW!S827</f>
        <v>L</v>
      </c>
      <c r="U827" s="16" t="str">
        <f xml:space="preserve"> RAW!T827</f>
        <v>N</v>
      </c>
      <c r="V827" s="17">
        <f xml:space="preserve"> ((RAW!U827 / 10000000000) * 1000)</f>
        <v>0</v>
      </c>
      <c r="W827" s="18">
        <f xml:space="preserve"> ((RAW!V827 / 1000000000) * 1000)</f>
        <v>266.054687</v>
      </c>
      <c r="X827" s="15" t="str">
        <f xml:space="preserve"> RAW!W827</f>
        <v>S</v>
      </c>
      <c r="Y827" s="15" t="str">
        <f xml:space="preserve"> RAW!X827</f>
        <v>L</v>
      </c>
      <c r="Z827" s="16" t="str">
        <f xml:space="preserve"> RAW!Y827</f>
        <v>N</v>
      </c>
      <c r="AA827" s="15">
        <f xml:space="preserve"> ((RAW!Z827 / 10000000000) * 1000)</f>
        <v>3.9899999999999996E-3</v>
      </c>
      <c r="AB827" s="15">
        <f xml:space="preserve"> RAW!AA827 / 5</f>
        <v>1115</v>
      </c>
      <c r="AC827" s="16">
        <f xml:space="preserve"> ((RAW!AB827 / 1000000) * 1000)</f>
        <v>0</v>
      </c>
    </row>
    <row r="828" spans="1:29" x14ac:dyDescent="0.25">
      <c r="A828">
        <v>49560000</v>
      </c>
      <c r="B828" s="14">
        <f t="shared" si="12"/>
        <v>13.766666666666667</v>
      </c>
      <c r="C828" s="15">
        <f xml:space="preserve"> RAW!B828 / 5</f>
        <v>1115</v>
      </c>
      <c r="D828" s="15">
        <f xml:space="preserve"> RAW!C828 / 5</f>
        <v>-538.4</v>
      </c>
      <c r="E828" s="16">
        <f xml:space="preserve"> RAW!D828 / 5</f>
        <v>385.2</v>
      </c>
      <c r="F828" s="15">
        <f xml:space="preserve"> RAW!E828 / 5000</f>
        <v>1.3036000000000001</v>
      </c>
      <c r="G828" s="15">
        <f xml:space="preserve"> RAW!F828 / 5000</f>
        <v>-0.51300000000000001</v>
      </c>
      <c r="H828" s="15">
        <f xml:space="preserve"> RAW!G828 / 5000</f>
        <v>-0.18640000000000001</v>
      </c>
      <c r="I828" s="15">
        <f xml:space="preserve"> RAW!H828 / 5000</f>
        <v>-8.3000000000000004E-2</v>
      </c>
      <c r="J828" s="16">
        <f xml:space="preserve"> RAW!I828 / 5000</f>
        <v>0.30259999999999998</v>
      </c>
      <c r="K828" s="16">
        <f xml:space="preserve"> RAW!J828</f>
        <v>11111001</v>
      </c>
      <c r="L828" s="17">
        <f xml:space="preserve"> ((RAW!K828 / 10000000000) * 1000)</f>
        <v>0</v>
      </c>
      <c r="M828" s="18">
        <f xml:space="preserve"> ((RAW!L828 / 1000000000) * 1000)</f>
        <v>214.70405400000001</v>
      </c>
      <c r="N828" s="15" t="str">
        <f xml:space="preserve"> RAW!M828</f>
        <v>R</v>
      </c>
      <c r="O828" s="15" t="str">
        <f xml:space="preserve"> RAW!N828</f>
        <v>L</v>
      </c>
      <c r="P828" s="16" t="str">
        <f xml:space="preserve"> RAW!O828</f>
        <v>-</v>
      </c>
      <c r="Q828" s="17">
        <f xml:space="preserve"> ((RAW!P828 / 10000000000) * 1000)</f>
        <v>0</v>
      </c>
      <c r="R828" s="18">
        <f xml:space="preserve"> ((RAW!Q828 / 1000000000) * 1000)</f>
        <v>0.697797</v>
      </c>
      <c r="S828" s="15" t="str">
        <f xml:space="preserve"> RAW!R828</f>
        <v>S</v>
      </c>
      <c r="T828" s="15" t="str">
        <f xml:space="preserve"> RAW!S828</f>
        <v>L</v>
      </c>
      <c r="U828" s="16" t="str">
        <f xml:space="preserve"> RAW!T828</f>
        <v>N</v>
      </c>
      <c r="V828" s="17">
        <f xml:space="preserve"> ((RAW!U828 / 10000000000) * 1000)</f>
        <v>0</v>
      </c>
      <c r="W828" s="18">
        <f xml:space="preserve"> ((RAW!V828 / 1000000000) * 1000)</f>
        <v>266.054687</v>
      </c>
      <c r="X828" s="15" t="str">
        <f xml:space="preserve"> RAW!W828</f>
        <v>S</v>
      </c>
      <c r="Y828" s="15" t="str">
        <f xml:space="preserve"> RAW!X828</f>
        <v>L</v>
      </c>
      <c r="Z828" s="16" t="str">
        <f xml:space="preserve"> RAW!Y828</f>
        <v>N</v>
      </c>
      <c r="AA828" s="15">
        <f xml:space="preserve"> ((RAW!Z828 / 10000000000) * 1000)</f>
        <v>0</v>
      </c>
      <c r="AB828" s="15">
        <f xml:space="preserve"> RAW!AA828 / 5</f>
        <v>1115</v>
      </c>
      <c r="AC828" s="16">
        <f xml:space="preserve"> ((RAW!AB828 / 1000000) * 1000)</f>
        <v>0</v>
      </c>
    </row>
    <row r="829" spans="1:29" x14ac:dyDescent="0.25">
      <c r="A829">
        <v>49620000</v>
      </c>
      <c r="B829" s="14">
        <f t="shared" si="12"/>
        <v>13.783333333333333</v>
      </c>
      <c r="C829" s="15">
        <f xml:space="preserve"> RAW!B829 / 5</f>
        <v>1115</v>
      </c>
      <c r="D829" s="15">
        <f xml:space="preserve"> RAW!C829 / 5</f>
        <v>-538.4</v>
      </c>
      <c r="E829" s="16">
        <f xml:space="preserve"> RAW!D829 / 5</f>
        <v>385.2</v>
      </c>
      <c r="F829" s="15">
        <f xml:space="preserve"> RAW!E829 / 5000</f>
        <v>1.3033999999999999</v>
      </c>
      <c r="G829" s="15">
        <f xml:space="preserve"> RAW!F829 / 5000</f>
        <v>-0.51300000000000001</v>
      </c>
      <c r="H829" s="15">
        <f xml:space="preserve"> RAW!G829 / 5000</f>
        <v>-0.18640000000000001</v>
      </c>
      <c r="I829" s="15">
        <f xml:space="preserve"> RAW!H829 / 5000</f>
        <v>-8.2799999999999999E-2</v>
      </c>
      <c r="J829" s="16">
        <f xml:space="preserve"> RAW!I829 / 5000</f>
        <v>0.30259999999999998</v>
      </c>
      <c r="K829" s="16">
        <f xml:space="preserve"> RAW!J829</f>
        <v>11111001</v>
      </c>
      <c r="L829" s="17">
        <f xml:space="preserve"> ((RAW!K829 / 10000000000) * 1000)</f>
        <v>0</v>
      </c>
      <c r="M829" s="18">
        <f xml:space="preserve"> ((RAW!L829 / 1000000000) * 1000)</f>
        <v>214.69657100000001</v>
      </c>
      <c r="N829" s="15" t="str">
        <f xml:space="preserve"> RAW!M829</f>
        <v>R</v>
      </c>
      <c r="O829" s="15" t="str">
        <f xml:space="preserve"> RAW!N829</f>
        <v>L</v>
      </c>
      <c r="P829" s="16" t="str">
        <f xml:space="preserve"> RAW!O829</f>
        <v>-</v>
      </c>
      <c r="Q829" s="17">
        <f xml:space="preserve"> ((RAW!P829 / 10000000000) * 1000)</f>
        <v>0</v>
      </c>
      <c r="R829" s="18">
        <f xml:space="preserve"> ((RAW!Q829 / 1000000000) * 1000)</f>
        <v>0.697797</v>
      </c>
      <c r="S829" s="15" t="str">
        <f xml:space="preserve"> RAW!R829</f>
        <v>S</v>
      </c>
      <c r="T829" s="15" t="str">
        <f xml:space="preserve"> RAW!S829</f>
        <v>L</v>
      </c>
      <c r="U829" s="16" t="str">
        <f xml:space="preserve"> RAW!T829</f>
        <v>N</v>
      </c>
      <c r="V829" s="17">
        <f xml:space="preserve"> ((RAW!U829 / 10000000000) * 1000)</f>
        <v>0</v>
      </c>
      <c r="W829" s="18">
        <f xml:space="preserve"> ((RAW!V829 / 1000000000) * 1000)</f>
        <v>266.054687</v>
      </c>
      <c r="X829" s="15" t="str">
        <f xml:space="preserve"> RAW!W829</f>
        <v>S</v>
      </c>
      <c r="Y829" s="15" t="str">
        <f xml:space="preserve"> RAW!X829</f>
        <v>L</v>
      </c>
      <c r="Z829" s="16" t="str">
        <f xml:space="preserve"> RAW!Y829</f>
        <v>N</v>
      </c>
      <c r="AA829" s="15">
        <f xml:space="preserve"> ((RAW!Z829 / 10000000000) * 1000)</f>
        <v>0</v>
      </c>
      <c r="AB829" s="15">
        <f xml:space="preserve"> RAW!AA829 / 5</f>
        <v>1115</v>
      </c>
      <c r="AC829" s="16">
        <f xml:space="preserve"> ((RAW!AB829 / 1000000) * 1000)</f>
        <v>0</v>
      </c>
    </row>
    <row r="830" spans="1:29" x14ac:dyDescent="0.25">
      <c r="A830">
        <v>49680000</v>
      </c>
      <c r="B830" s="14">
        <f t="shared" si="12"/>
        <v>13.8</v>
      </c>
      <c r="C830" s="15">
        <f xml:space="preserve"> RAW!B830 / 5</f>
        <v>1115</v>
      </c>
      <c r="D830" s="15">
        <f xml:space="preserve"> RAW!C830 / 5</f>
        <v>-538.4</v>
      </c>
      <c r="E830" s="16">
        <f xml:space="preserve"> RAW!D830 / 5</f>
        <v>385.2</v>
      </c>
      <c r="F830" s="15">
        <f xml:space="preserve"> RAW!E830 / 5000</f>
        <v>1.3033999999999999</v>
      </c>
      <c r="G830" s="15">
        <f xml:space="preserve"> RAW!F830 / 5000</f>
        <v>-0.51280000000000003</v>
      </c>
      <c r="H830" s="15">
        <f xml:space="preserve"> RAW!G830 / 5000</f>
        <v>-0.18640000000000001</v>
      </c>
      <c r="I830" s="15">
        <f xml:space="preserve"> RAW!H830 / 5000</f>
        <v>-8.3000000000000004E-2</v>
      </c>
      <c r="J830" s="16">
        <f xml:space="preserve"> RAW!I830 / 5000</f>
        <v>0.30280000000000001</v>
      </c>
      <c r="K830" s="16">
        <f xml:space="preserve"> RAW!J830</f>
        <v>11111001</v>
      </c>
      <c r="L830" s="17">
        <f xml:space="preserve"> ((RAW!K830 / 10000000000) * 1000)</f>
        <v>0</v>
      </c>
      <c r="M830" s="18">
        <f xml:space="preserve"> ((RAW!L830 / 1000000000) * 1000)</f>
        <v>214.69480799999999</v>
      </c>
      <c r="N830" s="15" t="str">
        <f xml:space="preserve"> RAW!M830</f>
        <v>R</v>
      </c>
      <c r="O830" s="15" t="str">
        <f xml:space="preserve"> RAW!N830</f>
        <v>L</v>
      </c>
      <c r="P830" s="16" t="str">
        <f xml:space="preserve"> RAW!O830</f>
        <v>-</v>
      </c>
      <c r="Q830" s="17">
        <f xml:space="preserve"> ((RAW!P830 / 10000000000) * 1000)</f>
        <v>0</v>
      </c>
      <c r="R830" s="18">
        <f xml:space="preserve"> ((RAW!Q830 / 1000000000) * 1000)</f>
        <v>0.697797</v>
      </c>
      <c r="S830" s="15" t="str">
        <f xml:space="preserve"> RAW!R830</f>
        <v>S</v>
      </c>
      <c r="T830" s="15" t="str">
        <f xml:space="preserve"> RAW!S830</f>
        <v>L</v>
      </c>
      <c r="U830" s="16" t="str">
        <f xml:space="preserve"> RAW!T830</f>
        <v>N</v>
      </c>
      <c r="V830" s="17">
        <f xml:space="preserve"> ((RAW!U830 / 10000000000) * 1000)</f>
        <v>0</v>
      </c>
      <c r="W830" s="18">
        <f xml:space="preserve"> ((RAW!V830 / 1000000000) * 1000)</f>
        <v>266.054687</v>
      </c>
      <c r="X830" s="15" t="str">
        <f xml:space="preserve"> RAW!W830</f>
        <v>S</v>
      </c>
      <c r="Y830" s="15" t="str">
        <f xml:space="preserve"> RAW!X830</f>
        <v>L</v>
      </c>
      <c r="Z830" s="16" t="str">
        <f xml:space="preserve"> RAW!Y830</f>
        <v>N</v>
      </c>
      <c r="AA830" s="15">
        <f xml:space="preserve"> ((RAW!Z830 / 10000000000) * 1000)</f>
        <v>0</v>
      </c>
      <c r="AB830" s="15">
        <f xml:space="preserve"> RAW!AA830 / 5</f>
        <v>1115</v>
      </c>
      <c r="AC830" s="16">
        <f xml:space="preserve"> ((RAW!AB830 / 1000000) * 1000)</f>
        <v>0</v>
      </c>
    </row>
    <row r="831" spans="1:29" x14ac:dyDescent="0.25">
      <c r="A831">
        <v>49740000</v>
      </c>
      <c r="B831" s="14">
        <f t="shared" si="12"/>
        <v>13.816666666666666</v>
      </c>
      <c r="C831" s="15">
        <f xml:space="preserve"> RAW!B831 / 5</f>
        <v>1115</v>
      </c>
      <c r="D831" s="15">
        <f xml:space="preserve"> RAW!C831 / 5</f>
        <v>-538.4</v>
      </c>
      <c r="E831" s="16">
        <f xml:space="preserve"> RAW!D831 / 5</f>
        <v>385.2</v>
      </c>
      <c r="F831" s="15">
        <f xml:space="preserve"> RAW!E831 / 5000</f>
        <v>1.3033999999999999</v>
      </c>
      <c r="G831" s="15">
        <f xml:space="preserve"> RAW!F831 / 5000</f>
        <v>-0.51280000000000003</v>
      </c>
      <c r="H831" s="15">
        <f xml:space="preserve"> RAW!G831 / 5000</f>
        <v>-0.18640000000000001</v>
      </c>
      <c r="I831" s="15">
        <f xml:space="preserve"> RAW!H831 / 5000</f>
        <v>-8.3000000000000004E-2</v>
      </c>
      <c r="J831" s="16">
        <f xml:space="preserve"> RAW!I831 / 5000</f>
        <v>0.30259999999999998</v>
      </c>
      <c r="K831" s="16">
        <f xml:space="preserve"> RAW!J831</f>
        <v>11111001</v>
      </c>
      <c r="L831" s="17">
        <f xml:space="preserve"> ((RAW!K831 / 10000000000) * 1000)</f>
        <v>1.9949999999999998E-3</v>
      </c>
      <c r="M831" s="18">
        <f xml:space="preserve"> ((RAW!L831 / 1000000000) * 1000)</f>
        <v>214.678978</v>
      </c>
      <c r="N831" s="15" t="str">
        <f xml:space="preserve"> RAW!M831</f>
        <v>R</v>
      </c>
      <c r="O831" s="15" t="str">
        <f xml:space="preserve"> RAW!N831</f>
        <v>L</v>
      </c>
      <c r="P831" s="16" t="str">
        <f xml:space="preserve"> RAW!O831</f>
        <v>-</v>
      </c>
      <c r="Q831" s="17">
        <f xml:space="preserve"> ((RAW!P831 / 10000000000) * 1000)</f>
        <v>0</v>
      </c>
      <c r="R831" s="18">
        <f xml:space="preserve"> ((RAW!Q831 / 1000000000) * 1000)</f>
        <v>0.697797</v>
      </c>
      <c r="S831" s="15" t="str">
        <f xml:space="preserve"> RAW!R831</f>
        <v>S</v>
      </c>
      <c r="T831" s="15" t="str">
        <f xml:space="preserve"> RAW!S831</f>
        <v>L</v>
      </c>
      <c r="U831" s="16" t="str">
        <f xml:space="preserve"> RAW!T831</f>
        <v>N</v>
      </c>
      <c r="V831" s="17">
        <f xml:space="preserve"> ((RAW!U831 / 10000000000) * 1000)</f>
        <v>0</v>
      </c>
      <c r="W831" s="18">
        <f xml:space="preserve"> ((RAW!V831 / 1000000000) * 1000)</f>
        <v>266.054687</v>
      </c>
      <c r="X831" s="15" t="str">
        <f xml:space="preserve"> RAW!W831</f>
        <v>S</v>
      </c>
      <c r="Y831" s="15" t="str">
        <f xml:space="preserve"> RAW!X831</f>
        <v>L</v>
      </c>
      <c r="Z831" s="16" t="str">
        <f xml:space="preserve"> RAW!Y831</f>
        <v>N</v>
      </c>
      <c r="AA831" s="15">
        <f xml:space="preserve"> ((RAW!Z831 / 10000000000) * 1000)</f>
        <v>1.9949999999999998E-3</v>
      </c>
      <c r="AB831" s="15">
        <f xml:space="preserve"> RAW!AA831 / 5</f>
        <v>1115</v>
      </c>
      <c r="AC831" s="16">
        <f xml:space="preserve"> ((RAW!AB831 / 1000000) * 1000)</f>
        <v>0</v>
      </c>
    </row>
    <row r="832" spans="1:29" x14ac:dyDescent="0.25">
      <c r="A832">
        <v>49800000</v>
      </c>
      <c r="B832" s="14">
        <f t="shared" si="12"/>
        <v>13.833333333333334</v>
      </c>
      <c r="C832" s="15">
        <f xml:space="preserve"> RAW!B832 / 5</f>
        <v>1115.5999999999999</v>
      </c>
      <c r="D832" s="15">
        <f xml:space="preserve"> RAW!C832 / 5</f>
        <v>-538.4</v>
      </c>
      <c r="E832" s="16">
        <f xml:space="preserve"> RAW!D832 / 5</f>
        <v>385.2</v>
      </c>
      <c r="F832" s="15">
        <f xml:space="preserve"> RAW!E832 / 5000</f>
        <v>1.3036000000000001</v>
      </c>
      <c r="G832" s="15">
        <f xml:space="preserve"> RAW!F832 / 5000</f>
        <v>-0.51280000000000003</v>
      </c>
      <c r="H832" s="15">
        <f xml:space="preserve"> RAW!G832 / 5000</f>
        <v>-0.1862</v>
      </c>
      <c r="I832" s="15">
        <f xml:space="preserve"> RAW!H832 / 5000</f>
        <v>-8.3000000000000004E-2</v>
      </c>
      <c r="J832" s="16">
        <f xml:space="preserve"> RAW!I832 / 5000</f>
        <v>0.30280000000000001</v>
      </c>
      <c r="K832" s="16">
        <f xml:space="preserve"> RAW!J832</f>
        <v>11111001</v>
      </c>
      <c r="L832" s="17">
        <f xml:space="preserve"> ((RAW!K832 / 10000000000) * 1000)</f>
        <v>0</v>
      </c>
      <c r="M832" s="18">
        <f xml:space="preserve"> ((RAW!L832 / 1000000000) * 1000)</f>
        <v>214.67871199999999</v>
      </c>
      <c r="N832" s="15" t="str">
        <f xml:space="preserve"> RAW!M832</f>
        <v>R</v>
      </c>
      <c r="O832" s="15" t="str">
        <f xml:space="preserve"> RAW!N832</f>
        <v>L</v>
      </c>
      <c r="P832" s="16" t="str">
        <f xml:space="preserve"> RAW!O832</f>
        <v>-</v>
      </c>
      <c r="Q832" s="17">
        <f xml:space="preserve"> ((RAW!P832 / 10000000000) * 1000)</f>
        <v>0</v>
      </c>
      <c r="R832" s="18">
        <f xml:space="preserve"> ((RAW!Q832 / 1000000000) * 1000)</f>
        <v>0.697797</v>
      </c>
      <c r="S832" s="15" t="str">
        <f xml:space="preserve"> RAW!R832</f>
        <v>S</v>
      </c>
      <c r="T832" s="15" t="str">
        <f xml:space="preserve"> RAW!S832</f>
        <v>L</v>
      </c>
      <c r="U832" s="16" t="str">
        <f xml:space="preserve"> RAW!T832</f>
        <v>N</v>
      </c>
      <c r="V832" s="17">
        <f xml:space="preserve"> ((RAW!U832 / 10000000000) * 1000)</f>
        <v>0</v>
      </c>
      <c r="W832" s="18">
        <f xml:space="preserve"> ((RAW!V832 / 1000000000) * 1000)</f>
        <v>266.054687</v>
      </c>
      <c r="X832" s="15" t="str">
        <f xml:space="preserve"> RAW!W832</f>
        <v>S</v>
      </c>
      <c r="Y832" s="15" t="str">
        <f xml:space="preserve"> RAW!X832</f>
        <v>L</v>
      </c>
      <c r="Z832" s="16" t="str">
        <f xml:space="preserve"> RAW!Y832</f>
        <v>N</v>
      </c>
      <c r="AA832" s="15">
        <f xml:space="preserve"> ((RAW!Z832 / 10000000000) * 1000)</f>
        <v>0</v>
      </c>
      <c r="AB832" s="15">
        <f xml:space="preserve"> RAW!AA832 / 5</f>
        <v>1115.5999999999999</v>
      </c>
      <c r="AC832" s="16">
        <f xml:space="preserve"> ((RAW!AB832 / 1000000) * 1000)</f>
        <v>0</v>
      </c>
    </row>
    <row r="833" spans="1:29" x14ac:dyDescent="0.25">
      <c r="A833">
        <v>49860000</v>
      </c>
      <c r="B833" s="14">
        <f t="shared" si="12"/>
        <v>13.85</v>
      </c>
      <c r="C833" s="15">
        <f xml:space="preserve"> RAW!B833 / 5</f>
        <v>1115.5999999999999</v>
      </c>
      <c r="D833" s="15">
        <f xml:space="preserve"> RAW!C833 / 5</f>
        <v>-538.4</v>
      </c>
      <c r="E833" s="16">
        <f xml:space="preserve"> RAW!D833 / 5</f>
        <v>385.2</v>
      </c>
      <c r="F833" s="15">
        <f xml:space="preserve"> RAW!E833 / 5000</f>
        <v>1.3036000000000001</v>
      </c>
      <c r="G833" s="15">
        <f xml:space="preserve"> RAW!F833 / 5000</f>
        <v>-0.51300000000000001</v>
      </c>
      <c r="H833" s="15">
        <f xml:space="preserve"> RAW!G833 / 5000</f>
        <v>-0.18640000000000001</v>
      </c>
      <c r="I833" s="15">
        <f xml:space="preserve"> RAW!H833 / 5000</f>
        <v>-8.2799999999999999E-2</v>
      </c>
      <c r="J833" s="16">
        <f xml:space="preserve"> RAW!I833 / 5000</f>
        <v>0.30280000000000001</v>
      </c>
      <c r="K833" s="16">
        <f xml:space="preserve"> RAW!J833</f>
        <v>11111001</v>
      </c>
      <c r="L833" s="17">
        <f xml:space="preserve"> ((RAW!K833 / 10000000000) * 1000)</f>
        <v>0</v>
      </c>
      <c r="M833" s="18">
        <f xml:space="preserve"> ((RAW!L833 / 1000000000) * 1000)</f>
        <v>214.678629</v>
      </c>
      <c r="N833" s="15" t="str">
        <f xml:space="preserve"> RAW!M833</f>
        <v>R</v>
      </c>
      <c r="O833" s="15" t="str">
        <f xml:space="preserve"> RAW!N833</f>
        <v>L</v>
      </c>
      <c r="P833" s="16" t="str">
        <f xml:space="preserve"> RAW!O833</f>
        <v>-</v>
      </c>
      <c r="Q833" s="17">
        <f xml:space="preserve"> ((RAW!P833 / 10000000000) * 1000)</f>
        <v>0</v>
      </c>
      <c r="R833" s="18">
        <f xml:space="preserve"> ((RAW!Q833 / 1000000000) * 1000)</f>
        <v>0.697797</v>
      </c>
      <c r="S833" s="15" t="str">
        <f xml:space="preserve"> RAW!R833</f>
        <v>S</v>
      </c>
      <c r="T833" s="15" t="str">
        <f xml:space="preserve"> RAW!S833</f>
        <v>L</v>
      </c>
      <c r="U833" s="16" t="str">
        <f xml:space="preserve"> RAW!T833</f>
        <v>N</v>
      </c>
      <c r="V833" s="17">
        <f xml:space="preserve"> ((RAW!U833 / 10000000000) * 1000)</f>
        <v>0</v>
      </c>
      <c r="W833" s="18">
        <f xml:space="preserve"> ((RAW!V833 / 1000000000) * 1000)</f>
        <v>266.054687</v>
      </c>
      <c r="X833" s="15" t="str">
        <f xml:space="preserve"> RAW!W833</f>
        <v>S</v>
      </c>
      <c r="Y833" s="15" t="str">
        <f xml:space="preserve"> RAW!X833</f>
        <v>L</v>
      </c>
      <c r="Z833" s="16" t="str">
        <f xml:space="preserve"> RAW!Y833</f>
        <v>N</v>
      </c>
      <c r="AA833" s="15">
        <f xml:space="preserve"> ((RAW!Z833 / 10000000000) * 1000)</f>
        <v>0</v>
      </c>
      <c r="AB833" s="15">
        <f xml:space="preserve"> RAW!AA833 / 5</f>
        <v>1115.5999999999999</v>
      </c>
      <c r="AC833" s="16">
        <f xml:space="preserve"> ((RAW!AB833 / 1000000) * 1000)</f>
        <v>0</v>
      </c>
    </row>
    <row r="834" spans="1:29" x14ac:dyDescent="0.25">
      <c r="A834">
        <v>49920000</v>
      </c>
      <c r="B834" s="14">
        <f t="shared" si="12"/>
        <v>13.866666666666667</v>
      </c>
      <c r="C834" s="15">
        <f xml:space="preserve"> RAW!B834 / 5</f>
        <v>1115</v>
      </c>
      <c r="D834" s="15">
        <f xml:space="preserve"> RAW!C834 / 5</f>
        <v>-538.4</v>
      </c>
      <c r="E834" s="16">
        <f xml:space="preserve"> RAW!D834 / 5</f>
        <v>385.2</v>
      </c>
      <c r="F834" s="15">
        <f xml:space="preserve"> RAW!E834 / 5000</f>
        <v>1.3033999999999999</v>
      </c>
      <c r="G834" s="15">
        <f xml:space="preserve"> RAW!F834 / 5000</f>
        <v>-0.51259999999999994</v>
      </c>
      <c r="H834" s="15">
        <f xml:space="preserve"> RAW!G834 / 5000</f>
        <v>-0.18640000000000001</v>
      </c>
      <c r="I834" s="15">
        <f xml:space="preserve"> RAW!H834 / 5000</f>
        <v>-8.2799999999999999E-2</v>
      </c>
      <c r="J834" s="16">
        <f xml:space="preserve"> RAW!I834 / 5000</f>
        <v>0.30320000000000003</v>
      </c>
      <c r="K834" s="16">
        <f xml:space="preserve"> RAW!J834</f>
        <v>11111001</v>
      </c>
      <c r="L834" s="17">
        <f xml:space="preserve"> ((RAW!K834 / 10000000000) * 1000)</f>
        <v>0</v>
      </c>
      <c r="M834" s="18">
        <f xml:space="preserve"> ((RAW!L834 / 1000000000) * 1000)</f>
        <v>214.678629</v>
      </c>
      <c r="N834" s="15" t="str">
        <f xml:space="preserve"> RAW!M834</f>
        <v>R</v>
      </c>
      <c r="O834" s="15" t="str">
        <f xml:space="preserve"> RAW!N834</f>
        <v>L</v>
      </c>
      <c r="P834" s="16" t="str">
        <f xml:space="preserve"> RAW!O834</f>
        <v>-</v>
      </c>
      <c r="Q834" s="17">
        <f xml:space="preserve"> ((RAW!P834 / 10000000000) * 1000)</f>
        <v>0</v>
      </c>
      <c r="R834" s="18">
        <f xml:space="preserve"> ((RAW!Q834 / 1000000000) * 1000)</f>
        <v>0.697797</v>
      </c>
      <c r="S834" s="15" t="str">
        <f xml:space="preserve"> RAW!R834</f>
        <v>S</v>
      </c>
      <c r="T834" s="15" t="str">
        <f xml:space="preserve"> RAW!S834</f>
        <v>L</v>
      </c>
      <c r="U834" s="16" t="str">
        <f xml:space="preserve"> RAW!T834</f>
        <v>N</v>
      </c>
      <c r="V834" s="17">
        <f xml:space="preserve"> ((RAW!U834 / 10000000000) * 1000)</f>
        <v>0</v>
      </c>
      <c r="W834" s="18">
        <f xml:space="preserve"> ((RAW!V834 / 1000000000) * 1000)</f>
        <v>266.054687</v>
      </c>
      <c r="X834" s="15" t="str">
        <f xml:space="preserve"> RAW!W834</f>
        <v>S</v>
      </c>
      <c r="Y834" s="15" t="str">
        <f xml:space="preserve"> RAW!X834</f>
        <v>L</v>
      </c>
      <c r="Z834" s="16" t="str">
        <f xml:space="preserve"> RAW!Y834</f>
        <v>N</v>
      </c>
      <c r="AA834" s="15">
        <f xml:space="preserve"> ((RAW!Z834 / 10000000000) * 1000)</f>
        <v>0</v>
      </c>
      <c r="AB834" s="15">
        <f xml:space="preserve"> RAW!AA834 / 5</f>
        <v>1115</v>
      </c>
      <c r="AC834" s="16">
        <f xml:space="preserve"> ((RAW!AB834 / 1000000) * 1000)</f>
        <v>0</v>
      </c>
    </row>
    <row r="835" spans="1:29" x14ac:dyDescent="0.25">
      <c r="A835">
        <v>49980000</v>
      </c>
      <c r="B835" s="14">
        <f t="shared" si="12"/>
        <v>13.883333333333333</v>
      </c>
      <c r="C835" s="15">
        <f xml:space="preserve"> RAW!B835 / 5</f>
        <v>1115.5999999999999</v>
      </c>
      <c r="D835" s="15">
        <f xml:space="preserve"> RAW!C835 / 5</f>
        <v>-538.4</v>
      </c>
      <c r="E835" s="16">
        <f xml:space="preserve"> RAW!D835 / 5</f>
        <v>385.2</v>
      </c>
      <c r="F835" s="15">
        <f xml:space="preserve"> RAW!E835 / 5000</f>
        <v>1.3036000000000001</v>
      </c>
      <c r="G835" s="15">
        <f xml:space="preserve"> RAW!F835 / 5000</f>
        <v>-0.51280000000000003</v>
      </c>
      <c r="H835" s="15">
        <f xml:space="preserve"> RAW!G835 / 5000</f>
        <v>-0.1862</v>
      </c>
      <c r="I835" s="15">
        <f xml:space="preserve"> RAW!H835 / 5000</f>
        <v>-8.2799999999999999E-2</v>
      </c>
      <c r="J835" s="16">
        <f xml:space="preserve"> RAW!I835 / 5000</f>
        <v>0.30280000000000001</v>
      </c>
      <c r="K835" s="16">
        <f xml:space="preserve"> RAW!J835</f>
        <v>11111001</v>
      </c>
      <c r="L835" s="17">
        <f xml:space="preserve"> ((RAW!K835 / 10000000000) * 1000)</f>
        <v>0</v>
      </c>
      <c r="M835" s="18">
        <f xml:space="preserve"> ((RAW!L835 / 1000000000) * 1000)</f>
        <v>214.678629</v>
      </c>
      <c r="N835" s="15" t="str">
        <f xml:space="preserve"> RAW!M835</f>
        <v>R</v>
      </c>
      <c r="O835" s="15" t="str">
        <f xml:space="preserve"> RAW!N835</f>
        <v>L</v>
      </c>
      <c r="P835" s="16" t="str">
        <f xml:space="preserve"> RAW!O835</f>
        <v>-</v>
      </c>
      <c r="Q835" s="17">
        <f xml:space="preserve"> ((RAW!P835 / 10000000000) * 1000)</f>
        <v>0</v>
      </c>
      <c r="R835" s="18">
        <f xml:space="preserve"> ((RAW!Q835 / 1000000000) * 1000)</f>
        <v>0.697797</v>
      </c>
      <c r="S835" s="15" t="str">
        <f xml:space="preserve"> RAW!R835</f>
        <v>S</v>
      </c>
      <c r="T835" s="15" t="str">
        <f xml:space="preserve"> RAW!S835</f>
        <v>L</v>
      </c>
      <c r="U835" s="16" t="str">
        <f xml:space="preserve"> RAW!T835</f>
        <v>N</v>
      </c>
      <c r="V835" s="17">
        <f xml:space="preserve"> ((RAW!U835 / 10000000000) * 1000)</f>
        <v>0</v>
      </c>
      <c r="W835" s="18">
        <f xml:space="preserve"> ((RAW!V835 / 1000000000) * 1000)</f>
        <v>266.054687</v>
      </c>
      <c r="X835" s="15" t="str">
        <f xml:space="preserve"> RAW!W835</f>
        <v>S</v>
      </c>
      <c r="Y835" s="15" t="str">
        <f xml:space="preserve"> RAW!X835</f>
        <v>L</v>
      </c>
      <c r="Z835" s="16" t="str">
        <f xml:space="preserve"> RAW!Y835</f>
        <v>N</v>
      </c>
      <c r="AA835" s="15">
        <f xml:space="preserve"> ((RAW!Z835 / 10000000000) * 1000)</f>
        <v>0</v>
      </c>
      <c r="AB835" s="15">
        <f xml:space="preserve"> RAW!AA835 / 5</f>
        <v>1115.5999999999999</v>
      </c>
      <c r="AC835" s="16">
        <f xml:space="preserve"> ((RAW!AB835 / 1000000) * 1000)</f>
        <v>0</v>
      </c>
    </row>
    <row r="836" spans="1:29" x14ac:dyDescent="0.25">
      <c r="A836">
        <v>50040000</v>
      </c>
      <c r="B836" s="14">
        <f t="shared" si="12"/>
        <v>13.9</v>
      </c>
      <c r="C836" s="15">
        <f xml:space="preserve"> RAW!B836 / 5</f>
        <v>1115</v>
      </c>
      <c r="D836" s="15">
        <f xml:space="preserve"> RAW!C836 / 5</f>
        <v>-538.4</v>
      </c>
      <c r="E836" s="16">
        <f xml:space="preserve"> RAW!D836 / 5</f>
        <v>385.2</v>
      </c>
      <c r="F836" s="15">
        <f xml:space="preserve"> RAW!E836 / 5000</f>
        <v>1.3036000000000001</v>
      </c>
      <c r="G836" s="15">
        <f xml:space="preserve"> RAW!F836 / 5000</f>
        <v>-0.51280000000000003</v>
      </c>
      <c r="H836" s="15">
        <f xml:space="preserve"> RAW!G836 / 5000</f>
        <v>-0.1862</v>
      </c>
      <c r="I836" s="15">
        <f xml:space="preserve"> RAW!H836 / 5000</f>
        <v>-8.3000000000000004E-2</v>
      </c>
      <c r="J836" s="16">
        <f xml:space="preserve"> RAW!I836 / 5000</f>
        <v>0.30280000000000001</v>
      </c>
      <c r="K836" s="16">
        <f xml:space="preserve"> RAW!J836</f>
        <v>11111001</v>
      </c>
      <c r="L836" s="17">
        <f xml:space="preserve"> ((RAW!K836 / 10000000000) * 1000)</f>
        <v>0</v>
      </c>
      <c r="M836" s="18">
        <f xml:space="preserve"> ((RAW!L836 / 1000000000) * 1000)</f>
        <v>214.678562</v>
      </c>
      <c r="N836" s="15" t="str">
        <f xml:space="preserve"> RAW!M836</f>
        <v>R</v>
      </c>
      <c r="O836" s="15" t="str">
        <f xml:space="preserve"> RAW!N836</f>
        <v>L</v>
      </c>
      <c r="P836" s="16" t="str">
        <f xml:space="preserve"> RAW!O836</f>
        <v>-</v>
      </c>
      <c r="Q836" s="17">
        <f xml:space="preserve"> ((RAW!P836 / 10000000000) * 1000)</f>
        <v>0</v>
      </c>
      <c r="R836" s="18">
        <f xml:space="preserve"> ((RAW!Q836 / 1000000000) * 1000)</f>
        <v>0.697797</v>
      </c>
      <c r="S836" s="15" t="str">
        <f xml:space="preserve"> RAW!R836</f>
        <v>S</v>
      </c>
      <c r="T836" s="15" t="str">
        <f xml:space="preserve"> RAW!S836</f>
        <v>L</v>
      </c>
      <c r="U836" s="16" t="str">
        <f xml:space="preserve"> RAW!T836</f>
        <v>N</v>
      </c>
      <c r="V836" s="17">
        <f xml:space="preserve"> ((RAW!U836 / 10000000000) * 1000)</f>
        <v>0</v>
      </c>
      <c r="W836" s="18">
        <f xml:space="preserve"> ((RAW!V836 / 1000000000) * 1000)</f>
        <v>266.054687</v>
      </c>
      <c r="X836" s="15" t="str">
        <f xml:space="preserve"> RAW!W836</f>
        <v>S</v>
      </c>
      <c r="Y836" s="15" t="str">
        <f xml:space="preserve"> RAW!X836</f>
        <v>L</v>
      </c>
      <c r="Z836" s="16" t="str">
        <f xml:space="preserve"> RAW!Y836</f>
        <v>N</v>
      </c>
      <c r="AA836" s="15">
        <f xml:space="preserve"> ((RAW!Z836 / 10000000000) * 1000)</f>
        <v>0</v>
      </c>
      <c r="AB836" s="15">
        <f xml:space="preserve"> RAW!AA836 / 5</f>
        <v>1115</v>
      </c>
      <c r="AC836" s="16">
        <f xml:space="preserve"> ((RAW!AB836 / 1000000) * 1000)</f>
        <v>0</v>
      </c>
    </row>
    <row r="837" spans="1:29" x14ac:dyDescent="0.25">
      <c r="A837">
        <v>50100000</v>
      </c>
      <c r="B837" s="14">
        <f t="shared" ref="B837:B900" si="13">A837/(1000*60*60)</f>
        <v>13.916666666666666</v>
      </c>
      <c r="C837" s="15">
        <f xml:space="preserve"> RAW!B837 / 5</f>
        <v>1115.8</v>
      </c>
      <c r="D837" s="15">
        <f xml:space="preserve"> RAW!C837 / 5</f>
        <v>-538.4</v>
      </c>
      <c r="E837" s="16">
        <f xml:space="preserve"> RAW!D837 / 5</f>
        <v>385.2</v>
      </c>
      <c r="F837" s="15">
        <f xml:space="preserve"> RAW!E837 / 5000</f>
        <v>1.3033999999999999</v>
      </c>
      <c r="G837" s="15">
        <f xml:space="preserve"> RAW!F837 / 5000</f>
        <v>-0.51280000000000003</v>
      </c>
      <c r="H837" s="15">
        <f xml:space="preserve"> RAW!G837 / 5000</f>
        <v>-0.186</v>
      </c>
      <c r="I837" s="15">
        <f xml:space="preserve"> RAW!H837 / 5000</f>
        <v>-8.2600000000000007E-2</v>
      </c>
      <c r="J837" s="16">
        <f xml:space="preserve"> RAW!I837 / 5000</f>
        <v>0.30299999999999999</v>
      </c>
      <c r="K837" s="16">
        <f xml:space="preserve"> RAW!J837</f>
        <v>11111001</v>
      </c>
      <c r="L837" s="17">
        <f xml:space="preserve"> ((RAW!K837 / 10000000000) * 1000)</f>
        <v>0</v>
      </c>
      <c r="M837" s="18">
        <f xml:space="preserve"> ((RAW!L837 / 1000000000) * 1000)</f>
        <v>214.67846300000002</v>
      </c>
      <c r="N837" s="15" t="str">
        <f xml:space="preserve"> RAW!M837</f>
        <v>R</v>
      </c>
      <c r="O837" s="15" t="str">
        <f xml:space="preserve"> RAW!N837</f>
        <v>L</v>
      </c>
      <c r="P837" s="16" t="str">
        <f xml:space="preserve"> RAW!O837</f>
        <v>-</v>
      </c>
      <c r="Q837" s="17">
        <f xml:space="preserve"> ((RAW!P837 / 10000000000) * 1000)</f>
        <v>0</v>
      </c>
      <c r="R837" s="18">
        <f xml:space="preserve"> ((RAW!Q837 / 1000000000) * 1000)</f>
        <v>0.697797</v>
      </c>
      <c r="S837" s="15" t="str">
        <f xml:space="preserve"> RAW!R837</f>
        <v>S</v>
      </c>
      <c r="T837" s="15" t="str">
        <f xml:space="preserve"> RAW!S837</f>
        <v>L</v>
      </c>
      <c r="U837" s="16" t="str">
        <f xml:space="preserve"> RAW!T837</f>
        <v>N</v>
      </c>
      <c r="V837" s="17">
        <f xml:space="preserve"> ((RAW!U837 / 10000000000) * 1000)</f>
        <v>0</v>
      </c>
      <c r="W837" s="18">
        <f xml:space="preserve"> ((RAW!V837 / 1000000000) * 1000)</f>
        <v>266.054687</v>
      </c>
      <c r="X837" s="15" t="str">
        <f xml:space="preserve"> RAW!W837</f>
        <v>S</v>
      </c>
      <c r="Y837" s="15" t="str">
        <f xml:space="preserve"> RAW!X837</f>
        <v>L</v>
      </c>
      <c r="Z837" s="16" t="str">
        <f xml:space="preserve"> RAW!Y837</f>
        <v>N</v>
      </c>
      <c r="AA837" s="15">
        <f xml:space="preserve"> ((RAW!Z837 / 10000000000) * 1000)</f>
        <v>0</v>
      </c>
      <c r="AB837" s="15">
        <f xml:space="preserve"> RAW!AA837 / 5</f>
        <v>1115.8</v>
      </c>
      <c r="AC837" s="16">
        <f xml:space="preserve"> ((RAW!AB837 / 1000000) * 1000)</f>
        <v>0</v>
      </c>
    </row>
    <row r="838" spans="1:29" x14ac:dyDescent="0.25">
      <c r="A838">
        <v>50160000</v>
      </c>
      <c r="B838" s="14">
        <f t="shared" si="13"/>
        <v>13.933333333333334</v>
      </c>
      <c r="C838" s="15">
        <f xml:space="preserve"> RAW!B838 / 5</f>
        <v>1115</v>
      </c>
      <c r="D838" s="15">
        <f xml:space="preserve"> RAW!C838 / 5</f>
        <v>-538.4</v>
      </c>
      <c r="E838" s="16">
        <f xml:space="preserve"> RAW!D838 / 5</f>
        <v>385.2</v>
      </c>
      <c r="F838" s="15">
        <f xml:space="preserve"> RAW!E838 / 5000</f>
        <v>1.3036000000000001</v>
      </c>
      <c r="G838" s="15">
        <f xml:space="preserve"> RAW!F838 / 5000</f>
        <v>-0.51280000000000003</v>
      </c>
      <c r="H838" s="15">
        <f xml:space="preserve"> RAW!G838 / 5000</f>
        <v>-0.1862</v>
      </c>
      <c r="I838" s="15">
        <f xml:space="preserve"> RAW!H838 / 5000</f>
        <v>-8.2799999999999999E-2</v>
      </c>
      <c r="J838" s="16">
        <f xml:space="preserve"> RAW!I838 / 5000</f>
        <v>0.30280000000000001</v>
      </c>
      <c r="K838" s="16">
        <f xml:space="preserve"> RAW!J838</f>
        <v>11111001</v>
      </c>
      <c r="L838" s="17">
        <f xml:space="preserve"> ((RAW!K838 / 10000000000) * 1000)</f>
        <v>9.9699999999999984E-4</v>
      </c>
      <c r="M838" s="18">
        <f xml:space="preserve"> ((RAW!L838 / 1000000000) * 1000)</f>
        <v>214.67828</v>
      </c>
      <c r="N838" s="15" t="str">
        <f xml:space="preserve"> RAW!M838</f>
        <v>R</v>
      </c>
      <c r="O838" s="15" t="str">
        <f xml:space="preserve"> RAW!N838</f>
        <v>L</v>
      </c>
      <c r="P838" s="16" t="str">
        <f xml:space="preserve"> RAW!O838</f>
        <v>-</v>
      </c>
      <c r="Q838" s="17">
        <f xml:space="preserve"> ((RAW!P838 / 10000000000) * 1000)</f>
        <v>0</v>
      </c>
      <c r="R838" s="18">
        <f xml:space="preserve"> ((RAW!Q838 / 1000000000) * 1000)</f>
        <v>0.697797</v>
      </c>
      <c r="S838" s="15" t="str">
        <f xml:space="preserve"> RAW!R838</f>
        <v>S</v>
      </c>
      <c r="T838" s="15" t="str">
        <f xml:space="preserve"> RAW!S838</f>
        <v>L</v>
      </c>
      <c r="U838" s="16" t="str">
        <f xml:space="preserve"> RAW!T838</f>
        <v>N</v>
      </c>
      <c r="V838" s="17">
        <f xml:space="preserve"> ((RAW!U838 / 10000000000) * 1000)</f>
        <v>0</v>
      </c>
      <c r="W838" s="18">
        <f xml:space="preserve"> ((RAW!V838 / 1000000000) * 1000)</f>
        <v>266.054687</v>
      </c>
      <c r="X838" s="15" t="str">
        <f xml:space="preserve"> RAW!W838</f>
        <v>S</v>
      </c>
      <c r="Y838" s="15" t="str">
        <f xml:space="preserve"> RAW!X838</f>
        <v>L</v>
      </c>
      <c r="Z838" s="16" t="str">
        <f xml:space="preserve"> RAW!Y838</f>
        <v>N</v>
      </c>
      <c r="AA838" s="15">
        <f xml:space="preserve"> ((RAW!Z838 / 10000000000) * 1000)</f>
        <v>9.9699999999999984E-4</v>
      </c>
      <c r="AB838" s="15">
        <f xml:space="preserve"> RAW!AA838 / 5</f>
        <v>1115</v>
      </c>
      <c r="AC838" s="16">
        <f xml:space="preserve"> ((RAW!AB838 / 1000000) * 1000)</f>
        <v>0</v>
      </c>
    </row>
    <row r="839" spans="1:29" x14ac:dyDescent="0.25">
      <c r="A839">
        <v>50220000</v>
      </c>
      <c r="B839" s="14">
        <f t="shared" si="13"/>
        <v>13.95</v>
      </c>
      <c r="C839" s="15">
        <f xml:space="preserve"> RAW!B839 / 5</f>
        <v>1115</v>
      </c>
      <c r="D839" s="15">
        <f xml:space="preserve"> RAW!C839 / 5</f>
        <v>-538.4</v>
      </c>
      <c r="E839" s="16">
        <f xml:space="preserve"> RAW!D839 / 5</f>
        <v>385.2</v>
      </c>
      <c r="F839" s="15">
        <f xml:space="preserve"> RAW!E839 / 5000</f>
        <v>1.3036000000000001</v>
      </c>
      <c r="G839" s="15">
        <f xml:space="preserve"> RAW!F839 / 5000</f>
        <v>-0.51280000000000003</v>
      </c>
      <c r="H839" s="15">
        <f xml:space="preserve"> RAW!G839 / 5000</f>
        <v>-0.18640000000000001</v>
      </c>
      <c r="I839" s="15">
        <f xml:space="preserve"> RAW!H839 / 5000</f>
        <v>-8.3000000000000004E-2</v>
      </c>
      <c r="J839" s="16">
        <f xml:space="preserve"> RAW!I839 / 5000</f>
        <v>0.30259999999999998</v>
      </c>
      <c r="K839" s="16">
        <f xml:space="preserve"> RAW!J839</f>
        <v>11111001</v>
      </c>
      <c r="L839" s="17">
        <f xml:space="preserve"> ((RAW!K839 / 10000000000) * 1000)</f>
        <v>0</v>
      </c>
      <c r="M839" s="18">
        <f xml:space="preserve"> ((RAW!L839 / 1000000000) * 1000)</f>
        <v>214.67402300000001</v>
      </c>
      <c r="N839" s="15" t="str">
        <f xml:space="preserve"> RAW!M839</f>
        <v>R</v>
      </c>
      <c r="O839" s="15" t="str">
        <f xml:space="preserve"> RAW!N839</f>
        <v>L</v>
      </c>
      <c r="P839" s="16" t="str">
        <f xml:space="preserve"> RAW!O839</f>
        <v>-</v>
      </c>
      <c r="Q839" s="17">
        <f xml:space="preserve"> ((RAW!P839 / 10000000000) * 1000)</f>
        <v>0</v>
      </c>
      <c r="R839" s="18">
        <f xml:space="preserve"> ((RAW!Q839 / 1000000000) * 1000)</f>
        <v>0.697797</v>
      </c>
      <c r="S839" s="15" t="str">
        <f xml:space="preserve"> RAW!R839</f>
        <v>S</v>
      </c>
      <c r="T839" s="15" t="str">
        <f xml:space="preserve"> RAW!S839</f>
        <v>L</v>
      </c>
      <c r="U839" s="16" t="str">
        <f xml:space="preserve"> RAW!T839</f>
        <v>N</v>
      </c>
      <c r="V839" s="17">
        <f xml:space="preserve"> ((RAW!U839 / 10000000000) * 1000)</f>
        <v>0</v>
      </c>
      <c r="W839" s="18">
        <f xml:space="preserve"> ((RAW!V839 / 1000000000) * 1000)</f>
        <v>266.054687</v>
      </c>
      <c r="X839" s="15" t="str">
        <f xml:space="preserve"> RAW!W839</f>
        <v>S</v>
      </c>
      <c r="Y839" s="15" t="str">
        <f xml:space="preserve"> RAW!X839</f>
        <v>L</v>
      </c>
      <c r="Z839" s="16" t="str">
        <f xml:space="preserve"> RAW!Y839</f>
        <v>N</v>
      </c>
      <c r="AA839" s="15">
        <f xml:space="preserve"> ((RAW!Z839 / 10000000000) * 1000)</f>
        <v>0</v>
      </c>
      <c r="AB839" s="15">
        <f xml:space="preserve"> RAW!AA839 / 5</f>
        <v>1115</v>
      </c>
      <c r="AC839" s="16">
        <f xml:space="preserve"> ((RAW!AB839 / 1000000) * 1000)</f>
        <v>0</v>
      </c>
    </row>
    <row r="840" spans="1:29" x14ac:dyDescent="0.25">
      <c r="A840">
        <v>50280000</v>
      </c>
      <c r="B840" s="14">
        <f t="shared" si="13"/>
        <v>13.966666666666667</v>
      </c>
      <c r="C840" s="15">
        <f xml:space="preserve"> RAW!B840 / 5</f>
        <v>1115</v>
      </c>
      <c r="D840" s="15">
        <f xml:space="preserve"> RAW!C840 / 5</f>
        <v>-538.4</v>
      </c>
      <c r="E840" s="16">
        <f xml:space="preserve"> RAW!D840 / 5</f>
        <v>385.2</v>
      </c>
      <c r="F840" s="15">
        <f xml:space="preserve"> RAW!E840 / 5000</f>
        <v>1.3033999999999999</v>
      </c>
      <c r="G840" s="15">
        <f xml:space="preserve"> RAW!F840 / 5000</f>
        <v>-0.51300000000000001</v>
      </c>
      <c r="H840" s="15">
        <f xml:space="preserve"> RAW!G840 / 5000</f>
        <v>-0.18640000000000001</v>
      </c>
      <c r="I840" s="15">
        <f xml:space="preserve"> RAW!H840 / 5000</f>
        <v>-8.3000000000000004E-2</v>
      </c>
      <c r="J840" s="16">
        <f xml:space="preserve"> RAW!I840 / 5000</f>
        <v>0.30280000000000001</v>
      </c>
      <c r="K840" s="16">
        <f xml:space="preserve"> RAW!J840</f>
        <v>11111001</v>
      </c>
      <c r="L840" s="17">
        <f xml:space="preserve"> ((RAW!K840 / 10000000000) * 1000)</f>
        <v>3.9899999999999999E-4</v>
      </c>
      <c r="M840" s="18">
        <f xml:space="preserve"> ((RAW!L840 / 1000000000) * 1000)</f>
        <v>214.67360699999998</v>
      </c>
      <c r="N840" s="15" t="str">
        <f xml:space="preserve"> RAW!M840</f>
        <v>R</v>
      </c>
      <c r="O840" s="15" t="str">
        <f xml:space="preserve"> RAW!N840</f>
        <v>L</v>
      </c>
      <c r="P840" s="16" t="str">
        <f xml:space="preserve"> RAW!O840</f>
        <v>-</v>
      </c>
      <c r="Q840" s="17">
        <f xml:space="preserve"> ((RAW!P840 / 10000000000) * 1000)</f>
        <v>0</v>
      </c>
      <c r="R840" s="18">
        <f xml:space="preserve"> ((RAW!Q840 / 1000000000) * 1000)</f>
        <v>0.697797</v>
      </c>
      <c r="S840" s="15" t="str">
        <f xml:space="preserve"> RAW!R840</f>
        <v>S</v>
      </c>
      <c r="T840" s="15" t="str">
        <f xml:space="preserve"> RAW!S840</f>
        <v>L</v>
      </c>
      <c r="U840" s="16" t="str">
        <f xml:space="preserve"> RAW!T840</f>
        <v>N</v>
      </c>
      <c r="V840" s="17">
        <f xml:space="preserve"> ((RAW!U840 / 10000000000) * 1000)</f>
        <v>0</v>
      </c>
      <c r="W840" s="18">
        <f xml:space="preserve"> ((RAW!V840 / 1000000000) * 1000)</f>
        <v>266.054687</v>
      </c>
      <c r="X840" s="15" t="str">
        <f xml:space="preserve"> RAW!W840</f>
        <v>S</v>
      </c>
      <c r="Y840" s="15" t="str">
        <f xml:space="preserve"> RAW!X840</f>
        <v>L</v>
      </c>
      <c r="Z840" s="16" t="str">
        <f xml:space="preserve"> RAW!Y840</f>
        <v>N</v>
      </c>
      <c r="AA840" s="15">
        <f xml:space="preserve"> ((RAW!Z840 / 10000000000) * 1000)</f>
        <v>3.9899999999999999E-4</v>
      </c>
      <c r="AB840" s="15">
        <f xml:space="preserve"> RAW!AA840 / 5</f>
        <v>1115</v>
      </c>
      <c r="AC840" s="16">
        <f xml:space="preserve"> ((RAW!AB840 / 1000000) * 1000)</f>
        <v>0</v>
      </c>
    </row>
    <row r="841" spans="1:29" x14ac:dyDescent="0.25">
      <c r="A841">
        <v>50340000</v>
      </c>
      <c r="B841" s="14">
        <f t="shared" si="13"/>
        <v>13.983333333333333</v>
      </c>
      <c r="C841" s="15">
        <f xml:space="preserve"> RAW!B841 / 5</f>
        <v>1115</v>
      </c>
      <c r="D841" s="15">
        <f xml:space="preserve"> RAW!C841 / 5</f>
        <v>-538.4</v>
      </c>
      <c r="E841" s="16">
        <f xml:space="preserve"> RAW!D841 / 5</f>
        <v>385.2</v>
      </c>
      <c r="F841" s="15">
        <f xml:space="preserve"> RAW!E841 / 5000</f>
        <v>1.3033999999999999</v>
      </c>
      <c r="G841" s="15">
        <f xml:space="preserve"> RAW!F841 / 5000</f>
        <v>-0.51300000000000001</v>
      </c>
      <c r="H841" s="15">
        <f xml:space="preserve"> RAW!G841 / 5000</f>
        <v>-0.18640000000000001</v>
      </c>
      <c r="I841" s="15">
        <f xml:space="preserve"> RAW!H841 / 5000</f>
        <v>-8.2799999999999999E-2</v>
      </c>
      <c r="J841" s="16">
        <f xml:space="preserve"> RAW!I841 / 5000</f>
        <v>0.30299999999999999</v>
      </c>
      <c r="K841" s="16">
        <f xml:space="preserve"> RAW!J841</f>
        <v>11111001</v>
      </c>
      <c r="L841" s="17">
        <f xml:space="preserve"> ((RAW!K841 / 10000000000) * 1000)</f>
        <v>0</v>
      </c>
      <c r="M841" s="18">
        <f xml:space="preserve"> ((RAW!L841 / 1000000000) * 1000)</f>
        <v>214.673158</v>
      </c>
      <c r="N841" s="15" t="str">
        <f xml:space="preserve"> RAW!M841</f>
        <v>R</v>
      </c>
      <c r="O841" s="15" t="str">
        <f xml:space="preserve"> RAW!N841</f>
        <v>L</v>
      </c>
      <c r="P841" s="16" t="str">
        <f xml:space="preserve"> RAW!O841</f>
        <v>-</v>
      </c>
      <c r="Q841" s="17">
        <f xml:space="preserve"> ((RAW!P841 / 10000000000) * 1000)</f>
        <v>0</v>
      </c>
      <c r="R841" s="18">
        <f xml:space="preserve"> ((RAW!Q841 / 1000000000) * 1000)</f>
        <v>0.697797</v>
      </c>
      <c r="S841" s="15" t="str">
        <f xml:space="preserve"> RAW!R841</f>
        <v>S</v>
      </c>
      <c r="T841" s="15" t="str">
        <f xml:space="preserve"> RAW!S841</f>
        <v>L</v>
      </c>
      <c r="U841" s="16" t="str">
        <f xml:space="preserve"> RAW!T841</f>
        <v>N</v>
      </c>
      <c r="V841" s="17">
        <f xml:space="preserve"> ((RAW!U841 / 10000000000) * 1000)</f>
        <v>0</v>
      </c>
      <c r="W841" s="18">
        <f xml:space="preserve"> ((RAW!V841 / 1000000000) * 1000)</f>
        <v>266.054687</v>
      </c>
      <c r="X841" s="15" t="str">
        <f xml:space="preserve"> RAW!W841</f>
        <v>S</v>
      </c>
      <c r="Y841" s="15" t="str">
        <f xml:space="preserve"> RAW!X841</f>
        <v>L</v>
      </c>
      <c r="Z841" s="16" t="str">
        <f xml:space="preserve"> RAW!Y841</f>
        <v>N</v>
      </c>
      <c r="AA841" s="15">
        <f xml:space="preserve"> ((RAW!Z841 / 10000000000) * 1000)</f>
        <v>0</v>
      </c>
      <c r="AB841" s="15">
        <f xml:space="preserve"> RAW!AA841 / 5</f>
        <v>1115</v>
      </c>
      <c r="AC841" s="16">
        <f xml:space="preserve"> ((RAW!AB841 / 1000000) * 1000)</f>
        <v>0</v>
      </c>
    </row>
    <row r="842" spans="1:29" x14ac:dyDescent="0.25">
      <c r="A842">
        <v>50400000</v>
      </c>
      <c r="B842" s="14">
        <f t="shared" si="13"/>
        <v>14</v>
      </c>
      <c r="C842" s="15">
        <f xml:space="preserve"> RAW!B842 / 5</f>
        <v>1115</v>
      </c>
      <c r="D842" s="15">
        <f xml:space="preserve"> RAW!C842 / 5</f>
        <v>-538.4</v>
      </c>
      <c r="E842" s="16">
        <f xml:space="preserve"> RAW!D842 / 5</f>
        <v>385.2</v>
      </c>
      <c r="F842" s="15">
        <f xml:space="preserve"> RAW!E842 / 5000</f>
        <v>1.3036000000000001</v>
      </c>
      <c r="G842" s="15">
        <f xml:space="preserve"> RAW!F842 / 5000</f>
        <v>-0.51280000000000003</v>
      </c>
      <c r="H842" s="15">
        <f xml:space="preserve"> RAW!G842 / 5000</f>
        <v>-0.18640000000000001</v>
      </c>
      <c r="I842" s="15">
        <f xml:space="preserve"> RAW!H842 / 5000</f>
        <v>-8.3000000000000004E-2</v>
      </c>
      <c r="J842" s="16">
        <f xml:space="preserve"> RAW!I842 / 5000</f>
        <v>0.30280000000000001</v>
      </c>
      <c r="K842" s="16">
        <f xml:space="preserve"> RAW!J842</f>
        <v>11111001</v>
      </c>
      <c r="L842" s="17">
        <f xml:space="preserve"> ((RAW!K842 / 10000000000) * 1000)</f>
        <v>0</v>
      </c>
      <c r="M842" s="18">
        <f xml:space="preserve"> ((RAW!L842 / 1000000000) * 1000)</f>
        <v>214.673058</v>
      </c>
      <c r="N842" s="15" t="str">
        <f xml:space="preserve"> RAW!M842</f>
        <v>R</v>
      </c>
      <c r="O842" s="15" t="str">
        <f xml:space="preserve"> RAW!N842</f>
        <v>L</v>
      </c>
      <c r="P842" s="16" t="str">
        <f xml:space="preserve"> RAW!O842</f>
        <v>-</v>
      </c>
      <c r="Q842" s="17">
        <f xml:space="preserve"> ((RAW!P842 / 10000000000) * 1000)</f>
        <v>0</v>
      </c>
      <c r="R842" s="18">
        <f xml:space="preserve"> ((RAW!Q842 / 1000000000) * 1000)</f>
        <v>0.697797</v>
      </c>
      <c r="S842" s="15" t="str">
        <f xml:space="preserve"> RAW!R842</f>
        <v>S</v>
      </c>
      <c r="T842" s="15" t="str">
        <f xml:space="preserve"> RAW!S842</f>
        <v>L</v>
      </c>
      <c r="U842" s="16" t="str">
        <f xml:space="preserve"> RAW!T842</f>
        <v>N</v>
      </c>
      <c r="V842" s="17">
        <f xml:space="preserve"> ((RAW!U842 / 10000000000) * 1000)</f>
        <v>0</v>
      </c>
      <c r="W842" s="18">
        <f xml:space="preserve"> ((RAW!V842 / 1000000000) * 1000)</f>
        <v>266.054687</v>
      </c>
      <c r="X842" s="15" t="str">
        <f xml:space="preserve"> RAW!W842</f>
        <v>S</v>
      </c>
      <c r="Y842" s="15" t="str">
        <f xml:space="preserve"> RAW!X842</f>
        <v>L</v>
      </c>
      <c r="Z842" s="16" t="str">
        <f xml:space="preserve"> RAW!Y842</f>
        <v>N</v>
      </c>
      <c r="AA842" s="15">
        <f xml:space="preserve"> ((RAW!Z842 / 10000000000) * 1000)</f>
        <v>0</v>
      </c>
      <c r="AB842" s="15">
        <f xml:space="preserve"> RAW!AA842 / 5</f>
        <v>1115</v>
      </c>
      <c r="AC842" s="16">
        <f xml:space="preserve"> ((RAW!AB842 / 1000000) * 1000)</f>
        <v>0</v>
      </c>
    </row>
    <row r="843" spans="1:29" x14ac:dyDescent="0.25">
      <c r="A843">
        <v>50460000</v>
      </c>
      <c r="B843" s="14">
        <f t="shared" si="13"/>
        <v>14.016666666666667</v>
      </c>
      <c r="C843" s="15">
        <f xml:space="preserve"> RAW!B843 / 5</f>
        <v>1115</v>
      </c>
      <c r="D843" s="15">
        <f xml:space="preserve"> RAW!C843 / 5</f>
        <v>-538.4</v>
      </c>
      <c r="E843" s="16">
        <f xml:space="preserve"> RAW!D843 / 5</f>
        <v>385.2</v>
      </c>
      <c r="F843" s="15">
        <f xml:space="preserve"> RAW!E843 / 5000</f>
        <v>1.3036000000000001</v>
      </c>
      <c r="G843" s="15">
        <f xml:space="preserve"> RAW!F843 / 5000</f>
        <v>-0.51300000000000001</v>
      </c>
      <c r="H843" s="15">
        <f xml:space="preserve"> RAW!G843 / 5000</f>
        <v>-0.1862</v>
      </c>
      <c r="I843" s="15">
        <f xml:space="preserve"> RAW!H843 / 5000</f>
        <v>-8.3000000000000004E-2</v>
      </c>
      <c r="J843" s="16">
        <f xml:space="preserve"> RAW!I843 / 5000</f>
        <v>0.30280000000000001</v>
      </c>
      <c r="K843" s="16">
        <f xml:space="preserve"> RAW!J843</f>
        <v>11111001</v>
      </c>
      <c r="L843" s="17">
        <f xml:space="preserve"> ((RAW!K843 / 10000000000) * 1000)</f>
        <v>1.9899999999999999E-4</v>
      </c>
      <c r="M843" s="18">
        <f xml:space="preserve"> ((RAW!L843 / 1000000000) * 1000)</f>
        <v>214.673025</v>
      </c>
      <c r="N843" s="15" t="str">
        <f xml:space="preserve"> RAW!M843</f>
        <v>R</v>
      </c>
      <c r="O843" s="15" t="str">
        <f xml:space="preserve"> RAW!N843</f>
        <v>L</v>
      </c>
      <c r="P843" s="16" t="str">
        <f xml:space="preserve"> RAW!O843</f>
        <v>-</v>
      </c>
      <c r="Q843" s="17">
        <f xml:space="preserve"> ((RAW!P843 / 10000000000) * 1000)</f>
        <v>0</v>
      </c>
      <c r="R843" s="18">
        <f xml:space="preserve"> ((RAW!Q843 / 1000000000) * 1000)</f>
        <v>0.697797</v>
      </c>
      <c r="S843" s="15" t="str">
        <f xml:space="preserve"> RAW!R843</f>
        <v>S</v>
      </c>
      <c r="T843" s="15" t="str">
        <f xml:space="preserve"> RAW!S843</f>
        <v>L</v>
      </c>
      <c r="U843" s="16" t="str">
        <f xml:space="preserve"> RAW!T843</f>
        <v>N</v>
      </c>
      <c r="V843" s="17">
        <f xml:space="preserve"> ((RAW!U843 / 10000000000) * 1000)</f>
        <v>0</v>
      </c>
      <c r="W843" s="18">
        <f xml:space="preserve"> ((RAW!V843 / 1000000000) * 1000)</f>
        <v>266.054687</v>
      </c>
      <c r="X843" s="15" t="str">
        <f xml:space="preserve"> RAW!W843</f>
        <v>S</v>
      </c>
      <c r="Y843" s="15" t="str">
        <f xml:space="preserve"> RAW!X843</f>
        <v>L</v>
      </c>
      <c r="Z843" s="16" t="str">
        <f xml:space="preserve"> RAW!Y843</f>
        <v>N</v>
      </c>
      <c r="AA843" s="15">
        <f xml:space="preserve"> ((RAW!Z843 / 10000000000) * 1000)</f>
        <v>1.9899999999999999E-4</v>
      </c>
      <c r="AB843" s="15">
        <f xml:space="preserve"> RAW!AA843 / 5</f>
        <v>1115</v>
      </c>
      <c r="AC843" s="16">
        <f xml:space="preserve"> ((RAW!AB843 / 1000000) * 1000)</f>
        <v>0</v>
      </c>
    </row>
    <row r="844" spans="1:29" x14ac:dyDescent="0.25">
      <c r="A844">
        <v>50520000</v>
      </c>
      <c r="B844" s="14">
        <f t="shared" si="13"/>
        <v>14.033333333333333</v>
      </c>
      <c r="C844" s="15">
        <f xml:space="preserve"> RAW!B844 / 5</f>
        <v>1115</v>
      </c>
      <c r="D844" s="15">
        <f xml:space="preserve"> RAW!C844 / 5</f>
        <v>-538.4</v>
      </c>
      <c r="E844" s="16">
        <f xml:space="preserve"> RAW!D844 / 5</f>
        <v>385.2</v>
      </c>
      <c r="F844" s="15">
        <f xml:space="preserve"> RAW!E844 / 5000</f>
        <v>1.3036000000000001</v>
      </c>
      <c r="G844" s="15">
        <f xml:space="preserve"> RAW!F844 / 5000</f>
        <v>-0.51300000000000001</v>
      </c>
      <c r="H844" s="15">
        <f xml:space="preserve"> RAW!G844 / 5000</f>
        <v>-0.18640000000000001</v>
      </c>
      <c r="I844" s="15">
        <f xml:space="preserve"> RAW!H844 / 5000</f>
        <v>-8.3000000000000004E-2</v>
      </c>
      <c r="J844" s="16">
        <f xml:space="preserve"> RAW!I844 / 5000</f>
        <v>0.30299999999999999</v>
      </c>
      <c r="K844" s="16">
        <f xml:space="preserve"> RAW!J844</f>
        <v>11111001</v>
      </c>
      <c r="L844" s="17">
        <f xml:space="preserve"> ((RAW!K844 / 10000000000) * 1000)</f>
        <v>8.9700000000000001E-4</v>
      </c>
      <c r="M844" s="18">
        <f xml:space="preserve"> ((RAW!L844 / 1000000000) * 1000)</f>
        <v>214.67264299999999</v>
      </c>
      <c r="N844" s="15" t="str">
        <f xml:space="preserve"> RAW!M844</f>
        <v>R</v>
      </c>
      <c r="O844" s="15" t="str">
        <f xml:space="preserve"> RAW!N844</f>
        <v>L</v>
      </c>
      <c r="P844" s="16" t="str">
        <f xml:space="preserve"> RAW!O844</f>
        <v>-</v>
      </c>
      <c r="Q844" s="17">
        <f xml:space="preserve"> ((RAW!P844 / 10000000000) * 1000)</f>
        <v>0</v>
      </c>
      <c r="R844" s="18">
        <f xml:space="preserve"> ((RAW!Q844 / 1000000000) * 1000)</f>
        <v>0.697797</v>
      </c>
      <c r="S844" s="15" t="str">
        <f xml:space="preserve"> RAW!R844</f>
        <v>S</v>
      </c>
      <c r="T844" s="15" t="str">
        <f xml:space="preserve"> RAW!S844</f>
        <v>L</v>
      </c>
      <c r="U844" s="16" t="str">
        <f xml:space="preserve"> RAW!T844</f>
        <v>N</v>
      </c>
      <c r="V844" s="17">
        <f xml:space="preserve"> ((RAW!U844 / 10000000000) * 1000)</f>
        <v>0</v>
      </c>
      <c r="W844" s="18">
        <f xml:space="preserve"> ((RAW!V844 / 1000000000) * 1000)</f>
        <v>266.054687</v>
      </c>
      <c r="X844" s="15" t="str">
        <f xml:space="preserve"> RAW!W844</f>
        <v>S</v>
      </c>
      <c r="Y844" s="15" t="str">
        <f xml:space="preserve"> RAW!X844</f>
        <v>L</v>
      </c>
      <c r="Z844" s="16" t="str">
        <f xml:space="preserve"> RAW!Y844</f>
        <v>N</v>
      </c>
      <c r="AA844" s="15">
        <f xml:space="preserve"> ((RAW!Z844 / 10000000000) * 1000)</f>
        <v>8.9700000000000001E-4</v>
      </c>
      <c r="AB844" s="15">
        <f xml:space="preserve"> RAW!AA844 / 5</f>
        <v>1115</v>
      </c>
      <c r="AC844" s="16">
        <f xml:space="preserve"> ((RAW!AB844 / 1000000) * 1000)</f>
        <v>0</v>
      </c>
    </row>
    <row r="845" spans="1:29" x14ac:dyDescent="0.25">
      <c r="A845">
        <v>50580000</v>
      </c>
      <c r="B845" s="14">
        <f t="shared" si="13"/>
        <v>14.05</v>
      </c>
      <c r="C845" s="15">
        <f xml:space="preserve"> RAW!B845 / 5</f>
        <v>1115.5999999999999</v>
      </c>
      <c r="D845" s="15">
        <f xml:space="preserve"> RAW!C845 / 5</f>
        <v>-538.4</v>
      </c>
      <c r="E845" s="16">
        <f xml:space="preserve"> RAW!D845 / 5</f>
        <v>385.2</v>
      </c>
      <c r="F845" s="15">
        <f xml:space="preserve"> RAW!E845 / 5000</f>
        <v>1.3036000000000001</v>
      </c>
      <c r="G845" s="15">
        <f xml:space="preserve"> RAW!F845 / 5000</f>
        <v>-0.51300000000000001</v>
      </c>
      <c r="H845" s="15">
        <f xml:space="preserve"> RAW!G845 / 5000</f>
        <v>-0.1862</v>
      </c>
      <c r="I845" s="15">
        <f xml:space="preserve"> RAW!H845 / 5000</f>
        <v>-8.2799999999999999E-2</v>
      </c>
      <c r="J845" s="16">
        <f xml:space="preserve"> RAW!I845 / 5000</f>
        <v>0.30280000000000001</v>
      </c>
      <c r="K845" s="16">
        <f xml:space="preserve"> RAW!J845</f>
        <v>11111001</v>
      </c>
      <c r="L845" s="17">
        <f xml:space="preserve"> ((RAW!K845 / 10000000000) * 1000)</f>
        <v>0</v>
      </c>
      <c r="M845" s="18">
        <f xml:space="preserve"> ((RAW!L845 / 1000000000) * 1000)</f>
        <v>214.67244299999999</v>
      </c>
      <c r="N845" s="15" t="str">
        <f xml:space="preserve"> RAW!M845</f>
        <v>R</v>
      </c>
      <c r="O845" s="15" t="str">
        <f xml:space="preserve"> RAW!N845</f>
        <v>L</v>
      </c>
      <c r="P845" s="16" t="str">
        <f xml:space="preserve"> RAW!O845</f>
        <v>-</v>
      </c>
      <c r="Q845" s="17">
        <f xml:space="preserve"> ((RAW!P845 / 10000000000) * 1000)</f>
        <v>0</v>
      </c>
      <c r="R845" s="18">
        <f xml:space="preserve"> ((RAW!Q845 / 1000000000) * 1000)</f>
        <v>0.697797</v>
      </c>
      <c r="S845" s="15" t="str">
        <f xml:space="preserve"> RAW!R845</f>
        <v>S</v>
      </c>
      <c r="T845" s="15" t="str">
        <f xml:space="preserve"> RAW!S845</f>
        <v>L</v>
      </c>
      <c r="U845" s="16" t="str">
        <f xml:space="preserve"> RAW!T845</f>
        <v>N</v>
      </c>
      <c r="V845" s="17">
        <f xml:space="preserve"> ((RAW!U845 / 10000000000) * 1000)</f>
        <v>0</v>
      </c>
      <c r="W845" s="18">
        <f xml:space="preserve"> ((RAW!V845 / 1000000000) * 1000)</f>
        <v>266.054687</v>
      </c>
      <c r="X845" s="15" t="str">
        <f xml:space="preserve"> RAW!W845</f>
        <v>S</v>
      </c>
      <c r="Y845" s="15" t="str">
        <f xml:space="preserve"> RAW!X845</f>
        <v>L</v>
      </c>
      <c r="Z845" s="16" t="str">
        <f xml:space="preserve"> RAW!Y845</f>
        <v>N</v>
      </c>
      <c r="AA845" s="15">
        <f xml:space="preserve"> ((RAW!Z845 / 10000000000) * 1000)</f>
        <v>0</v>
      </c>
      <c r="AB845" s="15">
        <f xml:space="preserve"> RAW!AA845 / 5</f>
        <v>1115.5999999999999</v>
      </c>
      <c r="AC845" s="16">
        <f xml:space="preserve"> ((RAW!AB845 / 1000000) * 1000)</f>
        <v>0</v>
      </c>
    </row>
    <row r="846" spans="1:29" x14ac:dyDescent="0.25">
      <c r="A846">
        <v>50640000</v>
      </c>
      <c r="B846" s="14">
        <f t="shared" si="13"/>
        <v>14.066666666666666</v>
      </c>
      <c r="C846" s="15">
        <f xml:space="preserve"> RAW!B846 / 5</f>
        <v>1115</v>
      </c>
      <c r="D846" s="15">
        <f xml:space="preserve"> RAW!C846 / 5</f>
        <v>-538.4</v>
      </c>
      <c r="E846" s="16">
        <f xml:space="preserve"> RAW!D846 / 5</f>
        <v>385.2</v>
      </c>
      <c r="F846" s="15">
        <f xml:space="preserve"> RAW!E846 / 5000</f>
        <v>1.3036000000000001</v>
      </c>
      <c r="G846" s="15">
        <f xml:space="preserve"> RAW!F846 / 5000</f>
        <v>-0.51280000000000003</v>
      </c>
      <c r="H846" s="15">
        <f xml:space="preserve"> RAW!G846 / 5000</f>
        <v>-0.18640000000000001</v>
      </c>
      <c r="I846" s="15">
        <f xml:space="preserve"> RAW!H846 / 5000</f>
        <v>-8.2799999999999999E-2</v>
      </c>
      <c r="J846" s="16">
        <f xml:space="preserve"> RAW!I846 / 5000</f>
        <v>0.30259999999999998</v>
      </c>
      <c r="K846" s="16">
        <f xml:space="preserve"> RAW!J846</f>
        <v>11111001</v>
      </c>
      <c r="L846" s="17">
        <f xml:space="preserve"> ((RAW!K846 / 10000000000) * 1000)</f>
        <v>1.9899999999999999E-4</v>
      </c>
      <c r="M846" s="18">
        <f xml:space="preserve"> ((RAW!L846 / 1000000000) * 1000)</f>
        <v>214.672177</v>
      </c>
      <c r="N846" s="15" t="str">
        <f xml:space="preserve"> RAW!M846</f>
        <v>R</v>
      </c>
      <c r="O846" s="15" t="str">
        <f xml:space="preserve"> RAW!N846</f>
        <v>L</v>
      </c>
      <c r="P846" s="16" t="str">
        <f xml:space="preserve"> RAW!O846</f>
        <v>-</v>
      </c>
      <c r="Q846" s="17">
        <f xml:space="preserve"> ((RAW!P846 / 10000000000) * 1000)</f>
        <v>0</v>
      </c>
      <c r="R846" s="18">
        <f xml:space="preserve"> ((RAW!Q846 / 1000000000) * 1000)</f>
        <v>0.697797</v>
      </c>
      <c r="S846" s="15" t="str">
        <f xml:space="preserve"> RAW!R846</f>
        <v>S</v>
      </c>
      <c r="T846" s="15" t="str">
        <f xml:space="preserve"> RAW!S846</f>
        <v>L</v>
      </c>
      <c r="U846" s="16" t="str">
        <f xml:space="preserve"> RAW!T846</f>
        <v>N</v>
      </c>
      <c r="V846" s="17">
        <f xml:space="preserve"> ((RAW!U846 / 10000000000) * 1000)</f>
        <v>0</v>
      </c>
      <c r="W846" s="18">
        <f xml:space="preserve"> ((RAW!V846 / 1000000000) * 1000)</f>
        <v>266.054687</v>
      </c>
      <c r="X846" s="15" t="str">
        <f xml:space="preserve"> RAW!W846</f>
        <v>S</v>
      </c>
      <c r="Y846" s="15" t="str">
        <f xml:space="preserve"> RAW!X846</f>
        <v>L</v>
      </c>
      <c r="Z846" s="16" t="str">
        <f xml:space="preserve"> RAW!Y846</f>
        <v>N</v>
      </c>
      <c r="AA846" s="15">
        <f xml:space="preserve"> ((RAW!Z846 / 10000000000) * 1000)</f>
        <v>1.9899999999999999E-4</v>
      </c>
      <c r="AB846" s="15">
        <f xml:space="preserve"> RAW!AA846 / 5</f>
        <v>1115</v>
      </c>
      <c r="AC846" s="16">
        <f xml:space="preserve"> ((RAW!AB846 / 1000000) * 1000)</f>
        <v>0</v>
      </c>
    </row>
    <row r="847" spans="1:29" x14ac:dyDescent="0.25">
      <c r="A847">
        <v>50700000</v>
      </c>
      <c r="B847" s="14">
        <f t="shared" si="13"/>
        <v>14.083333333333334</v>
      </c>
      <c r="C847" s="15">
        <f xml:space="preserve"> RAW!B847 / 5</f>
        <v>1115</v>
      </c>
      <c r="D847" s="15">
        <f xml:space="preserve"> RAW!C847 / 5</f>
        <v>-538.4</v>
      </c>
      <c r="E847" s="16">
        <f xml:space="preserve"> RAW!D847 / 5</f>
        <v>385.2</v>
      </c>
      <c r="F847" s="15">
        <f xml:space="preserve"> RAW!E847 / 5000</f>
        <v>1.3036000000000001</v>
      </c>
      <c r="G847" s="15">
        <f xml:space="preserve"> RAW!F847 / 5000</f>
        <v>-0.51300000000000001</v>
      </c>
      <c r="H847" s="15">
        <f xml:space="preserve"> RAW!G847 / 5000</f>
        <v>-0.18640000000000001</v>
      </c>
      <c r="I847" s="15">
        <f xml:space="preserve"> RAW!H847 / 5000</f>
        <v>-8.3000000000000004E-2</v>
      </c>
      <c r="J847" s="16">
        <f xml:space="preserve"> RAW!I847 / 5000</f>
        <v>0.30259999999999998</v>
      </c>
      <c r="K847" s="16">
        <f xml:space="preserve"> RAW!J847</f>
        <v>11111001</v>
      </c>
      <c r="L847" s="17">
        <f xml:space="preserve"> ((RAW!K847 / 10000000000) * 1000)</f>
        <v>0</v>
      </c>
      <c r="M847" s="18">
        <f xml:space="preserve"> ((RAW!L847 / 1000000000) * 1000)</f>
        <v>214.670714</v>
      </c>
      <c r="N847" s="15" t="str">
        <f xml:space="preserve"> RAW!M847</f>
        <v>R</v>
      </c>
      <c r="O847" s="15" t="str">
        <f xml:space="preserve"> RAW!N847</f>
        <v>L</v>
      </c>
      <c r="P847" s="16" t="str">
        <f xml:space="preserve"> RAW!O847</f>
        <v>-</v>
      </c>
      <c r="Q847" s="17">
        <f xml:space="preserve"> ((RAW!P847 / 10000000000) * 1000)</f>
        <v>0</v>
      </c>
      <c r="R847" s="18">
        <f xml:space="preserve"> ((RAW!Q847 / 1000000000) * 1000)</f>
        <v>0.697797</v>
      </c>
      <c r="S847" s="15" t="str">
        <f xml:space="preserve"> RAW!R847</f>
        <v>S</v>
      </c>
      <c r="T847" s="15" t="str">
        <f xml:space="preserve"> RAW!S847</f>
        <v>L</v>
      </c>
      <c r="U847" s="16" t="str">
        <f xml:space="preserve"> RAW!T847</f>
        <v>N</v>
      </c>
      <c r="V847" s="17">
        <f xml:space="preserve"> ((RAW!U847 / 10000000000) * 1000)</f>
        <v>0</v>
      </c>
      <c r="W847" s="18">
        <f xml:space="preserve"> ((RAW!V847 / 1000000000) * 1000)</f>
        <v>266.054687</v>
      </c>
      <c r="X847" s="15" t="str">
        <f xml:space="preserve"> RAW!W847</f>
        <v>S</v>
      </c>
      <c r="Y847" s="15" t="str">
        <f xml:space="preserve"> RAW!X847</f>
        <v>L</v>
      </c>
      <c r="Z847" s="16" t="str">
        <f xml:space="preserve"> RAW!Y847</f>
        <v>N</v>
      </c>
      <c r="AA847" s="15">
        <f xml:space="preserve"> ((RAW!Z847 / 10000000000) * 1000)</f>
        <v>0</v>
      </c>
      <c r="AB847" s="15">
        <f xml:space="preserve"> RAW!AA847 / 5</f>
        <v>1115</v>
      </c>
      <c r="AC847" s="16">
        <f xml:space="preserve"> ((RAW!AB847 / 1000000) * 1000)</f>
        <v>0</v>
      </c>
    </row>
    <row r="848" spans="1:29" x14ac:dyDescent="0.25">
      <c r="A848">
        <v>50760000</v>
      </c>
      <c r="B848" s="14">
        <f t="shared" si="13"/>
        <v>14.1</v>
      </c>
      <c r="C848" s="15">
        <f xml:space="preserve"> RAW!B848 / 5</f>
        <v>1115.5999999999999</v>
      </c>
      <c r="D848" s="15">
        <f xml:space="preserve"> RAW!C848 / 5</f>
        <v>-538.4</v>
      </c>
      <c r="E848" s="16">
        <f xml:space="preserve"> RAW!D848 / 5</f>
        <v>385.2</v>
      </c>
      <c r="F848" s="15">
        <f xml:space="preserve"> RAW!E848 / 5000</f>
        <v>1.3036000000000001</v>
      </c>
      <c r="G848" s="15">
        <f xml:space="preserve"> RAW!F848 / 5000</f>
        <v>-0.51280000000000003</v>
      </c>
      <c r="H848" s="15">
        <f xml:space="preserve"> RAW!G848 / 5000</f>
        <v>-0.1862</v>
      </c>
      <c r="I848" s="15">
        <f xml:space="preserve"> RAW!H848 / 5000</f>
        <v>-8.2799999999999999E-2</v>
      </c>
      <c r="J848" s="16">
        <f xml:space="preserve"> RAW!I848 / 5000</f>
        <v>0.30299999999999999</v>
      </c>
      <c r="K848" s="16">
        <f xml:space="preserve"> RAW!J848</f>
        <v>11111001</v>
      </c>
      <c r="L848" s="17">
        <f xml:space="preserve"> ((RAW!K848 / 10000000000) * 1000)</f>
        <v>0</v>
      </c>
      <c r="M848" s="18">
        <f xml:space="preserve"> ((RAW!L848 / 1000000000) * 1000)</f>
        <v>214.670614</v>
      </c>
      <c r="N848" s="15" t="str">
        <f xml:space="preserve"> RAW!M848</f>
        <v>R</v>
      </c>
      <c r="O848" s="15" t="str">
        <f xml:space="preserve"> RAW!N848</f>
        <v>L</v>
      </c>
      <c r="P848" s="16" t="str">
        <f xml:space="preserve"> RAW!O848</f>
        <v>-</v>
      </c>
      <c r="Q848" s="17">
        <f xml:space="preserve"> ((RAW!P848 / 10000000000) * 1000)</f>
        <v>0</v>
      </c>
      <c r="R848" s="18">
        <f xml:space="preserve"> ((RAW!Q848 / 1000000000) * 1000)</f>
        <v>0.697797</v>
      </c>
      <c r="S848" s="15" t="str">
        <f xml:space="preserve"> RAW!R848</f>
        <v>S</v>
      </c>
      <c r="T848" s="15" t="str">
        <f xml:space="preserve"> RAW!S848</f>
        <v>L</v>
      </c>
      <c r="U848" s="16" t="str">
        <f xml:space="preserve"> RAW!T848</f>
        <v>N</v>
      </c>
      <c r="V848" s="17">
        <f xml:space="preserve"> ((RAW!U848 / 10000000000) * 1000)</f>
        <v>0</v>
      </c>
      <c r="W848" s="18">
        <f xml:space="preserve"> ((RAW!V848 / 1000000000) * 1000)</f>
        <v>266.054687</v>
      </c>
      <c r="X848" s="15" t="str">
        <f xml:space="preserve"> RAW!W848</f>
        <v>S</v>
      </c>
      <c r="Y848" s="15" t="str">
        <f xml:space="preserve"> RAW!X848</f>
        <v>L</v>
      </c>
      <c r="Z848" s="16" t="str">
        <f xml:space="preserve"> RAW!Y848</f>
        <v>N</v>
      </c>
      <c r="AA848" s="15">
        <f xml:space="preserve"> ((RAW!Z848 / 10000000000) * 1000)</f>
        <v>0</v>
      </c>
      <c r="AB848" s="15">
        <f xml:space="preserve"> RAW!AA848 / 5</f>
        <v>1115.5999999999999</v>
      </c>
      <c r="AC848" s="16">
        <f xml:space="preserve"> ((RAW!AB848 / 1000000) * 1000)</f>
        <v>0</v>
      </c>
    </row>
    <row r="849" spans="1:29" x14ac:dyDescent="0.25">
      <c r="A849">
        <v>50820000</v>
      </c>
      <c r="B849" s="14">
        <f t="shared" si="13"/>
        <v>14.116666666666667</v>
      </c>
      <c r="C849" s="15">
        <f xml:space="preserve"> RAW!B849 / 5</f>
        <v>1115.5999999999999</v>
      </c>
      <c r="D849" s="15">
        <f xml:space="preserve"> RAW!C849 / 5</f>
        <v>-538.4</v>
      </c>
      <c r="E849" s="16">
        <f xml:space="preserve"> RAW!D849 / 5</f>
        <v>385.2</v>
      </c>
      <c r="F849" s="15">
        <f xml:space="preserve"> RAW!E849 / 5000</f>
        <v>1.3036000000000001</v>
      </c>
      <c r="G849" s="15">
        <f xml:space="preserve"> RAW!F849 / 5000</f>
        <v>-0.51300000000000001</v>
      </c>
      <c r="H849" s="15">
        <f xml:space="preserve"> RAW!G849 / 5000</f>
        <v>-0.1862</v>
      </c>
      <c r="I849" s="15">
        <f xml:space="preserve"> RAW!H849 / 5000</f>
        <v>-8.2600000000000007E-2</v>
      </c>
      <c r="J849" s="16">
        <f xml:space="preserve"> RAW!I849 / 5000</f>
        <v>0.30280000000000001</v>
      </c>
      <c r="K849" s="16">
        <f xml:space="preserve"> RAW!J849</f>
        <v>11111001</v>
      </c>
      <c r="L849" s="17">
        <f xml:space="preserve"> ((RAW!K849 / 10000000000) * 1000)</f>
        <v>0</v>
      </c>
      <c r="M849" s="18">
        <f xml:space="preserve"> ((RAW!L849 / 1000000000) * 1000)</f>
        <v>214.670614</v>
      </c>
      <c r="N849" s="15" t="str">
        <f xml:space="preserve"> RAW!M849</f>
        <v>R</v>
      </c>
      <c r="O849" s="15" t="str">
        <f xml:space="preserve"> RAW!N849</f>
        <v>L</v>
      </c>
      <c r="P849" s="16" t="str">
        <f xml:space="preserve"> RAW!O849</f>
        <v>-</v>
      </c>
      <c r="Q849" s="17">
        <f xml:space="preserve"> ((RAW!P849 / 10000000000) * 1000)</f>
        <v>0</v>
      </c>
      <c r="R849" s="18">
        <f xml:space="preserve"> ((RAW!Q849 / 1000000000) * 1000)</f>
        <v>0.697797</v>
      </c>
      <c r="S849" s="15" t="str">
        <f xml:space="preserve"> RAW!R849</f>
        <v>S</v>
      </c>
      <c r="T849" s="15" t="str">
        <f xml:space="preserve"> RAW!S849</f>
        <v>L</v>
      </c>
      <c r="U849" s="16" t="str">
        <f xml:space="preserve"> RAW!T849</f>
        <v>N</v>
      </c>
      <c r="V849" s="17">
        <f xml:space="preserve"> ((RAW!U849 / 10000000000) * 1000)</f>
        <v>0</v>
      </c>
      <c r="W849" s="18">
        <f xml:space="preserve"> ((RAW!V849 / 1000000000) * 1000)</f>
        <v>266.054687</v>
      </c>
      <c r="X849" s="15" t="str">
        <f xml:space="preserve"> RAW!W849</f>
        <v>S</v>
      </c>
      <c r="Y849" s="15" t="str">
        <f xml:space="preserve"> RAW!X849</f>
        <v>L</v>
      </c>
      <c r="Z849" s="16" t="str">
        <f xml:space="preserve"> RAW!Y849</f>
        <v>N</v>
      </c>
      <c r="AA849" s="15">
        <f xml:space="preserve"> ((RAW!Z849 / 10000000000) * 1000)</f>
        <v>0</v>
      </c>
      <c r="AB849" s="15">
        <f xml:space="preserve"> RAW!AA849 / 5</f>
        <v>1115.5999999999999</v>
      </c>
      <c r="AC849" s="16">
        <f xml:space="preserve"> ((RAW!AB849 / 1000000) * 1000)</f>
        <v>0</v>
      </c>
    </row>
    <row r="850" spans="1:29" x14ac:dyDescent="0.25">
      <c r="A850">
        <v>50880000</v>
      </c>
      <c r="B850" s="14">
        <f t="shared" si="13"/>
        <v>14.133333333333333</v>
      </c>
      <c r="C850" s="15">
        <f xml:space="preserve"> RAW!B850 / 5</f>
        <v>1115</v>
      </c>
      <c r="D850" s="15">
        <f xml:space="preserve"> RAW!C850 / 5</f>
        <v>-538.4</v>
      </c>
      <c r="E850" s="16">
        <f xml:space="preserve"> RAW!D850 / 5</f>
        <v>385.2</v>
      </c>
      <c r="F850" s="15">
        <f xml:space="preserve"> RAW!E850 / 5000</f>
        <v>1.3033999999999999</v>
      </c>
      <c r="G850" s="15">
        <f xml:space="preserve"> RAW!F850 / 5000</f>
        <v>-0.51259999999999994</v>
      </c>
      <c r="H850" s="15">
        <f xml:space="preserve"> RAW!G850 / 5000</f>
        <v>-0.186</v>
      </c>
      <c r="I850" s="15">
        <f xml:space="preserve"> RAW!H850 / 5000</f>
        <v>-8.2799999999999999E-2</v>
      </c>
      <c r="J850" s="16">
        <f xml:space="preserve"> RAW!I850 / 5000</f>
        <v>0.30299999999999999</v>
      </c>
      <c r="K850" s="16">
        <f xml:space="preserve"> RAW!J850</f>
        <v>11111001</v>
      </c>
      <c r="L850" s="17">
        <f xml:space="preserve"> ((RAW!K850 / 10000000000) * 1000)</f>
        <v>0</v>
      </c>
      <c r="M850" s="18">
        <f xml:space="preserve"> ((RAW!L850 / 1000000000) * 1000)</f>
        <v>214.670614</v>
      </c>
      <c r="N850" s="15" t="str">
        <f xml:space="preserve"> RAW!M850</f>
        <v>R</v>
      </c>
      <c r="O850" s="15" t="str">
        <f xml:space="preserve"> RAW!N850</f>
        <v>L</v>
      </c>
      <c r="P850" s="16" t="str">
        <f xml:space="preserve"> RAW!O850</f>
        <v>-</v>
      </c>
      <c r="Q850" s="17">
        <f xml:space="preserve"> ((RAW!P850 / 10000000000) * 1000)</f>
        <v>0</v>
      </c>
      <c r="R850" s="18">
        <f xml:space="preserve"> ((RAW!Q850 / 1000000000) * 1000)</f>
        <v>0.697797</v>
      </c>
      <c r="S850" s="15" t="str">
        <f xml:space="preserve"> RAW!R850</f>
        <v>S</v>
      </c>
      <c r="T850" s="15" t="str">
        <f xml:space="preserve"> RAW!S850</f>
        <v>L</v>
      </c>
      <c r="U850" s="16" t="str">
        <f xml:space="preserve"> RAW!T850</f>
        <v>N</v>
      </c>
      <c r="V850" s="17">
        <f xml:space="preserve"> ((RAW!U850 / 10000000000) * 1000)</f>
        <v>0</v>
      </c>
      <c r="W850" s="18">
        <f xml:space="preserve"> ((RAW!V850 / 1000000000) * 1000)</f>
        <v>266.054687</v>
      </c>
      <c r="X850" s="15" t="str">
        <f xml:space="preserve"> RAW!W850</f>
        <v>S</v>
      </c>
      <c r="Y850" s="15" t="str">
        <f xml:space="preserve"> RAW!X850</f>
        <v>L</v>
      </c>
      <c r="Z850" s="16" t="str">
        <f xml:space="preserve"> RAW!Y850</f>
        <v>N</v>
      </c>
      <c r="AA850" s="15">
        <f xml:space="preserve"> ((RAW!Z850 / 10000000000) * 1000)</f>
        <v>0</v>
      </c>
      <c r="AB850" s="15">
        <f xml:space="preserve"> RAW!AA850 / 5</f>
        <v>1115</v>
      </c>
      <c r="AC850" s="16">
        <f xml:space="preserve"> ((RAW!AB850 / 1000000) * 1000)</f>
        <v>0</v>
      </c>
    </row>
    <row r="851" spans="1:29" x14ac:dyDescent="0.25">
      <c r="A851">
        <v>50940000</v>
      </c>
      <c r="B851" s="14">
        <f t="shared" si="13"/>
        <v>14.15</v>
      </c>
      <c r="C851" s="15">
        <f xml:space="preserve"> RAW!B851 / 5</f>
        <v>1115.8</v>
      </c>
      <c r="D851" s="15">
        <f xml:space="preserve"> RAW!C851 / 5</f>
        <v>-538.4</v>
      </c>
      <c r="E851" s="16">
        <f xml:space="preserve"> RAW!D851 / 5</f>
        <v>385.2</v>
      </c>
      <c r="F851" s="15">
        <f xml:space="preserve"> RAW!E851 / 5000</f>
        <v>1.3036000000000001</v>
      </c>
      <c r="G851" s="15">
        <f xml:space="preserve"> RAW!F851 / 5000</f>
        <v>-0.51300000000000001</v>
      </c>
      <c r="H851" s="15">
        <f xml:space="preserve"> RAW!G851 / 5000</f>
        <v>-0.18640000000000001</v>
      </c>
      <c r="I851" s="15">
        <f xml:space="preserve"> RAW!H851 / 5000</f>
        <v>-8.2799999999999999E-2</v>
      </c>
      <c r="J851" s="16">
        <f xml:space="preserve"> RAW!I851 / 5000</f>
        <v>0.30280000000000001</v>
      </c>
      <c r="K851" s="16">
        <f xml:space="preserve"> RAW!J851</f>
        <v>11111001</v>
      </c>
      <c r="L851" s="17">
        <f xml:space="preserve"> ((RAW!K851 / 10000000000) * 1000)</f>
        <v>0</v>
      </c>
      <c r="M851" s="18">
        <f xml:space="preserve"> ((RAW!L851 / 1000000000) * 1000)</f>
        <v>214.67059699999999</v>
      </c>
      <c r="N851" s="15" t="str">
        <f xml:space="preserve"> RAW!M851</f>
        <v>R</v>
      </c>
      <c r="O851" s="15" t="str">
        <f xml:space="preserve"> RAW!N851</f>
        <v>L</v>
      </c>
      <c r="P851" s="16" t="str">
        <f xml:space="preserve"> RAW!O851</f>
        <v>-</v>
      </c>
      <c r="Q851" s="17">
        <f xml:space="preserve"> ((RAW!P851 / 10000000000) * 1000)</f>
        <v>0</v>
      </c>
      <c r="R851" s="18">
        <f xml:space="preserve"> ((RAW!Q851 / 1000000000) * 1000)</f>
        <v>0.697797</v>
      </c>
      <c r="S851" s="15" t="str">
        <f xml:space="preserve"> RAW!R851</f>
        <v>S</v>
      </c>
      <c r="T851" s="15" t="str">
        <f xml:space="preserve"> RAW!S851</f>
        <v>L</v>
      </c>
      <c r="U851" s="16" t="str">
        <f xml:space="preserve"> RAW!T851</f>
        <v>N</v>
      </c>
      <c r="V851" s="17">
        <f xml:space="preserve"> ((RAW!U851 / 10000000000) * 1000)</f>
        <v>0</v>
      </c>
      <c r="W851" s="18">
        <f xml:space="preserve"> ((RAW!V851 / 1000000000) * 1000)</f>
        <v>266.054687</v>
      </c>
      <c r="X851" s="15" t="str">
        <f xml:space="preserve"> RAW!W851</f>
        <v>S</v>
      </c>
      <c r="Y851" s="15" t="str">
        <f xml:space="preserve"> RAW!X851</f>
        <v>L</v>
      </c>
      <c r="Z851" s="16" t="str">
        <f xml:space="preserve"> RAW!Y851</f>
        <v>N</v>
      </c>
      <c r="AA851" s="15">
        <f xml:space="preserve"> ((RAW!Z851 / 10000000000) * 1000)</f>
        <v>0</v>
      </c>
      <c r="AB851" s="15">
        <f xml:space="preserve"> RAW!AA851 / 5</f>
        <v>1115.8</v>
      </c>
      <c r="AC851" s="16">
        <f xml:space="preserve"> ((RAW!AB851 / 1000000) * 1000)</f>
        <v>0</v>
      </c>
    </row>
    <row r="852" spans="1:29" x14ac:dyDescent="0.25">
      <c r="A852">
        <v>51000000</v>
      </c>
      <c r="B852" s="14">
        <f t="shared" si="13"/>
        <v>14.166666666666666</v>
      </c>
      <c r="C852" s="15">
        <f xml:space="preserve"> RAW!B852 / 5</f>
        <v>1115.5999999999999</v>
      </c>
      <c r="D852" s="15">
        <f xml:space="preserve"> RAW!C852 / 5</f>
        <v>-538.4</v>
      </c>
      <c r="E852" s="16">
        <f xml:space="preserve"> RAW!D852 / 5</f>
        <v>385.2</v>
      </c>
      <c r="F852" s="15">
        <f xml:space="preserve"> RAW!E852 / 5000</f>
        <v>1.3036000000000001</v>
      </c>
      <c r="G852" s="15">
        <f xml:space="preserve"> RAW!F852 / 5000</f>
        <v>-0.51280000000000003</v>
      </c>
      <c r="H852" s="15">
        <f xml:space="preserve"> RAW!G852 / 5000</f>
        <v>-0.18640000000000001</v>
      </c>
      <c r="I852" s="15">
        <f xml:space="preserve"> RAW!H852 / 5000</f>
        <v>-8.2799999999999999E-2</v>
      </c>
      <c r="J852" s="16">
        <f xml:space="preserve"> RAW!I852 / 5000</f>
        <v>0.30280000000000001</v>
      </c>
      <c r="K852" s="16">
        <f xml:space="preserve"> RAW!J852</f>
        <v>11111001</v>
      </c>
      <c r="L852" s="17">
        <f xml:space="preserve"> ((RAW!K852 / 10000000000) * 1000)</f>
        <v>0</v>
      </c>
      <c r="M852" s="18">
        <f xml:space="preserve"> ((RAW!L852 / 1000000000) * 1000)</f>
        <v>214.670581</v>
      </c>
      <c r="N852" s="15" t="str">
        <f xml:space="preserve"> RAW!M852</f>
        <v>R</v>
      </c>
      <c r="O852" s="15" t="str">
        <f xml:space="preserve"> RAW!N852</f>
        <v>L</v>
      </c>
      <c r="P852" s="16" t="str">
        <f xml:space="preserve"> RAW!O852</f>
        <v>-</v>
      </c>
      <c r="Q852" s="17">
        <f xml:space="preserve"> ((RAW!P852 / 10000000000) * 1000)</f>
        <v>0</v>
      </c>
      <c r="R852" s="18">
        <f xml:space="preserve"> ((RAW!Q852 / 1000000000) * 1000)</f>
        <v>0.697797</v>
      </c>
      <c r="S852" s="15" t="str">
        <f xml:space="preserve"> RAW!R852</f>
        <v>S</v>
      </c>
      <c r="T852" s="15" t="str">
        <f xml:space="preserve"> RAW!S852</f>
        <v>L</v>
      </c>
      <c r="U852" s="16" t="str">
        <f xml:space="preserve"> RAW!T852</f>
        <v>N</v>
      </c>
      <c r="V852" s="17">
        <f xml:space="preserve"> ((RAW!U852 / 10000000000) * 1000)</f>
        <v>0</v>
      </c>
      <c r="W852" s="18">
        <f xml:space="preserve"> ((RAW!V852 / 1000000000) * 1000)</f>
        <v>266.054687</v>
      </c>
      <c r="X852" s="15" t="str">
        <f xml:space="preserve"> RAW!W852</f>
        <v>S</v>
      </c>
      <c r="Y852" s="15" t="str">
        <f xml:space="preserve"> RAW!X852</f>
        <v>L</v>
      </c>
      <c r="Z852" s="16" t="str">
        <f xml:space="preserve"> RAW!Y852</f>
        <v>N</v>
      </c>
      <c r="AA852" s="15">
        <f xml:space="preserve"> ((RAW!Z852 / 10000000000) * 1000)</f>
        <v>0</v>
      </c>
      <c r="AB852" s="15">
        <f xml:space="preserve"> RAW!AA852 / 5</f>
        <v>1115.5999999999999</v>
      </c>
      <c r="AC852" s="16">
        <f xml:space="preserve"> ((RAW!AB852 / 1000000) * 1000)</f>
        <v>0</v>
      </c>
    </row>
    <row r="853" spans="1:29" x14ac:dyDescent="0.25">
      <c r="A853">
        <v>51060000</v>
      </c>
      <c r="B853" s="14">
        <f t="shared" si="13"/>
        <v>14.183333333333334</v>
      </c>
      <c r="C853" s="15">
        <f xml:space="preserve"> RAW!B853 / 5</f>
        <v>1115</v>
      </c>
      <c r="D853" s="15">
        <f xml:space="preserve"> RAW!C853 / 5</f>
        <v>-538.4</v>
      </c>
      <c r="E853" s="16">
        <f xml:space="preserve"> RAW!D853 / 5</f>
        <v>385.2</v>
      </c>
      <c r="F853" s="15">
        <f xml:space="preserve"> RAW!E853 / 5000</f>
        <v>1.3036000000000001</v>
      </c>
      <c r="G853" s="15">
        <f xml:space="preserve"> RAW!F853 / 5000</f>
        <v>-0.51280000000000003</v>
      </c>
      <c r="H853" s="15">
        <f xml:space="preserve"> RAW!G853 / 5000</f>
        <v>-0.1862</v>
      </c>
      <c r="I853" s="15">
        <f xml:space="preserve"> RAW!H853 / 5000</f>
        <v>-8.2799999999999999E-2</v>
      </c>
      <c r="J853" s="16">
        <f xml:space="preserve"> RAW!I853 / 5000</f>
        <v>0.30299999999999999</v>
      </c>
      <c r="K853" s="16">
        <f xml:space="preserve"> RAW!J853</f>
        <v>11111001</v>
      </c>
      <c r="L853" s="17">
        <f xml:space="preserve"> ((RAW!K853 / 10000000000) * 1000)</f>
        <v>0</v>
      </c>
      <c r="M853" s="18">
        <f xml:space="preserve"> ((RAW!L853 / 1000000000) * 1000)</f>
        <v>214.67053100000001</v>
      </c>
      <c r="N853" s="15" t="str">
        <f xml:space="preserve"> RAW!M853</f>
        <v>R</v>
      </c>
      <c r="O853" s="15" t="str">
        <f xml:space="preserve"> RAW!N853</f>
        <v>L</v>
      </c>
      <c r="P853" s="16" t="str">
        <f xml:space="preserve"> RAW!O853</f>
        <v>-</v>
      </c>
      <c r="Q853" s="17">
        <f xml:space="preserve"> ((RAW!P853 / 10000000000) * 1000)</f>
        <v>0</v>
      </c>
      <c r="R853" s="18">
        <f xml:space="preserve"> ((RAW!Q853 / 1000000000) * 1000)</f>
        <v>0.697797</v>
      </c>
      <c r="S853" s="15" t="str">
        <f xml:space="preserve"> RAW!R853</f>
        <v>S</v>
      </c>
      <c r="T853" s="15" t="str">
        <f xml:space="preserve"> RAW!S853</f>
        <v>L</v>
      </c>
      <c r="U853" s="16" t="str">
        <f xml:space="preserve"> RAW!T853</f>
        <v>N</v>
      </c>
      <c r="V853" s="17">
        <f xml:space="preserve"> ((RAW!U853 / 10000000000) * 1000)</f>
        <v>0</v>
      </c>
      <c r="W853" s="18">
        <f xml:space="preserve"> ((RAW!V853 / 1000000000) * 1000)</f>
        <v>266.054687</v>
      </c>
      <c r="X853" s="15" t="str">
        <f xml:space="preserve"> RAW!W853</f>
        <v>S</v>
      </c>
      <c r="Y853" s="15" t="str">
        <f xml:space="preserve"> RAW!X853</f>
        <v>L</v>
      </c>
      <c r="Z853" s="16" t="str">
        <f xml:space="preserve"> RAW!Y853</f>
        <v>N</v>
      </c>
      <c r="AA853" s="15">
        <f xml:space="preserve"> ((RAW!Z853 / 10000000000) * 1000)</f>
        <v>0</v>
      </c>
      <c r="AB853" s="15">
        <f xml:space="preserve"> RAW!AA853 / 5</f>
        <v>1115</v>
      </c>
      <c r="AC853" s="16">
        <f xml:space="preserve"> ((RAW!AB853 / 1000000) * 1000)</f>
        <v>0</v>
      </c>
    </row>
    <row r="854" spans="1:29" x14ac:dyDescent="0.25">
      <c r="A854">
        <v>51120000</v>
      </c>
      <c r="B854" s="14">
        <f t="shared" si="13"/>
        <v>14.2</v>
      </c>
      <c r="C854" s="15">
        <f xml:space="preserve"> RAW!B854 / 5</f>
        <v>1115</v>
      </c>
      <c r="D854" s="15">
        <f xml:space="preserve"> RAW!C854 / 5</f>
        <v>-538.4</v>
      </c>
      <c r="E854" s="16">
        <f xml:space="preserve"> RAW!D854 / 5</f>
        <v>385.2</v>
      </c>
      <c r="F854" s="15">
        <f xml:space="preserve"> RAW!E854 / 5000</f>
        <v>1.3033999999999999</v>
      </c>
      <c r="G854" s="15">
        <f xml:space="preserve"> RAW!F854 / 5000</f>
        <v>-0.51280000000000003</v>
      </c>
      <c r="H854" s="15">
        <f xml:space="preserve"> RAW!G854 / 5000</f>
        <v>-0.1862</v>
      </c>
      <c r="I854" s="15">
        <f xml:space="preserve"> RAW!H854 / 5000</f>
        <v>-8.3000000000000004E-2</v>
      </c>
      <c r="J854" s="16">
        <f xml:space="preserve"> RAW!I854 / 5000</f>
        <v>0.30280000000000001</v>
      </c>
      <c r="K854" s="16">
        <f xml:space="preserve"> RAW!J854</f>
        <v>11111001</v>
      </c>
      <c r="L854" s="17">
        <f xml:space="preserve"> ((RAW!K854 / 10000000000) * 1000)</f>
        <v>0</v>
      </c>
      <c r="M854" s="18">
        <f xml:space="preserve"> ((RAW!L854 / 1000000000) * 1000)</f>
        <v>214.67053100000001</v>
      </c>
      <c r="N854" s="15" t="str">
        <f xml:space="preserve"> RAW!M854</f>
        <v>R</v>
      </c>
      <c r="O854" s="15" t="str">
        <f xml:space="preserve"> RAW!N854</f>
        <v>L</v>
      </c>
      <c r="P854" s="16" t="str">
        <f xml:space="preserve"> RAW!O854</f>
        <v>-</v>
      </c>
      <c r="Q854" s="17">
        <f xml:space="preserve"> ((RAW!P854 / 10000000000) * 1000)</f>
        <v>0</v>
      </c>
      <c r="R854" s="18">
        <f xml:space="preserve"> ((RAW!Q854 / 1000000000) * 1000)</f>
        <v>0.697797</v>
      </c>
      <c r="S854" s="15" t="str">
        <f xml:space="preserve"> RAW!R854</f>
        <v>S</v>
      </c>
      <c r="T854" s="15" t="str">
        <f xml:space="preserve"> RAW!S854</f>
        <v>L</v>
      </c>
      <c r="U854" s="16" t="str">
        <f xml:space="preserve"> RAW!T854</f>
        <v>N</v>
      </c>
      <c r="V854" s="17">
        <f xml:space="preserve"> ((RAW!U854 / 10000000000) * 1000)</f>
        <v>0</v>
      </c>
      <c r="W854" s="18">
        <f xml:space="preserve"> ((RAW!V854 / 1000000000) * 1000)</f>
        <v>266.054687</v>
      </c>
      <c r="X854" s="15" t="str">
        <f xml:space="preserve"> RAW!W854</f>
        <v>S</v>
      </c>
      <c r="Y854" s="15" t="str">
        <f xml:space="preserve"> RAW!X854</f>
        <v>L</v>
      </c>
      <c r="Z854" s="16" t="str">
        <f xml:space="preserve"> RAW!Y854</f>
        <v>N</v>
      </c>
      <c r="AA854" s="15">
        <f xml:space="preserve"> ((RAW!Z854 / 10000000000) * 1000)</f>
        <v>0</v>
      </c>
      <c r="AB854" s="15">
        <f xml:space="preserve"> RAW!AA854 / 5</f>
        <v>1115</v>
      </c>
      <c r="AC854" s="16">
        <f xml:space="preserve"> ((RAW!AB854 / 1000000) * 1000)</f>
        <v>0</v>
      </c>
    </row>
    <row r="855" spans="1:29" x14ac:dyDescent="0.25">
      <c r="A855">
        <v>51180000</v>
      </c>
      <c r="B855" s="14">
        <f t="shared" si="13"/>
        <v>14.216666666666667</v>
      </c>
      <c r="C855" s="15">
        <f xml:space="preserve"> RAW!B855 / 5</f>
        <v>1115</v>
      </c>
      <c r="D855" s="15">
        <f xml:space="preserve"> RAW!C855 / 5</f>
        <v>-538.4</v>
      </c>
      <c r="E855" s="16">
        <f xml:space="preserve"> RAW!D855 / 5</f>
        <v>385.2</v>
      </c>
      <c r="F855" s="15">
        <f xml:space="preserve"> RAW!E855 / 5000</f>
        <v>1.3036000000000001</v>
      </c>
      <c r="G855" s="15">
        <f xml:space="preserve"> RAW!F855 / 5000</f>
        <v>-0.51280000000000003</v>
      </c>
      <c r="H855" s="15">
        <f xml:space="preserve"> RAW!G855 / 5000</f>
        <v>-0.18640000000000001</v>
      </c>
      <c r="I855" s="15">
        <f xml:space="preserve"> RAW!H855 / 5000</f>
        <v>-8.3000000000000004E-2</v>
      </c>
      <c r="J855" s="16">
        <f xml:space="preserve"> RAW!I855 / 5000</f>
        <v>0.30280000000000001</v>
      </c>
      <c r="K855" s="16">
        <f xml:space="preserve"> RAW!J855</f>
        <v>11111001</v>
      </c>
      <c r="L855" s="17">
        <f xml:space="preserve"> ((RAW!K855 / 10000000000) * 1000)</f>
        <v>0</v>
      </c>
      <c r="M855" s="18">
        <f xml:space="preserve"> ((RAW!L855 / 1000000000) * 1000)</f>
        <v>214.67018199999998</v>
      </c>
      <c r="N855" s="15" t="str">
        <f xml:space="preserve"> RAW!M855</f>
        <v>R</v>
      </c>
      <c r="O855" s="15" t="str">
        <f xml:space="preserve"> RAW!N855</f>
        <v>L</v>
      </c>
      <c r="P855" s="16" t="str">
        <f xml:space="preserve"> RAW!O855</f>
        <v>-</v>
      </c>
      <c r="Q855" s="17">
        <f xml:space="preserve"> ((RAW!P855 / 10000000000) * 1000)</f>
        <v>0</v>
      </c>
      <c r="R855" s="18">
        <f xml:space="preserve"> ((RAW!Q855 / 1000000000) * 1000)</f>
        <v>0.697797</v>
      </c>
      <c r="S855" s="15" t="str">
        <f xml:space="preserve"> RAW!R855</f>
        <v>S</v>
      </c>
      <c r="T855" s="15" t="str">
        <f xml:space="preserve"> RAW!S855</f>
        <v>L</v>
      </c>
      <c r="U855" s="16" t="str">
        <f xml:space="preserve"> RAW!T855</f>
        <v>N</v>
      </c>
      <c r="V855" s="17">
        <f xml:space="preserve"> ((RAW!U855 / 10000000000) * 1000)</f>
        <v>0</v>
      </c>
      <c r="W855" s="18">
        <f xml:space="preserve"> ((RAW!V855 / 1000000000) * 1000)</f>
        <v>266.054687</v>
      </c>
      <c r="X855" s="15" t="str">
        <f xml:space="preserve"> RAW!W855</f>
        <v>S</v>
      </c>
      <c r="Y855" s="15" t="str">
        <f xml:space="preserve"> RAW!X855</f>
        <v>L</v>
      </c>
      <c r="Z855" s="16" t="str">
        <f xml:space="preserve"> RAW!Y855</f>
        <v>N</v>
      </c>
      <c r="AA855" s="15">
        <f xml:space="preserve"> ((RAW!Z855 / 10000000000) * 1000)</f>
        <v>0</v>
      </c>
      <c r="AB855" s="15">
        <f xml:space="preserve"> RAW!AA855 / 5</f>
        <v>1115</v>
      </c>
      <c r="AC855" s="16">
        <f xml:space="preserve"> ((RAW!AB855 / 1000000) * 1000)</f>
        <v>0</v>
      </c>
    </row>
    <row r="856" spans="1:29" x14ac:dyDescent="0.25">
      <c r="A856">
        <v>51240000</v>
      </c>
      <c r="B856" s="14">
        <f t="shared" si="13"/>
        <v>14.233333333333333</v>
      </c>
      <c r="C856" s="15">
        <f xml:space="preserve"> RAW!B856 / 5</f>
        <v>1115</v>
      </c>
      <c r="D856" s="15">
        <f xml:space="preserve"> RAW!C856 / 5</f>
        <v>-538.4</v>
      </c>
      <c r="E856" s="16">
        <f xml:space="preserve"> RAW!D856 / 5</f>
        <v>385.2</v>
      </c>
      <c r="F856" s="15">
        <f xml:space="preserve"> RAW!E856 / 5000</f>
        <v>1.3033999999999999</v>
      </c>
      <c r="G856" s="15">
        <f xml:space="preserve"> RAW!F856 / 5000</f>
        <v>-0.51300000000000001</v>
      </c>
      <c r="H856" s="15">
        <f xml:space="preserve"> RAW!G856 / 5000</f>
        <v>-0.1862</v>
      </c>
      <c r="I856" s="15">
        <f xml:space="preserve"> RAW!H856 / 5000</f>
        <v>-8.2799999999999999E-2</v>
      </c>
      <c r="J856" s="16">
        <f xml:space="preserve"> RAW!I856 / 5000</f>
        <v>0.30280000000000001</v>
      </c>
      <c r="K856" s="16">
        <f xml:space="preserve"> RAW!J856</f>
        <v>11111001</v>
      </c>
      <c r="L856" s="17">
        <f xml:space="preserve"> ((RAW!K856 / 10000000000) * 1000)</f>
        <v>0</v>
      </c>
      <c r="M856" s="18">
        <f xml:space="preserve"> ((RAW!L856 / 1000000000) * 1000)</f>
        <v>214.67009899999999</v>
      </c>
      <c r="N856" s="15" t="str">
        <f xml:space="preserve"> RAW!M856</f>
        <v>R</v>
      </c>
      <c r="O856" s="15" t="str">
        <f xml:space="preserve"> RAW!N856</f>
        <v>L</v>
      </c>
      <c r="P856" s="16" t="str">
        <f xml:space="preserve"> RAW!O856</f>
        <v>-</v>
      </c>
      <c r="Q856" s="17">
        <f xml:space="preserve"> ((RAW!P856 / 10000000000) * 1000)</f>
        <v>0</v>
      </c>
      <c r="R856" s="18">
        <f xml:space="preserve"> ((RAW!Q856 / 1000000000) * 1000)</f>
        <v>0.697797</v>
      </c>
      <c r="S856" s="15" t="str">
        <f xml:space="preserve"> RAW!R856</f>
        <v>S</v>
      </c>
      <c r="T856" s="15" t="str">
        <f xml:space="preserve"> RAW!S856</f>
        <v>L</v>
      </c>
      <c r="U856" s="16" t="str">
        <f xml:space="preserve"> RAW!T856</f>
        <v>N</v>
      </c>
      <c r="V856" s="17">
        <f xml:space="preserve"> ((RAW!U856 / 10000000000) * 1000)</f>
        <v>0</v>
      </c>
      <c r="W856" s="18">
        <f xml:space="preserve"> ((RAW!V856 / 1000000000) * 1000)</f>
        <v>266.054687</v>
      </c>
      <c r="X856" s="15" t="str">
        <f xml:space="preserve"> RAW!W856</f>
        <v>S</v>
      </c>
      <c r="Y856" s="15" t="str">
        <f xml:space="preserve"> RAW!X856</f>
        <v>L</v>
      </c>
      <c r="Z856" s="16" t="str">
        <f xml:space="preserve"> RAW!Y856</f>
        <v>N</v>
      </c>
      <c r="AA856" s="15">
        <f xml:space="preserve"> ((RAW!Z856 / 10000000000) * 1000)</f>
        <v>0</v>
      </c>
      <c r="AB856" s="15">
        <f xml:space="preserve"> RAW!AA856 / 5</f>
        <v>1115</v>
      </c>
      <c r="AC856" s="16">
        <f xml:space="preserve"> ((RAW!AB856 / 1000000) * 1000)</f>
        <v>0</v>
      </c>
    </row>
    <row r="857" spans="1:29" x14ac:dyDescent="0.25">
      <c r="A857">
        <v>51300000</v>
      </c>
      <c r="B857" s="14">
        <f t="shared" si="13"/>
        <v>14.25</v>
      </c>
      <c r="C857" s="15">
        <f xml:space="preserve"> RAW!B857 / 5</f>
        <v>1115</v>
      </c>
      <c r="D857" s="15">
        <f xml:space="preserve"> RAW!C857 / 5</f>
        <v>-538.4</v>
      </c>
      <c r="E857" s="16">
        <f xml:space="preserve"> RAW!D857 / 5</f>
        <v>385.2</v>
      </c>
      <c r="F857" s="15">
        <f xml:space="preserve"> RAW!E857 / 5000</f>
        <v>1.3036000000000001</v>
      </c>
      <c r="G857" s="15">
        <f xml:space="preserve"> RAW!F857 / 5000</f>
        <v>-0.51280000000000003</v>
      </c>
      <c r="H857" s="15">
        <f xml:space="preserve"> RAW!G857 / 5000</f>
        <v>-0.18640000000000001</v>
      </c>
      <c r="I857" s="15">
        <f xml:space="preserve"> RAW!H857 / 5000</f>
        <v>-8.3000000000000004E-2</v>
      </c>
      <c r="J857" s="16">
        <f xml:space="preserve"> RAW!I857 / 5000</f>
        <v>0.30259999999999998</v>
      </c>
      <c r="K857" s="16">
        <f xml:space="preserve"> RAW!J857</f>
        <v>11111001</v>
      </c>
      <c r="L857" s="17">
        <f xml:space="preserve"> ((RAW!K857 / 10000000000) * 1000)</f>
        <v>5.9800000000000001E-4</v>
      </c>
      <c r="M857" s="18">
        <f xml:space="preserve"> ((RAW!L857 / 1000000000) * 1000)</f>
        <v>214.66951700000001</v>
      </c>
      <c r="N857" s="15" t="str">
        <f xml:space="preserve"> RAW!M857</f>
        <v>R</v>
      </c>
      <c r="O857" s="15" t="str">
        <f xml:space="preserve"> RAW!N857</f>
        <v>L</v>
      </c>
      <c r="P857" s="16" t="str">
        <f xml:space="preserve"> RAW!O857</f>
        <v>-</v>
      </c>
      <c r="Q857" s="17">
        <f xml:space="preserve"> ((RAW!P857 / 10000000000) * 1000)</f>
        <v>0</v>
      </c>
      <c r="R857" s="18">
        <f xml:space="preserve"> ((RAW!Q857 / 1000000000) * 1000)</f>
        <v>0.697797</v>
      </c>
      <c r="S857" s="15" t="str">
        <f xml:space="preserve"> RAW!R857</f>
        <v>S</v>
      </c>
      <c r="T857" s="15" t="str">
        <f xml:space="preserve"> RAW!S857</f>
        <v>L</v>
      </c>
      <c r="U857" s="16" t="str">
        <f xml:space="preserve"> RAW!T857</f>
        <v>N</v>
      </c>
      <c r="V857" s="17">
        <f xml:space="preserve"> ((RAW!U857 / 10000000000) * 1000)</f>
        <v>0</v>
      </c>
      <c r="W857" s="18">
        <f xml:space="preserve"> ((RAW!V857 / 1000000000) * 1000)</f>
        <v>266.054687</v>
      </c>
      <c r="X857" s="15" t="str">
        <f xml:space="preserve"> RAW!W857</f>
        <v>S</v>
      </c>
      <c r="Y857" s="15" t="str">
        <f xml:space="preserve"> RAW!X857</f>
        <v>L</v>
      </c>
      <c r="Z857" s="16" t="str">
        <f xml:space="preserve"> RAW!Y857</f>
        <v>N</v>
      </c>
      <c r="AA857" s="15">
        <f xml:space="preserve"> ((RAW!Z857 / 10000000000) * 1000)</f>
        <v>5.9800000000000001E-4</v>
      </c>
      <c r="AB857" s="15">
        <f xml:space="preserve"> RAW!AA857 / 5</f>
        <v>1115</v>
      </c>
      <c r="AC857" s="16">
        <f xml:space="preserve"> ((RAW!AB857 / 1000000) * 1000)</f>
        <v>0</v>
      </c>
    </row>
    <row r="858" spans="1:29" x14ac:dyDescent="0.25">
      <c r="A858">
        <v>51360000</v>
      </c>
      <c r="B858" s="14">
        <f t="shared" si="13"/>
        <v>14.266666666666667</v>
      </c>
      <c r="C858" s="15">
        <f xml:space="preserve"> RAW!B858 / 5</f>
        <v>1115</v>
      </c>
      <c r="D858" s="15">
        <f xml:space="preserve"> RAW!C858 / 5</f>
        <v>-538.4</v>
      </c>
      <c r="E858" s="16">
        <f xml:space="preserve"> RAW!D858 / 5</f>
        <v>385.2</v>
      </c>
      <c r="F858" s="15">
        <f xml:space="preserve"> RAW!E858 / 5000</f>
        <v>1.3036000000000001</v>
      </c>
      <c r="G858" s="15">
        <f xml:space="preserve"> RAW!F858 / 5000</f>
        <v>-0.51280000000000003</v>
      </c>
      <c r="H858" s="15">
        <f xml:space="preserve"> RAW!G858 / 5000</f>
        <v>-0.18659999999999999</v>
      </c>
      <c r="I858" s="15">
        <f xml:space="preserve"> RAW!H858 / 5000</f>
        <v>-8.3000000000000004E-2</v>
      </c>
      <c r="J858" s="16">
        <f xml:space="preserve"> RAW!I858 / 5000</f>
        <v>0.30259999999999998</v>
      </c>
      <c r="K858" s="16">
        <f xml:space="preserve"> RAW!J858</f>
        <v>11111001</v>
      </c>
      <c r="L858" s="17">
        <f xml:space="preserve"> ((RAW!K858 / 10000000000) * 1000)</f>
        <v>0</v>
      </c>
      <c r="M858" s="18">
        <f xml:space="preserve"> ((RAW!L858 / 1000000000) * 1000)</f>
        <v>214.66913400000001</v>
      </c>
      <c r="N858" s="15" t="str">
        <f xml:space="preserve"> RAW!M858</f>
        <v>R</v>
      </c>
      <c r="O858" s="15" t="str">
        <f xml:space="preserve"> RAW!N858</f>
        <v>L</v>
      </c>
      <c r="P858" s="16" t="str">
        <f xml:space="preserve"> RAW!O858</f>
        <v>-</v>
      </c>
      <c r="Q858" s="17">
        <f xml:space="preserve"> ((RAW!P858 / 10000000000) * 1000)</f>
        <v>0</v>
      </c>
      <c r="R858" s="18">
        <f xml:space="preserve"> ((RAW!Q858 / 1000000000) * 1000)</f>
        <v>0.697797</v>
      </c>
      <c r="S858" s="15" t="str">
        <f xml:space="preserve"> RAW!R858</f>
        <v>S</v>
      </c>
      <c r="T858" s="15" t="str">
        <f xml:space="preserve"> RAW!S858</f>
        <v>L</v>
      </c>
      <c r="U858" s="16" t="str">
        <f xml:space="preserve"> RAW!T858</f>
        <v>N</v>
      </c>
      <c r="V858" s="17">
        <f xml:space="preserve"> ((RAW!U858 / 10000000000) * 1000)</f>
        <v>0</v>
      </c>
      <c r="W858" s="18">
        <f xml:space="preserve"> ((RAW!V858 / 1000000000) * 1000)</f>
        <v>266.054687</v>
      </c>
      <c r="X858" s="15" t="str">
        <f xml:space="preserve"> RAW!W858</f>
        <v>S</v>
      </c>
      <c r="Y858" s="15" t="str">
        <f xml:space="preserve"> RAW!X858</f>
        <v>L</v>
      </c>
      <c r="Z858" s="16" t="str">
        <f xml:space="preserve"> RAW!Y858</f>
        <v>N</v>
      </c>
      <c r="AA858" s="15">
        <f xml:space="preserve"> ((RAW!Z858 / 10000000000) * 1000)</f>
        <v>0</v>
      </c>
      <c r="AB858" s="15">
        <f xml:space="preserve"> RAW!AA858 / 5</f>
        <v>1115</v>
      </c>
      <c r="AC858" s="16">
        <f xml:space="preserve"> ((RAW!AB858 / 1000000) * 1000)</f>
        <v>0</v>
      </c>
    </row>
    <row r="859" spans="1:29" x14ac:dyDescent="0.25">
      <c r="A859">
        <v>51420000</v>
      </c>
      <c r="B859" s="14">
        <f t="shared" si="13"/>
        <v>14.283333333333333</v>
      </c>
      <c r="C859" s="15">
        <f xml:space="preserve"> RAW!B859 / 5</f>
        <v>1115</v>
      </c>
      <c r="D859" s="15">
        <f xml:space="preserve"> RAW!C859 / 5</f>
        <v>-538.4</v>
      </c>
      <c r="E859" s="16">
        <f xml:space="preserve"> RAW!D859 / 5</f>
        <v>385.2</v>
      </c>
      <c r="F859" s="15">
        <f xml:space="preserve"> RAW!E859 / 5000</f>
        <v>1.3033999999999999</v>
      </c>
      <c r="G859" s="15">
        <f xml:space="preserve"> RAW!F859 / 5000</f>
        <v>-0.51280000000000003</v>
      </c>
      <c r="H859" s="15">
        <f xml:space="preserve"> RAW!G859 / 5000</f>
        <v>-0.18640000000000001</v>
      </c>
      <c r="I859" s="15">
        <f xml:space="preserve"> RAW!H859 / 5000</f>
        <v>-8.3000000000000004E-2</v>
      </c>
      <c r="J859" s="16">
        <f xml:space="preserve"> RAW!I859 / 5000</f>
        <v>0.30280000000000001</v>
      </c>
      <c r="K859" s="16">
        <f xml:space="preserve"> RAW!J859</f>
        <v>11111001</v>
      </c>
      <c r="L859" s="17">
        <f xml:space="preserve"> ((RAW!K859 / 10000000000) * 1000)</f>
        <v>5.9800000000000001E-4</v>
      </c>
      <c r="M859" s="18">
        <f xml:space="preserve"> ((RAW!L859 / 1000000000) * 1000)</f>
        <v>214.668519</v>
      </c>
      <c r="N859" s="15" t="str">
        <f xml:space="preserve"> RAW!M859</f>
        <v>R</v>
      </c>
      <c r="O859" s="15" t="str">
        <f xml:space="preserve"> RAW!N859</f>
        <v>L</v>
      </c>
      <c r="P859" s="16" t="str">
        <f xml:space="preserve"> RAW!O859</f>
        <v>-</v>
      </c>
      <c r="Q859" s="17">
        <f xml:space="preserve"> ((RAW!P859 / 10000000000) * 1000)</f>
        <v>0</v>
      </c>
      <c r="R859" s="18">
        <f xml:space="preserve"> ((RAW!Q859 / 1000000000) * 1000)</f>
        <v>0.697797</v>
      </c>
      <c r="S859" s="15" t="str">
        <f xml:space="preserve"> RAW!R859</f>
        <v>S</v>
      </c>
      <c r="T859" s="15" t="str">
        <f xml:space="preserve"> RAW!S859</f>
        <v>L</v>
      </c>
      <c r="U859" s="16" t="str">
        <f xml:space="preserve"> RAW!T859</f>
        <v>N</v>
      </c>
      <c r="V859" s="17">
        <f xml:space="preserve"> ((RAW!U859 / 10000000000) * 1000)</f>
        <v>0</v>
      </c>
      <c r="W859" s="18">
        <f xml:space="preserve"> ((RAW!V859 / 1000000000) * 1000)</f>
        <v>266.054687</v>
      </c>
      <c r="X859" s="15" t="str">
        <f xml:space="preserve"> RAW!W859</f>
        <v>S</v>
      </c>
      <c r="Y859" s="15" t="str">
        <f xml:space="preserve"> RAW!X859</f>
        <v>L</v>
      </c>
      <c r="Z859" s="16" t="str">
        <f xml:space="preserve"> RAW!Y859</f>
        <v>N</v>
      </c>
      <c r="AA859" s="15">
        <f xml:space="preserve"> ((RAW!Z859 / 10000000000) * 1000)</f>
        <v>5.9800000000000001E-4</v>
      </c>
      <c r="AB859" s="15">
        <f xml:space="preserve"> RAW!AA859 / 5</f>
        <v>1115</v>
      </c>
      <c r="AC859" s="16">
        <f xml:space="preserve"> ((RAW!AB859 / 1000000) * 1000)</f>
        <v>0</v>
      </c>
    </row>
    <row r="860" spans="1:29" x14ac:dyDescent="0.25">
      <c r="A860">
        <v>51480000</v>
      </c>
      <c r="B860" s="14">
        <f t="shared" si="13"/>
        <v>14.3</v>
      </c>
      <c r="C860" s="15">
        <f xml:space="preserve"> RAW!B860 / 5</f>
        <v>1115</v>
      </c>
      <c r="D860" s="15">
        <f xml:space="preserve"> RAW!C860 / 5</f>
        <v>-538.4</v>
      </c>
      <c r="E860" s="16">
        <f xml:space="preserve"> RAW!D860 / 5</f>
        <v>385.2</v>
      </c>
      <c r="F860" s="15">
        <f xml:space="preserve"> RAW!E860 / 5000</f>
        <v>1.3033999999999999</v>
      </c>
      <c r="G860" s="15">
        <f xml:space="preserve"> RAW!F860 / 5000</f>
        <v>-0.51300000000000001</v>
      </c>
      <c r="H860" s="15">
        <f xml:space="preserve"> RAW!G860 / 5000</f>
        <v>-0.18640000000000001</v>
      </c>
      <c r="I860" s="15">
        <f xml:space="preserve"> RAW!H860 / 5000</f>
        <v>-8.3000000000000004E-2</v>
      </c>
      <c r="J860" s="16">
        <f xml:space="preserve"> RAW!I860 / 5000</f>
        <v>0.30259999999999998</v>
      </c>
      <c r="K860" s="16">
        <f xml:space="preserve"> RAW!J860</f>
        <v>11111001</v>
      </c>
      <c r="L860" s="17">
        <f xml:space="preserve"> ((RAW!K860 / 10000000000) * 1000)</f>
        <v>5.9800000000000001E-4</v>
      </c>
      <c r="M860" s="18">
        <f xml:space="preserve"> ((RAW!L860 / 1000000000) * 1000)</f>
        <v>214.66795299999998</v>
      </c>
      <c r="N860" s="15" t="str">
        <f xml:space="preserve"> RAW!M860</f>
        <v>R</v>
      </c>
      <c r="O860" s="15" t="str">
        <f xml:space="preserve"> RAW!N860</f>
        <v>L</v>
      </c>
      <c r="P860" s="16" t="str">
        <f xml:space="preserve"> RAW!O860</f>
        <v>-</v>
      </c>
      <c r="Q860" s="17">
        <f xml:space="preserve"> ((RAW!P860 / 10000000000) * 1000)</f>
        <v>0</v>
      </c>
      <c r="R860" s="18">
        <f xml:space="preserve"> ((RAW!Q860 / 1000000000) * 1000)</f>
        <v>0.697797</v>
      </c>
      <c r="S860" s="15" t="str">
        <f xml:space="preserve"> RAW!R860</f>
        <v>S</v>
      </c>
      <c r="T860" s="15" t="str">
        <f xml:space="preserve"> RAW!S860</f>
        <v>L</v>
      </c>
      <c r="U860" s="16" t="str">
        <f xml:space="preserve"> RAW!T860</f>
        <v>N</v>
      </c>
      <c r="V860" s="17">
        <f xml:space="preserve"> ((RAW!U860 / 10000000000) * 1000)</f>
        <v>0</v>
      </c>
      <c r="W860" s="18">
        <f xml:space="preserve"> ((RAW!V860 / 1000000000) * 1000)</f>
        <v>266.054687</v>
      </c>
      <c r="X860" s="15" t="str">
        <f xml:space="preserve"> RAW!W860</f>
        <v>S</v>
      </c>
      <c r="Y860" s="15" t="str">
        <f xml:space="preserve"> RAW!X860</f>
        <v>L</v>
      </c>
      <c r="Z860" s="16" t="str">
        <f xml:space="preserve"> RAW!Y860</f>
        <v>N</v>
      </c>
      <c r="AA860" s="15">
        <f xml:space="preserve"> ((RAW!Z860 / 10000000000) * 1000)</f>
        <v>5.9800000000000001E-4</v>
      </c>
      <c r="AB860" s="15">
        <f xml:space="preserve"> RAW!AA860 / 5</f>
        <v>1115</v>
      </c>
      <c r="AC860" s="16">
        <f xml:space="preserve"> ((RAW!AB860 / 1000000) * 1000)</f>
        <v>0</v>
      </c>
    </row>
    <row r="861" spans="1:29" x14ac:dyDescent="0.25">
      <c r="A861">
        <v>51540000</v>
      </c>
      <c r="B861" s="14">
        <f t="shared" si="13"/>
        <v>14.316666666666666</v>
      </c>
      <c r="C861" s="15">
        <f xml:space="preserve"> RAW!B861 / 5</f>
        <v>1115</v>
      </c>
      <c r="D861" s="15">
        <f xml:space="preserve"> RAW!C861 / 5</f>
        <v>-538.4</v>
      </c>
      <c r="E861" s="16">
        <f xml:space="preserve"> RAW!D861 / 5</f>
        <v>385.2</v>
      </c>
      <c r="F861" s="15">
        <f xml:space="preserve"> RAW!E861 / 5000</f>
        <v>1.3036000000000001</v>
      </c>
      <c r="G861" s="15">
        <f xml:space="preserve"> RAW!F861 / 5000</f>
        <v>-0.51280000000000003</v>
      </c>
      <c r="H861" s="15">
        <f xml:space="preserve"> RAW!G861 / 5000</f>
        <v>-0.1862</v>
      </c>
      <c r="I861" s="15">
        <f xml:space="preserve"> RAW!H861 / 5000</f>
        <v>-8.2799999999999999E-2</v>
      </c>
      <c r="J861" s="16">
        <f xml:space="preserve"> RAW!I861 / 5000</f>
        <v>0.30280000000000001</v>
      </c>
      <c r="K861" s="16">
        <f xml:space="preserve"> RAW!J861</f>
        <v>11111001</v>
      </c>
      <c r="L861" s="17">
        <f xml:space="preserve"> ((RAW!K861 / 10000000000) * 1000)</f>
        <v>0</v>
      </c>
      <c r="M861" s="18">
        <f xml:space="preserve"> ((RAW!L861 / 1000000000) * 1000)</f>
        <v>214.66773699999999</v>
      </c>
      <c r="N861" s="15" t="str">
        <f xml:space="preserve"> RAW!M861</f>
        <v>R</v>
      </c>
      <c r="O861" s="15" t="str">
        <f xml:space="preserve"> RAW!N861</f>
        <v>L</v>
      </c>
      <c r="P861" s="16" t="str">
        <f xml:space="preserve"> RAW!O861</f>
        <v>-</v>
      </c>
      <c r="Q861" s="17">
        <f xml:space="preserve"> ((RAW!P861 / 10000000000) * 1000)</f>
        <v>0</v>
      </c>
      <c r="R861" s="18">
        <f xml:space="preserve"> ((RAW!Q861 / 1000000000) * 1000)</f>
        <v>0.697797</v>
      </c>
      <c r="S861" s="15" t="str">
        <f xml:space="preserve"> RAW!R861</f>
        <v>S</v>
      </c>
      <c r="T861" s="15" t="str">
        <f xml:space="preserve"> RAW!S861</f>
        <v>L</v>
      </c>
      <c r="U861" s="16" t="str">
        <f xml:space="preserve"> RAW!T861</f>
        <v>N</v>
      </c>
      <c r="V861" s="17">
        <f xml:space="preserve"> ((RAW!U861 / 10000000000) * 1000)</f>
        <v>0</v>
      </c>
      <c r="W861" s="18">
        <f xml:space="preserve"> ((RAW!V861 / 1000000000) * 1000)</f>
        <v>266.054687</v>
      </c>
      <c r="X861" s="15" t="str">
        <f xml:space="preserve"> RAW!W861</f>
        <v>S</v>
      </c>
      <c r="Y861" s="15" t="str">
        <f xml:space="preserve"> RAW!X861</f>
        <v>L</v>
      </c>
      <c r="Z861" s="16" t="str">
        <f xml:space="preserve"> RAW!Y861</f>
        <v>N</v>
      </c>
      <c r="AA861" s="15">
        <f xml:space="preserve"> ((RAW!Z861 / 10000000000) * 1000)</f>
        <v>0</v>
      </c>
      <c r="AB861" s="15">
        <f xml:space="preserve"> RAW!AA861 / 5</f>
        <v>1115</v>
      </c>
      <c r="AC861" s="16">
        <f xml:space="preserve"> ((RAW!AB861 / 1000000) * 1000)</f>
        <v>0</v>
      </c>
    </row>
    <row r="862" spans="1:29" x14ac:dyDescent="0.25">
      <c r="A862">
        <v>51600000</v>
      </c>
      <c r="B862" s="14">
        <f t="shared" si="13"/>
        <v>14.333333333333334</v>
      </c>
      <c r="C862" s="15">
        <f xml:space="preserve"> RAW!B862 / 5</f>
        <v>1115</v>
      </c>
      <c r="D862" s="15">
        <f xml:space="preserve"> RAW!C862 / 5</f>
        <v>-538.4</v>
      </c>
      <c r="E862" s="16">
        <f xml:space="preserve"> RAW!D862 / 5</f>
        <v>385.2</v>
      </c>
      <c r="F862" s="15">
        <f xml:space="preserve"> RAW!E862 / 5000</f>
        <v>1.3036000000000001</v>
      </c>
      <c r="G862" s="15">
        <f xml:space="preserve"> RAW!F862 / 5000</f>
        <v>-0.51280000000000003</v>
      </c>
      <c r="H862" s="15">
        <f xml:space="preserve"> RAW!G862 / 5000</f>
        <v>-0.18640000000000001</v>
      </c>
      <c r="I862" s="15">
        <f xml:space="preserve"> RAW!H862 / 5000</f>
        <v>-8.2799999999999999E-2</v>
      </c>
      <c r="J862" s="16">
        <f xml:space="preserve"> RAW!I862 / 5000</f>
        <v>0.30280000000000001</v>
      </c>
      <c r="K862" s="16">
        <f xml:space="preserve"> RAW!J862</f>
        <v>11111001</v>
      </c>
      <c r="L862" s="17">
        <f xml:space="preserve"> ((RAW!K862 / 10000000000) * 1000)</f>
        <v>0</v>
      </c>
      <c r="M862" s="18">
        <f xml:space="preserve"> ((RAW!L862 / 1000000000) * 1000)</f>
        <v>214.66773699999999</v>
      </c>
      <c r="N862" s="15" t="str">
        <f xml:space="preserve"> RAW!M862</f>
        <v>R</v>
      </c>
      <c r="O862" s="15" t="str">
        <f xml:space="preserve"> RAW!N862</f>
        <v>L</v>
      </c>
      <c r="P862" s="16" t="str">
        <f xml:space="preserve"> RAW!O862</f>
        <v>-</v>
      </c>
      <c r="Q862" s="17">
        <f xml:space="preserve"> ((RAW!P862 / 10000000000) * 1000)</f>
        <v>0</v>
      </c>
      <c r="R862" s="18">
        <f xml:space="preserve"> ((RAW!Q862 / 1000000000) * 1000)</f>
        <v>0.697797</v>
      </c>
      <c r="S862" s="15" t="str">
        <f xml:space="preserve"> RAW!R862</f>
        <v>S</v>
      </c>
      <c r="T862" s="15" t="str">
        <f xml:space="preserve"> RAW!S862</f>
        <v>L</v>
      </c>
      <c r="U862" s="16" t="str">
        <f xml:space="preserve"> RAW!T862</f>
        <v>N</v>
      </c>
      <c r="V862" s="17">
        <f xml:space="preserve"> ((RAW!U862 / 10000000000) * 1000)</f>
        <v>0</v>
      </c>
      <c r="W862" s="18">
        <f xml:space="preserve"> ((RAW!V862 / 1000000000) * 1000)</f>
        <v>266.054687</v>
      </c>
      <c r="X862" s="15" t="str">
        <f xml:space="preserve"> RAW!W862</f>
        <v>S</v>
      </c>
      <c r="Y862" s="15" t="str">
        <f xml:space="preserve"> RAW!X862</f>
        <v>L</v>
      </c>
      <c r="Z862" s="16" t="str">
        <f xml:space="preserve"> RAW!Y862</f>
        <v>N</v>
      </c>
      <c r="AA862" s="15">
        <f xml:space="preserve"> ((RAW!Z862 / 10000000000) * 1000)</f>
        <v>0</v>
      </c>
      <c r="AB862" s="15">
        <f xml:space="preserve"> RAW!AA862 / 5</f>
        <v>1115</v>
      </c>
      <c r="AC862" s="16">
        <f xml:space="preserve"> ((RAW!AB862 / 1000000) * 1000)</f>
        <v>0</v>
      </c>
    </row>
    <row r="863" spans="1:29" x14ac:dyDescent="0.25">
      <c r="A863">
        <v>51660000</v>
      </c>
      <c r="B863" s="14">
        <f t="shared" si="13"/>
        <v>14.35</v>
      </c>
      <c r="C863" s="15">
        <f xml:space="preserve"> RAW!B863 / 5</f>
        <v>1115</v>
      </c>
      <c r="D863" s="15">
        <f xml:space="preserve"> RAW!C863 / 5</f>
        <v>-538.4</v>
      </c>
      <c r="E863" s="16">
        <f xml:space="preserve"> RAW!D863 / 5</f>
        <v>385.2</v>
      </c>
      <c r="F863" s="15">
        <f xml:space="preserve"> RAW!E863 / 5000</f>
        <v>1.3033999999999999</v>
      </c>
      <c r="G863" s="15">
        <f xml:space="preserve"> RAW!F863 / 5000</f>
        <v>-0.51280000000000003</v>
      </c>
      <c r="H863" s="15">
        <f xml:space="preserve"> RAW!G863 / 5000</f>
        <v>-0.18640000000000001</v>
      </c>
      <c r="I863" s="15">
        <f xml:space="preserve"> RAW!H863 / 5000</f>
        <v>-8.3000000000000004E-2</v>
      </c>
      <c r="J863" s="16">
        <f xml:space="preserve"> RAW!I863 / 5000</f>
        <v>0.30259999999999998</v>
      </c>
      <c r="K863" s="16">
        <f xml:space="preserve"> RAW!J863</f>
        <v>11111001</v>
      </c>
      <c r="L863" s="17">
        <f xml:space="preserve"> ((RAW!K863 / 10000000000) * 1000)</f>
        <v>0</v>
      </c>
      <c r="M863" s="18">
        <f xml:space="preserve"> ((RAW!L863 / 1000000000) * 1000)</f>
        <v>214.667371</v>
      </c>
      <c r="N863" s="15" t="str">
        <f xml:space="preserve"> RAW!M863</f>
        <v>R</v>
      </c>
      <c r="O863" s="15" t="str">
        <f xml:space="preserve"> RAW!N863</f>
        <v>L</v>
      </c>
      <c r="P863" s="16" t="str">
        <f xml:space="preserve"> RAW!O863</f>
        <v>-</v>
      </c>
      <c r="Q863" s="17">
        <f xml:space="preserve"> ((RAW!P863 / 10000000000) * 1000)</f>
        <v>0</v>
      </c>
      <c r="R863" s="18">
        <f xml:space="preserve"> ((RAW!Q863 / 1000000000) * 1000)</f>
        <v>0.697797</v>
      </c>
      <c r="S863" s="15" t="str">
        <f xml:space="preserve"> RAW!R863</f>
        <v>S</v>
      </c>
      <c r="T863" s="15" t="str">
        <f xml:space="preserve"> RAW!S863</f>
        <v>L</v>
      </c>
      <c r="U863" s="16" t="str">
        <f xml:space="preserve"> RAW!T863</f>
        <v>N</v>
      </c>
      <c r="V863" s="17">
        <f xml:space="preserve"> ((RAW!U863 / 10000000000) * 1000)</f>
        <v>0</v>
      </c>
      <c r="W863" s="18">
        <f xml:space="preserve"> ((RAW!V863 / 1000000000) * 1000)</f>
        <v>266.054687</v>
      </c>
      <c r="X863" s="15" t="str">
        <f xml:space="preserve"> RAW!W863</f>
        <v>S</v>
      </c>
      <c r="Y863" s="15" t="str">
        <f xml:space="preserve"> RAW!X863</f>
        <v>L</v>
      </c>
      <c r="Z863" s="16" t="str">
        <f xml:space="preserve"> RAW!Y863</f>
        <v>N</v>
      </c>
      <c r="AA863" s="15">
        <f xml:space="preserve"> ((RAW!Z863 / 10000000000) * 1000)</f>
        <v>0</v>
      </c>
      <c r="AB863" s="15">
        <f xml:space="preserve"> RAW!AA863 / 5</f>
        <v>1115</v>
      </c>
      <c r="AC863" s="16">
        <f xml:space="preserve"> ((RAW!AB863 / 1000000) * 1000)</f>
        <v>0</v>
      </c>
    </row>
    <row r="864" spans="1:29" x14ac:dyDescent="0.25">
      <c r="A864">
        <v>51720000</v>
      </c>
      <c r="B864" s="14">
        <f t="shared" si="13"/>
        <v>14.366666666666667</v>
      </c>
      <c r="C864" s="15">
        <f xml:space="preserve"> RAW!B864 / 5</f>
        <v>1115.5999999999999</v>
      </c>
      <c r="D864" s="15">
        <f xml:space="preserve"> RAW!C864 / 5</f>
        <v>-538.4</v>
      </c>
      <c r="E864" s="16">
        <f xml:space="preserve"> RAW!D864 / 5</f>
        <v>385.2</v>
      </c>
      <c r="F864" s="15">
        <f xml:space="preserve"> RAW!E864 / 5000</f>
        <v>1.3033999999999999</v>
      </c>
      <c r="G864" s="15">
        <f xml:space="preserve"> RAW!F864 / 5000</f>
        <v>-0.51280000000000003</v>
      </c>
      <c r="H864" s="15">
        <f xml:space="preserve"> RAW!G864 / 5000</f>
        <v>-0.1862</v>
      </c>
      <c r="I864" s="15">
        <f xml:space="preserve"> RAW!H864 / 5000</f>
        <v>-8.2600000000000007E-2</v>
      </c>
      <c r="J864" s="16">
        <f xml:space="preserve"> RAW!I864 / 5000</f>
        <v>0.30299999999999999</v>
      </c>
      <c r="K864" s="16">
        <f xml:space="preserve"> RAW!J864</f>
        <v>11111001</v>
      </c>
      <c r="L864" s="17">
        <f xml:space="preserve"> ((RAW!K864 / 10000000000) * 1000)</f>
        <v>0</v>
      </c>
      <c r="M864" s="18">
        <f xml:space="preserve"> ((RAW!L864 / 1000000000) * 1000)</f>
        <v>214.667371</v>
      </c>
      <c r="N864" s="15" t="str">
        <f xml:space="preserve"> RAW!M864</f>
        <v>R</v>
      </c>
      <c r="O864" s="15" t="str">
        <f xml:space="preserve"> RAW!N864</f>
        <v>L</v>
      </c>
      <c r="P864" s="16" t="str">
        <f xml:space="preserve"> RAW!O864</f>
        <v>-</v>
      </c>
      <c r="Q864" s="17">
        <f xml:space="preserve"> ((RAW!P864 / 10000000000) * 1000)</f>
        <v>0</v>
      </c>
      <c r="R864" s="18">
        <f xml:space="preserve"> ((RAW!Q864 / 1000000000) * 1000)</f>
        <v>0.697797</v>
      </c>
      <c r="S864" s="15" t="str">
        <f xml:space="preserve"> RAW!R864</f>
        <v>S</v>
      </c>
      <c r="T864" s="15" t="str">
        <f xml:space="preserve"> RAW!S864</f>
        <v>L</v>
      </c>
      <c r="U864" s="16" t="str">
        <f xml:space="preserve"> RAW!T864</f>
        <v>N</v>
      </c>
      <c r="V864" s="17">
        <f xml:space="preserve"> ((RAW!U864 / 10000000000) * 1000)</f>
        <v>0</v>
      </c>
      <c r="W864" s="18">
        <f xml:space="preserve"> ((RAW!V864 / 1000000000) * 1000)</f>
        <v>266.054687</v>
      </c>
      <c r="X864" s="15" t="str">
        <f xml:space="preserve"> RAW!W864</f>
        <v>S</v>
      </c>
      <c r="Y864" s="15" t="str">
        <f xml:space="preserve"> RAW!X864</f>
        <v>L</v>
      </c>
      <c r="Z864" s="16" t="str">
        <f xml:space="preserve"> RAW!Y864</f>
        <v>N</v>
      </c>
      <c r="AA864" s="15">
        <f xml:space="preserve"> ((RAW!Z864 / 10000000000) * 1000)</f>
        <v>0</v>
      </c>
      <c r="AB864" s="15">
        <f xml:space="preserve"> RAW!AA864 / 5</f>
        <v>1115.5999999999999</v>
      </c>
      <c r="AC864" s="16">
        <f xml:space="preserve"> ((RAW!AB864 / 1000000) * 1000)</f>
        <v>0</v>
      </c>
    </row>
    <row r="865" spans="1:29" x14ac:dyDescent="0.25">
      <c r="A865">
        <v>51780000</v>
      </c>
      <c r="B865" s="14">
        <f t="shared" si="13"/>
        <v>14.383333333333333</v>
      </c>
      <c r="C865" s="15">
        <f xml:space="preserve"> RAW!B865 / 5</f>
        <v>1115.5999999999999</v>
      </c>
      <c r="D865" s="15">
        <f xml:space="preserve"> RAW!C865 / 5</f>
        <v>-538.4</v>
      </c>
      <c r="E865" s="16">
        <f xml:space="preserve"> RAW!D865 / 5</f>
        <v>385.2</v>
      </c>
      <c r="F865" s="15">
        <f xml:space="preserve"> RAW!E865 / 5000</f>
        <v>1.3033999999999999</v>
      </c>
      <c r="G865" s="15">
        <f xml:space="preserve"> RAW!F865 / 5000</f>
        <v>-0.51280000000000003</v>
      </c>
      <c r="H865" s="15">
        <f xml:space="preserve"> RAW!G865 / 5000</f>
        <v>-0.1862</v>
      </c>
      <c r="I865" s="15">
        <f xml:space="preserve"> RAW!H865 / 5000</f>
        <v>-8.2799999999999999E-2</v>
      </c>
      <c r="J865" s="16">
        <f xml:space="preserve"> RAW!I865 / 5000</f>
        <v>0.30299999999999999</v>
      </c>
      <c r="K865" s="16">
        <f xml:space="preserve"> RAW!J865</f>
        <v>11111001</v>
      </c>
      <c r="L865" s="17">
        <f xml:space="preserve"> ((RAW!K865 / 10000000000) * 1000)</f>
        <v>0</v>
      </c>
      <c r="M865" s="18">
        <f xml:space="preserve"> ((RAW!L865 / 1000000000) * 1000)</f>
        <v>214.66735500000001</v>
      </c>
      <c r="N865" s="15" t="str">
        <f xml:space="preserve"> RAW!M865</f>
        <v>R</v>
      </c>
      <c r="O865" s="15" t="str">
        <f xml:space="preserve"> RAW!N865</f>
        <v>L</v>
      </c>
      <c r="P865" s="16" t="str">
        <f xml:space="preserve"> RAW!O865</f>
        <v>-</v>
      </c>
      <c r="Q865" s="17">
        <f xml:space="preserve"> ((RAW!P865 / 10000000000) * 1000)</f>
        <v>0</v>
      </c>
      <c r="R865" s="18">
        <f xml:space="preserve"> ((RAW!Q865 / 1000000000) * 1000)</f>
        <v>0.697797</v>
      </c>
      <c r="S865" s="15" t="str">
        <f xml:space="preserve"> RAW!R865</f>
        <v>S</v>
      </c>
      <c r="T865" s="15" t="str">
        <f xml:space="preserve"> RAW!S865</f>
        <v>L</v>
      </c>
      <c r="U865" s="16" t="str">
        <f xml:space="preserve"> RAW!T865</f>
        <v>N</v>
      </c>
      <c r="V865" s="17">
        <f xml:space="preserve"> ((RAW!U865 / 10000000000) * 1000)</f>
        <v>0</v>
      </c>
      <c r="W865" s="18">
        <f xml:space="preserve"> ((RAW!V865 / 1000000000) * 1000)</f>
        <v>266.054687</v>
      </c>
      <c r="X865" s="15" t="str">
        <f xml:space="preserve"> RAW!W865</f>
        <v>S</v>
      </c>
      <c r="Y865" s="15" t="str">
        <f xml:space="preserve"> RAW!X865</f>
        <v>L</v>
      </c>
      <c r="Z865" s="16" t="str">
        <f xml:space="preserve"> RAW!Y865</f>
        <v>N</v>
      </c>
      <c r="AA865" s="15">
        <f xml:space="preserve"> ((RAW!Z865 / 10000000000) * 1000)</f>
        <v>0</v>
      </c>
      <c r="AB865" s="15">
        <f xml:space="preserve"> RAW!AA865 / 5</f>
        <v>1115.5999999999999</v>
      </c>
      <c r="AC865" s="16">
        <f xml:space="preserve"> ((RAW!AB865 / 1000000) * 1000)</f>
        <v>0</v>
      </c>
    </row>
    <row r="866" spans="1:29" x14ac:dyDescent="0.25">
      <c r="A866">
        <v>51840000</v>
      </c>
      <c r="B866" s="14">
        <f t="shared" si="13"/>
        <v>14.4</v>
      </c>
      <c r="C866" s="15">
        <f xml:space="preserve"> RAW!B866 / 5</f>
        <v>1115</v>
      </c>
      <c r="D866" s="15">
        <f xml:space="preserve"> RAW!C866 / 5</f>
        <v>-538.4</v>
      </c>
      <c r="E866" s="16">
        <f xml:space="preserve"> RAW!D866 / 5</f>
        <v>385.2</v>
      </c>
      <c r="F866" s="15">
        <f xml:space="preserve"> RAW!E866 / 5000</f>
        <v>1.3033999999999999</v>
      </c>
      <c r="G866" s="15">
        <f xml:space="preserve"> RAW!F866 / 5000</f>
        <v>-0.51280000000000003</v>
      </c>
      <c r="H866" s="15">
        <f xml:space="preserve"> RAW!G866 / 5000</f>
        <v>-0.18640000000000001</v>
      </c>
      <c r="I866" s="15">
        <f xml:space="preserve"> RAW!H866 / 5000</f>
        <v>-8.2799999999999999E-2</v>
      </c>
      <c r="J866" s="16">
        <f xml:space="preserve"> RAW!I866 / 5000</f>
        <v>0.30280000000000001</v>
      </c>
      <c r="K866" s="16">
        <f xml:space="preserve"> RAW!J866</f>
        <v>11111001</v>
      </c>
      <c r="L866" s="17">
        <f xml:space="preserve"> ((RAW!K866 / 10000000000) * 1000)</f>
        <v>0</v>
      </c>
      <c r="M866" s="18">
        <f xml:space="preserve"> ((RAW!L866 / 1000000000) * 1000)</f>
        <v>214.667305</v>
      </c>
      <c r="N866" s="15" t="str">
        <f xml:space="preserve"> RAW!M866</f>
        <v>R</v>
      </c>
      <c r="O866" s="15" t="str">
        <f xml:space="preserve"> RAW!N866</f>
        <v>L</v>
      </c>
      <c r="P866" s="16" t="str">
        <f xml:space="preserve"> RAW!O866</f>
        <v>-</v>
      </c>
      <c r="Q866" s="17">
        <f xml:space="preserve"> ((RAW!P866 / 10000000000) * 1000)</f>
        <v>0</v>
      </c>
      <c r="R866" s="18">
        <f xml:space="preserve"> ((RAW!Q866 / 1000000000) * 1000)</f>
        <v>0.697797</v>
      </c>
      <c r="S866" s="15" t="str">
        <f xml:space="preserve"> RAW!R866</f>
        <v>S</v>
      </c>
      <c r="T866" s="15" t="str">
        <f xml:space="preserve"> RAW!S866</f>
        <v>L</v>
      </c>
      <c r="U866" s="16" t="str">
        <f xml:space="preserve"> RAW!T866</f>
        <v>N</v>
      </c>
      <c r="V866" s="17">
        <f xml:space="preserve"> ((RAW!U866 / 10000000000) * 1000)</f>
        <v>0</v>
      </c>
      <c r="W866" s="18">
        <f xml:space="preserve"> ((RAW!V866 / 1000000000) * 1000)</f>
        <v>266.054687</v>
      </c>
      <c r="X866" s="15" t="str">
        <f xml:space="preserve"> RAW!W866</f>
        <v>S</v>
      </c>
      <c r="Y866" s="15" t="str">
        <f xml:space="preserve"> RAW!X866</f>
        <v>L</v>
      </c>
      <c r="Z866" s="16" t="str">
        <f xml:space="preserve"> RAW!Y866</f>
        <v>N</v>
      </c>
      <c r="AA866" s="15">
        <f xml:space="preserve"> ((RAW!Z866 / 10000000000) * 1000)</f>
        <v>0</v>
      </c>
      <c r="AB866" s="15">
        <f xml:space="preserve"> RAW!AA866 / 5</f>
        <v>1115</v>
      </c>
      <c r="AC866" s="16">
        <f xml:space="preserve"> ((RAW!AB866 / 1000000) * 1000)</f>
        <v>0</v>
      </c>
    </row>
    <row r="867" spans="1:29" x14ac:dyDescent="0.25">
      <c r="A867">
        <v>51900000</v>
      </c>
      <c r="B867" s="14">
        <f t="shared" si="13"/>
        <v>14.416666666666666</v>
      </c>
      <c r="C867" s="15">
        <f xml:space="preserve"> RAW!B867 / 5</f>
        <v>1115.5999999999999</v>
      </c>
      <c r="D867" s="15">
        <f xml:space="preserve"> RAW!C867 / 5</f>
        <v>-538.4</v>
      </c>
      <c r="E867" s="16">
        <f xml:space="preserve"> RAW!D867 / 5</f>
        <v>385.2</v>
      </c>
      <c r="F867" s="15">
        <f xml:space="preserve"> RAW!E867 / 5000</f>
        <v>1.3036000000000001</v>
      </c>
      <c r="G867" s="15">
        <f xml:space="preserve"> RAW!F867 / 5000</f>
        <v>-0.51280000000000003</v>
      </c>
      <c r="H867" s="15">
        <f xml:space="preserve"> RAW!G867 / 5000</f>
        <v>-0.1862</v>
      </c>
      <c r="I867" s="15">
        <f xml:space="preserve"> RAW!H867 / 5000</f>
        <v>-8.2799999999999999E-2</v>
      </c>
      <c r="J867" s="16">
        <f xml:space="preserve"> RAW!I867 / 5000</f>
        <v>0.30299999999999999</v>
      </c>
      <c r="K867" s="16">
        <f xml:space="preserve"> RAW!J867</f>
        <v>11111001</v>
      </c>
      <c r="L867" s="17">
        <f xml:space="preserve"> ((RAW!K867 / 10000000000) * 1000)</f>
        <v>0</v>
      </c>
      <c r="M867" s="18">
        <f xml:space="preserve"> ((RAW!L867 / 1000000000) * 1000)</f>
        <v>214.667305</v>
      </c>
      <c r="N867" s="15" t="str">
        <f xml:space="preserve"> RAW!M867</f>
        <v>R</v>
      </c>
      <c r="O867" s="15" t="str">
        <f xml:space="preserve"> RAW!N867</f>
        <v>L</v>
      </c>
      <c r="P867" s="16" t="str">
        <f xml:space="preserve"> RAW!O867</f>
        <v>-</v>
      </c>
      <c r="Q867" s="17">
        <f xml:space="preserve"> ((RAW!P867 / 10000000000) * 1000)</f>
        <v>0</v>
      </c>
      <c r="R867" s="18">
        <f xml:space="preserve"> ((RAW!Q867 / 1000000000) * 1000)</f>
        <v>0.697797</v>
      </c>
      <c r="S867" s="15" t="str">
        <f xml:space="preserve"> RAW!R867</f>
        <v>S</v>
      </c>
      <c r="T867" s="15" t="str">
        <f xml:space="preserve"> RAW!S867</f>
        <v>L</v>
      </c>
      <c r="U867" s="16" t="str">
        <f xml:space="preserve"> RAW!T867</f>
        <v>N</v>
      </c>
      <c r="V867" s="17">
        <f xml:space="preserve"> ((RAW!U867 / 10000000000) * 1000)</f>
        <v>0</v>
      </c>
      <c r="W867" s="18">
        <f xml:space="preserve"> ((RAW!V867 / 1000000000) * 1000)</f>
        <v>266.054687</v>
      </c>
      <c r="X867" s="15" t="str">
        <f xml:space="preserve"> RAW!W867</f>
        <v>S</v>
      </c>
      <c r="Y867" s="15" t="str">
        <f xml:space="preserve"> RAW!X867</f>
        <v>L</v>
      </c>
      <c r="Z867" s="16" t="str">
        <f xml:space="preserve"> RAW!Y867</f>
        <v>N</v>
      </c>
      <c r="AA867" s="15">
        <f xml:space="preserve"> ((RAW!Z867 / 10000000000) * 1000)</f>
        <v>0</v>
      </c>
      <c r="AB867" s="15">
        <f xml:space="preserve"> RAW!AA867 / 5</f>
        <v>1115.5999999999999</v>
      </c>
      <c r="AC867" s="16">
        <f xml:space="preserve"> ((RAW!AB867 / 1000000) * 1000)</f>
        <v>0</v>
      </c>
    </row>
    <row r="868" spans="1:29" x14ac:dyDescent="0.25">
      <c r="A868">
        <v>51960000</v>
      </c>
      <c r="B868" s="14">
        <f t="shared" si="13"/>
        <v>14.433333333333334</v>
      </c>
      <c r="C868" s="15">
        <f xml:space="preserve"> RAW!B868 / 5</f>
        <v>1115.5999999999999</v>
      </c>
      <c r="D868" s="15">
        <f xml:space="preserve"> RAW!C868 / 5</f>
        <v>-538.4</v>
      </c>
      <c r="E868" s="16">
        <f xml:space="preserve"> RAW!D868 / 5</f>
        <v>385.2</v>
      </c>
      <c r="F868" s="15">
        <f xml:space="preserve"> RAW!E868 / 5000</f>
        <v>1.3033999999999999</v>
      </c>
      <c r="G868" s="15">
        <f xml:space="preserve"> RAW!F868 / 5000</f>
        <v>-0.51280000000000003</v>
      </c>
      <c r="H868" s="15">
        <f xml:space="preserve"> RAW!G868 / 5000</f>
        <v>-0.1862</v>
      </c>
      <c r="I868" s="15">
        <f xml:space="preserve"> RAW!H868 / 5000</f>
        <v>-8.3000000000000004E-2</v>
      </c>
      <c r="J868" s="16">
        <f xml:space="preserve"> RAW!I868 / 5000</f>
        <v>0.30299999999999999</v>
      </c>
      <c r="K868" s="16">
        <f xml:space="preserve"> RAW!J868</f>
        <v>11111001</v>
      </c>
      <c r="L868" s="17">
        <f xml:space="preserve"> ((RAW!K868 / 10000000000) * 1000)</f>
        <v>0</v>
      </c>
      <c r="M868" s="18">
        <f xml:space="preserve"> ((RAW!L868 / 1000000000) * 1000)</f>
        <v>214.66722199999998</v>
      </c>
      <c r="N868" s="15" t="str">
        <f xml:space="preserve"> RAW!M868</f>
        <v>R</v>
      </c>
      <c r="O868" s="15" t="str">
        <f xml:space="preserve"> RAW!N868</f>
        <v>L</v>
      </c>
      <c r="P868" s="16" t="str">
        <f xml:space="preserve"> RAW!O868</f>
        <v>-</v>
      </c>
      <c r="Q868" s="17">
        <f xml:space="preserve"> ((RAW!P868 / 10000000000) * 1000)</f>
        <v>0</v>
      </c>
      <c r="R868" s="18">
        <f xml:space="preserve"> ((RAW!Q868 / 1000000000) * 1000)</f>
        <v>0.697797</v>
      </c>
      <c r="S868" s="15" t="str">
        <f xml:space="preserve"> RAW!R868</f>
        <v>S</v>
      </c>
      <c r="T868" s="15" t="str">
        <f xml:space="preserve"> RAW!S868</f>
        <v>L</v>
      </c>
      <c r="U868" s="16" t="str">
        <f xml:space="preserve"> RAW!T868</f>
        <v>N</v>
      </c>
      <c r="V868" s="17">
        <f xml:space="preserve"> ((RAW!U868 / 10000000000) * 1000)</f>
        <v>0</v>
      </c>
      <c r="W868" s="18">
        <f xml:space="preserve"> ((RAW!V868 / 1000000000) * 1000)</f>
        <v>266.054687</v>
      </c>
      <c r="X868" s="15" t="str">
        <f xml:space="preserve"> RAW!W868</f>
        <v>S</v>
      </c>
      <c r="Y868" s="15" t="str">
        <f xml:space="preserve"> RAW!X868</f>
        <v>L</v>
      </c>
      <c r="Z868" s="16" t="str">
        <f xml:space="preserve"> RAW!Y868</f>
        <v>N</v>
      </c>
      <c r="AA868" s="15">
        <f xml:space="preserve"> ((RAW!Z868 / 10000000000) * 1000)</f>
        <v>0</v>
      </c>
      <c r="AB868" s="15">
        <f xml:space="preserve"> RAW!AA868 / 5</f>
        <v>1115.5999999999999</v>
      </c>
      <c r="AC868" s="16">
        <f xml:space="preserve"> ((RAW!AB868 / 1000000) * 1000)</f>
        <v>0</v>
      </c>
    </row>
    <row r="869" spans="1:29" x14ac:dyDescent="0.25">
      <c r="A869">
        <v>52020000</v>
      </c>
      <c r="B869" s="14">
        <f t="shared" si="13"/>
        <v>14.45</v>
      </c>
      <c r="C869" s="15">
        <f xml:space="preserve"> RAW!B869 / 5</f>
        <v>1115</v>
      </c>
      <c r="D869" s="15">
        <f xml:space="preserve"> RAW!C869 / 5</f>
        <v>-538.4</v>
      </c>
      <c r="E869" s="16">
        <f xml:space="preserve"> RAW!D869 / 5</f>
        <v>385.2</v>
      </c>
      <c r="F869" s="15">
        <f xml:space="preserve"> RAW!E869 / 5000</f>
        <v>1.3036000000000001</v>
      </c>
      <c r="G869" s="15">
        <f xml:space="preserve"> RAW!F869 / 5000</f>
        <v>-0.51280000000000003</v>
      </c>
      <c r="H869" s="15">
        <f xml:space="preserve"> RAW!G869 / 5000</f>
        <v>-0.18640000000000001</v>
      </c>
      <c r="I869" s="15">
        <f xml:space="preserve"> RAW!H869 / 5000</f>
        <v>-8.2799999999999999E-2</v>
      </c>
      <c r="J869" s="16">
        <f xml:space="preserve"> RAW!I869 / 5000</f>
        <v>0.30299999999999999</v>
      </c>
      <c r="K869" s="16">
        <f xml:space="preserve"> RAW!J869</f>
        <v>11111001</v>
      </c>
      <c r="L869" s="17">
        <f xml:space="preserve"> ((RAW!K869 / 10000000000) * 1000)</f>
        <v>0</v>
      </c>
      <c r="M869" s="18">
        <f xml:space="preserve"> ((RAW!L869 / 1000000000) * 1000)</f>
        <v>214.667205</v>
      </c>
      <c r="N869" s="15" t="str">
        <f xml:space="preserve"> RAW!M869</f>
        <v>R</v>
      </c>
      <c r="O869" s="15" t="str">
        <f xml:space="preserve"> RAW!N869</f>
        <v>L</v>
      </c>
      <c r="P869" s="16" t="str">
        <f xml:space="preserve"> RAW!O869</f>
        <v>-</v>
      </c>
      <c r="Q869" s="17">
        <f xml:space="preserve"> ((RAW!P869 / 10000000000) * 1000)</f>
        <v>0</v>
      </c>
      <c r="R869" s="18">
        <f xml:space="preserve"> ((RAW!Q869 / 1000000000) * 1000)</f>
        <v>0.697797</v>
      </c>
      <c r="S869" s="15" t="str">
        <f xml:space="preserve"> RAW!R869</f>
        <v>S</v>
      </c>
      <c r="T869" s="15" t="str">
        <f xml:space="preserve"> RAW!S869</f>
        <v>L</v>
      </c>
      <c r="U869" s="16" t="str">
        <f xml:space="preserve"> RAW!T869</f>
        <v>N</v>
      </c>
      <c r="V869" s="17">
        <f xml:space="preserve"> ((RAW!U869 / 10000000000) * 1000)</f>
        <v>0</v>
      </c>
      <c r="W869" s="18">
        <f xml:space="preserve"> ((RAW!V869 / 1000000000) * 1000)</f>
        <v>266.054687</v>
      </c>
      <c r="X869" s="15" t="str">
        <f xml:space="preserve"> RAW!W869</f>
        <v>S</v>
      </c>
      <c r="Y869" s="15" t="str">
        <f xml:space="preserve"> RAW!X869</f>
        <v>L</v>
      </c>
      <c r="Z869" s="16" t="str">
        <f xml:space="preserve"> RAW!Y869</f>
        <v>N</v>
      </c>
      <c r="AA869" s="15">
        <f xml:space="preserve"> ((RAW!Z869 / 10000000000) * 1000)</f>
        <v>0</v>
      </c>
      <c r="AB869" s="15">
        <f xml:space="preserve"> RAW!AA869 / 5</f>
        <v>1115</v>
      </c>
      <c r="AC869" s="16">
        <f xml:space="preserve"> ((RAW!AB869 / 1000000) * 1000)</f>
        <v>0</v>
      </c>
    </row>
    <row r="870" spans="1:29" x14ac:dyDescent="0.25">
      <c r="A870">
        <v>52080000</v>
      </c>
      <c r="B870" s="14">
        <f t="shared" si="13"/>
        <v>14.466666666666667</v>
      </c>
      <c r="C870" s="15">
        <f xml:space="preserve"> RAW!B870 / 5</f>
        <v>1115</v>
      </c>
      <c r="D870" s="15">
        <f xml:space="preserve"> RAW!C870 / 5</f>
        <v>-538.4</v>
      </c>
      <c r="E870" s="16">
        <f xml:space="preserve"> RAW!D870 / 5</f>
        <v>385.2</v>
      </c>
      <c r="F870" s="15">
        <f xml:space="preserve"> RAW!E870 / 5000</f>
        <v>1.3036000000000001</v>
      </c>
      <c r="G870" s="15">
        <f xml:space="preserve"> RAW!F870 / 5000</f>
        <v>-0.51280000000000003</v>
      </c>
      <c r="H870" s="15">
        <f xml:space="preserve"> RAW!G870 / 5000</f>
        <v>-0.18640000000000001</v>
      </c>
      <c r="I870" s="15">
        <f xml:space="preserve"> RAW!H870 / 5000</f>
        <v>-8.2799999999999999E-2</v>
      </c>
      <c r="J870" s="16">
        <f xml:space="preserve"> RAW!I870 / 5000</f>
        <v>0.30299999999999999</v>
      </c>
      <c r="K870" s="16">
        <f xml:space="preserve"> RAW!J870</f>
        <v>11111001</v>
      </c>
      <c r="L870" s="17">
        <f xml:space="preserve"> ((RAW!K870 / 10000000000) * 1000)</f>
        <v>0</v>
      </c>
      <c r="M870" s="18">
        <f xml:space="preserve"> ((RAW!L870 / 1000000000) * 1000)</f>
        <v>214.667205</v>
      </c>
      <c r="N870" s="15" t="str">
        <f xml:space="preserve"> RAW!M870</f>
        <v>R</v>
      </c>
      <c r="O870" s="15" t="str">
        <f xml:space="preserve"> RAW!N870</f>
        <v>L</v>
      </c>
      <c r="P870" s="16" t="str">
        <f xml:space="preserve"> RAW!O870</f>
        <v>-</v>
      </c>
      <c r="Q870" s="17">
        <f xml:space="preserve"> ((RAW!P870 / 10000000000) * 1000)</f>
        <v>0</v>
      </c>
      <c r="R870" s="18">
        <f xml:space="preserve"> ((RAW!Q870 / 1000000000) * 1000)</f>
        <v>0.697797</v>
      </c>
      <c r="S870" s="15" t="str">
        <f xml:space="preserve"> RAW!R870</f>
        <v>S</v>
      </c>
      <c r="T870" s="15" t="str">
        <f xml:space="preserve"> RAW!S870</f>
        <v>L</v>
      </c>
      <c r="U870" s="16" t="str">
        <f xml:space="preserve"> RAW!T870</f>
        <v>N</v>
      </c>
      <c r="V870" s="17">
        <f xml:space="preserve"> ((RAW!U870 / 10000000000) * 1000)</f>
        <v>0</v>
      </c>
      <c r="W870" s="18">
        <f xml:space="preserve"> ((RAW!V870 / 1000000000) * 1000)</f>
        <v>266.054687</v>
      </c>
      <c r="X870" s="15" t="str">
        <f xml:space="preserve"> RAW!W870</f>
        <v>S</v>
      </c>
      <c r="Y870" s="15" t="str">
        <f xml:space="preserve"> RAW!X870</f>
        <v>L</v>
      </c>
      <c r="Z870" s="16" t="str">
        <f xml:space="preserve"> RAW!Y870</f>
        <v>N</v>
      </c>
      <c r="AA870" s="15">
        <f xml:space="preserve"> ((RAW!Z870 / 10000000000) * 1000)</f>
        <v>0</v>
      </c>
      <c r="AB870" s="15">
        <f xml:space="preserve"> RAW!AA870 / 5</f>
        <v>1115</v>
      </c>
      <c r="AC870" s="16">
        <f xml:space="preserve"> ((RAW!AB870 / 1000000) * 1000)</f>
        <v>0</v>
      </c>
    </row>
    <row r="871" spans="1:29" x14ac:dyDescent="0.25">
      <c r="A871">
        <v>52140000</v>
      </c>
      <c r="B871" s="14">
        <f t="shared" si="13"/>
        <v>14.483333333333333</v>
      </c>
      <c r="C871" s="15">
        <f xml:space="preserve"> RAW!B871 / 5</f>
        <v>1115</v>
      </c>
      <c r="D871" s="15">
        <f xml:space="preserve"> RAW!C871 / 5</f>
        <v>-538.4</v>
      </c>
      <c r="E871" s="16">
        <f xml:space="preserve"> RAW!D871 / 5</f>
        <v>385.2</v>
      </c>
      <c r="F871" s="15">
        <f xml:space="preserve"> RAW!E871 / 5000</f>
        <v>1.3036000000000001</v>
      </c>
      <c r="G871" s="15">
        <f xml:space="preserve"> RAW!F871 / 5000</f>
        <v>-0.51280000000000003</v>
      </c>
      <c r="H871" s="15">
        <f xml:space="preserve"> RAW!G871 / 5000</f>
        <v>-0.18640000000000001</v>
      </c>
      <c r="I871" s="15">
        <f xml:space="preserve"> RAW!H871 / 5000</f>
        <v>-8.3000000000000004E-2</v>
      </c>
      <c r="J871" s="16">
        <f xml:space="preserve"> RAW!I871 / 5000</f>
        <v>0.30280000000000001</v>
      </c>
      <c r="K871" s="16">
        <f xml:space="preserve"> RAW!J871</f>
        <v>11111001</v>
      </c>
      <c r="L871" s="17">
        <f xml:space="preserve"> ((RAW!K871 / 10000000000) * 1000)</f>
        <v>0</v>
      </c>
      <c r="M871" s="18">
        <f xml:space="preserve"> ((RAW!L871 / 1000000000) * 1000)</f>
        <v>214.66386300000002</v>
      </c>
      <c r="N871" s="15" t="str">
        <f xml:space="preserve"> RAW!M871</f>
        <v>R</v>
      </c>
      <c r="O871" s="15" t="str">
        <f xml:space="preserve"> RAW!N871</f>
        <v>L</v>
      </c>
      <c r="P871" s="16" t="str">
        <f xml:space="preserve"> RAW!O871</f>
        <v>-</v>
      </c>
      <c r="Q871" s="17">
        <f xml:space="preserve"> ((RAW!P871 / 10000000000) * 1000)</f>
        <v>0</v>
      </c>
      <c r="R871" s="18">
        <f xml:space="preserve"> ((RAW!Q871 / 1000000000) * 1000)</f>
        <v>0.697797</v>
      </c>
      <c r="S871" s="15" t="str">
        <f xml:space="preserve"> RAW!R871</f>
        <v>S</v>
      </c>
      <c r="T871" s="15" t="str">
        <f xml:space="preserve"> RAW!S871</f>
        <v>L</v>
      </c>
      <c r="U871" s="16" t="str">
        <f xml:space="preserve"> RAW!T871</f>
        <v>N</v>
      </c>
      <c r="V871" s="17">
        <f xml:space="preserve"> ((RAW!U871 / 10000000000) * 1000)</f>
        <v>0</v>
      </c>
      <c r="W871" s="18">
        <f xml:space="preserve"> ((RAW!V871 / 1000000000) * 1000)</f>
        <v>266.054687</v>
      </c>
      <c r="X871" s="15" t="str">
        <f xml:space="preserve"> RAW!W871</f>
        <v>S</v>
      </c>
      <c r="Y871" s="15" t="str">
        <f xml:space="preserve"> RAW!X871</f>
        <v>L</v>
      </c>
      <c r="Z871" s="16" t="str">
        <f xml:space="preserve"> RAW!Y871</f>
        <v>N</v>
      </c>
      <c r="AA871" s="15">
        <f xml:space="preserve"> ((RAW!Z871 / 10000000000) * 1000)</f>
        <v>0</v>
      </c>
      <c r="AB871" s="15">
        <f xml:space="preserve"> RAW!AA871 / 5</f>
        <v>1115</v>
      </c>
      <c r="AC871" s="16">
        <f xml:space="preserve"> ((RAW!AB871 / 1000000) * 1000)</f>
        <v>0</v>
      </c>
    </row>
    <row r="872" spans="1:29" x14ac:dyDescent="0.25">
      <c r="A872">
        <v>52200000</v>
      </c>
      <c r="B872" s="14">
        <f t="shared" si="13"/>
        <v>14.5</v>
      </c>
      <c r="C872" s="15">
        <f xml:space="preserve"> RAW!B872 / 5</f>
        <v>1115.5999999999999</v>
      </c>
      <c r="D872" s="15">
        <f xml:space="preserve"> RAW!C872 / 5</f>
        <v>-538.4</v>
      </c>
      <c r="E872" s="16">
        <f xml:space="preserve"> RAW!D872 / 5</f>
        <v>385.2</v>
      </c>
      <c r="F872" s="15">
        <f xml:space="preserve"> RAW!E872 / 5000</f>
        <v>1.3033999999999999</v>
      </c>
      <c r="G872" s="15">
        <f xml:space="preserve"> RAW!F872 / 5000</f>
        <v>-0.51280000000000003</v>
      </c>
      <c r="H872" s="15">
        <f xml:space="preserve"> RAW!G872 / 5000</f>
        <v>-0.18640000000000001</v>
      </c>
      <c r="I872" s="15">
        <f xml:space="preserve"> RAW!H872 / 5000</f>
        <v>-8.2600000000000007E-2</v>
      </c>
      <c r="J872" s="16">
        <f xml:space="preserve"> RAW!I872 / 5000</f>
        <v>0.30299999999999999</v>
      </c>
      <c r="K872" s="16">
        <f xml:space="preserve"> RAW!J872</f>
        <v>11111001</v>
      </c>
      <c r="L872" s="17">
        <f xml:space="preserve"> ((RAW!K872 / 10000000000) * 1000)</f>
        <v>0</v>
      </c>
      <c r="M872" s="18">
        <f xml:space="preserve"> ((RAW!L872 / 1000000000) * 1000)</f>
        <v>214.66384599999998</v>
      </c>
      <c r="N872" s="15" t="str">
        <f xml:space="preserve"> RAW!M872</f>
        <v>R</v>
      </c>
      <c r="O872" s="15" t="str">
        <f xml:space="preserve"> RAW!N872</f>
        <v>L</v>
      </c>
      <c r="P872" s="16" t="str">
        <f xml:space="preserve"> RAW!O872</f>
        <v>-</v>
      </c>
      <c r="Q872" s="17">
        <f xml:space="preserve"> ((RAW!P872 / 10000000000) * 1000)</f>
        <v>0</v>
      </c>
      <c r="R872" s="18">
        <f xml:space="preserve"> ((RAW!Q872 / 1000000000) * 1000)</f>
        <v>0.697797</v>
      </c>
      <c r="S872" s="15" t="str">
        <f xml:space="preserve"> RAW!R872</f>
        <v>S</v>
      </c>
      <c r="T872" s="15" t="str">
        <f xml:space="preserve"> RAW!S872</f>
        <v>L</v>
      </c>
      <c r="U872" s="16" t="str">
        <f xml:space="preserve"> RAW!T872</f>
        <v>N</v>
      </c>
      <c r="V872" s="17">
        <f xml:space="preserve"> ((RAW!U872 / 10000000000) * 1000)</f>
        <v>0</v>
      </c>
      <c r="W872" s="18">
        <f xml:space="preserve"> ((RAW!V872 / 1000000000) * 1000)</f>
        <v>266.054687</v>
      </c>
      <c r="X872" s="15" t="str">
        <f xml:space="preserve"> RAW!W872</f>
        <v>S</v>
      </c>
      <c r="Y872" s="15" t="str">
        <f xml:space="preserve"> RAW!X872</f>
        <v>L</v>
      </c>
      <c r="Z872" s="16" t="str">
        <f xml:space="preserve"> RAW!Y872</f>
        <v>N</v>
      </c>
      <c r="AA872" s="15">
        <f xml:space="preserve"> ((RAW!Z872 / 10000000000) * 1000)</f>
        <v>0</v>
      </c>
      <c r="AB872" s="15">
        <f xml:space="preserve"> RAW!AA872 / 5</f>
        <v>1115.5999999999999</v>
      </c>
      <c r="AC872" s="16">
        <f xml:space="preserve"> ((RAW!AB872 / 1000000) * 1000)</f>
        <v>0</v>
      </c>
    </row>
    <row r="873" spans="1:29" x14ac:dyDescent="0.25">
      <c r="A873">
        <v>52260000</v>
      </c>
      <c r="B873" s="14">
        <f t="shared" si="13"/>
        <v>14.516666666666667</v>
      </c>
      <c r="C873" s="15">
        <f xml:space="preserve"> RAW!B873 / 5</f>
        <v>1115</v>
      </c>
      <c r="D873" s="15">
        <f xml:space="preserve"> RAW!C873 / 5</f>
        <v>-538.4</v>
      </c>
      <c r="E873" s="16">
        <f xml:space="preserve"> RAW!D873 / 5</f>
        <v>385.2</v>
      </c>
      <c r="F873" s="15">
        <f xml:space="preserve"> RAW!E873 / 5000</f>
        <v>1.3036000000000001</v>
      </c>
      <c r="G873" s="15">
        <f xml:space="preserve"> RAW!F873 / 5000</f>
        <v>-0.51280000000000003</v>
      </c>
      <c r="H873" s="15">
        <f xml:space="preserve"> RAW!G873 / 5000</f>
        <v>-0.18640000000000001</v>
      </c>
      <c r="I873" s="15">
        <f xml:space="preserve"> RAW!H873 / 5000</f>
        <v>-8.2799999999999999E-2</v>
      </c>
      <c r="J873" s="16">
        <f xml:space="preserve"> RAW!I873 / 5000</f>
        <v>0.30280000000000001</v>
      </c>
      <c r="K873" s="16">
        <f xml:space="preserve"> RAW!J873</f>
        <v>11111001</v>
      </c>
      <c r="L873" s="17">
        <f xml:space="preserve"> ((RAW!K873 / 10000000000) * 1000)</f>
        <v>0</v>
      </c>
      <c r="M873" s="18">
        <f xml:space="preserve"> ((RAW!L873 / 1000000000) * 1000)</f>
        <v>214.66372999999999</v>
      </c>
      <c r="N873" s="15" t="str">
        <f xml:space="preserve"> RAW!M873</f>
        <v>R</v>
      </c>
      <c r="O873" s="15" t="str">
        <f xml:space="preserve"> RAW!N873</f>
        <v>L</v>
      </c>
      <c r="P873" s="16" t="str">
        <f xml:space="preserve"> RAW!O873</f>
        <v>-</v>
      </c>
      <c r="Q873" s="17">
        <f xml:space="preserve"> ((RAW!P873 / 10000000000) * 1000)</f>
        <v>0</v>
      </c>
      <c r="R873" s="18">
        <f xml:space="preserve"> ((RAW!Q873 / 1000000000) * 1000)</f>
        <v>0.697797</v>
      </c>
      <c r="S873" s="15" t="str">
        <f xml:space="preserve"> RAW!R873</f>
        <v>S</v>
      </c>
      <c r="T873" s="15" t="str">
        <f xml:space="preserve"> RAW!S873</f>
        <v>L</v>
      </c>
      <c r="U873" s="16" t="str">
        <f xml:space="preserve"> RAW!T873</f>
        <v>N</v>
      </c>
      <c r="V873" s="17">
        <f xml:space="preserve"> ((RAW!U873 / 10000000000) * 1000)</f>
        <v>0</v>
      </c>
      <c r="W873" s="18">
        <f xml:space="preserve"> ((RAW!V873 / 1000000000) * 1000)</f>
        <v>266.054687</v>
      </c>
      <c r="X873" s="15" t="str">
        <f xml:space="preserve"> RAW!W873</f>
        <v>S</v>
      </c>
      <c r="Y873" s="15" t="str">
        <f xml:space="preserve"> RAW!X873</f>
        <v>L</v>
      </c>
      <c r="Z873" s="16" t="str">
        <f xml:space="preserve"> RAW!Y873</f>
        <v>N</v>
      </c>
      <c r="AA873" s="15">
        <f xml:space="preserve"> ((RAW!Z873 / 10000000000) * 1000)</f>
        <v>0</v>
      </c>
      <c r="AB873" s="15">
        <f xml:space="preserve"> RAW!AA873 / 5</f>
        <v>1115</v>
      </c>
      <c r="AC873" s="16">
        <f xml:space="preserve"> ((RAW!AB873 / 1000000) * 1000)</f>
        <v>0</v>
      </c>
    </row>
    <row r="874" spans="1:29" x14ac:dyDescent="0.25">
      <c r="A874">
        <v>52320000</v>
      </c>
      <c r="B874" s="14">
        <f t="shared" si="13"/>
        <v>14.533333333333333</v>
      </c>
      <c r="C874" s="15">
        <f xml:space="preserve"> RAW!B874 / 5</f>
        <v>1115</v>
      </c>
      <c r="D874" s="15">
        <f xml:space="preserve"> RAW!C874 / 5</f>
        <v>-538.4</v>
      </c>
      <c r="E874" s="16">
        <f xml:space="preserve"> RAW!D874 / 5</f>
        <v>385.2</v>
      </c>
      <c r="F874" s="15">
        <f xml:space="preserve"> RAW!E874 / 5000</f>
        <v>1.3033999999999999</v>
      </c>
      <c r="G874" s="15">
        <f xml:space="preserve"> RAW!F874 / 5000</f>
        <v>-0.51280000000000003</v>
      </c>
      <c r="H874" s="15">
        <f xml:space="preserve"> RAW!G874 / 5000</f>
        <v>-0.1862</v>
      </c>
      <c r="I874" s="15">
        <f xml:space="preserve"> RAW!H874 / 5000</f>
        <v>-8.3000000000000004E-2</v>
      </c>
      <c r="J874" s="16">
        <f xml:space="preserve"> RAW!I874 / 5000</f>
        <v>0.30280000000000001</v>
      </c>
      <c r="K874" s="16">
        <f xml:space="preserve"> RAW!J874</f>
        <v>11111001</v>
      </c>
      <c r="L874" s="17">
        <f xml:space="preserve"> ((RAW!K874 / 10000000000) * 1000)</f>
        <v>0</v>
      </c>
      <c r="M874" s="18">
        <f xml:space="preserve"> ((RAW!L874 / 1000000000) * 1000)</f>
        <v>214.66364700000003</v>
      </c>
      <c r="N874" s="15" t="str">
        <f xml:space="preserve"> RAW!M874</f>
        <v>R</v>
      </c>
      <c r="O874" s="15" t="str">
        <f xml:space="preserve"> RAW!N874</f>
        <v>L</v>
      </c>
      <c r="P874" s="16" t="str">
        <f xml:space="preserve"> RAW!O874</f>
        <v>-</v>
      </c>
      <c r="Q874" s="17">
        <f xml:space="preserve"> ((RAW!P874 / 10000000000) * 1000)</f>
        <v>0</v>
      </c>
      <c r="R874" s="18">
        <f xml:space="preserve"> ((RAW!Q874 / 1000000000) * 1000)</f>
        <v>0.697797</v>
      </c>
      <c r="S874" s="15" t="str">
        <f xml:space="preserve"> RAW!R874</f>
        <v>S</v>
      </c>
      <c r="T874" s="15" t="str">
        <f xml:space="preserve"> RAW!S874</f>
        <v>L</v>
      </c>
      <c r="U874" s="16" t="str">
        <f xml:space="preserve"> RAW!T874</f>
        <v>N</v>
      </c>
      <c r="V874" s="17">
        <f xml:space="preserve"> ((RAW!U874 / 10000000000) * 1000)</f>
        <v>0</v>
      </c>
      <c r="W874" s="18">
        <f xml:space="preserve"> ((RAW!V874 / 1000000000) * 1000)</f>
        <v>266.054687</v>
      </c>
      <c r="X874" s="15" t="str">
        <f xml:space="preserve"> RAW!W874</f>
        <v>S</v>
      </c>
      <c r="Y874" s="15" t="str">
        <f xml:space="preserve"> RAW!X874</f>
        <v>L</v>
      </c>
      <c r="Z874" s="16" t="str">
        <f xml:space="preserve"> RAW!Y874</f>
        <v>N</v>
      </c>
      <c r="AA874" s="15">
        <f xml:space="preserve"> ((RAW!Z874 / 10000000000) * 1000)</f>
        <v>0</v>
      </c>
      <c r="AB874" s="15">
        <f xml:space="preserve"> RAW!AA874 / 5</f>
        <v>1115</v>
      </c>
      <c r="AC874" s="16">
        <f xml:space="preserve"> ((RAW!AB874 / 1000000) * 1000)</f>
        <v>0</v>
      </c>
    </row>
    <row r="875" spans="1:29" x14ac:dyDescent="0.25">
      <c r="A875">
        <v>52380000</v>
      </c>
      <c r="B875" s="14">
        <f t="shared" si="13"/>
        <v>14.55</v>
      </c>
      <c r="C875" s="15">
        <f xml:space="preserve"> RAW!B875 / 5</f>
        <v>1115.5999999999999</v>
      </c>
      <c r="D875" s="15">
        <f xml:space="preserve"> RAW!C875 / 5</f>
        <v>-538.4</v>
      </c>
      <c r="E875" s="16">
        <f xml:space="preserve"> RAW!D875 / 5</f>
        <v>385.2</v>
      </c>
      <c r="F875" s="15">
        <f xml:space="preserve"> RAW!E875 / 5000</f>
        <v>1.3033999999999999</v>
      </c>
      <c r="G875" s="15">
        <f xml:space="preserve"> RAW!F875 / 5000</f>
        <v>-0.51280000000000003</v>
      </c>
      <c r="H875" s="15">
        <f xml:space="preserve"> RAW!G875 / 5000</f>
        <v>-0.18640000000000001</v>
      </c>
      <c r="I875" s="15">
        <f xml:space="preserve"> RAW!H875 / 5000</f>
        <v>-8.3000000000000004E-2</v>
      </c>
      <c r="J875" s="16">
        <f xml:space="preserve"> RAW!I875 / 5000</f>
        <v>0.30280000000000001</v>
      </c>
      <c r="K875" s="16">
        <f xml:space="preserve"> RAW!J875</f>
        <v>11111001</v>
      </c>
      <c r="L875" s="17">
        <f xml:space="preserve"> ((RAW!K875 / 10000000000) * 1000)</f>
        <v>0</v>
      </c>
      <c r="M875" s="18">
        <f xml:space="preserve"> ((RAW!L875 / 1000000000) * 1000)</f>
        <v>214.66281499999999</v>
      </c>
      <c r="N875" s="15" t="str">
        <f xml:space="preserve"> RAW!M875</f>
        <v>R</v>
      </c>
      <c r="O875" s="15" t="str">
        <f xml:space="preserve"> RAW!N875</f>
        <v>L</v>
      </c>
      <c r="P875" s="16" t="str">
        <f xml:space="preserve"> RAW!O875</f>
        <v>-</v>
      </c>
      <c r="Q875" s="17">
        <f xml:space="preserve"> ((RAW!P875 / 10000000000) * 1000)</f>
        <v>0</v>
      </c>
      <c r="R875" s="18">
        <f xml:space="preserve"> ((RAW!Q875 / 1000000000) * 1000)</f>
        <v>0.697797</v>
      </c>
      <c r="S875" s="15" t="str">
        <f xml:space="preserve"> RAW!R875</f>
        <v>S</v>
      </c>
      <c r="T875" s="15" t="str">
        <f xml:space="preserve"> RAW!S875</f>
        <v>L</v>
      </c>
      <c r="U875" s="16" t="str">
        <f xml:space="preserve"> RAW!T875</f>
        <v>N</v>
      </c>
      <c r="V875" s="17">
        <f xml:space="preserve"> ((RAW!U875 / 10000000000) * 1000)</f>
        <v>0</v>
      </c>
      <c r="W875" s="18">
        <f xml:space="preserve"> ((RAW!V875 / 1000000000) * 1000)</f>
        <v>266.054687</v>
      </c>
      <c r="X875" s="15" t="str">
        <f xml:space="preserve"> RAW!W875</f>
        <v>S</v>
      </c>
      <c r="Y875" s="15" t="str">
        <f xml:space="preserve"> RAW!X875</f>
        <v>L</v>
      </c>
      <c r="Z875" s="16" t="str">
        <f xml:space="preserve"> RAW!Y875</f>
        <v>N</v>
      </c>
      <c r="AA875" s="15">
        <f xml:space="preserve"> ((RAW!Z875 / 10000000000) * 1000)</f>
        <v>0</v>
      </c>
      <c r="AB875" s="15">
        <f xml:space="preserve"> RAW!AA875 / 5</f>
        <v>1115.5999999999999</v>
      </c>
      <c r="AC875" s="16">
        <f xml:space="preserve"> ((RAW!AB875 / 1000000) * 1000)</f>
        <v>0</v>
      </c>
    </row>
    <row r="876" spans="1:29" x14ac:dyDescent="0.25">
      <c r="A876">
        <v>52440000</v>
      </c>
      <c r="B876" s="14">
        <f t="shared" si="13"/>
        <v>14.566666666666666</v>
      </c>
      <c r="C876" s="15">
        <f xml:space="preserve"> RAW!B876 / 5</f>
        <v>1115</v>
      </c>
      <c r="D876" s="15">
        <f xml:space="preserve"> RAW!C876 / 5</f>
        <v>-538.4</v>
      </c>
      <c r="E876" s="16">
        <f xml:space="preserve"> RAW!D876 / 5</f>
        <v>385.2</v>
      </c>
      <c r="F876" s="15">
        <f xml:space="preserve"> RAW!E876 / 5000</f>
        <v>1.3036000000000001</v>
      </c>
      <c r="G876" s="15">
        <f xml:space="preserve"> RAW!F876 / 5000</f>
        <v>-0.51280000000000003</v>
      </c>
      <c r="H876" s="15">
        <f xml:space="preserve"> RAW!G876 / 5000</f>
        <v>-0.1862</v>
      </c>
      <c r="I876" s="15">
        <f xml:space="preserve"> RAW!H876 / 5000</f>
        <v>-8.2799999999999999E-2</v>
      </c>
      <c r="J876" s="16">
        <f xml:space="preserve"> RAW!I876 / 5000</f>
        <v>0.30259999999999998</v>
      </c>
      <c r="K876" s="16">
        <f xml:space="preserve"> RAW!J876</f>
        <v>11111001</v>
      </c>
      <c r="L876" s="17">
        <f xml:space="preserve"> ((RAW!K876 / 10000000000) * 1000)</f>
        <v>1.3960000000000001E-3</v>
      </c>
      <c r="M876" s="18">
        <f xml:space="preserve"> ((RAW!L876 / 1000000000) * 1000)</f>
        <v>214.66254900000001</v>
      </c>
      <c r="N876" s="15" t="str">
        <f xml:space="preserve"> RAW!M876</f>
        <v>R</v>
      </c>
      <c r="O876" s="15" t="str">
        <f xml:space="preserve"> RAW!N876</f>
        <v>L</v>
      </c>
      <c r="P876" s="16" t="str">
        <f xml:space="preserve"> RAW!O876</f>
        <v>-</v>
      </c>
      <c r="Q876" s="17">
        <f xml:space="preserve"> ((RAW!P876 / 10000000000) * 1000)</f>
        <v>0</v>
      </c>
      <c r="R876" s="18">
        <f xml:space="preserve"> ((RAW!Q876 / 1000000000) * 1000)</f>
        <v>0.697797</v>
      </c>
      <c r="S876" s="15" t="str">
        <f xml:space="preserve"> RAW!R876</f>
        <v>S</v>
      </c>
      <c r="T876" s="15" t="str">
        <f xml:space="preserve"> RAW!S876</f>
        <v>L</v>
      </c>
      <c r="U876" s="16" t="str">
        <f xml:space="preserve"> RAW!T876</f>
        <v>N</v>
      </c>
      <c r="V876" s="17">
        <f xml:space="preserve"> ((RAW!U876 / 10000000000) * 1000)</f>
        <v>0</v>
      </c>
      <c r="W876" s="18">
        <f xml:space="preserve"> ((RAW!V876 / 1000000000) * 1000)</f>
        <v>266.054687</v>
      </c>
      <c r="X876" s="15" t="str">
        <f xml:space="preserve"> RAW!W876</f>
        <v>S</v>
      </c>
      <c r="Y876" s="15" t="str">
        <f xml:space="preserve"> RAW!X876</f>
        <v>L</v>
      </c>
      <c r="Z876" s="16" t="str">
        <f xml:space="preserve"> RAW!Y876</f>
        <v>N</v>
      </c>
      <c r="AA876" s="15">
        <f xml:space="preserve"> ((RAW!Z876 / 10000000000) * 1000)</f>
        <v>1.3960000000000001E-3</v>
      </c>
      <c r="AB876" s="15">
        <f xml:space="preserve"> RAW!AA876 / 5</f>
        <v>1115</v>
      </c>
      <c r="AC876" s="16">
        <f xml:space="preserve"> ((RAW!AB876 / 1000000) * 1000)</f>
        <v>0</v>
      </c>
    </row>
    <row r="877" spans="1:29" x14ac:dyDescent="0.25">
      <c r="A877">
        <v>52500000</v>
      </c>
      <c r="B877" s="14">
        <f t="shared" si="13"/>
        <v>14.583333333333334</v>
      </c>
      <c r="C877" s="15">
        <f xml:space="preserve"> RAW!B877 / 5</f>
        <v>1115.5999999999999</v>
      </c>
      <c r="D877" s="15">
        <f xml:space="preserve"> RAW!C877 / 5</f>
        <v>-538.4</v>
      </c>
      <c r="E877" s="16">
        <f xml:space="preserve"> RAW!D877 / 5</f>
        <v>385.2</v>
      </c>
      <c r="F877" s="15">
        <f xml:space="preserve"> RAW!E877 / 5000</f>
        <v>1.3033999999999999</v>
      </c>
      <c r="G877" s="15">
        <f xml:space="preserve"> RAW!F877 / 5000</f>
        <v>-0.51300000000000001</v>
      </c>
      <c r="H877" s="15">
        <f xml:space="preserve"> RAW!G877 / 5000</f>
        <v>-0.1862</v>
      </c>
      <c r="I877" s="15">
        <f xml:space="preserve"> RAW!H877 / 5000</f>
        <v>-8.2799999999999999E-2</v>
      </c>
      <c r="J877" s="16">
        <f xml:space="preserve"> RAW!I877 / 5000</f>
        <v>0.30280000000000001</v>
      </c>
      <c r="K877" s="16">
        <f xml:space="preserve"> RAW!J877</f>
        <v>11111001</v>
      </c>
      <c r="L877" s="17">
        <f xml:space="preserve"> ((RAW!K877 / 10000000000) * 1000)</f>
        <v>0</v>
      </c>
      <c r="M877" s="18">
        <f xml:space="preserve"> ((RAW!L877 / 1000000000) * 1000)</f>
        <v>214.66251600000001</v>
      </c>
      <c r="N877" s="15" t="str">
        <f xml:space="preserve"> RAW!M877</f>
        <v>R</v>
      </c>
      <c r="O877" s="15" t="str">
        <f xml:space="preserve"> RAW!N877</f>
        <v>L</v>
      </c>
      <c r="P877" s="16" t="str">
        <f xml:space="preserve"> RAW!O877</f>
        <v>-</v>
      </c>
      <c r="Q877" s="17">
        <f xml:space="preserve"> ((RAW!P877 / 10000000000) * 1000)</f>
        <v>0</v>
      </c>
      <c r="R877" s="18">
        <f xml:space="preserve"> ((RAW!Q877 / 1000000000) * 1000)</f>
        <v>0.697797</v>
      </c>
      <c r="S877" s="15" t="str">
        <f xml:space="preserve"> RAW!R877</f>
        <v>S</v>
      </c>
      <c r="T877" s="15" t="str">
        <f xml:space="preserve"> RAW!S877</f>
        <v>L</v>
      </c>
      <c r="U877" s="16" t="str">
        <f xml:space="preserve"> RAW!T877</f>
        <v>N</v>
      </c>
      <c r="V877" s="17">
        <f xml:space="preserve"> ((RAW!U877 / 10000000000) * 1000)</f>
        <v>0</v>
      </c>
      <c r="W877" s="18">
        <f xml:space="preserve"> ((RAW!V877 / 1000000000) * 1000)</f>
        <v>266.054687</v>
      </c>
      <c r="X877" s="15" t="str">
        <f xml:space="preserve"> RAW!W877</f>
        <v>S</v>
      </c>
      <c r="Y877" s="15" t="str">
        <f xml:space="preserve"> RAW!X877</f>
        <v>L</v>
      </c>
      <c r="Z877" s="16" t="str">
        <f xml:space="preserve"> RAW!Y877</f>
        <v>N</v>
      </c>
      <c r="AA877" s="15">
        <f xml:space="preserve"> ((RAW!Z877 / 10000000000) * 1000)</f>
        <v>0</v>
      </c>
      <c r="AB877" s="15">
        <f xml:space="preserve"> RAW!AA877 / 5</f>
        <v>1115.5999999999999</v>
      </c>
      <c r="AC877" s="16">
        <f xml:space="preserve"> ((RAW!AB877 / 1000000) * 1000)</f>
        <v>0</v>
      </c>
    </row>
    <row r="878" spans="1:29" x14ac:dyDescent="0.25">
      <c r="A878">
        <v>52560000</v>
      </c>
      <c r="B878" s="14">
        <f t="shared" si="13"/>
        <v>14.6</v>
      </c>
      <c r="C878" s="15">
        <f xml:space="preserve"> RAW!B878 / 5</f>
        <v>1115</v>
      </c>
      <c r="D878" s="15">
        <f xml:space="preserve"> RAW!C878 / 5</f>
        <v>-538.4</v>
      </c>
      <c r="E878" s="16">
        <f xml:space="preserve"> RAW!D878 / 5</f>
        <v>385.2</v>
      </c>
      <c r="F878" s="15">
        <f xml:space="preserve"> RAW!E878 / 5000</f>
        <v>1.3033999999999999</v>
      </c>
      <c r="G878" s="15">
        <f xml:space="preserve"> RAW!F878 / 5000</f>
        <v>-0.51300000000000001</v>
      </c>
      <c r="H878" s="15">
        <f xml:space="preserve"> RAW!G878 / 5000</f>
        <v>-0.1862</v>
      </c>
      <c r="I878" s="15">
        <f xml:space="preserve"> RAW!H878 / 5000</f>
        <v>-8.2799999999999999E-2</v>
      </c>
      <c r="J878" s="16">
        <f xml:space="preserve"> RAW!I878 / 5000</f>
        <v>0.30299999999999999</v>
      </c>
      <c r="K878" s="16">
        <f xml:space="preserve"> RAW!J878</f>
        <v>11111001</v>
      </c>
      <c r="L878" s="17">
        <f xml:space="preserve"> ((RAW!K878 / 10000000000) * 1000)</f>
        <v>0</v>
      </c>
      <c r="M878" s="18">
        <f xml:space="preserve"> ((RAW!L878 / 1000000000) * 1000)</f>
        <v>214.661901</v>
      </c>
      <c r="N878" s="15" t="str">
        <f xml:space="preserve"> RAW!M878</f>
        <v>R</v>
      </c>
      <c r="O878" s="15" t="str">
        <f xml:space="preserve"> RAW!N878</f>
        <v>L</v>
      </c>
      <c r="P878" s="16" t="str">
        <f xml:space="preserve"> RAW!O878</f>
        <v>-</v>
      </c>
      <c r="Q878" s="17">
        <f xml:space="preserve"> ((RAW!P878 / 10000000000) * 1000)</f>
        <v>0</v>
      </c>
      <c r="R878" s="18">
        <f xml:space="preserve"> ((RAW!Q878 / 1000000000) * 1000)</f>
        <v>0.697797</v>
      </c>
      <c r="S878" s="15" t="str">
        <f xml:space="preserve"> RAW!R878</f>
        <v>S</v>
      </c>
      <c r="T878" s="15" t="str">
        <f xml:space="preserve"> RAW!S878</f>
        <v>L</v>
      </c>
      <c r="U878" s="16" t="str">
        <f xml:space="preserve"> RAW!T878</f>
        <v>N</v>
      </c>
      <c r="V878" s="17">
        <f xml:space="preserve"> ((RAW!U878 / 10000000000) * 1000)</f>
        <v>0</v>
      </c>
      <c r="W878" s="18">
        <f xml:space="preserve"> ((RAW!V878 / 1000000000) * 1000)</f>
        <v>266.054687</v>
      </c>
      <c r="X878" s="15" t="str">
        <f xml:space="preserve"> RAW!W878</f>
        <v>S</v>
      </c>
      <c r="Y878" s="15" t="str">
        <f xml:space="preserve"> RAW!X878</f>
        <v>L</v>
      </c>
      <c r="Z878" s="16" t="str">
        <f xml:space="preserve"> RAW!Y878</f>
        <v>N</v>
      </c>
      <c r="AA878" s="15">
        <f xml:space="preserve"> ((RAW!Z878 / 10000000000) * 1000)</f>
        <v>0</v>
      </c>
      <c r="AB878" s="15">
        <f xml:space="preserve"> RAW!AA878 / 5</f>
        <v>1115</v>
      </c>
      <c r="AC878" s="16">
        <f xml:space="preserve"> ((RAW!AB878 / 1000000) * 1000)</f>
        <v>0</v>
      </c>
    </row>
    <row r="879" spans="1:29" x14ac:dyDescent="0.25">
      <c r="A879">
        <v>52620000</v>
      </c>
      <c r="B879" s="14">
        <f t="shared" si="13"/>
        <v>14.616666666666667</v>
      </c>
      <c r="C879" s="15">
        <f xml:space="preserve"> RAW!B879 / 5</f>
        <v>1115</v>
      </c>
      <c r="D879" s="15">
        <f xml:space="preserve"> RAW!C879 / 5</f>
        <v>-538.4</v>
      </c>
      <c r="E879" s="16">
        <f xml:space="preserve"> RAW!D879 / 5</f>
        <v>385.2</v>
      </c>
      <c r="F879" s="15">
        <f xml:space="preserve"> RAW!E879 / 5000</f>
        <v>1.3036000000000001</v>
      </c>
      <c r="G879" s="15">
        <f xml:space="preserve"> RAW!F879 / 5000</f>
        <v>-0.51280000000000003</v>
      </c>
      <c r="H879" s="15">
        <f xml:space="preserve"> RAW!G879 / 5000</f>
        <v>-0.1862</v>
      </c>
      <c r="I879" s="15">
        <f xml:space="preserve"> RAW!H879 / 5000</f>
        <v>-8.3000000000000004E-2</v>
      </c>
      <c r="J879" s="16">
        <f xml:space="preserve"> RAW!I879 / 5000</f>
        <v>0.30280000000000001</v>
      </c>
      <c r="K879" s="16">
        <f xml:space="preserve"> RAW!J879</f>
        <v>11111001</v>
      </c>
      <c r="L879" s="17">
        <f xml:space="preserve"> ((RAW!K879 / 10000000000) * 1000)</f>
        <v>0</v>
      </c>
      <c r="M879" s="18">
        <f xml:space="preserve"> ((RAW!L879 / 1000000000) * 1000)</f>
        <v>214.66153499999999</v>
      </c>
      <c r="N879" s="15" t="str">
        <f xml:space="preserve"> RAW!M879</f>
        <v>R</v>
      </c>
      <c r="O879" s="15" t="str">
        <f xml:space="preserve"> RAW!N879</f>
        <v>L</v>
      </c>
      <c r="P879" s="16" t="str">
        <f xml:space="preserve"> RAW!O879</f>
        <v>-</v>
      </c>
      <c r="Q879" s="17">
        <f xml:space="preserve"> ((RAW!P879 / 10000000000) * 1000)</f>
        <v>0</v>
      </c>
      <c r="R879" s="18">
        <f xml:space="preserve"> ((RAW!Q879 / 1000000000) * 1000)</f>
        <v>0.697797</v>
      </c>
      <c r="S879" s="15" t="str">
        <f xml:space="preserve"> RAW!R879</f>
        <v>S</v>
      </c>
      <c r="T879" s="15" t="str">
        <f xml:space="preserve"> RAW!S879</f>
        <v>L</v>
      </c>
      <c r="U879" s="16" t="str">
        <f xml:space="preserve"> RAW!T879</f>
        <v>N</v>
      </c>
      <c r="V879" s="17">
        <f xml:space="preserve"> ((RAW!U879 / 10000000000) * 1000)</f>
        <v>0</v>
      </c>
      <c r="W879" s="18">
        <f xml:space="preserve"> ((RAW!V879 / 1000000000) * 1000)</f>
        <v>266.054687</v>
      </c>
      <c r="X879" s="15" t="str">
        <f xml:space="preserve"> RAW!W879</f>
        <v>S</v>
      </c>
      <c r="Y879" s="15" t="str">
        <f xml:space="preserve"> RAW!X879</f>
        <v>L</v>
      </c>
      <c r="Z879" s="16" t="str">
        <f xml:space="preserve"> RAW!Y879</f>
        <v>N</v>
      </c>
      <c r="AA879" s="15">
        <f xml:space="preserve"> ((RAW!Z879 / 10000000000) * 1000)</f>
        <v>0</v>
      </c>
      <c r="AB879" s="15">
        <f xml:space="preserve"> RAW!AA879 / 5</f>
        <v>1115</v>
      </c>
      <c r="AC879" s="16">
        <f xml:space="preserve"> ((RAW!AB879 / 1000000) * 1000)</f>
        <v>0</v>
      </c>
    </row>
    <row r="880" spans="1:29" x14ac:dyDescent="0.25">
      <c r="A880">
        <v>52680000</v>
      </c>
      <c r="B880" s="14">
        <f t="shared" si="13"/>
        <v>14.633333333333333</v>
      </c>
      <c r="C880" s="15">
        <f xml:space="preserve"> RAW!B880 / 5</f>
        <v>1115</v>
      </c>
      <c r="D880" s="15">
        <f xml:space="preserve"> RAW!C880 / 5</f>
        <v>-538.4</v>
      </c>
      <c r="E880" s="16">
        <f xml:space="preserve"> RAW!D880 / 5</f>
        <v>385.2</v>
      </c>
      <c r="F880" s="15">
        <f xml:space="preserve"> RAW!E880 / 5000</f>
        <v>1.3033999999999999</v>
      </c>
      <c r="G880" s="15">
        <f xml:space="preserve"> RAW!F880 / 5000</f>
        <v>-0.51280000000000003</v>
      </c>
      <c r="H880" s="15">
        <f xml:space="preserve"> RAW!G880 / 5000</f>
        <v>-0.18640000000000001</v>
      </c>
      <c r="I880" s="15">
        <f xml:space="preserve"> RAW!H880 / 5000</f>
        <v>-8.3000000000000004E-2</v>
      </c>
      <c r="J880" s="16">
        <f xml:space="preserve"> RAW!I880 / 5000</f>
        <v>0.30259999999999998</v>
      </c>
      <c r="K880" s="16">
        <f xml:space="preserve"> RAW!J880</f>
        <v>11111001</v>
      </c>
      <c r="L880" s="17">
        <f xml:space="preserve"> ((RAW!K880 / 10000000000) * 1000)</f>
        <v>3.9899999999999999E-4</v>
      </c>
      <c r="M880" s="18">
        <f xml:space="preserve"> ((RAW!L880 / 1000000000) * 1000)</f>
        <v>214.623772</v>
      </c>
      <c r="N880" s="15" t="str">
        <f xml:space="preserve"> RAW!M880</f>
        <v>R</v>
      </c>
      <c r="O880" s="15" t="str">
        <f xml:space="preserve"> RAW!N880</f>
        <v>L</v>
      </c>
      <c r="P880" s="16" t="str">
        <f xml:space="preserve"> RAW!O880</f>
        <v>-</v>
      </c>
      <c r="Q880" s="17">
        <f xml:space="preserve"> ((RAW!P880 / 10000000000) * 1000)</f>
        <v>0</v>
      </c>
      <c r="R880" s="18">
        <f xml:space="preserve"> ((RAW!Q880 / 1000000000) * 1000)</f>
        <v>0.697797</v>
      </c>
      <c r="S880" s="15" t="str">
        <f xml:space="preserve"> RAW!R880</f>
        <v>S</v>
      </c>
      <c r="T880" s="15" t="str">
        <f xml:space="preserve"> RAW!S880</f>
        <v>L</v>
      </c>
      <c r="U880" s="16" t="str">
        <f xml:space="preserve"> RAW!T880</f>
        <v>N</v>
      </c>
      <c r="V880" s="17">
        <f xml:space="preserve"> ((RAW!U880 / 10000000000) * 1000)</f>
        <v>0</v>
      </c>
      <c r="W880" s="18">
        <f xml:space="preserve"> ((RAW!V880 / 1000000000) * 1000)</f>
        <v>266.054687</v>
      </c>
      <c r="X880" s="15" t="str">
        <f xml:space="preserve"> RAW!W880</f>
        <v>S</v>
      </c>
      <c r="Y880" s="15" t="str">
        <f xml:space="preserve"> RAW!X880</f>
        <v>L</v>
      </c>
      <c r="Z880" s="16" t="str">
        <f xml:space="preserve"> RAW!Y880</f>
        <v>N</v>
      </c>
      <c r="AA880" s="15">
        <f xml:space="preserve"> ((RAW!Z880 / 10000000000) * 1000)</f>
        <v>3.9899999999999999E-4</v>
      </c>
      <c r="AB880" s="15">
        <f xml:space="preserve"> RAW!AA880 / 5</f>
        <v>1115</v>
      </c>
      <c r="AC880" s="16">
        <f xml:space="preserve"> ((RAW!AB880 / 1000000) * 1000)</f>
        <v>0</v>
      </c>
    </row>
    <row r="881" spans="1:29" x14ac:dyDescent="0.25">
      <c r="A881">
        <v>52740000</v>
      </c>
      <c r="B881" s="14">
        <f t="shared" si="13"/>
        <v>14.65</v>
      </c>
      <c r="C881" s="15">
        <f xml:space="preserve"> RAW!B881 / 5</f>
        <v>1115</v>
      </c>
      <c r="D881" s="15">
        <f xml:space="preserve"> RAW!C881 / 5</f>
        <v>-538.4</v>
      </c>
      <c r="E881" s="16">
        <f xml:space="preserve"> RAW!D881 / 5</f>
        <v>385.2</v>
      </c>
      <c r="F881" s="15">
        <f xml:space="preserve"> RAW!E881 / 5000</f>
        <v>1.3036000000000001</v>
      </c>
      <c r="G881" s="15">
        <f xml:space="preserve"> RAW!F881 / 5000</f>
        <v>-0.51300000000000001</v>
      </c>
      <c r="H881" s="15">
        <f xml:space="preserve"> RAW!G881 / 5000</f>
        <v>-0.18640000000000001</v>
      </c>
      <c r="I881" s="15">
        <f xml:space="preserve"> RAW!H881 / 5000</f>
        <v>-8.3000000000000004E-2</v>
      </c>
      <c r="J881" s="16">
        <f xml:space="preserve"> RAW!I881 / 5000</f>
        <v>0.30299999999999999</v>
      </c>
      <c r="K881" s="16">
        <f xml:space="preserve"> RAW!J881</f>
        <v>11111001</v>
      </c>
      <c r="L881" s="17">
        <f xml:space="preserve"> ((RAW!K881 / 10000000000) * 1000)</f>
        <v>0</v>
      </c>
      <c r="M881" s="18">
        <f xml:space="preserve"> ((RAW!L881 / 1000000000) * 1000)</f>
        <v>214.62362199999998</v>
      </c>
      <c r="N881" s="15" t="str">
        <f xml:space="preserve"> RAW!M881</f>
        <v>R</v>
      </c>
      <c r="O881" s="15" t="str">
        <f xml:space="preserve"> RAW!N881</f>
        <v>L</v>
      </c>
      <c r="P881" s="16" t="str">
        <f xml:space="preserve"> RAW!O881</f>
        <v>-</v>
      </c>
      <c r="Q881" s="17">
        <f xml:space="preserve"> ((RAW!P881 / 10000000000) * 1000)</f>
        <v>0</v>
      </c>
      <c r="R881" s="18">
        <f xml:space="preserve"> ((RAW!Q881 / 1000000000) * 1000)</f>
        <v>0.697797</v>
      </c>
      <c r="S881" s="15" t="str">
        <f xml:space="preserve"> RAW!R881</f>
        <v>S</v>
      </c>
      <c r="T881" s="15" t="str">
        <f xml:space="preserve"> RAW!S881</f>
        <v>L</v>
      </c>
      <c r="U881" s="16" t="str">
        <f xml:space="preserve"> RAW!T881</f>
        <v>N</v>
      </c>
      <c r="V881" s="17">
        <f xml:space="preserve"> ((RAW!U881 / 10000000000) * 1000)</f>
        <v>0</v>
      </c>
      <c r="W881" s="18">
        <f xml:space="preserve"> ((RAW!V881 / 1000000000) * 1000)</f>
        <v>266.054687</v>
      </c>
      <c r="X881" s="15" t="str">
        <f xml:space="preserve"> RAW!W881</f>
        <v>S</v>
      </c>
      <c r="Y881" s="15" t="str">
        <f xml:space="preserve"> RAW!X881</f>
        <v>L</v>
      </c>
      <c r="Z881" s="16" t="str">
        <f xml:space="preserve"> RAW!Y881</f>
        <v>N</v>
      </c>
      <c r="AA881" s="15">
        <f xml:space="preserve"> ((RAW!Z881 / 10000000000) * 1000)</f>
        <v>0</v>
      </c>
      <c r="AB881" s="15">
        <f xml:space="preserve"> RAW!AA881 / 5</f>
        <v>1115</v>
      </c>
      <c r="AC881" s="16">
        <f xml:space="preserve"> ((RAW!AB881 / 1000000) * 1000)</f>
        <v>0</v>
      </c>
    </row>
    <row r="882" spans="1:29" x14ac:dyDescent="0.25">
      <c r="A882">
        <v>52800000</v>
      </c>
      <c r="B882" s="14">
        <f t="shared" si="13"/>
        <v>14.666666666666666</v>
      </c>
      <c r="C882" s="15">
        <f xml:space="preserve"> RAW!B882 / 5</f>
        <v>1115.5999999999999</v>
      </c>
      <c r="D882" s="15">
        <f xml:space="preserve"> RAW!C882 / 5</f>
        <v>-538.4</v>
      </c>
      <c r="E882" s="16">
        <f xml:space="preserve"> RAW!D882 / 5</f>
        <v>385.2</v>
      </c>
      <c r="F882" s="15">
        <f xml:space="preserve"> RAW!E882 / 5000</f>
        <v>1.3036000000000001</v>
      </c>
      <c r="G882" s="15">
        <f xml:space="preserve"> RAW!F882 / 5000</f>
        <v>-0.51280000000000003</v>
      </c>
      <c r="H882" s="15">
        <f xml:space="preserve"> RAW!G882 / 5000</f>
        <v>-0.18640000000000001</v>
      </c>
      <c r="I882" s="15">
        <f xml:space="preserve"> RAW!H882 / 5000</f>
        <v>-8.2799999999999999E-2</v>
      </c>
      <c r="J882" s="16">
        <f xml:space="preserve"> RAW!I882 / 5000</f>
        <v>0.30299999999999999</v>
      </c>
      <c r="K882" s="16">
        <f xml:space="preserve"> RAW!J882</f>
        <v>11111001</v>
      </c>
      <c r="L882" s="17">
        <f xml:space="preserve"> ((RAW!K882 / 10000000000) * 1000)</f>
        <v>0</v>
      </c>
      <c r="M882" s="18">
        <f xml:space="preserve"> ((RAW!L882 / 1000000000) * 1000)</f>
        <v>214.623605</v>
      </c>
      <c r="N882" s="15" t="str">
        <f xml:space="preserve"> RAW!M882</f>
        <v>R</v>
      </c>
      <c r="O882" s="15" t="str">
        <f xml:space="preserve"> RAW!N882</f>
        <v>L</v>
      </c>
      <c r="P882" s="16" t="str">
        <f xml:space="preserve"> RAW!O882</f>
        <v>-</v>
      </c>
      <c r="Q882" s="17">
        <f xml:space="preserve"> ((RAW!P882 / 10000000000) * 1000)</f>
        <v>0</v>
      </c>
      <c r="R882" s="18">
        <f xml:space="preserve"> ((RAW!Q882 / 1000000000) * 1000)</f>
        <v>0.697797</v>
      </c>
      <c r="S882" s="15" t="str">
        <f xml:space="preserve"> RAW!R882</f>
        <v>S</v>
      </c>
      <c r="T882" s="15" t="str">
        <f xml:space="preserve"> RAW!S882</f>
        <v>L</v>
      </c>
      <c r="U882" s="16" t="str">
        <f xml:space="preserve"> RAW!T882</f>
        <v>N</v>
      </c>
      <c r="V882" s="17">
        <f xml:space="preserve"> ((RAW!U882 / 10000000000) * 1000)</f>
        <v>0</v>
      </c>
      <c r="W882" s="18">
        <f xml:space="preserve"> ((RAW!V882 / 1000000000) * 1000)</f>
        <v>266.054687</v>
      </c>
      <c r="X882" s="15" t="str">
        <f xml:space="preserve"> RAW!W882</f>
        <v>S</v>
      </c>
      <c r="Y882" s="15" t="str">
        <f xml:space="preserve"> RAW!X882</f>
        <v>L</v>
      </c>
      <c r="Z882" s="16" t="str">
        <f xml:space="preserve"> RAW!Y882</f>
        <v>N</v>
      </c>
      <c r="AA882" s="15">
        <f xml:space="preserve"> ((RAW!Z882 / 10000000000) * 1000)</f>
        <v>0</v>
      </c>
      <c r="AB882" s="15">
        <f xml:space="preserve"> RAW!AA882 / 5</f>
        <v>1115.5999999999999</v>
      </c>
      <c r="AC882" s="16">
        <f xml:space="preserve"> ((RAW!AB882 / 1000000) * 1000)</f>
        <v>0</v>
      </c>
    </row>
    <row r="883" spans="1:29" x14ac:dyDescent="0.25">
      <c r="A883">
        <v>52860000</v>
      </c>
      <c r="B883" s="14">
        <f t="shared" si="13"/>
        <v>14.683333333333334</v>
      </c>
      <c r="C883" s="15">
        <f xml:space="preserve"> RAW!B883 / 5</f>
        <v>1115</v>
      </c>
      <c r="D883" s="15">
        <f xml:space="preserve"> RAW!C883 / 5</f>
        <v>-538.4</v>
      </c>
      <c r="E883" s="16">
        <f xml:space="preserve"> RAW!D883 / 5</f>
        <v>385.2</v>
      </c>
      <c r="F883" s="15">
        <f xml:space="preserve"> RAW!E883 / 5000</f>
        <v>1.3036000000000001</v>
      </c>
      <c r="G883" s="15">
        <f xml:space="preserve"> RAW!F883 / 5000</f>
        <v>-0.51280000000000003</v>
      </c>
      <c r="H883" s="15">
        <f xml:space="preserve"> RAW!G883 / 5000</f>
        <v>-0.1862</v>
      </c>
      <c r="I883" s="15">
        <f xml:space="preserve"> RAW!H883 / 5000</f>
        <v>-8.2799999999999999E-2</v>
      </c>
      <c r="J883" s="16">
        <f xml:space="preserve"> RAW!I883 / 5000</f>
        <v>0.30280000000000001</v>
      </c>
      <c r="K883" s="16">
        <f xml:space="preserve"> RAW!J883</f>
        <v>11111001</v>
      </c>
      <c r="L883" s="17">
        <f xml:space="preserve"> ((RAW!K883 / 10000000000) * 1000)</f>
        <v>0</v>
      </c>
      <c r="M883" s="18">
        <f xml:space="preserve"> ((RAW!L883 / 1000000000) * 1000)</f>
        <v>214.623605</v>
      </c>
      <c r="N883" s="15" t="str">
        <f xml:space="preserve"> RAW!M883</f>
        <v>R</v>
      </c>
      <c r="O883" s="15" t="str">
        <f xml:space="preserve"> RAW!N883</f>
        <v>L</v>
      </c>
      <c r="P883" s="16" t="str">
        <f xml:space="preserve"> RAW!O883</f>
        <v>-</v>
      </c>
      <c r="Q883" s="17">
        <f xml:space="preserve"> ((RAW!P883 / 10000000000) * 1000)</f>
        <v>0</v>
      </c>
      <c r="R883" s="18">
        <f xml:space="preserve"> ((RAW!Q883 / 1000000000) * 1000)</f>
        <v>0.697797</v>
      </c>
      <c r="S883" s="15" t="str">
        <f xml:space="preserve"> RAW!R883</f>
        <v>S</v>
      </c>
      <c r="T883" s="15" t="str">
        <f xml:space="preserve"> RAW!S883</f>
        <v>L</v>
      </c>
      <c r="U883" s="16" t="str">
        <f xml:space="preserve"> RAW!T883</f>
        <v>N</v>
      </c>
      <c r="V883" s="17">
        <f xml:space="preserve"> ((RAW!U883 / 10000000000) * 1000)</f>
        <v>0</v>
      </c>
      <c r="W883" s="18">
        <f xml:space="preserve"> ((RAW!V883 / 1000000000) * 1000)</f>
        <v>266.054687</v>
      </c>
      <c r="X883" s="15" t="str">
        <f xml:space="preserve"> RAW!W883</f>
        <v>S</v>
      </c>
      <c r="Y883" s="15" t="str">
        <f xml:space="preserve"> RAW!X883</f>
        <v>L</v>
      </c>
      <c r="Z883" s="16" t="str">
        <f xml:space="preserve"> RAW!Y883</f>
        <v>N</v>
      </c>
      <c r="AA883" s="15">
        <f xml:space="preserve"> ((RAW!Z883 / 10000000000) * 1000)</f>
        <v>0</v>
      </c>
      <c r="AB883" s="15">
        <f xml:space="preserve"> RAW!AA883 / 5</f>
        <v>1115</v>
      </c>
      <c r="AC883" s="16">
        <f xml:space="preserve"> ((RAW!AB883 / 1000000) * 1000)</f>
        <v>0</v>
      </c>
    </row>
    <row r="884" spans="1:29" x14ac:dyDescent="0.25">
      <c r="A884">
        <v>52920000</v>
      </c>
      <c r="B884" s="14">
        <f t="shared" si="13"/>
        <v>14.7</v>
      </c>
      <c r="C884" s="15">
        <f xml:space="preserve"> RAW!B884 / 5</f>
        <v>1115.5999999999999</v>
      </c>
      <c r="D884" s="15">
        <f xml:space="preserve"> RAW!C884 / 5</f>
        <v>-538.4</v>
      </c>
      <c r="E884" s="16">
        <f xml:space="preserve"> RAW!D884 / 5</f>
        <v>385.2</v>
      </c>
      <c r="F884" s="15">
        <f xml:space="preserve"> RAW!E884 / 5000</f>
        <v>1.3033999999999999</v>
      </c>
      <c r="G884" s="15">
        <f xml:space="preserve"> RAW!F884 / 5000</f>
        <v>-0.51280000000000003</v>
      </c>
      <c r="H884" s="15">
        <f xml:space="preserve"> RAW!G884 / 5000</f>
        <v>-0.1862</v>
      </c>
      <c r="I884" s="15">
        <f xml:space="preserve"> RAW!H884 / 5000</f>
        <v>-8.2799999999999999E-2</v>
      </c>
      <c r="J884" s="16">
        <f xml:space="preserve"> RAW!I884 / 5000</f>
        <v>0.30299999999999999</v>
      </c>
      <c r="K884" s="16">
        <f xml:space="preserve"> RAW!J884</f>
        <v>11111001</v>
      </c>
      <c r="L884" s="17">
        <f xml:space="preserve"> ((RAW!K884 / 10000000000) * 1000)</f>
        <v>0</v>
      </c>
      <c r="M884" s="18">
        <f xml:space="preserve"> ((RAW!L884 / 1000000000) * 1000)</f>
        <v>214.623605</v>
      </c>
      <c r="N884" s="15" t="str">
        <f xml:space="preserve"> RAW!M884</f>
        <v>R</v>
      </c>
      <c r="O884" s="15" t="str">
        <f xml:space="preserve"> RAW!N884</f>
        <v>L</v>
      </c>
      <c r="P884" s="16" t="str">
        <f xml:space="preserve"> RAW!O884</f>
        <v>-</v>
      </c>
      <c r="Q884" s="17">
        <f xml:space="preserve"> ((RAW!P884 / 10000000000) * 1000)</f>
        <v>0</v>
      </c>
      <c r="R884" s="18">
        <f xml:space="preserve"> ((RAW!Q884 / 1000000000) * 1000)</f>
        <v>0.697797</v>
      </c>
      <c r="S884" s="15" t="str">
        <f xml:space="preserve"> RAW!R884</f>
        <v>S</v>
      </c>
      <c r="T884" s="15" t="str">
        <f xml:space="preserve"> RAW!S884</f>
        <v>L</v>
      </c>
      <c r="U884" s="16" t="str">
        <f xml:space="preserve"> RAW!T884</f>
        <v>N</v>
      </c>
      <c r="V884" s="17">
        <f xml:space="preserve"> ((RAW!U884 / 10000000000) * 1000)</f>
        <v>0</v>
      </c>
      <c r="W884" s="18">
        <f xml:space="preserve"> ((RAW!V884 / 1000000000) * 1000)</f>
        <v>266.054687</v>
      </c>
      <c r="X884" s="15" t="str">
        <f xml:space="preserve"> RAW!W884</f>
        <v>S</v>
      </c>
      <c r="Y884" s="15" t="str">
        <f xml:space="preserve"> RAW!X884</f>
        <v>L</v>
      </c>
      <c r="Z884" s="16" t="str">
        <f xml:space="preserve"> RAW!Y884</f>
        <v>N</v>
      </c>
      <c r="AA884" s="15">
        <f xml:space="preserve"> ((RAW!Z884 / 10000000000) * 1000)</f>
        <v>0</v>
      </c>
      <c r="AB884" s="15">
        <f xml:space="preserve"> RAW!AA884 / 5</f>
        <v>1115.5999999999999</v>
      </c>
      <c r="AC884" s="16">
        <f xml:space="preserve"> ((RAW!AB884 / 1000000) * 1000)</f>
        <v>0</v>
      </c>
    </row>
    <row r="885" spans="1:29" x14ac:dyDescent="0.25">
      <c r="A885">
        <v>52980000</v>
      </c>
      <c r="B885" s="14">
        <f t="shared" si="13"/>
        <v>14.716666666666667</v>
      </c>
      <c r="C885" s="15">
        <f xml:space="preserve"> RAW!B885 / 5</f>
        <v>1115.5999999999999</v>
      </c>
      <c r="D885" s="15">
        <f xml:space="preserve"> RAW!C885 / 5</f>
        <v>-538.4</v>
      </c>
      <c r="E885" s="16">
        <f xml:space="preserve"> RAW!D885 / 5</f>
        <v>385.2</v>
      </c>
      <c r="F885" s="15">
        <f xml:space="preserve"> RAW!E885 / 5000</f>
        <v>1.3036000000000001</v>
      </c>
      <c r="G885" s="15">
        <f xml:space="preserve"> RAW!F885 / 5000</f>
        <v>-0.51280000000000003</v>
      </c>
      <c r="H885" s="15">
        <f xml:space="preserve"> RAW!G885 / 5000</f>
        <v>-0.1862</v>
      </c>
      <c r="I885" s="15">
        <f xml:space="preserve"> RAW!H885 / 5000</f>
        <v>-8.2799999999999999E-2</v>
      </c>
      <c r="J885" s="16">
        <f xml:space="preserve"> RAW!I885 / 5000</f>
        <v>0.30280000000000001</v>
      </c>
      <c r="K885" s="16">
        <f xml:space="preserve"> RAW!J885</f>
        <v>11111001</v>
      </c>
      <c r="L885" s="17">
        <f xml:space="preserve"> ((RAW!K885 / 10000000000) * 1000)</f>
        <v>0</v>
      </c>
      <c r="M885" s="18">
        <f xml:space="preserve"> ((RAW!L885 / 1000000000) * 1000)</f>
        <v>214.62355599999998</v>
      </c>
      <c r="N885" s="15" t="str">
        <f xml:space="preserve"> RAW!M885</f>
        <v>R</v>
      </c>
      <c r="O885" s="15" t="str">
        <f xml:space="preserve"> RAW!N885</f>
        <v>L</v>
      </c>
      <c r="P885" s="16" t="str">
        <f xml:space="preserve"> RAW!O885</f>
        <v>-</v>
      </c>
      <c r="Q885" s="17">
        <f xml:space="preserve"> ((RAW!P885 / 10000000000) * 1000)</f>
        <v>0</v>
      </c>
      <c r="R885" s="18">
        <f xml:space="preserve"> ((RAW!Q885 / 1000000000) * 1000)</f>
        <v>0.697797</v>
      </c>
      <c r="S885" s="15" t="str">
        <f xml:space="preserve"> RAW!R885</f>
        <v>S</v>
      </c>
      <c r="T885" s="15" t="str">
        <f xml:space="preserve"> RAW!S885</f>
        <v>L</v>
      </c>
      <c r="U885" s="16" t="str">
        <f xml:space="preserve"> RAW!T885</f>
        <v>N</v>
      </c>
      <c r="V885" s="17">
        <f xml:space="preserve"> ((RAW!U885 / 10000000000) * 1000)</f>
        <v>0</v>
      </c>
      <c r="W885" s="18">
        <f xml:space="preserve"> ((RAW!V885 / 1000000000) * 1000)</f>
        <v>266.054687</v>
      </c>
      <c r="X885" s="15" t="str">
        <f xml:space="preserve"> RAW!W885</f>
        <v>S</v>
      </c>
      <c r="Y885" s="15" t="str">
        <f xml:space="preserve"> RAW!X885</f>
        <v>L</v>
      </c>
      <c r="Z885" s="16" t="str">
        <f xml:space="preserve"> RAW!Y885</f>
        <v>N</v>
      </c>
      <c r="AA885" s="15">
        <f xml:space="preserve"> ((RAW!Z885 / 10000000000) * 1000)</f>
        <v>0</v>
      </c>
      <c r="AB885" s="15">
        <f xml:space="preserve"> RAW!AA885 / 5</f>
        <v>1115.5999999999999</v>
      </c>
      <c r="AC885" s="16">
        <f xml:space="preserve"> ((RAW!AB885 / 1000000) * 1000)</f>
        <v>0</v>
      </c>
    </row>
    <row r="886" spans="1:29" x14ac:dyDescent="0.25">
      <c r="A886">
        <v>53040000</v>
      </c>
      <c r="B886" s="14">
        <f t="shared" si="13"/>
        <v>14.733333333333333</v>
      </c>
      <c r="C886" s="15">
        <f xml:space="preserve"> RAW!B886 / 5</f>
        <v>1115</v>
      </c>
      <c r="D886" s="15">
        <f xml:space="preserve"> RAW!C886 / 5</f>
        <v>-538.4</v>
      </c>
      <c r="E886" s="16">
        <f xml:space="preserve"> RAW!D886 / 5</f>
        <v>385.2</v>
      </c>
      <c r="F886" s="15">
        <f xml:space="preserve"> RAW!E886 / 5000</f>
        <v>1.3036000000000001</v>
      </c>
      <c r="G886" s="15">
        <f xml:space="preserve"> RAW!F886 / 5000</f>
        <v>-0.51259999999999994</v>
      </c>
      <c r="H886" s="15">
        <f xml:space="preserve"> RAW!G886 / 5000</f>
        <v>-0.18640000000000001</v>
      </c>
      <c r="I886" s="15">
        <f xml:space="preserve"> RAW!H886 / 5000</f>
        <v>-8.2600000000000007E-2</v>
      </c>
      <c r="J886" s="16">
        <f xml:space="preserve"> RAW!I886 / 5000</f>
        <v>0.30280000000000001</v>
      </c>
      <c r="K886" s="16">
        <f xml:space="preserve"> RAW!J886</f>
        <v>11111001</v>
      </c>
      <c r="L886" s="17">
        <f xml:space="preserve"> ((RAW!K886 / 10000000000) * 1000)</f>
        <v>0</v>
      </c>
      <c r="M886" s="18">
        <f xml:space="preserve"> ((RAW!L886 / 1000000000) * 1000)</f>
        <v>214.62355599999998</v>
      </c>
      <c r="N886" s="15" t="str">
        <f xml:space="preserve"> RAW!M886</f>
        <v>R</v>
      </c>
      <c r="O886" s="15" t="str">
        <f xml:space="preserve"> RAW!N886</f>
        <v>L</v>
      </c>
      <c r="P886" s="16" t="str">
        <f xml:space="preserve"> RAW!O886</f>
        <v>-</v>
      </c>
      <c r="Q886" s="17">
        <f xml:space="preserve"> ((RAW!P886 / 10000000000) * 1000)</f>
        <v>0</v>
      </c>
      <c r="R886" s="18">
        <f xml:space="preserve"> ((RAW!Q886 / 1000000000) * 1000)</f>
        <v>0.697797</v>
      </c>
      <c r="S886" s="15" t="str">
        <f xml:space="preserve"> RAW!R886</f>
        <v>S</v>
      </c>
      <c r="T886" s="15" t="str">
        <f xml:space="preserve"> RAW!S886</f>
        <v>L</v>
      </c>
      <c r="U886" s="16" t="str">
        <f xml:space="preserve"> RAW!T886</f>
        <v>N</v>
      </c>
      <c r="V886" s="17">
        <f xml:space="preserve"> ((RAW!U886 / 10000000000) * 1000)</f>
        <v>0</v>
      </c>
      <c r="W886" s="18">
        <f xml:space="preserve"> ((RAW!V886 / 1000000000) * 1000)</f>
        <v>266.054687</v>
      </c>
      <c r="X886" s="15" t="str">
        <f xml:space="preserve"> RAW!W886</f>
        <v>S</v>
      </c>
      <c r="Y886" s="15" t="str">
        <f xml:space="preserve"> RAW!X886</f>
        <v>L</v>
      </c>
      <c r="Z886" s="16" t="str">
        <f xml:space="preserve"> RAW!Y886</f>
        <v>N</v>
      </c>
      <c r="AA886" s="15">
        <f xml:space="preserve"> ((RAW!Z886 / 10000000000) * 1000)</f>
        <v>0</v>
      </c>
      <c r="AB886" s="15">
        <f xml:space="preserve"> RAW!AA886 / 5</f>
        <v>1115</v>
      </c>
      <c r="AC886" s="16">
        <f xml:space="preserve"> ((RAW!AB886 / 1000000) * 1000)</f>
        <v>0</v>
      </c>
    </row>
    <row r="887" spans="1:29" x14ac:dyDescent="0.25">
      <c r="A887">
        <v>53100000</v>
      </c>
      <c r="B887" s="14">
        <f t="shared" si="13"/>
        <v>14.75</v>
      </c>
      <c r="C887" s="15">
        <f xml:space="preserve"> RAW!B887 / 5</f>
        <v>1115.5999999999999</v>
      </c>
      <c r="D887" s="15">
        <f xml:space="preserve"> RAW!C887 / 5</f>
        <v>-538.4</v>
      </c>
      <c r="E887" s="16">
        <f xml:space="preserve"> RAW!D887 / 5</f>
        <v>385.2</v>
      </c>
      <c r="F887" s="15">
        <f xml:space="preserve"> RAW!E887 / 5000</f>
        <v>1.3036000000000001</v>
      </c>
      <c r="G887" s="15">
        <f xml:space="preserve"> RAW!F887 / 5000</f>
        <v>-0.51280000000000003</v>
      </c>
      <c r="H887" s="15">
        <f xml:space="preserve"> RAW!G887 / 5000</f>
        <v>-0.1862</v>
      </c>
      <c r="I887" s="15">
        <f xml:space="preserve"> RAW!H887 / 5000</f>
        <v>-8.2600000000000007E-2</v>
      </c>
      <c r="J887" s="16">
        <f xml:space="preserve"> RAW!I887 / 5000</f>
        <v>0.30280000000000001</v>
      </c>
      <c r="K887" s="16">
        <f xml:space="preserve"> RAW!J887</f>
        <v>11111001</v>
      </c>
      <c r="L887" s="17">
        <f xml:space="preserve"> ((RAW!K887 / 10000000000) * 1000)</f>
        <v>0</v>
      </c>
      <c r="M887" s="18">
        <f xml:space="preserve"> ((RAW!L887 / 1000000000) * 1000)</f>
        <v>214.62355599999998</v>
      </c>
      <c r="N887" s="15" t="str">
        <f xml:space="preserve"> RAW!M887</f>
        <v>R</v>
      </c>
      <c r="O887" s="15" t="str">
        <f xml:space="preserve"> RAW!N887</f>
        <v>L</v>
      </c>
      <c r="P887" s="16" t="str">
        <f xml:space="preserve"> RAW!O887</f>
        <v>-</v>
      </c>
      <c r="Q887" s="17">
        <f xml:space="preserve"> ((RAW!P887 / 10000000000) * 1000)</f>
        <v>0</v>
      </c>
      <c r="R887" s="18">
        <f xml:space="preserve"> ((RAW!Q887 / 1000000000) * 1000)</f>
        <v>0.697797</v>
      </c>
      <c r="S887" s="15" t="str">
        <f xml:space="preserve"> RAW!R887</f>
        <v>S</v>
      </c>
      <c r="T887" s="15" t="str">
        <f xml:space="preserve"> RAW!S887</f>
        <v>L</v>
      </c>
      <c r="U887" s="16" t="str">
        <f xml:space="preserve"> RAW!T887</f>
        <v>N</v>
      </c>
      <c r="V887" s="17">
        <f xml:space="preserve"> ((RAW!U887 / 10000000000) * 1000)</f>
        <v>0</v>
      </c>
      <c r="W887" s="18">
        <f xml:space="preserve"> ((RAW!V887 / 1000000000) * 1000)</f>
        <v>266.054687</v>
      </c>
      <c r="X887" s="15" t="str">
        <f xml:space="preserve"> RAW!W887</f>
        <v>S</v>
      </c>
      <c r="Y887" s="15" t="str">
        <f xml:space="preserve"> RAW!X887</f>
        <v>L</v>
      </c>
      <c r="Z887" s="16" t="str">
        <f xml:space="preserve"> RAW!Y887</f>
        <v>N</v>
      </c>
      <c r="AA887" s="15">
        <f xml:space="preserve"> ((RAW!Z887 / 10000000000) * 1000)</f>
        <v>0</v>
      </c>
      <c r="AB887" s="15">
        <f xml:space="preserve"> RAW!AA887 / 5</f>
        <v>1115.5999999999999</v>
      </c>
      <c r="AC887" s="16">
        <f xml:space="preserve"> ((RAW!AB887 / 1000000) * 1000)</f>
        <v>0</v>
      </c>
    </row>
    <row r="888" spans="1:29" x14ac:dyDescent="0.25">
      <c r="A888">
        <v>53160000</v>
      </c>
      <c r="B888" s="14">
        <f t="shared" si="13"/>
        <v>14.766666666666667</v>
      </c>
      <c r="C888" s="15">
        <f xml:space="preserve"> RAW!B888 / 5</f>
        <v>1115</v>
      </c>
      <c r="D888" s="15">
        <f xml:space="preserve"> RAW!C888 / 5</f>
        <v>-538.4</v>
      </c>
      <c r="E888" s="16">
        <f xml:space="preserve"> RAW!D888 / 5</f>
        <v>385.2</v>
      </c>
      <c r="F888" s="15">
        <f xml:space="preserve"> RAW!E888 / 5000</f>
        <v>1.3033999999999999</v>
      </c>
      <c r="G888" s="15">
        <f xml:space="preserve"> RAW!F888 / 5000</f>
        <v>-0.51280000000000003</v>
      </c>
      <c r="H888" s="15">
        <f xml:space="preserve"> RAW!G888 / 5000</f>
        <v>-0.1862</v>
      </c>
      <c r="I888" s="15">
        <f xml:space="preserve"> RAW!H888 / 5000</f>
        <v>-8.2799999999999999E-2</v>
      </c>
      <c r="J888" s="16">
        <f xml:space="preserve"> RAW!I888 / 5000</f>
        <v>0.30299999999999999</v>
      </c>
      <c r="K888" s="16">
        <f xml:space="preserve"> RAW!J888</f>
        <v>11111001</v>
      </c>
      <c r="L888" s="17">
        <f xml:space="preserve"> ((RAW!K888 / 10000000000) * 1000)</f>
        <v>0</v>
      </c>
      <c r="M888" s="18">
        <f xml:space="preserve"> ((RAW!L888 / 1000000000) * 1000)</f>
        <v>214.62355599999998</v>
      </c>
      <c r="N888" s="15" t="str">
        <f xml:space="preserve"> RAW!M888</f>
        <v>R</v>
      </c>
      <c r="O888" s="15" t="str">
        <f xml:space="preserve"> RAW!N888</f>
        <v>L</v>
      </c>
      <c r="P888" s="16" t="str">
        <f xml:space="preserve"> RAW!O888</f>
        <v>-</v>
      </c>
      <c r="Q888" s="17">
        <f xml:space="preserve"> ((RAW!P888 / 10000000000) * 1000)</f>
        <v>0</v>
      </c>
      <c r="R888" s="18">
        <f xml:space="preserve"> ((RAW!Q888 / 1000000000) * 1000)</f>
        <v>0.697797</v>
      </c>
      <c r="S888" s="15" t="str">
        <f xml:space="preserve"> RAW!R888</f>
        <v>S</v>
      </c>
      <c r="T888" s="15" t="str">
        <f xml:space="preserve"> RAW!S888</f>
        <v>L</v>
      </c>
      <c r="U888" s="16" t="str">
        <f xml:space="preserve"> RAW!T888</f>
        <v>N</v>
      </c>
      <c r="V888" s="17">
        <f xml:space="preserve"> ((RAW!U888 / 10000000000) * 1000)</f>
        <v>0</v>
      </c>
      <c r="W888" s="18">
        <f xml:space="preserve"> ((RAW!V888 / 1000000000) * 1000)</f>
        <v>266.054687</v>
      </c>
      <c r="X888" s="15" t="str">
        <f xml:space="preserve"> RAW!W888</f>
        <v>S</v>
      </c>
      <c r="Y888" s="15" t="str">
        <f xml:space="preserve"> RAW!X888</f>
        <v>L</v>
      </c>
      <c r="Z888" s="16" t="str">
        <f xml:space="preserve"> RAW!Y888</f>
        <v>N</v>
      </c>
      <c r="AA888" s="15">
        <f xml:space="preserve"> ((RAW!Z888 / 10000000000) * 1000)</f>
        <v>0</v>
      </c>
      <c r="AB888" s="15">
        <f xml:space="preserve"> RAW!AA888 / 5</f>
        <v>1115</v>
      </c>
      <c r="AC888" s="16">
        <f xml:space="preserve"> ((RAW!AB888 / 1000000) * 1000)</f>
        <v>0</v>
      </c>
    </row>
    <row r="889" spans="1:29" x14ac:dyDescent="0.25">
      <c r="A889">
        <v>53220000</v>
      </c>
      <c r="B889" s="14">
        <f t="shared" si="13"/>
        <v>14.783333333333333</v>
      </c>
      <c r="C889" s="15">
        <f xml:space="preserve"> RAW!B889 / 5</f>
        <v>1115.5999999999999</v>
      </c>
      <c r="D889" s="15">
        <f xml:space="preserve"> RAW!C889 / 5</f>
        <v>-538.4</v>
      </c>
      <c r="E889" s="16">
        <f xml:space="preserve"> RAW!D889 / 5</f>
        <v>385.2</v>
      </c>
      <c r="F889" s="15">
        <f xml:space="preserve"> RAW!E889 / 5000</f>
        <v>1.3036000000000001</v>
      </c>
      <c r="G889" s="15">
        <f xml:space="preserve"> RAW!F889 / 5000</f>
        <v>-0.51280000000000003</v>
      </c>
      <c r="H889" s="15">
        <f xml:space="preserve"> RAW!G889 / 5000</f>
        <v>-0.1862</v>
      </c>
      <c r="I889" s="15">
        <f xml:space="preserve"> RAW!H889 / 5000</f>
        <v>-8.2799999999999999E-2</v>
      </c>
      <c r="J889" s="16">
        <f xml:space="preserve"> RAW!I889 / 5000</f>
        <v>0.30299999999999999</v>
      </c>
      <c r="K889" s="16">
        <f xml:space="preserve"> RAW!J889</f>
        <v>11111001</v>
      </c>
      <c r="L889" s="17">
        <f xml:space="preserve"> ((RAW!K889 / 10000000000) * 1000)</f>
        <v>0</v>
      </c>
      <c r="M889" s="18">
        <f xml:space="preserve"> ((RAW!L889 / 1000000000) * 1000)</f>
        <v>214.62355599999998</v>
      </c>
      <c r="N889" s="15" t="str">
        <f xml:space="preserve"> RAW!M889</f>
        <v>R</v>
      </c>
      <c r="O889" s="15" t="str">
        <f xml:space="preserve"> RAW!N889</f>
        <v>L</v>
      </c>
      <c r="P889" s="16" t="str">
        <f xml:space="preserve"> RAW!O889</f>
        <v>-</v>
      </c>
      <c r="Q889" s="17">
        <f xml:space="preserve"> ((RAW!P889 / 10000000000) * 1000)</f>
        <v>0</v>
      </c>
      <c r="R889" s="18">
        <f xml:space="preserve"> ((RAW!Q889 / 1000000000) * 1000)</f>
        <v>0.697797</v>
      </c>
      <c r="S889" s="15" t="str">
        <f xml:space="preserve"> RAW!R889</f>
        <v>S</v>
      </c>
      <c r="T889" s="15" t="str">
        <f xml:space="preserve"> RAW!S889</f>
        <v>L</v>
      </c>
      <c r="U889" s="16" t="str">
        <f xml:space="preserve"> RAW!T889</f>
        <v>N</v>
      </c>
      <c r="V889" s="17">
        <f xml:space="preserve"> ((RAW!U889 / 10000000000) * 1000)</f>
        <v>0</v>
      </c>
      <c r="W889" s="18">
        <f xml:space="preserve"> ((RAW!V889 / 1000000000) * 1000)</f>
        <v>266.054687</v>
      </c>
      <c r="X889" s="15" t="str">
        <f xml:space="preserve"> RAW!W889</f>
        <v>S</v>
      </c>
      <c r="Y889" s="15" t="str">
        <f xml:space="preserve"> RAW!X889</f>
        <v>L</v>
      </c>
      <c r="Z889" s="16" t="str">
        <f xml:space="preserve"> RAW!Y889</f>
        <v>N</v>
      </c>
      <c r="AA889" s="15">
        <f xml:space="preserve"> ((RAW!Z889 / 10000000000) * 1000)</f>
        <v>0</v>
      </c>
      <c r="AB889" s="15">
        <f xml:space="preserve"> RAW!AA889 / 5</f>
        <v>1115.5999999999999</v>
      </c>
      <c r="AC889" s="16">
        <f xml:space="preserve"> ((RAW!AB889 / 1000000) * 1000)</f>
        <v>0</v>
      </c>
    </row>
    <row r="890" spans="1:29" x14ac:dyDescent="0.25">
      <c r="A890">
        <v>53280000</v>
      </c>
      <c r="B890" s="14">
        <f t="shared" si="13"/>
        <v>14.8</v>
      </c>
      <c r="C890" s="15">
        <f xml:space="preserve"> RAW!B890 / 5</f>
        <v>1115.5999999999999</v>
      </c>
      <c r="D890" s="15">
        <f xml:space="preserve"> RAW!C890 / 5</f>
        <v>-538.4</v>
      </c>
      <c r="E890" s="16">
        <f xml:space="preserve"> RAW!D890 / 5</f>
        <v>385.2</v>
      </c>
      <c r="F890" s="15">
        <f xml:space="preserve"> RAW!E890 / 5000</f>
        <v>1.3033999999999999</v>
      </c>
      <c r="G890" s="15">
        <f xml:space="preserve"> RAW!F890 / 5000</f>
        <v>-0.51259999999999994</v>
      </c>
      <c r="H890" s="15">
        <f xml:space="preserve"> RAW!G890 / 5000</f>
        <v>-0.18640000000000001</v>
      </c>
      <c r="I890" s="15">
        <f xml:space="preserve"> RAW!H890 / 5000</f>
        <v>-8.2600000000000007E-2</v>
      </c>
      <c r="J890" s="16">
        <f xml:space="preserve"> RAW!I890 / 5000</f>
        <v>0.30299999999999999</v>
      </c>
      <c r="K890" s="16">
        <f xml:space="preserve"> RAW!J890</f>
        <v>11111001</v>
      </c>
      <c r="L890" s="17">
        <f xml:space="preserve"> ((RAW!K890 / 10000000000) * 1000)</f>
        <v>0</v>
      </c>
      <c r="M890" s="18">
        <f xml:space="preserve"> ((RAW!L890 / 1000000000) * 1000)</f>
        <v>214.62355599999998</v>
      </c>
      <c r="N890" s="15" t="str">
        <f xml:space="preserve"> RAW!M890</f>
        <v>R</v>
      </c>
      <c r="O890" s="15" t="str">
        <f xml:space="preserve"> RAW!N890</f>
        <v>L</v>
      </c>
      <c r="P890" s="16" t="str">
        <f xml:space="preserve"> RAW!O890</f>
        <v>-</v>
      </c>
      <c r="Q890" s="17">
        <f xml:space="preserve"> ((RAW!P890 / 10000000000) * 1000)</f>
        <v>0</v>
      </c>
      <c r="R890" s="18">
        <f xml:space="preserve"> ((RAW!Q890 / 1000000000) * 1000)</f>
        <v>0.697797</v>
      </c>
      <c r="S890" s="15" t="str">
        <f xml:space="preserve"> RAW!R890</f>
        <v>S</v>
      </c>
      <c r="T890" s="15" t="str">
        <f xml:space="preserve"> RAW!S890</f>
        <v>L</v>
      </c>
      <c r="U890" s="16" t="str">
        <f xml:space="preserve"> RAW!T890</f>
        <v>N</v>
      </c>
      <c r="V890" s="17">
        <f xml:space="preserve"> ((RAW!U890 / 10000000000) * 1000)</f>
        <v>0</v>
      </c>
      <c r="W890" s="18">
        <f xml:space="preserve"> ((RAW!V890 / 1000000000) * 1000)</f>
        <v>266.054687</v>
      </c>
      <c r="X890" s="15" t="str">
        <f xml:space="preserve"> RAW!W890</f>
        <v>S</v>
      </c>
      <c r="Y890" s="15" t="str">
        <f xml:space="preserve"> RAW!X890</f>
        <v>L</v>
      </c>
      <c r="Z890" s="16" t="str">
        <f xml:space="preserve"> RAW!Y890</f>
        <v>N</v>
      </c>
      <c r="AA890" s="15">
        <f xml:space="preserve"> ((RAW!Z890 / 10000000000) * 1000)</f>
        <v>0</v>
      </c>
      <c r="AB890" s="15">
        <f xml:space="preserve"> RAW!AA890 / 5</f>
        <v>1115.5999999999999</v>
      </c>
      <c r="AC890" s="16">
        <f xml:space="preserve"> ((RAW!AB890 / 1000000) * 1000)</f>
        <v>0</v>
      </c>
    </row>
    <row r="891" spans="1:29" x14ac:dyDescent="0.25">
      <c r="A891">
        <v>53340000</v>
      </c>
      <c r="B891" s="14">
        <f t="shared" si="13"/>
        <v>14.816666666666666</v>
      </c>
      <c r="C891" s="15">
        <f xml:space="preserve"> RAW!B891 / 5</f>
        <v>1115.5999999999999</v>
      </c>
      <c r="D891" s="15">
        <f xml:space="preserve"> RAW!C891 / 5</f>
        <v>-538.4</v>
      </c>
      <c r="E891" s="16">
        <f xml:space="preserve"> RAW!D891 / 5</f>
        <v>385.2</v>
      </c>
      <c r="F891" s="15">
        <f xml:space="preserve"> RAW!E891 / 5000</f>
        <v>1.3033999999999999</v>
      </c>
      <c r="G891" s="15">
        <f xml:space="preserve"> RAW!F891 / 5000</f>
        <v>-0.51280000000000003</v>
      </c>
      <c r="H891" s="15">
        <f xml:space="preserve"> RAW!G891 / 5000</f>
        <v>-0.1862</v>
      </c>
      <c r="I891" s="15">
        <f xml:space="preserve"> RAW!H891 / 5000</f>
        <v>-8.2600000000000007E-2</v>
      </c>
      <c r="J891" s="16">
        <f xml:space="preserve"> RAW!I891 / 5000</f>
        <v>0.30280000000000001</v>
      </c>
      <c r="K891" s="16">
        <f xml:space="preserve"> RAW!J891</f>
        <v>11111001</v>
      </c>
      <c r="L891" s="17">
        <f xml:space="preserve"> ((RAW!K891 / 10000000000) * 1000)</f>
        <v>0</v>
      </c>
      <c r="M891" s="18">
        <f xml:space="preserve"> ((RAW!L891 / 1000000000) * 1000)</f>
        <v>214.62355599999998</v>
      </c>
      <c r="N891" s="15" t="str">
        <f xml:space="preserve"> RAW!M891</f>
        <v>R</v>
      </c>
      <c r="O891" s="15" t="str">
        <f xml:space="preserve"> RAW!N891</f>
        <v>L</v>
      </c>
      <c r="P891" s="16" t="str">
        <f xml:space="preserve"> RAW!O891</f>
        <v>-</v>
      </c>
      <c r="Q891" s="17">
        <f xml:space="preserve"> ((RAW!P891 / 10000000000) * 1000)</f>
        <v>0</v>
      </c>
      <c r="R891" s="18">
        <f xml:space="preserve"> ((RAW!Q891 / 1000000000) * 1000)</f>
        <v>0.697797</v>
      </c>
      <c r="S891" s="15" t="str">
        <f xml:space="preserve"> RAW!R891</f>
        <v>S</v>
      </c>
      <c r="T891" s="15" t="str">
        <f xml:space="preserve"> RAW!S891</f>
        <v>L</v>
      </c>
      <c r="U891" s="16" t="str">
        <f xml:space="preserve"> RAW!T891</f>
        <v>N</v>
      </c>
      <c r="V891" s="17">
        <f xml:space="preserve"> ((RAW!U891 / 10000000000) * 1000)</f>
        <v>0</v>
      </c>
      <c r="W891" s="18">
        <f xml:space="preserve"> ((RAW!V891 / 1000000000) * 1000)</f>
        <v>266.054687</v>
      </c>
      <c r="X891" s="15" t="str">
        <f xml:space="preserve"> RAW!W891</f>
        <v>S</v>
      </c>
      <c r="Y891" s="15" t="str">
        <f xml:space="preserve"> RAW!X891</f>
        <v>L</v>
      </c>
      <c r="Z891" s="16" t="str">
        <f xml:space="preserve"> RAW!Y891</f>
        <v>N</v>
      </c>
      <c r="AA891" s="15">
        <f xml:space="preserve"> ((RAW!Z891 / 10000000000) * 1000)</f>
        <v>0</v>
      </c>
      <c r="AB891" s="15">
        <f xml:space="preserve"> RAW!AA891 / 5</f>
        <v>1115.5999999999999</v>
      </c>
      <c r="AC891" s="16">
        <f xml:space="preserve"> ((RAW!AB891 / 1000000) * 1000)</f>
        <v>0</v>
      </c>
    </row>
    <row r="892" spans="1:29" x14ac:dyDescent="0.25">
      <c r="A892">
        <v>53400000</v>
      </c>
      <c r="B892" s="14">
        <f t="shared" si="13"/>
        <v>14.833333333333334</v>
      </c>
      <c r="C892" s="15">
        <f xml:space="preserve"> RAW!B892 / 5</f>
        <v>1115.5999999999999</v>
      </c>
      <c r="D892" s="15">
        <f xml:space="preserve"> RAW!C892 / 5</f>
        <v>-538.4</v>
      </c>
      <c r="E892" s="16">
        <f xml:space="preserve"> RAW!D892 / 5</f>
        <v>385.2</v>
      </c>
      <c r="F892" s="15">
        <f xml:space="preserve"> RAW!E892 / 5000</f>
        <v>1.3033999999999999</v>
      </c>
      <c r="G892" s="15">
        <f xml:space="preserve"> RAW!F892 / 5000</f>
        <v>-0.51259999999999994</v>
      </c>
      <c r="H892" s="15">
        <f xml:space="preserve"> RAW!G892 / 5000</f>
        <v>-0.1862</v>
      </c>
      <c r="I892" s="15">
        <f xml:space="preserve"> RAW!H892 / 5000</f>
        <v>-8.2799999999999999E-2</v>
      </c>
      <c r="J892" s="16">
        <f xml:space="preserve"> RAW!I892 / 5000</f>
        <v>0.30299999999999999</v>
      </c>
      <c r="K892" s="16">
        <f xml:space="preserve"> RAW!J892</f>
        <v>11111001</v>
      </c>
      <c r="L892" s="17">
        <f xml:space="preserve"> ((RAW!K892 / 10000000000) * 1000)</f>
        <v>0</v>
      </c>
      <c r="M892" s="18">
        <f xml:space="preserve"> ((RAW!L892 / 1000000000) * 1000)</f>
        <v>214.62353899999999</v>
      </c>
      <c r="N892" s="15" t="str">
        <f xml:space="preserve"> RAW!M892</f>
        <v>R</v>
      </c>
      <c r="O892" s="15" t="str">
        <f xml:space="preserve"> RAW!N892</f>
        <v>L</v>
      </c>
      <c r="P892" s="16" t="str">
        <f xml:space="preserve"> RAW!O892</f>
        <v>-</v>
      </c>
      <c r="Q892" s="17">
        <f xml:space="preserve"> ((RAW!P892 / 10000000000) * 1000)</f>
        <v>0</v>
      </c>
      <c r="R892" s="18">
        <f xml:space="preserve"> ((RAW!Q892 / 1000000000) * 1000)</f>
        <v>0.697797</v>
      </c>
      <c r="S892" s="15" t="str">
        <f xml:space="preserve"> RAW!R892</f>
        <v>S</v>
      </c>
      <c r="T892" s="15" t="str">
        <f xml:space="preserve"> RAW!S892</f>
        <v>L</v>
      </c>
      <c r="U892" s="16" t="str">
        <f xml:space="preserve"> RAW!T892</f>
        <v>N</v>
      </c>
      <c r="V892" s="17">
        <f xml:space="preserve"> ((RAW!U892 / 10000000000) * 1000)</f>
        <v>0</v>
      </c>
      <c r="W892" s="18">
        <f xml:space="preserve"> ((RAW!V892 / 1000000000) * 1000)</f>
        <v>266.054687</v>
      </c>
      <c r="X892" s="15" t="str">
        <f xml:space="preserve"> RAW!W892</f>
        <v>S</v>
      </c>
      <c r="Y892" s="15" t="str">
        <f xml:space="preserve"> RAW!X892</f>
        <v>L</v>
      </c>
      <c r="Z892" s="16" t="str">
        <f xml:space="preserve"> RAW!Y892</f>
        <v>N</v>
      </c>
      <c r="AA892" s="15">
        <f xml:space="preserve"> ((RAW!Z892 / 10000000000) * 1000)</f>
        <v>0</v>
      </c>
      <c r="AB892" s="15">
        <f xml:space="preserve"> RAW!AA892 / 5</f>
        <v>1115.5999999999999</v>
      </c>
      <c r="AC892" s="16">
        <f xml:space="preserve"> ((RAW!AB892 / 1000000) * 1000)</f>
        <v>0</v>
      </c>
    </row>
    <row r="893" spans="1:29" x14ac:dyDescent="0.25">
      <c r="A893">
        <v>53460000</v>
      </c>
      <c r="B893" s="14">
        <f t="shared" si="13"/>
        <v>14.85</v>
      </c>
      <c r="C893" s="15">
        <f xml:space="preserve"> RAW!B893 / 5</f>
        <v>1115</v>
      </c>
      <c r="D893" s="15">
        <f xml:space="preserve"> RAW!C893 / 5</f>
        <v>-538.4</v>
      </c>
      <c r="E893" s="16">
        <f xml:space="preserve"> RAW!D893 / 5</f>
        <v>385.2</v>
      </c>
      <c r="F893" s="15">
        <f xml:space="preserve"> RAW!E893 / 5000</f>
        <v>1.3033999999999999</v>
      </c>
      <c r="G893" s="15">
        <f xml:space="preserve"> RAW!F893 / 5000</f>
        <v>-0.51300000000000001</v>
      </c>
      <c r="H893" s="15">
        <f xml:space="preserve"> RAW!G893 / 5000</f>
        <v>-0.1862</v>
      </c>
      <c r="I893" s="15">
        <f xml:space="preserve"> RAW!H893 / 5000</f>
        <v>-8.2799999999999999E-2</v>
      </c>
      <c r="J893" s="16">
        <f xml:space="preserve"> RAW!I893 / 5000</f>
        <v>0.30259999999999998</v>
      </c>
      <c r="K893" s="16">
        <f xml:space="preserve"> RAW!J893</f>
        <v>11111001</v>
      </c>
      <c r="L893" s="17">
        <f xml:space="preserve"> ((RAW!K893 / 10000000000) * 1000)</f>
        <v>0</v>
      </c>
      <c r="M893" s="18">
        <f xml:space="preserve"> ((RAW!L893 / 1000000000) * 1000)</f>
        <v>214.62352200000001</v>
      </c>
      <c r="N893" s="15" t="str">
        <f xml:space="preserve"> RAW!M893</f>
        <v>R</v>
      </c>
      <c r="O893" s="15" t="str">
        <f xml:space="preserve"> RAW!N893</f>
        <v>L</v>
      </c>
      <c r="P893" s="16" t="str">
        <f xml:space="preserve"> RAW!O893</f>
        <v>-</v>
      </c>
      <c r="Q893" s="17">
        <f xml:space="preserve"> ((RAW!P893 / 10000000000) * 1000)</f>
        <v>0</v>
      </c>
      <c r="R893" s="18">
        <f xml:space="preserve"> ((RAW!Q893 / 1000000000) * 1000)</f>
        <v>0.697797</v>
      </c>
      <c r="S893" s="15" t="str">
        <f xml:space="preserve"> RAW!R893</f>
        <v>S</v>
      </c>
      <c r="T893" s="15" t="str">
        <f xml:space="preserve"> RAW!S893</f>
        <v>L</v>
      </c>
      <c r="U893" s="16" t="str">
        <f xml:space="preserve"> RAW!T893</f>
        <v>N</v>
      </c>
      <c r="V893" s="17">
        <f xml:space="preserve"> ((RAW!U893 / 10000000000) * 1000)</f>
        <v>0</v>
      </c>
      <c r="W893" s="18">
        <f xml:space="preserve"> ((RAW!V893 / 1000000000) * 1000)</f>
        <v>266.054687</v>
      </c>
      <c r="X893" s="15" t="str">
        <f xml:space="preserve"> RAW!W893</f>
        <v>S</v>
      </c>
      <c r="Y893" s="15" t="str">
        <f xml:space="preserve"> RAW!X893</f>
        <v>L</v>
      </c>
      <c r="Z893" s="16" t="str">
        <f xml:space="preserve"> RAW!Y893</f>
        <v>N</v>
      </c>
      <c r="AA893" s="15">
        <f xml:space="preserve"> ((RAW!Z893 / 10000000000) * 1000)</f>
        <v>0</v>
      </c>
      <c r="AB893" s="15">
        <f xml:space="preserve"> RAW!AA893 / 5</f>
        <v>1115</v>
      </c>
      <c r="AC893" s="16">
        <f xml:space="preserve"> ((RAW!AB893 / 1000000) * 1000)</f>
        <v>0</v>
      </c>
    </row>
    <row r="894" spans="1:29" x14ac:dyDescent="0.25">
      <c r="A894">
        <v>53520000</v>
      </c>
      <c r="B894" s="14">
        <f t="shared" si="13"/>
        <v>14.866666666666667</v>
      </c>
      <c r="C894" s="15">
        <f xml:space="preserve"> RAW!B894 / 5</f>
        <v>1115.5999999999999</v>
      </c>
      <c r="D894" s="15">
        <f xml:space="preserve"> RAW!C894 / 5</f>
        <v>-538.4</v>
      </c>
      <c r="E894" s="16">
        <f xml:space="preserve"> RAW!D894 / 5</f>
        <v>385.2</v>
      </c>
      <c r="F894" s="15">
        <f xml:space="preserve"> RAW!E894 / 5000</f>
        <v>1.3033999999999999</v>
      </c>
      <c r="G894" s="15">
        <f xml:space="preserve"> RAW!F894 / 5000</f>
        <v>-0.51280000000000003</v>
      </c>
      <c r="H894" s="15">
        <f xml:space="preserve"> RAW!G894 / 5000</f>
        <v>-0.1862</v>
      </c>
      <c r="I894" s="15">
        <f xml:space="preserve"> RAW!H894 / 5000</f>
        <v>-8.2799999999999999E-2</v>
      </c>
      <c r="J894" s="16">
        <f xml:space="preserve"> RAW!I894 / 5000</f>
        <v>0.30299999999999999</v>
      </c>
      <c r="K894" s="16">
        <f xml:space="preserve"> RAW!J894</f>
        <v>11111001</v>
      </c>
      <c r="L894" s="17">
        <f xml:space="preserve"> ((RAW!K894 / 10000000000) * 1000)</f>
        <v>0</v>
      </c>
      <c r="M894" s="18">
        <f xml:space="preserve"> ((RAW!L894 / 1000000000) * 1000)</f>
        <v>214.62352200000001</v>
      </c>
      <c r="N894" s="15" t="str">
        <f xml:space="preserve"> RAW!M894</f>
        <v>R</v>
      </c>
      <c r="O894" s="15" t="str">
        <f xml:space="preserve"> RAW!N894</f>
        <v>L</v>
      </c>
      <c r="P894" s="16" t="str">
        <f xml:space="preserve"> RAW!O894</f>
        <v>-</v>
      </c>
      <c r="Q894" s="17">
        <f xml:space="preserve"> ((RAW!P894 / 10000000000) * 1000)</f>
        <v>0</v>
      </c>
      <c r="R894" s="18">
        <f xml:space="preserve"> ((RAW!Q894 / 1000000000) * 1000)</f>
        <v>0.697797</v>
      </c>
      <c r="S894" s="15" t="str">
        <f xml:space="preserve"> RAW!R894</f>
        <v>S</v>
      </c>
      <c r="T894" s="15" t="str">
        <f xml:space="preserve"> RAW!S894</f>
        <v>L</v>
      </c>
      <c r="U894" s="16" t="str">
        <f xml:space="preserve"> RAW!T894</f>
        <v>N</v>
      </c>
      <c r="V894" s="17">
        <f xml:space="preserve"> ((RAW!U894 / 10000000000) * 1000)</f>
        <v>0</v>
      </c>
      <c r="W894" s="18">
        <f xml:space="preserve"> ((RAW!V894 / 1000000000) * 1000)</f>
        <v>266.054687</v>
      </c>
      <c r="X894" s="15" t="str">
        <f xml:space="preserve"> RAW!W894</f>
        <v>S</v>
      </c>
      <c r="Y894" s="15" t="str">
        <f xml:space="preserve"> RAW!X894</f>
        <v>L</v>
      </c>
      <c r="Z894" s="16" t="str">
        <f xml:space="preserve"> RAW!Y894</f>
        <v>N</v>
      </c>
      <c r="AA894" s="15">
        <f xml:space="preserve"> ((RAW!Z894 / 10000000000) * 1000)</f>
        <v>0</v>
      </c>
      <c r="AB894" s="15">
        <f xml:space="preserve"> RAW!AA894 / 5</f>
        <v>1115.5999999999999</v>
      </c>
      <c r="AC894" s="16">
        <f xml:space="preserve"> ((RAW!AB894 / 1000000) * 1000)</f>
        <v>0</v>
      </c>
    </row>
    <row r="895" spans="1:29" x14ac:dyDescent="0.25">
      <c r="A895">
        <v>53580000</v>
      </c>
      <c r="B895" s="14">
        <f t="shared" si="13"/>
        <v>14.883333333333333</v>
      </c>
      <c r="C895" s="15">
        <f xml:space="preserve"> RAW!B895 / 5</f>
        <v>1115</v>
      </c>
      <c r="D895" s="15">
        <f xml:space="preserve"> RAW!C895 / 5</f>
        <v>-538.4</v>
      </c>
      <c r="E895" s="16">
        <f xml:space="preserve"> RAW!D895 / 5</f>
        <v>385.2</v>
      </c>
      <c r="F895" s="15">
        <f xml:space="preserve"> RAW!E895 / 5000</f>
        <v>1.3033999999999999</v>
      </c>
      <c r="G895" s="15">
        <f xml:space="preserve"> RAW!F895 / 5000</f>
        <v>-0.51280000000000003</v>
      </c>
      <c r="H895" s="15">
        <f xml:space="preserve"> RAW!G895 / 5000</f>
        <v>-0.1862</v>
      </c>
      <c r="I895" s="15">
        <f xml:space="preserve"> RAW!H895 / 5000</f>
        <v>-8.2799999999999999E-2</v>
      </c>
      <c r="J895" s="16">
        <f xml:space="preserve"> RAW!I895 / 5000</f>
        <v>0.30280000000000001</v>
      </c>
      <c r="K895" s="16">
        <f xml:space="preserve"> RAW!J895</f>
        <v>11111001</v>
      </c>
      <c r="L895" s="17">
        <f xml:space="preserve"> ((RAW!K895 / 10000000000) * 1000)</f>
        <v>0</v>
      </c>
      <c r="M895" s="18">
        <f xml:space="preserve"> ((RAW!L895 / 1000000000) * 1000)</f>
        <v>214.62340599999999</v>
      </c>
      <c r="N895" s="15" t="str">
        <f xml:space="preserve"> RAW!M895</f>
        <v>R</v>
      </c>
      <c r="O895" s="15" t="str">
        <f xml:space="preserve"> RAW!N895</f>
        <v>L</v>
      </c>
      <c r="P895" s="16" t="str">
        <f xml:space="preserve"> RAW!O895</f>
        <v>-</v>
      </c>
      <c r="Q895" s="17">
        <f xml:space="preserve"> ((RAW!P895 / 10000000000) * 1000)</f>
        <v>0</v>
      </c>
      <c r="R895" s="18">
        <f xml:space="preserve"> ((RAW!Q895 / 1000000000) * 1000)</f>
        <v>0.697797</v>
      </c>
      <c r="S895" s="15" t="str">
        <f xml:space="preserve"> RAW!R895</f>
        <v>S</v>
      </c>
      <c r="T895" s="15" t="str">
        <f xml:space="preserve"> RAW!S895</f>
        <v>L</v>
      </c>
      <c r="U895" s="16" t="str">
        <f xml:space="preserve"> RAW!T895</f>
        <v>N</v>
      </c>
      <c r="V895" s="17">
        <f xml:space="preserve"> ((RAW!U895 / 10000000000) * 1000)</f>
        <v>0</v>
      </c>
      <c r="W895" s="18">
        <f xml:space="preserve"> ((RAW!V895 / 1000000000) * 1000)</f>
        <v>266.054687</v>
      </c>
      <c r="X895" s="15" t="str">
        <f xml:space="preserve"> RAW!W895</f>
        <v>S</v>
      </c>
      <c r="Y895" s="15" t="str">
        <f xml:space="preserve"> RAW!X895</f>
        <v>L</v>
      </c>
      <c r="Z895" s="16" t="str">
        <f xml:space="preserve"> RAW!Y895</f>
        <v>N</v>
      </c>
      <c r="AA895" s="15">
        <f xml:space="preserve"> ((RAW!Z895 / 10000000000) * 1000)</f>
        <v>0</v>
      </c>
      <c r="AB895" s="15">
        <f xml:space="preserve"> RAW!AA895 / 5</f>
        <v>1115</v>
      </c>
      <c r="AC895" s="16">
        <f xml:space="preserve"> ((RAW!AB895 / 1000000) * 1000)</f>
        <v>0</v>
      </c>
    </row>
    <row r="896" spans="1:29" x14ac:dyDescent="0.25">
      <c r="A896">
        <v>53640000</v>
      </c>
      <c r="B896" s="14">
        <f t="shared" si="13"/>
        <v>14.9</v>
      </c>
      <c r="C896" s="15">
        <f xml:space="preserve"> RAW!B896 / 5</f>
        <v>1115.5999999999999</v>
      </c>
      <c r="D896" s="15">
        <f xml:space="preserve"> RAW!C896 / 5</f>
        <v>-538.4</v>
      </c>
      <c r="E896" s="16">
        <f xml:space="preserve"> RAW!D896 / 5</f>
        <v>385.2</v>
      </c>
      <c r="F896" s="15">
        <f xml:space="preserve"> RAW!E896 / 5000</f>
        <v>1.3033999999999999</v>
      </c>
      <c r="G896" s="15">
        <f xml:space="preserve"> RAW!F896 / 5000</f>
        <v>-0.51280000000000003</v>
      </c>
      <c r="H896" s="15">
        <f xml:space="preserve"> RAW!G896 / 5000</f>
        <v>-0.1862</v>
      </c>
      <c r="I896" s="15">
        <f xml:space="preserve"> RAW!H896 / 5000</f>
        <v>-8.2799999999999999E-2</v>
      </c>
      <c r="J896" s="16">
        <f xml:space="preserve"> RAW!I896 / 5000</f>
        <v>0.30299999999999999</v>
      </c>
      <c r="K896" s="16">
        <f xml:space="preserve"> RAW!J896</f>
        <v>11111001</v>
      </c>
      <c r="L896" s="17">
        <f xml:space="preserve"> ((RAW!K896 / 10000000000) * 1000)</f>
        <v>0</v>
      </c>
      <c r="M896" s="18">
        <f xml:space="preserve"> ((RAW!L896 / 1000000000) * 1000)</f>
        <v>214.62340599999999</v>
      </c>
      <c r="N896" s="15" t="str">
        <f xml:space="preserve"> RAW!M896</f>
        <v>R</v>
      </c>
      <c r="O896" s="15" t="str">
        <f xml:space="preserve"> RAW!N896</f>
        <v>L</v>
      </c>
      <c r="P896" s="16" t="str">
        <f xml:space="preserve"> RAW!O896</f>
        <v>-</v>
      </c>
      <c r="Q896" s="17">
        <f xml:space="preserve"> ((RAW!P896 / 10000000000) * 1000)</f>
        <v>0</v>
      </c>
      <c r="R896" s="18">
        <f xml:space="preserve"> ((RAW!Q896 / 1000000000) * 1000)</f>
        <v>0.697797</v>
      </c>
      <c r="S896" s="15" t="str">
        <f xml:space="preserve"> RAW!R896</f>
        <v>S</v>
      </c>
      <c r="T896" s="15" t="str">
        <f xml:space="preserve"> RAW!S896</f>
        <v>L</v>
      </c>
      <c r="U896" s="16" t="str">
        <f xml:space="preserve"> RAW!T896</f>
        <v>N</v>
      </c>
      <c r="V896" s="17">
        <f xml:space="preserve"> ((RAW!U896 / 10000000000) * 1000)</f>
        <v>0</v>
      </c>
      <c r="W896" s="18">
        <f xml:space="preserve"> ((RAW!V896 / 1000000000) * 1000)</f>
        <v>266.054687</v>
      </c>
      <c r="X896" s="15" t="str">
        <f xml:space="preserve"> RAW!W896</f>
        <v>S</v>
      </c>
      <c r="Y896" s="15" t="str">
        <f xml:space="preserve"> RAW!X896</f>
        <v>L</v>
      </c>
      <c r="Z896" s="16" t="str">
        <f xml:space="preserve"> RAW!Y896</f>
        <v>N</v>
      </c>
      <c r="AA896" s="15">
        <f xml:space="preserve"> ((RAW!Z896 / 10000000000) * 1000)</f>
        <v>0</v>
      </c>
      <c r="AB896" s="15">
        <f xml:space="preserve"> RAW!AA896 / 5</f>
        <v>1115.5999999999999</v>
      </c>
      <c r="AC896" s="16">
        <f xml:space="preserve"> ((RAW!AB896 / 1000000) * 1000)</f>
        <v>0</v>
      </c>
    </row>
    <row r="897" spans="1:29" x14ac:dyDescent="0.25">
      <c r="A897">
        <v>53700000</v>
      </c>
      <c r="B897" s="14">
        <f t="shared" si="13"/>
        <v>14.916666666666666</v>
      </c>
      <c r="C897" s="15">
        <f xml:space="preserve"> RAW!B897 / 5</f>
        <v>1115</v>
      </c>
      <c r="D897" s="15">
        <f xml:space="preserve"> RAW!C897 / 5</f>
        <v>-538.4</v>
      </c>
      <c r="E897" s="16">
        <f xml:space="preserve"> RAW!D897 / 5</f>
        <v>385.2</v>
      </c>
      <c r="F897" s="15">
        <f xml:space="preserve"> RAW!E897 / 5000</f>
        <v>1.3033999999999999</v>
      </c>
      <c r="G897" s="15">
        <f xml:space="preserve"> RAW!F897 / 5000</f>
        <v>-0.51280000000000003</v>
      </c>
      <c r="H897" s="15">
        <f xml:space="preserve"> RAW!G897 / 5000</f>
        <v>-0.18640000000000001</v>
      </c>
      <c r="I897" s="15">
        <f xml:space="preserve"> RAW!H897 / 5000</f>
        <v>-8.2799999999999999E-2</v>
      </c>
      <c r="J897" s="16">
        <f xml:space="preserve"> RAW!I897 / 5000</f>
        <v>0.30280000000000001</v>
      </c>
      <c r="K897" s="16">
        <f xml:space="preserve"> RAW!J897</f>
        <v>11111001</v>
      </c>
      <c r="L897" s="17">
        <f xml:space="preserve"> ((RAW!K897 / 10000000000) * 1000)</f>
        <v>0</v>
      </c>
      <c r="M897" s="18">
        <f xml:space="preserve"> ((RAW!L897 / 1000000000) * 1000)</f>
        <v>214.622691</v>
      </c>
      <c r="N897" s="15" t="str">
        <f xml:space="preserve"> RAW!M897</f>
        <v>R</v>
      </c>
      <c r="O897" s="15" t="str">
        <f xml:space="preserve"> RAW!N897</f>
        <v>L</v>
      </c>
      <c r="P897" s="16" t="str">
        <f xml:space="preserve"> RAW!O897</f>
        <v>-</v>
      </c>
      <c r="Q897" s="17">
        <f xml:space="preserve"> ((RAW!P897 / 10000000000) * 1000)</f>
        <v>0</v>
      </c>
      <c r="R897" s="18">
        <f xml:space="preserve"> ((RAW!Q897 / 1000000000) * 1000)</f>
        <v>0.697797</v>
      </c>
      <c r="S897" s="15" t="str">
        <f xml:space="preserve"> RAW!R897</f>
        <v>S</v>
      </c>
      <c r="T897" s="15" t="str">
        <f xml:space="preserve"> RAW!S897</f>
        <v>L</v>
      </c>
      <c r="U897" s="16" t="str">
        <f xml:space="preserve"> RAW!T897</f>
        <v>N</v>
      </c>
      <c r="V897" s="17">
        <f xml:space="preserve"> ((RAW!U897 / 10000000000) * 1000)</f>
        <v>0</v>
      </c>
      <c r="W897" s="18">
        <f xml:space="preserve"> ((RAW!V897 / 1000000000) * 1000)</f>
        <v>266.054687</v>
      </c>
      <c r="X897" s="15" t="str">
        <f xml:space="preserve"> RAW!W897</f>
        <v>S</v>
      </c>
      <c r="Y897" s="15" t="str">
        <f xml:space="preserve"> RAW!X897</f>
        <v>L</v>
      </c>
      <c r="Z897" s="16" t="str">
        <f xml:space="preserve"> RAW!Y897</f>
        <v>N</v>
      </c>
      <c r="AA897" s="15">
        <f xml:space="preserve"> ((RAW!Z897 / 10000000000) * 1000)</f>
        <v>0</v>
      </c>
      <c r="AB897" s="15">
        <f xml:space="preserve"> RAW!AA897 / 5</f>
        <v>1115</v>
      </c>
      <c r="AC897" s="16">
        <f xml:space="preserve"> ((RAW!AB897 / 1000000) * 1000)</f>
        <v>0</v>
      </c>
    </row>
    <row r="898" spans="1:29" x14ac:dyDescent="0.25">
      <c r="A898">
        <v>53760000</v>
      </c>
      <c r="B898" s="14">
        <f t="shared" si="13"/>
        <v>14.933333333333334</v>
      </c>
      <c r="C898" s="15">
        <f xml:space="preserve"> RAW!B898 / 5</f>
        <v>1115</v>
      </c>
      <c r="D898" s="15">
        <f xml:space="preserve"> RAW!C898 / 5</f>
        <v>-538.4</v>
      </c>
      <c r="E898" s="16">
        <f xml:space="preserve"> RAW!D898 / 5</f>
        <v>385.2</v>
      </c>
      <c r="F898" s="15">
        <f xml:space="preserve"> RAW!E898 / 5000</f>
        <v>1.3036000000000001</v>
      </c>
      <c r="G898" s="15">
        <f xml:space="preserve"> RAW!F898 / 5000</f>
        <v>-0.51300000000000001</v>
      </c>
      <c r="H898" s="15">
        <f xml:space="preserve"> RAW!G898 / 5000</f>
        <v>-0.1862</v>
      </c>
      <c r="I898" s="15">
        <f xml:space="preserve"> RAW!H898 / 5000</f>
        <v>-8.3000000000000004E-2</v>
      </c>
      <c r="J898" s="16">
        <f xml:space="preserve"> RAW!I898 / 5000</f>
        <v>0.30280000000000001</v>
      </c>
      <c r="K898" s="16">
        <f xml:space="preserve"> RAW!J898</f>
        <v>11111001</v>
      </c>
      <c r="L898" s="17">
        <f xml:space="preserve"> ((RAW!K898 / 10000000000) * 1000)</f>
        <v>0</v>
      </c>
      <c r="M898" s="18">
        <f xml:space="preserve"> ((RAW!L898 / 1000000000) * 1000)</f>
        <v>214.62104500000001</v>
      </c>
      <c r="N898" s="15" t="str">
        <f xml:space="preserve"> RAW!M898</f>
        <v>R</v>
      </c>
      <c r="O898" s="15" t="str">
        <f xml:space="preserve"> RAW!N898</f>
        <v>L</v>
      </c>
      <c r="P898" s="16" t="str">
        <f xml:space="preserve"> RAW!O898</f>
        <v>-</v>
      </c>
      <c r="Q898" s="17">
        <f xml:space="preserve"> ((RAW!P898 / 10000000000) * 1000)</f>
        <v>0</v>
      </c>
      <c r="R898" s="18">
        <f xml:space="preserve"> ((RAW!Q898 / 1000000000) * 1000)</f>
        <v>0.697797</v>
      </c>
      <c r="S898" s="15" t="str">
        <f xml:space="preserve"> RAW!R898</f>
        <v>S</v>
      </c>
      <c r="T898" s="15" t="str">
        <f xml:space="preserve"> RAW!S898</f>
        <v>L</v>
      </c>
      <c r="U898" s="16" t="str">
        <f xml:space="preserve"> RAW!T898</f>
        <v>N</v>
      </c>
      <c r="V898" s="17">
        <f xml:space="preserve"> ((RAW!U898 / 10000000000) * 1000)</f>
        <v>0</v>
      </c>
      <c r="W898" s="18">
        <f xml:space="preserve"> ((RAW!V898 / 1000000000) * 1000)</f>
        <v>266.054687</v>
      </c>
      <c r="X898" s="15" t="str">
        <f xml:space="preserve"> RAW!W898</f>
        <v>S</v>
      </c>
      <c r="Y898" s="15" t="str">
        <f xml:space="preserve"> RAW!X898</f>
        <v>L</v>
      </c>
      <c r="Z898" s="16" t="str">
        <f xml:space="preserve"> RAW!Y898</f>
        <v>N</v>
      </c>
      <c r="AA898" s="15">
        <f xml:space="preserve"> ((RAW!Z898 / 10000000000) * 1000)</f>
        <v>0</v>
      </c>
      <c r="AB898" s="15">
        <f xml:space="preserve"> RAW!AA898 / 5</f>
        <v>1115</v>
      </c>
      <c r="AC898" s="16">
        <f xml:space="preserve"> ((RAW!AB898 / 1000000) * 1000)</f>
        <v>0</v>
      </c>
    </row>
    <row r="899" spans="1:29" x14ac:dyDescent="0.25">
      <c r="A899">
        <v>53820000</v>
      </c>
      <c r="B899" s="14">
        <f t="shared" si="13"/>
        <v>14.95</v>
      </c>
      <c r="C899" s="15">
        <f xml:space="preserve"> RAW!B899 / 5</f>
        <v>1115</v>
      </c>
      <c r="D899" s="15">
        <f xml:space="preserve"> RAW!C899 / 5</f>
        <v>-538.4</v>
      </c>
      <c r="E899" s="16">
        <f xml:space="preserve"> RAW!D899 / 5</f>
        <v>385.2</v>
      </c>
      <c r="F899" s="15">
        <f xml:space="preserve"> RAW!E899 / 5000</f>
        <v>1.3033999999999999</v>
      </c>
      <c r="G899" s="15">
        <f xml:space="preserve"> RAW!F899 / 5000</f>
        <v>-0.51300000000000001</v>
      </c>
      <c r="H899" s="15">
        <f xml:space="preserve"> RAW!G899 / 5000</f>
        <v>-0.1862</v>
      </c>
      <c r="I899" s="15">
        <f xml:space="preserve"> RAW!H899 / 5000</f>
        <v>-8.2600000000000007E-2</v>
      </c>
      <c r="J899" s="16">
        <f xml:space="preserve"> RAW!I899 / 5000</f>
        <v>0.30280000000000001</v>
      </c>
      <c r="K899" s="16">
        <f xml:space="preserve"> RAW!J899</f>
        <v>11111001</v>
      </c>
      <c r="L899" s="17">
        <f xml:space="preserve"> ((RAW!K899 / 10000000000) * 1000)</f>
        <v>0</v>
      </c>
      <c r="M899" s="18">
        <f xml:space="preserve"> ((RAW!L899 / 1000000000) * 1000)</f>
        <v>214.62101100000001</v>
      </c>
      <c r="N899" s="15" t="str">
        <f xml:space="preserve"> RAW!M899</f>
        <v>R</v>
      </c>
      <c r="O899" s="15" t="str">
        <f xml:space="preserve"> RAW!N899</f>
        <v>L</v>
      </c>
      <c r="P899" s="16" t="str">
        <f xml:space="preserve"> RAW!O899</f>
        <v>-</v>
      </c>
      <c r="Q899" s="17">
        <f xml:space="preserve"> ((RAW!P899 / 10000000000) * 1000)</f>
        <v>0</v>
      </c>
      <c r="R899" s="18">
        <f xml:space="preserve"> ((RAW!Q899 / 1000000000) * 1000)</f>
        <v>0.697797</v>
      </c>
      <c r="S899" s="15" t="str">
        <f xml:space="preserve"> RAW!R899</f>
        <v>S</v>
      </c>
      <c r="T899" s="15" t="str">
        <f xml:space="preserve"> RAW!S899</f>
        <v>L</v>
      </c>
      <c r="U899" s="16" t="str">
        <f xml:space="preserve"> RAW!T899</f>
        <v>N</v>
      </c>
      <c r="V899" s="17">
        <f xml:space="preserve"> ((RAW!U899 / 10000000000) * 1000)</f>
        <v>0</v>
      </c>
      <c r="W899" s="18">
        <f xml:space="preserve"> ((RAW!V899 / 1000000000) * 1000)</f>
        <v>266.054687</v>
      </c>
      <c r="X899" s="15" t="str">
        <f xml:space="preserve"> RAW!W899</f>
        <v>S</v>
      </c>
      <c r="Y899" s="15" t="str">
        <f xml:space="preserve"> RAW!X899</f>
        <v>L</v>
      </c>
      <c r="Z899" s="16" t="str">
        <f xml:space="preserve"> RAW!Y899</f>
        <v>N</v>
      </c>
      <c r="AA899" s="15">
        <f xml:space="preserve"> ((RAW!Z899 / 10000000000) * 1000)</f>
        <v>0</v>
      </c>
      <c r="AB899" s="15">
        <f xml:space="preserve"> RAW!AA899 / 5</f>
        <v>1115</v>
      </c>
      <c r="AC899" s="16">
        <f xml:space="preserve"> ((RAW!AB899 / 1000000) * 1000)</f>
        <v>0</v>
      </c>
    </row>
    <row r="900" spans="1:29" x14ac:dyDescent="0.25">
      <c r="A900">
        <v>53880000</v>
      </c>
      <c r="B900" s="14">
        <f t="shared" si="13"/>
        <v>14.966666666666667</v>
      </c>
      <c r="C900" s="15">
        <f xml:space="preserve"> RAW!B900 / 5</f>
        <v>1115</v>
      </c>
      <c r="D900" s="15">
        <f xml:space="preserve"> RAW!C900 / 5</f>
        <v>-538.4</v>
      </c>
      <c r="E900" s="16">
        <f xml:space="preserve"> RAW!D900 / 5</f>
        <v>385.2</v>
      </c>
      <c r="F900" s="15">
        <f xml:space="preserve"> RAW!E900 / 5000</f>
        <v>1.3033999999999999</v>
      </c>
      <c r="G900" s="15">
        <f xml:space="preserve"> RAW!F900 / 5000</f>
        <v>-0.51259999999999994</v>
      </c>
      <c r="H900" s="15">
        <f xml:space="preserve"> RAW!G900 / 5000</f>
        <v>-0.1862</v>
      </c>
      <c r="I900" s="15">
        <f xml:space="preserve"> RAW!H900 / 5000</f>
        <v>-8.2799999999999999E-2</v>
      </c>
      <c r="J900" s="16">
        <f xml:space="preserve"> RAW!I900 / 5000</f>
        <v>0.30280000000000001</v>
      </c>
      <c r="K900" s="16">
        <f xml:space="preserve"> RAW!J900</f>
        <v>11111001</v>
      </c>
      <c r="L900" s="17">
        <f xml:space="preserve"> ((RAW!K900 / 10000000000) * 1000)</f>
        <v>0</v>
      </c>
      <c r="M900" s="18">
        <f xml:space="preserve"> ((RAW!L900 / 1000000000) * 1000)</f>
        <v>214.62101100000001</v>
      </c>
      <c r="N900" s="15" t="str">
        <f xml:space="preserve"> RAW!M900</f>
        <v>R</v>
      </c>
      <c r="O900" s="15" t="str">
        <f xml:space="preserve"> RAW!N900</f>
        <v>L</v>
      </c>
      <c r="P900" s="16" t="str">
        <f xml:space="preserve"> RAW!O900</f>
        <v>-</v>
      </c>
      <c r="Q900" s="17">
        <f xml:space="preserve"> ((RAW!P900 / 10000000000) * 1000)</f>
        <v>0</v>
      </c>
      <c r="R900" s="18">
        <f xml:space="preserve"> ((RAW!Q900 / 1000000000) * 1000)</f>
        <v>0.697797</v>
      </c>
      <c r="S900" s="15" t="str">
        <f xml:space="preserve"> RAW!R900</f>
        <v>S</v>
      </c>
      <c r="T900" s="15" t="str">
        <f xml:space="preserve"> RAW!S900</f>
        <v>L</v>
      </c>
      <c r="U900" s="16" t="str">
        <f xml:space="preserve"> RAW!T900</f>
        <v>N</v>
      </c>
      <c r="V900" s="17">
        <f xml:space="preserve"> ((RAW!U900 / 10000000000) * 1000)</f>
        <v>0</v>
      </c>
      <c r="W900" s="18">
        <f xml:space="preserve"> ((RAW!V900 / 1000000000) * 1000)</f>
        <v>266.054687</v>
      </c>
      <c r="X900" s="15" t="str">
        <f xml:space="preserve"> RAW!W900</f>
        <v>S</v>
      </c>
      <c r="Y900" s="15" t="str">
        <f xml:space="preserve"> RAW!X900</f>
        <v>L</v>
      </c>
      <c r="Z900" s="16" t="str">
        <f xml:space="preserve"> RAW!Y900</f>
        <v>N</v>
      </c>
      <c r="AA900" s="15">
        <f xml:space="preserve"> ((RAW!Z900 / 10000000000) * 1000)</f>
        <v>0</v>
      </c>
      <c r="AB900" s="15">
        <f xml:space="preserve"> RAW!AA900 / 5</f>
        <v>1115</v>
      </c>
      <c r="AC900" s="16">
        <f xml:space="preserve"> ((RAW!AB900 / 1000000) * 1000)</f>
        <v>0</v>
      </c>
    </row>
    <row r="901" spans="1:29" x14ac:dyDescent="0.25">
      <c r="A901">
        <v>53940000</v>
      </c>
      <c r="B901" s="14">
        <f t="shared" ref="B901:B964" si="14">A901/(1000*60*60)</f>
        <v>14.983333333333333</v>
      </c>
      <c r="C901" s="15">
        <f xml:space="preserve"> RAW!B901 / 5</f>
        <v>1115.5999999999999</v>
      </c>
      <c r="D901" s="15">
        <f xml:space="preserve"> RAW!C901 / 5</f>
        <v>-538.4</v>
      </c>
      <c r="E901" s="16">
        <f xml:space="preserve"> RAW!D901 / 5</f>
        <v>385.2</v>
      </c>
      <c r="F901" s="15">
        <f xml:space="preserve"> RAW!E901 / 5000</f>
        <v>1.3036000000000001</v>
      </c>
      <c r="G901" s="15">
        <f xml:space="preserve"> RAW!F901 / 5000</f>
        <v>-0.51280000000000003</v>
      </c>
      <c r="H901" s="15">
        <f xml:space="preserve"> RAW!G901 / 5000</f>
        <v>-0.18640000000000001</v>
      </c>
      <c r="I901" s="15">
        <f xml:space="preserve"> RAW!H901 / 5000</f>
        <v>-8.2799999999999999E-2</v>
      </c>
      <c r="J901" s="16">
        <f xml:space="preserve"> RAW!I901 / 5000</f>
        <v>0.30280000000000001</v>
      </c>
      <c r="K901" s="16">
        <f xml:space="preserve"> RAW!J901</f>
        <v>11111001</v>
      </c>
      <c r="L901" s="17">
        <f xml:space="preserve"> ((RAW!K901 / 10000000000) * 1000)</f>
        <v>0</v>
      </c>
      <c r="M901" s="18">
        <f xml:space="preserve"> ((RAW!L901 / 1000000000) * 1000)</f>
        <v>214.620496</v>
      </c>
      <c r="N901" s="15" t="str">
        <f xml:space="preserve"> RAW!M901</f>
        <v>R</v>
      </c>
      <c r="O901" s="15" t="str">
        <f xml:space="preserve"> RAW!N901</f>
        <v>L</v>
      </c>
      <c r="P901" s="16" t="str">
        <f xml:space="preserve"> RAW!O901</f>
        <v>-</v>
      </c>
      <c r="Q901" s="17">
        <f xml:space="preserve"> ((RAW!P901 / 10000000000) * 1000)</f>
        <v>0</v>
      </c>
      <c r="R901" s="18">
        <f xml:space="preserve"> ((RAW!Q901 / 1000000000) * 1000)</f>
        <v>0.697797</v>
      </c>
      <c r="S901" s="15" t="str">
        <f xml:space="preserve"> RAW!R901</f>
        <v>S</v>
      </c>
      <c r="T901" s="15" t="str">
        <f xml:space="preserve"> RAW!S901</f>
        <v>L</v>
      </c>
      <c r="U901" s="16" t="str">
        <f xml:space="preserve"> RAW!T901</f>
        <v>N</v>
      </c>
      <c r="V901" s="17">
        <f xml:space="preserve"> ((RAW!U901 / 10000000000) * 1000)</f>
        <v>0</v>
      </c>
      <c r="W901" s="18">
        <f xml:space="preserve"> ((RAW!V901 / 1000000000) * 1000)</f>
        <v>266.054687</v>
      </c>
      <c r="X901" s="15" t="str">
        <f xml:space="preserve"> RAW!W901</f>
        <v>S</v>
      </c>
      <c r="Y901" s="15" t="str">
        <f xml:space="preserve"> RAW!X901</f>
        <v>L</v>
      </c>
      <c r="Z901" s="16" t="str">
        <f xml:space="preserve"> RAW!Y901</f>
        <v>N</v>
      </c>
      <c r="AA901" s="15">
        <f xml:space="preserve"> ((RAW!Z901 / 10000000000) * 1000)</f>
        <v>0</v>
      </c>
      <c r="AB901" s="15">
        <f xml:space="preserve"> RAW!AA901 / 5</f>
        <v>1115.5999999999999</v>
      </c>
      <c r="AC901" s="16">
        <f xml:space="preserve"> ((RAW!AB901 / 1000000) * 1000)</f>
        <v>0</v>
      </c>
    </row>
    <row r="902" spans="1:29" x14ac:dyDescent="0.25">
      <c r="A902">
        <v>54000000</v>
      </c>
      <c r="B902" s="14">
        <f t="shared" si="14"/>
        <v>15</v>
      </c>
      <c r="C902" s="15">
        <f xml:space="preserve"> RAW!B902 / 5</f>
        <v>1115</v>
      </c>
      <c r="D902" s="15">
        <f xml:space="preserve"> RAW!C902 / 5</f>
        <v>-538.4</v>
      </c>
      <c r="E902" s="16">
        <f xml:space="preserve"> RAW!D902 / 5</f>
        <v>385.2</v>
      </c>
      <c r="F902" s="15">
        <f xml:space="preserve"> RAW!E902 / 5000</f>
        <v>1.3033999999999999</v>
      </c>
      <c r="G902" s="15">
        <f xml:space="preserve"> RAW!F902 / 5000</f>
        <v>-0.51300000000000001</v>
      </c>
      <c r="H902" s="15">
        <f xml:space="preserve"> RAW!G902 / 5000</f>
        <v>-0.18640000000000001</v>
      </c>
      <c r="I902" s="15">
        <f xml:space="preserve"> RAW!H902 / 5000</f>
        <v>-8.2799999999999999E-2</v>
      </c>
      <c r="J902" s="16">
        <f xml:space="preserve"> RAW!I902 / 5000</f>
        <v>0.30259999999999998</v>
      </c>
      <c r="K902" s="16">
        <f xml:space="preserve"> RAW!J902</f>
        <v>11111001</v>
      </c>
      <c r="L902" s="17">
        <f xml:space="preserve"> ((RAW!K902 / 10000000000) * 1000)</f>
        <v>0</v>
      </c>
      <c r="M902" s="18">
        <f xml:space="preserve"> ((RAW!L902 / 1000000000) * 1000)</f>
        <v>214.620463</v>
      </c>
      <c r="N902" s="15" t="str">
        <f xml:space="preserve"> RAW!M902</f>
        <v>R</v>
      </c>
      <c r="O902" s="15" t="str">
        <f xml:space="preserve"> RAW!N902</f>
        <v>L</v>
      </c>
      <c r="P902" s="16" t="str">
        <f xml:space="preserve"> RAW!O902</f>
        <v>-</v>
      </c>
      <c r="Q902" s="17">
        <f xml:space="preserve"> ((RAW!P902 / 10000000000) * 1000)</f>
        <v>0</v>
      </c>
      <c r="R902" s="18">
        <f xml:space="preserve"> ((RAW!Q902 / 1000000000) * 1000)</f>
        <v>0.697797</v>
      </c>
      <c r="S902" s="15" t="str">
        <f xml:space="preserve"> RAW!R902</f>
        <v>S</v>
      </c>
      <c r="T902" s="15" t="str">
        <f xml:space="preserve"> RAW!S902</f>
        <v>L</v>
      </c>
      <c r="U902" s="16" t="str">
        <f xml:space="preserve"> RAW!T902</f>
        <v>N</v>
      </c>
      <c r="V902" s="17">
        <f xml:space="preserve"> ((RAW!U902 / 10000000000) * 1000)</f>
        <v>0</v>
      </c>
      <c r="W902" s="18">
        <f xml:space="preserve"> ((RAW!V902 / 1000000000) * 1000)</f>
        <v>266.054687</v>
      </c>
      <c r="X902" s="15" t="str">
        <f xml:space="preserve"> RAW!W902</f>
        <v>S</v>
      </c>
      <c r="Y902" s="15" t="str">
        <f xml:space="preserve"> RAW!X902</f>
        <v>L</v>
      </c>
      <c r="Z902" s="16" t="str">
        <f xml:space="preserve"> RAW!Y902</f>
        <v>N</v>
      </c>
      <c r="AA902" s="15">
        <f xml:space="preserve"> ((RAW!Z902 / 10000000000) * 1000)</f>
        <v>0</v>
      </c>
      <c r="AB902" s="15">
        <f xml:space="preserve"> RAW!AA902 / 5</f>
        <v>1115</v>
      </c>
      <c r="AC902" s="16">
        <f xml:space="preserve"> ((RAW!AB902 / 1000000) * 1000)</f>
        <v>0</v>
      </c>
    </row>
    <row r="903" spans="1:29" x14ac:dyDescent="0.25">
      <c r="A903">
        <v>54060000</v>
      </c>
      <c r="B903" s="14">
        <f t="shared" si="14"/>
        <v>15.016666666666667</v>
      </c>
      <c r="C903" s="15">
        <f xml:space="preserve"> RAW!B903 / 5</f>
        <v>1115.5999999999999</v>
      </c>
      <c r="D903" s="15">
        <f xml:space="preserve"> RAW!C903 / 5</f>
        <v>-538.4</v>
      </c>
      <c r="E903" s="16">
        <f xml:space="preserve"> RAW!D903 / 5</f>
        <v>385.2</v>
      </c>
      <c r="F903" s="15">
        <f xml:space="preserve"> RAW!E903 / 5000</f>
        <v>1.3033999999999999</v>
      </c>
      <c r="G903" s="15">
        <f xml:space="preserve"> RAW!F903 / 5000</f>
        <v>-0.51280000000000003</v>
      </c>
      <c r="H903" s="15">
        <f xml:space="preserve"> RAW!G903 / 5000</f>
        <v>-0.18640000000000001</v>
      </c>
      <c r="I903" s="15">
        <f xml:space="preserve"> RAW!H903 / 5000</f>
        <v>-8.2799999999999999E-2</v>
      </c>
      <c r="J903" s="16">
        <f xml:space="preserve"> RAW!I903 / 5000</f>
        <v>0.30280000000000001</v>
      </c>
      <c r="K903" s="16">
        <f xml:space="preserve"> RAW!J903</f>
        <v>11111001</v>
      </c>
      <c r="L903" s="17">
        <f xml:space="preserve"> ((RAW!K903 / 10000000000) * 1000)</f>
        <v>0</v>
      </c>
      <c r="M903" s="18">
        <f xml:space="preserve"> ((RAW!L903 / 1000000000) * 1000)</f>
        <v>214.620463</v>
      </c>
      <c r="N903" s="15" t="str">
        <f xml:space="preserve"> RAW!M903</f>
        <v>R</v>
      </c>
      <c r="O903" s="15" t="str">
        <f xml:space="preserve"> RAW!N903</f>
        <v>L</v>
      </c>
      <c r="P903" s="16" t="str">
        <f xml:space="preserve"> RAW!O903</f>
        <v>-</v>
      </c>
      <c r="Q903" s="17">
        <f xml:space="preserve"> ((RAW!P903 / 10000000000) * 1000)</f>
        <v>0</v>
      </c>
      <c r="R903" s="18">
        <f xml:space="preserve"> ((RAW!Q903 / 1000000000) * 1000)</f>
        <v>0.697797</v>
      </c>
      <c r="S903" s="15" t="str">
        <f xml:space="preserve"> RAW!R903</f>
        <v>S</v>
      </c>
      <c r="T903" s="15" t="str">
        <f xml:space="preserve"> RAW!S903</f>
        <v>L</v>
      </c>
      <c r="U903" s="16" t="str">
        <f xml:space="preserve"> RAW!T903</f>
        <v>N</v>
      </c>
      <c r="V903" s="17">
        <f xml:space="preserve"> ((RAW!U903 / 10000000000) * 1000)</f>
        <v>0</v>
      </c>
      <c r="W903" s="18">
        <f xml:space="preserve"> ((RAW!V903 / 1000000000) * 1000)</f>
        <v>266.054687</v>
      </c>
      <c r="X903" s="15" t="str">
        <f xml:space="preserve"> RAW!W903</f>
        <v>S</v>
      </c>
      <c r="Y903" s="15" t="str">
        <f xml:space="preserve"> RAW!X903</f>
        <v>L</v>
      </c>
      <c r="Z903" s="16" t="str">
        <f xml:space="preserve"> RAW!Y903</f>
        <v>N</v>
      </c>
      <c r="AA903" s="15">
        <f xml:space="preserve"> ((RAW!Z903 / 10000000000) * 1000)</f>
        <v>0</v>
      </c>
      <c r="AB903" s="15">
        <f xml:space="preserve"> RAW!AA903 / 5</f>
        <v>1115.5999999999999</v>
      </c>
      <c r="AC903" s="16">
        <f xml:space="preserve"> ((RAW!AB903 / 1000000) * 1000)</f>
        <v>0</v>
      </c>
    </row>
    <row r="904" spans="1:29" x14ac:dyDescent="0.25">
      <c r="A904">
        <v>54120000</v>
      </c>
      <c r="B904" s="14">
        <f t="shared" si="14"/>
        <v>15.033333333333333</v>
      </c>
      <c r="C904" s="15">
        <f xml:space="preserve"> RAW!B904 / 5</f>
        <v>1115.8</v>
      </c>
      <c r="D904" s="15">
        <f xml:space="preserve"> RAW!C904 / 5</f>
        <v>-538.4</v>
      </c>
      <c r="E904" s="16">
        <f xml:space="preserve"> RAW!D904 / 5</f>
        <v>385.2</v>
      </c>
      <c r="F904" s="15">
        <f xml:space="preserve"> RAW!E904 / 5000</f>
        <v>1.3033999999999999</v>
      </c>
      <c r="G904" s="15">
        <f xml:space="preserve"> RAW!F904 / 5000</f>
        <v>-0.51300000000000001</v>
      </c>
      <c r="H904" s="15">
        <f xml:space="preserve"> RAW!G904 / 5000</f>
        <v>-0.1862</v>
      </c>
      <c r="I904" s="15">
        <f xml:space="preserve"> RAW!H904 / 5000</f>
        <v>-8.2799999999999999E-2</v>
      </c>
      <c r="J904" s="16">
        <f xml:space="preserve"> RAW!I904 / 5000</f>
        <v>0.30299999999999999</v>
      </c>
      <c r="K904" s="16">
        <f xml:space="preserve"> RAW!J904</f>
        <v>11111001</v>
      </c>
      <c r="L904" s="17">
        <f xml:space="preserve"> ((RAW!K904 / 10000000000) * 1000)</f>
        <v>0</v>
      </c>
      <c r="M904" s="18">
        <f xml:space="preserve"> ((RAW!L904 / 1000000000) * 1000)</f>
        <v>214.62044599999999</v>
      </c>
      <c r="N904" s="15" t="str">
        <f xml:space="preserve"> RAW!M904</f>
        <v>R</v>
      </c>
      <c r="O904" s="15" t="str">
        <f xml:space="preserve"> RAW!N904</f>
        <v>L</v>
      </c>
      <c r="P904" s="16" t="str">
        <f xml:space="preserve"> RAW!O904</f>
        <v>-</v>
      </c>
      <c r="Q904" s="17">
        <f xml:space="preserve"> ((RAW!P904 / 10000000000) * 1000)</f>
        <v>0</v>
      </c>
      <c r="R904" s="18">
        <f xml:space="preserve"> ((RAW!Q904 / 1000000000) * 1000)</f>
        <v>0.697797</v>
      </c>
      <c r="S904" s="15" t="str">
        <f xml:space="preserve"> RAW!R904</f>
        <v>S</v>
      </c>
      <c r="T904" s="15" t="str">
        <f xml:space="preserve"> RAW!S904</f>
        <v>L</v>
      </c>
      <c r="U904" s="16" t="str">
        <f xml:space="preserve"> RAW!T904</f>
        <v>N</v>
      </c>
      <c r="V904" s="17">
        <f xml:space="preserve"> ((RAW!U904 / 10000000000) * 1000)</f>
        <v>0</v>
      </c>
      <c r="W904" s="18">
        <f xml:space="preserve"> ((RAW!V904 / 1000000000) * 1000)</f>
        <v>266.054687</v>
      </c>
      <c r="X904" s="15" t="str">
        <f xml:space="preserve"> RAW!W904</f>
        <v>S</v>
      </c>
      <c r="Y904" s="15" t="str">
        <f xml:space="preserve"> RAW!X904</f>
        <v>L</v>
      </c>
      <c r="Z904" s="16" t="str">
        <f xml:space="preserve"> RAW!Y904</f>
        <v>N</v>
      </c>
      <c r="AA904" s="15">
        <f xml:space="preserve"> ((RAW!Z904 / 10000000000) * 1000)</f>
        <v>0</v>
      </c>
      <c r="AB904" s="15">
        <f xml:space="preserve"> RAW!AA904 / 5</f>
        <v>1115.8</v>
      </c>
      <c r="AC904" s="16">
        <f xml:space="preserve"> ((RAW!AB904 / 1000000) * 1000)</f>
        <v>0</v>
      </c>
    </row>
    <row r="905" spans="1:29" x14ac:dyDescent="0.25">
      <c r="A905">
        <v>54180000</v>
      </c>
      <c r="B905" s="14">
        <f t="shared" si="14"/>
        <v>15.05</v>
      </c>
      <c r="C905" s="15">
        <f xml:space="preserve"> RAW!B905 / 5</f>
        <v>1115</v>
      </c>
      <c r="D905" s="15">
        <f xml:space="preserve"> RAW!C905 / 5</f>
        <v>-538.4</v>
      </c>
      <c r="E905" s="16">
        <f xml:space="preserve"> RAW!D905 / 5</f>
        <v>385.2</v>
      </c>
      <c r="F905" s="15">
        <f xml:space="preserve"> RAW!E905 / 5000</f>
        <v>1.3036000000000001</v>
      </c>
      <c r="G905" s="15">
        <f xml:space="preserve"> RAW!F905 / 5000</f>
        <v>-0.51280000000000003</v>
      </c>
      <c r="H905" s="15">
        <f xml:space="preserve"> RAW!G905 / 5000</f>
        <v>-0.1862</v>
      </c>
      <c r="I905" s="15">
        <f xml:space="preserve"> RAW!H905 / 5000</f>
        <v>-8.2799999999999999E-2</v>
      </c>
      <c r="J905" s="16">
        <f xml:space="preserve"> RAW!I905 / 5000</f>
        <v>0.30299999999999999</v>
      </c>
      <c r="K905" s="16">
        <f xml:space="preserve"> RAW!J905</f>
        <v>11111001</v>
      </c>
      <c r="L905" s="17">
        <f xml:space="preserve"> ((RAW!K905 / 10000000000) * 1000)</f>
        <v>0</v>
      </c>
      <c r="M905" s="18">
        <f xml:space="preserve"> ((RAW!L905 / 1000000000) * 1000)</f>
        <v>214.62044599999999</v>
      </c>
      <c r="N905" s="15" t="str">
        <f xml:space="preserve"> RAW!M905</f>
        <v>R</v>
      </c>
      <c r="O905" s="15" t="str">
        <f xml:space="preserve"> RAW!N905</f>
        <v>L</v>
      </c>
      <c r="P905" s="16" t="str">
        <f xml:space="preserve"> RAW!O905</f>
        <v>-</v>
      </c>
      <c r="Q905" s="17">
        <f xml:space="preserve"> ((RAW!P905 / 10000000000) * 1000)</f>
        <v>0</v>
      </c>
      <c r="R905" s="18">
        <f xml:space="preserve"> ((RAW!Q905 / 1000000000) * 1000)</f>
        <v>0.697797</v>
      </c>
      <c r="S905" s="15" t="str">
        <f xml:space="preserve"> RAW!R905</f>
        <v>S</v>
      </c>
      <c r="T905" s="15" t="str">
        <f xml:space="preserve"> RAW!S905</f>
        <v>L</v>
      </c>
      <c r="U905" s="16" t="str">
        <f xml:space="preserve"> RAW!T905</f>
        <v>N</v>
      </c>
      <c r="V905" s="17">
        <f xml:space="preserve"> ((RAW!U905 / 10000000000) * 1000)</f>
        <v>0</v>
      </c>
      <c r="W905" s="18">
        <f xml:space="preserve"> ((RAW!V905 / 1000000000) * 1000)</f>
        <v>266.054687</v>
      </c>
      <c r="X905" s="15" t="str">
        <f xml:space="preserve"> RAW!W905</f>
        <v>S</v>
      </c>
      <c r="Y905" s="15" t="str">
        <f xml:space="preserve"> RAW!X905</f>
        <v>L</v>
      </c>
      <c r="Z905" s="16" t="str">
        <f xml:space="preserve"> RAW!Y905</f>
        <v>N</v>
      </c>
      <c r="AA905" s="15">
        <f xml:space="preserve"> ((RAW!Z905 / 10000000000) * 1000)</f>
        <v>0</v>
      </c>
      <c r="AB905" s="15">
        <f xml:space="preserve"> RAW!AA905 / 5</f>
        <v>1115</v>
      </c>
      <c r="AC905" s="16">
        <f xml:space="preserve"> ((RAW!AB905 / 1000000) * 1000)</f>
        <v>0</v>
      </c>
    </row>
    <row r="906" spans="1:29" x14ac:dyDescent="0.25">
      <c r="A906">
        <v>54240000</v>
      </c>
      <c r="B906" s="14">
        <f t="shared" si="14"/>
        <v>15.066666666666666</v>
      </c>
      <c r="C906" s="15">
        <f xml:space="preserve"> RAW!B906 / 5</f>
        <v>1115</v>
      </c>
      <c r="D906" s="15">
        <f xml:space="preserve"> RAW!C906 / 5</f>
        <v>-538.4</v>
      </c>
      <c r="E906" s="16">
        <f xml:space="preserve"> RAW!D906 / 5</f>
        <v>385.2</v>
      </c>
      <c r="F906" s="15">
        <f xml:space="preserve"> RAW!E906 / 5000</f>
        <v>1.3033999999999999</v>
      </c>
      <c r="G906" s="15">
        <f xml:space="preserve"> RAW!F906 / 5000</f>
        <v>-0.51280000000000003</v>
      </c>
      <c r="H906" s="15">
        <f xml:space="preserve"> RAW!G906 / 5000</f>
        <v>-0.1862</v>
      </c>
      <c r="I906" s="15">
        <f xml:space="preserve"> RAW!H906 / 5000</f>
        <v>-8.2600000000000007E-2</v>
      </c>
      <c r="J906" s="16">
        <f xml:space="preserve"> RAW!I906 / 5000</f>
        <v>0.30280000000000001</v>
      </c>
      <c r="K906" s="16">
        <f xml:space="preserve"> RAW!J906</f>
        <v>11111001</v>
      </c>
      <c r="L906" s="17">
        <f xml:space="preserve"> ((RAW!K906 / 10000000000) * 1000)</f>
        <v>0</v>
      </c>
      <c r="M906" s="18">
        <f xml:space="preserve"> ((RAW!L906 / 1000000000) * 1000)</f>
        <v>214.62044599999999</v>
      </c>
      <c r="N906" s="15" t="str">
        <f xml:space="preserve"> RAW!M906</f>
        <v>R</v>
      </c>
      <c r="O906" s="15" t="str">
        <f xml:space="preserve"> RAW!N906</f>
        <v>L</v>
      </c>
      <c r="P906" s="16" t="str">
        <f xml:space="preserve"> RAW!O906</f>
        <v>-</v>
      </c>
      <c r="Q906" s="17">
        <f xml:space="preserve"> ((RAW!P906 / 10000000000) * 1000)</f>
        <v>0</v>
      </c>
      <c r="R906" s="18">
        <f xml:space="preserve"> ((RAW!Q906 / 1000000000) * 1000)</f>
        <v>0.697797</v>
      </c>
      <c r="S906" s="15" t="str">
        <f xml:space="preserve"> RAW!R906</f>
        <v>S</v>
      </c>
      <c r="T906" s="15" t="str">
        <f xml:space="preserve"> RAW!S906</f>
        <v>L</v>
      </c>
      <c r="U906" s="16" t="str">
        <f xml:space="preserve"> RAW!T906</f>
        <v>N</v>
      </c>
      <c r="V906" s="17">
        <f xml:space="preserve"> ((RAW!U906 / 10000000000) * 1000)</f>
        <v>0</v>
      </c>
      <c r="W906" s="18">
        <f xml:space="preserve"> ((RAW!V906 / 1000000000) * 1000)</f>
        <v>266.054687</v>
      </c>
      <c r="X906" s="15" t="str">
        <f xml:space="preserve"> RAW!W906</f>
        <v>S</v>
      </c>
      <c r="Y906" s="15" t="str">
        <f xml:space="preserve"> RAW!X906</f>
        <v>L</v>
      </c>
      <c r="Z906" s="16" t="str">
        <f xml:space="preserve"> RAW!Y906</f>
        <v>N</v>
      </c>
      <c r="AA906" s="15">
        <f xml:space="preserve"> ((RAW!Z906 / 10000000000) * 1000)</f>
        <v>0</v>
      </c>
      <c r="AB906" s="15">
        <f xml:space="preserve"> RAW!AA906 / 5</f>
        <v>1115</v>
      </c>
      <c r="AC906" s="16">
        <f xml:space="preserve"> ((RAW!AB906 / 1000000) * 1000)</f>
        <v>0</v>
      </c>
    </row>
    <row r="907" spans="1:29" x14ac:dyDescent="0.25">
      <c r="A907">
        <v>54300000</v>
      </c>
      <c r="B907" s="14">
        <f t="shared" si="14"/>
        <v>15.083333333333334</v>
      </c>
      <c r="C907" s="15">
        <f xml:space="preserve"> RAW!B907 / 5</f>
        <v>1115</v>
      </c>
      <c r="D907" s="15">
        <f xml:space="preserve"> RAW!C907 / 5</f>
        <v>-538.4</v>
      </c>
      <c r="E907" s="16">
        <f xml:space="preserve"> RAW!D907 / 5</f>
        <v>385.2</v>
      </c>
      <c r="F907" s="15">
        <f xml:space="preserve"> RAW!E907 / 5000</f>
        <v>1.3033999999999999</v>
      </c>
      <c r="G907" s="15">
        <f xml:space="preserve"> RAW!F907 / 5000</f>
        <v>-0.51280000000000003</v>
      </c>
      <c r="H907" s="15">
        <f xml:space="preserve"> RAW!G907 / 5000</f>
        <v>-0.1862</v>
      </c>
      <c r="I907" s="15">
        <f xml:space="preserve"> RAW!H907 / 5000</f>
        <v>-8.2600000000000007E-2</v>
      </c>
      <c r="J907" s="16">
        <f xml:space="preserve"> RAW!I907 / 5000</f>
        <v>0.30280000000000001</v>
      </c>
      <c r="K907" s="16">
        <f xml:space="preserve"> RAW!J907</f>
        <v>11111001</v>
      </c>
      <c r="L907" s="17">
        <f xml:space="preserve"> ((RAW!K907 / 10000000000) * 1000)</f>
        <v>0</v>
      </c>
      <c r="M907" s="18">
        <f xml:space="preserve"> ((RAW!L907 / 1000000000) * 1000)</f>
        <v>214.62038000000001</v>
      </c>
      <c r="N907" s="15" t="str">
        <f xml:space="preserve"> RAW!M907</f>
        <v>R</v>
      </c>
      <c r="O907" s="15" t="str">
        <f xml:space="preserve"> RAW!N907</f>
        <v>L</v>
      </c>
      <c r="P907" s="16" t="str">
        <f xml:space="preserve"> RAW!O907</f>
        <v>-</v>
      </c>
      <c r="Q907" s="17">
        <f xml:space="preserve"> ((RAW!P907 / 10000000000) * 1000)</f>
        <v>0</v>
      </c>
      <c r="R907" s="18">
        <f xml:space="preserve"> ((RAW!Q907 / 1000000000) * 1000)</f>
        <v>0.697797</v>
      </c>
      <c r="S907" s="15" t="str">
        <f xml:space="preserve"> RAW!R907</f>
        <v>S</v>
      </c>
      <c r="T907" s="15" t="str">
        <f xml:space="preserve"> RAW!S907</f>
        <v>L</v>
      </c>
      <c r="U907" s="16" t="str">
        <f xml:space="preserve"> RAW!T907</f>
        <v>N</v>
      </c>
      <c r="V907" s="17">
        <f xml:space="preserve"> ((RAW!U907 / 10000000000) * 1000)</f>
        <v>0</v>
      </c>
      <c r="W907" s="18">
        <f xml:space="preserve"> ((RAW!V907 / 1000000000) * 1000)</f>
        <v>266.054687</v>
      </c>
      <c r="X907" s="15" t="str">
        <f xml:space="preserve"> RAW!W907</f>
        <v>S</v>
      </c>
      <c r="Y907" s="15" t="str">
        <f xml:space="preserve"> RAW!X907</f>
        <v>L</v>
      </c>
      <c r="Z907" s="16" t="str">
        <f xml:space="preserve"> RAW!Y907</f>
        <v>N</v>
      </c>
      <c r="AA907" s="15">
        <f xml:space="preserve"> ((RAW!Z907 / 10000000000) * 1000)</f>
        <v>0</v>
      </c>
      <c r="AB907" s="15">
        <f xml:space="preserve"> RAW!AA907 / 5</f>
        <v>1115</v>
      </c>
      <c r="AC907" s="16">
        <f xml:space="preserve"> ((RAW!AB907 / 1000000) * 1000)</f>
        <v>0</v>
      </c>
    </row>
    <row r="908" spans="1:29" x14ac:dyDescent="0.25">
      <c r="A908">
        <v>54360000</v>
      </c>
      <c r="B908" s="14">
        <f t="shared" si="14"/>
        <v>15.1</v>
      </c>
      <c r="C908" s="15">
        <f xml:space="preserve"> RAW!B908 / 5</f>
        <v>1115</v>
      </c>
      <c r="D908" s="15">
        <f xml:space="preserve"> RAW!C908 / 5</f>
        <v>-538.4</v>
      </c>
      <c r="E908" s="16">
        <f xml:space="preserve"> RAW!D908 / 5</f>
        <v>385.2</v>
      </c>
      <c r="F908" s="15">
        <f xml:space="preserve"> RAW!E908 / 5000</f>
        <v>1.3033999999999999</v>
      </c>
      <c r="G908" s="15">
        <f xml:space="preserve"> RAW!F908 / 5000</f>
        <v>-0.51280000000000003</v>
      </c>
      <c r="H908" s="15">
        <f xml:space="preserve"> RAW!G908 / 5000</f>
        <v>-0.18640000000000001</v>
      </c>
      <c r="I908" s="15">
        <f xml:space="preserve"> RAW!H908 / 5000</f>
        <v>-8.2799999999999999E-2</v>
      </c>
      <c r="J908" s="16">
        <f xml:space="preserve"> RAW!I908 / 5000</f>
        <v>0.30299999999999999</v>
      </c>
      <c r="K908" s="16">
        <f xml:space="preserve"> RAW!J908</f>
        <v>11111001</v>
      </c>
      <c r="L908" s="17">
        <f xml:space="preserve"> ((RAW!K908 / 10000000000) * 1000)</f>
        <v>0</v>
      </c>
      <c r="M908" s="18">
        <f xml:space="preserve"> ((RAW!L908 / 1000000000) * 1000)</f>
        <v>214.62026299999999</v>
      </c>
      <c r="N908" s="15" t="str">
        <f xml:space="preserve"> RAW!M908</f>
        <v>R</v>
      </c>
      <c r="O908" s="15" t="str">
        <f xml:space="preserve"> RAW!N908</f>
        <v>L</v>
      </c>
      <c r="P908" s="16" t="str">
        <f xml:space="preserve"> RAW!O908</f>
        <v>-</v>
      </c>
      <c r="Q908" s="17">
        <f xml:space="preserve"> ((RAW!P908 / 10000000000) * 1000)</f>
        <v>0</v>
      </c>
      <c r="R908" s="18">
        <f xml:space="preserve"> ((RAW!Q908 / 1000000000) * 1000)</f>
        <v>0.697797</v>
      </c>
      <c r="S908" s="15" t="str">
        <f xml:space="preserve"> RAW!R908</f>
        <v>S</v>
      </c>
      <c r="T908" s="15" t="str">
        <f xml:space="preserve"> RAW!S908</f>
        <v>L</v>
      </c>
      <c r="U908" s="16" t="str">
        <f xml:space="preserve"> RAW!T908</f>
        <v>N</v>
      </c>
      <c r="V908" s="17">
        <f xml:space="preserve"> ((RAW!U908 / 10000000000) * 1000)</f>
        <v>0</v>
      </c>
      <c r="W908" s="18">
        <f xml:space="preserve"> ((RAW!V908 / 1000000000) * 1000)</f>
        <v>266.054687</v>
      </c>
      <c r="X908" s="15" t="str">
        <f xml:space="preserve"> RAW!W908</f>
        <v>S</v>
      </c>
      <c r="Y908" s="15" t="str">
        <f xml:space="preserve"> RAW!X908</f>
        <v>L</v>
      </c>
      <c r="Z908" s="16" t="str">
        <f xml:space="preserve"> RAW!Y908</f>
        <v>N</v>
      </c>
      <c r="AA908" s="15">
        <f xml:space="preserve"> ((RAW!Z908 / 10000000000) * 1000)</f>
        <v>0</v>
      </c>
      <c r="AB908" s="15">
        <f xml:space="preserve"> RAW!AA908 / 5</f>
        <v>1115</v>
      </c>
      <c r="AC908" s="16">
        <f xml:space="preserve"> ((RAW!AB908 / 1000000) * 1000)</f>
        <v>0</v>
      </c>
    </row>
    <row r="909" spans="1:29" x14ac:dyDescent="0.25">
      <c r="A909">
        <v>54420000</v>
      </c>
      <c r="B909" s="14">
        <f t="shared" si="14"/>
        <v>15.116666666666667</v>
      </c>
      <c r="C909" s="15">
        <f xml:space="preserve"> RAW!B909 / 5</f>
        <v>1115.5999999999999</v>
      </c>
      <c r="D909" s="15">
        <f xml:space="preserve"> RAW!C909 / 5</f>
        <v>-538.4</v>
      </c>
      <c r="E909" s="16">
        <f xml:space="preserve"> RAW!D909 / 5</f>
        <v>385.2</v>
      </c>
      <c r="F909" s="15">
        <f xml:space="preserve"> RAW!E909 / 5000</f>
        <v>1.3036000000000001</v>
      </c>
      <c r="G909" s="15">
        <f xml:space="preserve"> RAW!F909 / 5000</f>
        <v>-0.51280000000000003</v>
      </c>
      <c r="H909" s="15">
        <f xml:space="preserve"> RAW!G909 / 5000</f>
        <v>-0.18640000000000001</v>
      </c>
      <c r="I909" s="15">
        <f xml:space="preserve"> RAW!H909 / 5000</f>
        <v>-8.2799999999999999E-2</v>
      </c>
      <c r="J909" s="16">
        <f xml:space="preserve"> RAW!I909 / 5000</f>
        <v>0.30280000000000001</v>
      </c>
      <c r="K909" s="16">
        <f xml:space="preserve"> RAW!J909</f>
        <v>11111001</v>
      </c>
      <c r="L909" s="17">
        <f xml:space="preserve"> ((RAW!K909 / 10000000000) * 1000)</f>
        <v>0</v>
      </c>
      <c r="M909" s="18">
        <f xml:space="preserve"> ((RAW!L909 / 1000000000) * 1000)</f>
        <v>214.619831</v>
      </c>
      <c r="N909" s="15" t="str">
        <f xml:space="preserve"> RAW!M909</f>
        <v>R</v>
      </c>
      <c r="O909" s="15" t="str">
        <f xml:space="preserve"> RAW!N909</f>
        <v>L</v>
      </c>
      <c r="P909" s="16" t="str">
        <f xml:space="preserve"> RAW!O909</f>
        <v>-</v>
      </c>
      <c r="Q909" s="17">
        <f xml:space="preserve"> ((RAW!P909 / 10000000000) * 1000)</f>
        <v>0</v>
      </c>
      <c r="R909" s="18">
        <f xml:space="preserve"> ((RAW!Q909 / 1000000000) * 1000)</f>
        <v>0.697797</v>
      </c>
      <c r="S909" s="15" t="str">
        <f xml:space="preserve"> RAW!R909</f>
        <v>S</v>
      </c>
      <c r="T909" s="15" t="str">
        <f xml:space="preserve"> RAW!S909</f>
        <v>L</v>
      </c>
      <c r="U909" s="16" t="str">
        <f xml:space="preserve"> RAW!T909</f>
        <v>N</v>
      </c>
      <c r="V909" s="17">
        <f xml:space="preserve"> ((RAW!U909 / 10000000000) * 1000)</f>
        <v>0</v>
      </c>
      <c r="W909" s="18">
        <f xml:space="preserve"> ((RAW!V909 / 1000000000) * 1000)</f>
        <v>266.054687</v>
      </c>
      <c r="X909" s="15" t="str">
        <f xml:space="preserve"> RAW!W909</f>
        <v>S</v>
      </c>
      <c r="Y909" s="15" t="str">
        <f xml:space="preserve"> RAW!X909</f>
        <v>L</v>
      </c>
      <c r="Z909" s="16" t="str">
        <f xml:space="preserve"> RAW!Y909</f>
        <v>N</v>
      </c>
      <c r="AA909" s="15">
        <f xml:space="preserve"> ((RAW!Z909 / 10000000000) * 1000)</f>
        <v>0</v>
      </c>
      <c r="AB909" s="15">
        <f xml:space="preserve"> RAW!AA909 / 5</f>
        <v>1115.5999999999999</v>
      </c>
      <c r="AC909" s="16">
        <f xml:space="preserve"> ((RAW!AB909 / 1000000) * 1000)</f>
        <v>0</v>
      </c>
    </row>
    <row r="910" spans="1:29" x14ac:dyDescent="0.25">
      <c r="A910">
        <v>54480000</v>
      </c>
      <c r="B910" s="14">
        <f t="shared" si="14"/>
        <v>15.133333333333333</v>
      </c>
      <c r="C910" s="15">
        <f xml:space="preserve"> RAW!B910 / 5</f>
        <v>1115</v>
      </c>
      <c r="D910" s="15">
        <f xml:space="preserve"> RAW!C910 / 5</f>
        <v>-538.4</v>
      </c>
      <c r="E910" s="16">
        <f xml:space="preserve"> RAW!D910 / 5</f>
        <v>385.2</v>
      </c>
      <c r="F910" s="15">
        <f xml:space="preserve"> RAW!E910 / 5000</f>
        <v>1.3036000000000001</v>
      </c>
      <c r="G910" s="15">
        <f xml:space="preserve"> RAW!F910 / 5000</f>
        <v>-0.51280000000000003</v>
      </c>
      <c r="H910" s="15">
        <f xml:space="preserve"> RAW!G910 / 5000</f>
        <v>-0.1862</v>
      </c>
      <c r="I910" s="15">
        <f xml:space="preserve"> RAW!H910 / 5000</f>
        <v>-8.2799999999999999E-2</v>
      </c>
      <c r="J910" s="16">
        <f xml:space="preserve"> RAW!I910 / 5000</f>
        <v>0.30259999999999998</v>
      </c>
      <c r="K910" s="16">
        <f xml:space="preserve"> RAW!J910</f>
        <v>11111001</v>
      </c>
      <c r="L910" s="17">
        <f xml:space="preserve"> ((RAW!K910 / 10000000000) * 1000)</f>
        <v>5.9800000000000001E-4</v>
      </c>
      <c r="M910" s="18">
        <f xml:space="preserve"> ((RAW!L910 / 1000000000) * 1000)</f>
        <v>214.619631</v>
      </c>
      <c r="N910" s="15" t="str">
        <f xml:space="preserve"> RAW!M910</f>
        <v>R</v>
      </c>
      <c r="O910" s="15" t="str">
        <f xml:space="preserve"> RAW!N910</f>
        <v>L</v>
      </c>
      <c r="P910" s="16" t="str">
        <f xml:space="preserve"> RAW!O910</f>
        <v>-</v>
      </c>
      <c r="Q910" s="17">
        <f xml:space="preserve"> ((RAW!P910 / 10000000000) * 1000)</f>
        <v>0</v>
      </c>
      <c r="R910" s="18">
        <f xml:space="preserve"> ((RAW!Q910 / 1000000000) * 1000)</f>
        <v>0.697797</v>
      </c>
      <c r="S910" s="15" t="str">
        <f xml:space="preserve"> RAW!R910</f>
        <v>S</v>
      </c>
      <c r="T910" s="15" t="str">
        <f xml:space="preserve"> RAW!S910</f>
        <v>L</v>
      </c>
      <c r="U910" s="16" t="str">
        <f xml:space="preserve"> RAW!T910</f>
        <v>N</v>
      </c>
      <c r="V910" s="17">
        <f xml:space="preserve"> ((RAW!U910 / 10000000000) * 1000)</f>
        <v>0</v>
      </c>
      <c r="W910" s="18">
        <f xml:space="preserve"> ((RAW!V910 / 1000000000) * 1000)</f>
        <v>266.054687</v>
      </c>
      <c r="X910" s="15" t="str">
        <f xml:space="preserve"> RAW!W910</f>
        <v>S</v>
      </c>
      <c r="Y910" s="15" t="str">
        <f xml:space="preserve"> RAW!X910</f>
        <v>L</v>
      </c>
      <c r="Z910" s="16" t="str">
        <f xml:space="preserve"> RAW!Y910</f>
        <v>N</v>
      </c>
      <c r="AA910" s="15">
        <f xml:space="preserve"> ((RAW!Z910 / 10000000000) * 1000)</f>
        <v>5.9800000000000001E-4</v>
      </c>
      <c r="AB910" s="15">
        <f xml:space="preserve"> RAW!AA910 / 5</f>
        <v>1115</v>
      </c>
      <c r="AC910" s="16">
        <f xml:space="preserve"> ((RAW!AB910 / 1000000) * 1000)</f>
        <v>0</v>
      </c>
    </row>
    <row r="911" spans="1:29" x14ac:dyDescent="0.25">
      <c r="A911">
        <v>54540000</v>
      </c>
      <c r="B911" s="14">
        <f t="shared" si="14"/>
        <v>15.15</v>
      </c>
      <c r="C911" s="15">
        <f xml:space="preserve"> RAW!B911 / 5</f>
        <v>1115</v>
      </c>
      <c r="D911" s="15">
        <f xml:space="preserve"> RAW!C911 / 5</f>
        <v>-538.4</v>
      </c>
      <c r="E911" s="16">
        <f xml:space="preserve"> RAW!D911 / 5</f>
        <v>385.2</v>
      </c>
      <c r="F911" s="15">
        <f xml:space="preserve"> RAW!E911 / 5000</f>
        <v>1.3033999999999999</v>
      </c>
      <c r="G911" s="15">
        <f xml:space="preserve"> RAW!F911 / 5000</f>
        <v>-0.51280000000000003</v>
      </c>
      <c r="H911" s="15">
        <f xml:space="preserve"> RAW!G911 / 5000</f>
        <v>-0.1862</v>
      </c>
      <c r="I911" s="15">
        <f xml:space="preserve"> RAW!H911 / 5000</f>
        <v>-8.2600000000000007E-2</v>
      </c>
      <c r="J911" s="16">
        <f xml:space="preserve"> RAW!I911 / 5000</f>
        <v>0.30299999999999999</v>
      </c>
      <c r="K911" s="16">
        <f xml:space="preserve"> RAW!J911</f>
        <v>11111001</v>
      </c>
      <c r="L911" s="17">
        <f xml:space="preserve"> ((RAW!K911 / 10000000000) * 1000)</f>
        <v>0</v>
      </c>
      <c r="M911" s="18">
        <f xml:space="preserve"> ((RAW!L911 / 1000000000) * 1000)</f>
        <v>214.61958100000001</v>
      </c>
      <c r="N911" s="15" t="str">
        <f xml:space="preserve"> RAW!M911</f>
        <v>R</v>
      </c>
      <c r="O911" s="15" t="str">
        <f xml:space="preserve"> RAW!N911</f>
        <v>L</v>
      </c>
      <c r="P911" s="16" t="str">
        <f xml:space="preserve"> RAW!O911</f>
        <v>-</v>
      </c>
      <c r="Q911" s="17">
        <f xml:space="preserve"> ((RAW!P911 / 10000000000) * 1000)</f>
        <v>0</v>
      </c>
      <c r="R911" s="18">
        <f xml:space="preserve"> ((RAW!Q911 / 1000000000) * 1000)</f>
        <v>0.697797</v>
      </c>
      <c r="S911" s="15" t="str">
        <f xml:space="preserve"> RAW!R911</f>
        <v>S</v>
      </c>
      <c r="T911" s="15" t="str">
        <f xml:space="preserve"> RAW!S911</f>
        <v>L</v>
      </c>
      <c r="U911" s="16" t="str">
        <f xml:space="preserve"> RAW!T911</f>
        <v>N</v>
      </c>
      <c r="V911" s="17">
        <f xml:space="preserve"> ((RAW!U911 / 10000000000) * 1000)</f>
        <v>0</v>
      </c>
      <c r="W911" s="18">
        <f xml:space="preserve"> ((RAW!V911 / 1000000000) * 1000)</f>
        <v>266.054687</v>
      </c>
      <c r="X911" s="15" t="str">
        <f xml:space="preserve"> RAW!W911</f>
        <v>S</v>
      </c>
      <c r="Y911" s="15" t="str">
        <f xml:space="preserve"> RAW!X911</f>
        <v>L</v>
      </c>
      <c r="Z911" s="16" t="str">
        <f xml:space="preserve"> RAW!Y911</f>
        <v>N</v>
      </c>
      <c r="AA911" s="15">
        <f xml:space="preserve"> ((RAW!Z911 / 10000000000) * 1000)</f>
        <v>0</v>
      </c>
      <c r="AB911" s="15">
        <f xml:space="preserve"> RAW!AA911 / 5</f>
        <v>1115</v>
      </c>
      <c r="AC911" s="16">
        <f xml:space="preserve"> ((RAW!AB911 / 1000000) * 1000)</f>
        <v>0</v>
      </c>
    </row>
    <row r="912" spans="1:29" x14ac:dyDescent="0.25">
      <c r="A912">
        <v>54600000</v>
      </c>
      <c r="B912" s="14">
        <f t="shared" si="14"/>
        <v>15.166666666666666</v>
      </c>
      <c r="C912" s="15">
        <f xml:space="preserve"> RAW!B912 / 5</f>
        <v>1115</v>
      </c>
      <c r="D912" s="15">
        <f xml:space="preserve"> RAW!C912 / 5</f>
        <v>-538.4</v>
      </c>
      <c r="E912" s="16">
        <f xml:space="preserve"> RAW!D912 / 5</f>
        <v>385.2</v>
      </c>
      <c r="F912" s="15">
        <f xml:space="preserve"> RAW!E912 / 5000</f>
        <v>1.3036000000000001</v>
      </c>
      <c r="G912" s="15">
        <f xml:space="preserve"> RAW!F912 / 5000</f>
        <v>-0.51300000000000001</v>
      </c>
      <c r="H912" s="15">
        <f xml:space="preserve"> RAW!G912 / 5000</f>
        <v>-0.1862</v>
      </c>
      <c r="I912" s="15">
        <f xml:space="preserve"> RAW!H912 / 5000</f>
        <v>-8.2799999999999999E-2</v>
      </c>
      <c r="J912" s="16">
        <f xml:space="preserve"> RAW!I912 / 5000</f>
        <v>0.30280000000000001</v>
      </c>
      <c r="K912" s="16">
        <f xml:space="preserve"> RAW!J912</f>
        <v>11111001</v>
      </c>
      <c r="L912" s="17">
        <f xml:space="preserve"> ((RAW!K912 / 10000000000) * 1000)</f>
        <v>0</v>
      </c>
      <c r="M912" s="18">
        <f xml:space="preserve"> ((RAW!L912 / 1000000000) * 1000)</f>
        <v>214.61943199999999</v>
      </c>
      <c r="N912" s="15" t="str">
        <f xml:space="preserve"> RAW!M912</f>
        <v>R</v>
      </c>
      <c r="O912" s="15" t="str">
        <f xml:space="preserve"> RAW!N912</f>
        <v>L</v>
      </c>
      <c r="P912" s="16" t="str">
        <f xml:space="preserve"> RAW!O912</f>
        <v>-</v>
      </c>
      <c r="Q912" s="17">
        <f xml:space="preserve"> ((RAW!P912 / 10000000000) * 1000)</f>
        <v>0</v>
      </c>
      <c r="R912" s="18">
        <f xml:space="preserve"> ((RAW!Q912 / 1000000000) * 1000)</f>
        <v>0.697797</v>
      </c>
      <c r="S912" s="15" t="str">
        <f xml:space="preserve"> RAW!R912</f>
        <v>S</v>
      </c>
      <c r="T912" s="15" t="str">
        <f xml:space="preserve"> RAW!S912</f>
        <v>L</v>
      </c>
      <c r="U912" s="16" t="str">
        <f xml:space="preserve"> RAW!T912</f>
        <v>N</v>
      </c>
      <c r="V912" s="17">
        <f xml:space="preserve"> ((RAW!U912 / 10000000000) * 1000)</f>
        <v>0</v>
      </c>
      <c r="W912" s="18">
        <f xml:space="preserve"> ((RAW!V912 / 1000000000) * 1000)</f>
        <v>266.054687</v>
      </c>
      <c r="X912" s="15" t="str">
        <f xml:space="preserve"> RAW!W912</f>
        <v>S</v>
      </c>
      <c r="Y912" s="15" t="str">
        <f xml:space="preserve"> RAW!X912</f>
        <v>L</v>
      </c>
      <c r="Z912" s="16" t="str">
        <f xml:space="preserve"> RAW!Y912</f>
        <v>N</v>
      </c>
      <c r="AA912" s="15">
        <f xml:space="preserve"> ((RAW!Z912 / 10000000000) * 1000)</f>
        <v>0</v>
      </c>
      <c r="AB912" s="15">
        <f xml:space="preserve"> RAW!AA912 / 5</f>
        <v>1115</v>
      </c>
      <c r="AC912" s="16">
        <f xml:space="preserve"> ((RAW!AB912 / 1000000) * 1000)</f>
        <v>0</v>
      </c>
    </row>
    <row r="913" spans="1:29" x14ac:dyDescent="0.25">
      <c r="A913">
        <v>54660000</v>
      </c>
      <c r="B913" s="14">
        <f t="shared" si="14"/>
        <v>15.183333333333334</v>
      </c>
      <c r="C913" s="15">
        <f xml:space="preserve"> RAW!B913 / 5</f>
        <v>1115</v>
      </c>
      <c r="D913" s="15">
        <f xml:space="preserve"> RAW!C913 / 5</f>
        <v>-538.4</v>
      </c>
      <c r="E913" s="16">
        <f xml:space="preserve"> RAW!D913 / 5</f>
        <v>385.2</v>
      </c>
      <c r="F913" s="15">
        <f xml:space="preserve"> RAW!E913 / 5000</f>
        <v>1.3036000000000001</v>
      </c>
      <c r="G913" s="15">
        <f xml:space="preserve"> RAW!F913 / 5000</f>
        <v>-0.51280000000000003</v>
      </c>
      <c r="H913" s="15">
        <f xml:space="preserve"> RAW!G913 / 5000</f>
        <v>-0.18640000000000001</v>
      </c>
      <c r="I913" s="15">
        <f xml:space="preserve"> RAW!H913 / 5000</f>
        <v>-8.2799999999999999E-2</v>
      </c>
      <c r="J913" s="16">
        <f xml:space="preserve"> RAW!I913 / 5000</f>
        <v>0.30280000000000001</v>
      </c>
      <c r="K913" s="16">
        <f xml:space="preserve"> RAW!J913</f>
        <v>11111001</v>
      </c>
      <c r="L913" s="17">
        <f xml:space="preserve"> ((RAW!K913 / 10000000000) * 1000)</f>
        <v>0</v>
      </c>
      <c r="M913" s="18">
        <f xml:space="preserve"> ((RAW!L913 / 1000000000) * 1000)</f>
        <v>214.61936500000002</v>
      </c>
      <c r="N913" s="15" t="str">
        <f xml:space="preserve"> RAW!M913</f>
        <v>R</v>
      </c>
      <c r="O913" s="15" t="str">
        <f xml:space="preserve"> RAW!N913</f>
        <v>L</v>
      </c>
      <c r="P913" s="16" t="str">
        <f xml:space="preserve"> RAW!O913</f>
        <v>-</v>
      </c>
      <c r="Q913" s="17">
        <f xml:space="preserve"> ((RAW!P913 / 10000000000) * 1000)</f>
        <v>0</v>
      </c>
      <c r="R913" s="18">
        <f xml:space="preserve"> ((RAW!Q913 / 1000000000) * 1000)</f>
        <v>0.697797</v>
      </c>
      <c r="S913" s="15" t="str">
        <f xml:space="preserve"> RAW!R913</f>
        <v>S</v>
      </c>
      <c r="T913" s="15" t="str">
        <f xml:space="preserve"> RAW!S913</f>
        <v>L</v>
      </c>
      <c r="U913" s="16" t="str">
        <f xml:space="preserve"> RAW!T913</f>
        <v>N</v>
      </c>
      <c r="V913" s="17">
        <f xml:space="preserve"> ((RAW!U913 / 10000000000) * 1000)</f>
        <v>0</v>
      </c>
      <c r="W913" s="18">
        <f xml:space="preserve"> ((RAW!V913 / 1000000000) * 1000)</f>
        <v>266.054687</v>
      </c>
      <c r="X913" s="15" t="str">
        <f xml:space="preserve"> RAW!W913</f>
        <v>S</v>
      </c>
      <c r="Y913" s="15" t="str">
        <f xml:space="preserve"> RAW!X913</f>
        <v>L</v>
      </c>
      <c r="Z913" s="16" t="str">
        <f xml:space="preserve"> RAW!Y913</f>
        <v>N</v>
      </c>
      <c r="AA913" s="15">
        <f xml:space="preserve"> ((RAW!Z913 / 10000000000) * 1000)</f>
        <v>0</v>
      </c>
      <c r="AB913" s="15">
        <f xml:space="preserve"> RAW!AA913 / 5</f>
        <v>1115</v>
      </c>
      <c r="AC913" s="16">
        <f xml:space="preserve"> ((RAW!AB913 / 1000000) * 1000)</f>
        <v>0</v>
      </c>
    </row>
    <row r="914" spans="1:29" x14ac:dyDescent="0.25">
      <c r="A914">
        <v>54720000</v>
      </c>
      <c r="B914" s="14">
        <f t="shared" si="14"/>
        <v>15.2</v>
      </c>
      <c r="C914" s="15">
        <f xml:space="preserve"> RAW!B914 / 5</f>
        <v>1115</v>
      </c>
      <c r="D914" s="15">
        <f xml:space="preserve"> RAW!C914 / 5</f>
        <v>-538.4</v>
      </c>
      <c r="E914" s="16">
        <f xml:space="preserve"> RAW!D914 / 5</f>
        <v>385.2</v>
      </c>
      <c r="F914" s="15">
        <f xml:space="preserve"> RAW!E914 / 5000</f>
        <v>1.3036000000000001</v>
      </c>
      <c r="G914" s="15">
        <f xml:space="preserve"> RAW!F914 / 5000</f>
        <v>-0.51280000000000003</v>
      </c>
      <c r="H914" s="15">
        <f xml:space="preserve"> RAW!G914 / 5000</f>
        <v>-0.18659999999999999</v>
      </c>
      <c r="I914" s="15">
        <f xml:space="preserve"> RAW!H914 / 5000</f>
        <v>-8.3000000000000004E-2</v>
      </c>
      <c r="J914" s="16">
        <f xml:space="preserve"> RAW!I914 / 5000</f>
        <v>0.30259999999999998</v>
      </c>
      <c r="K914" s="16">
        <f xml:space="preserve"> RAW!J914</f>
        <v>11111001</v>
      </c>
      <c r="L914" s="17">
        <f xml:space="preserve"> ((RAW!K914 / 10000000000) * 1000)</f>
        <v>0</v>
      </c>
      <c r="M914" s="18">
        <f xml:space="preserve"> ((RAW!L914 / 1000000000) * 1000)</f>
        <v>214.61936500000002</v>
      </c>
      <c r="N914" s="15" t="str">
        <f xml:space="preserve"> RAW!M914</f>
        <v>R</v>
      </c>
      <c r="O914" s="15" t="str">
        <f xml:space="preserve"> RAW!N914</f>
        <v>L</v>
      </c>
      <c r="P914" s="16" t="str">
        <f xml:space="preserve"> RAW!O914</f>
        <v>-</v>
      </c>
      <c r="Q914" s="17">
        <f xml:space="preserve"> ((RAW!P914 / 10000000000) * 1000)</f>
        <v>0</v>
      </c>
      <c r="R914" s="18">
        <f xml:space="preserve"> ((RAW!Q914 / 1000000000) * 1000)</f>
        <v>0.697797</v>
      </c>
      <c r="S914" s="15" t="str">
        <f xml:space="preserve"> RAW!R914</f>
        <v>S</v>
      </c>
      <c r="T914" s="15" t="str">
        <f xml:space="preserve"> RAW!S914</f>
        <v>L</v>
      </c>
      <c r="U914" s="16" t="str">
        <f xml:space="preserve"> RAW!T914</f>
        <v>N</v>
      </c>
      <c r="V914" s="17">
        <f xml:space="preserve"> ((RAW!U914 / 10000000000) * 1000)</f>
        <v>0</v>
      </c>
      <c r="W914" s="18">
        <f xml:space="preserve"> ((RAW!V914 / 1000000000) * 1000)</f>
        <v>266.054687</v>
      </c>
      <c r="X914" s="15" t="str">
        <f xml:space="preserve"> RAW!W914</f>
        <v>S</v>
      </c>
      <c r="Y914" s="15" t="str">
        <f xml:space="preserve"> RAW!X914</f>
        <v>L</v>
      </c>
      <c r="Z914" s="16" t="str">
        <f xml:space="preserve"> RAW!Y914</f>
        <v>N</v>
      </c>
      <c r="AA914" s="15">
        <f xml:space="preserve"> ((RAW!Z914 / 10000000000) * 1000)</f>
        <v>0</v>
      </c>
      <c r="AB914" s="15">
        <f xml:space="preserve"> RAW!AA914 / 5</f>
        <v>1115</v>
      </c>
      <c r="AC914" s="16">
        <f xml:space="preserve"> ((RAW!AB914 / 1000000) * 1000)</f>
        <v>0</v>
      </c>
    </row>
    <row r="915" spans="1:29" x14ac:dyDescent="0.25">
      <c r="A915">
        <v>54780000</v>
      </c>
      <c r="B915" s="14">
        <f t="shared" si="14"/>
        <v>15.216666666666667</v>
      </c>
      <c r="C915" s="15">
        <f xml:space="preserve"> RAW!B915 / 5</f>
        <v>1115</v>
      </c>
      <c r="D915" s="15">
        <f xml:space="preserve"> RAW!C915 / 5</f>
        <v>-538.4</v>
      </c>
      <c r="E915" s="16">
        <f xml:space="preserve"> RAW!D915 / 5</f>
        <v>385.2</v>
      </c>
      <c r="F915" s="15">
        <f xml:space="preserve"> RAW!E915 / 5000</f>
        <v>1.3033999999999999</v>
      </c>
      <c r="G915" s="15">
        <f xml:space="preserve"> RAW!F915 / 5000</f>
        <v>-0.51300000000000001</v>
      </c>
      <c r="H915" s="15">
        <f xml:space="preserve"> RAW!G915 / 5000</f>
        <v>-0.18640000000000001</v>
      </c>
      <c r="I915" s="15">
        <f xml:space="preserve"> RAW!H915 / 5000</f>
        <v>-8.2799999999999999E-2</v>
      </c>
      <c r="J915" s="16">
        <f xml:space="preserve"> RAW!I915 / 5000</f>
        <v>0.30280000000000001</v>
      </c>
      <c r="K915" s="16">
        <f xml:space="preserve"> RAW!J915</f>
        <v>11111001</v>
      </c>
      <c r="L915" s="17">
        <f xml:space="preserve"> ((RAW!K915 / 10000000000) * 1000)</f>
        <v>0</v>
      </c>
      <c r="M915" s="18">
        <f xml:space="preserve"> ((RAW!L915 / 1000000000) * 1000)</f>
        <v>214.619182</v>
      </c>
      <c r="N915" s="15" t="str">
        <f xml:space="preserve"> RAW!M915</f>
        <v>R</v>
      </c>
      <c r="O915" s="15" t="str">
        <f xml:space="preserve"> RAW!N915</f>
        <v>L</v>
      </c>
      <c r="P915" s="16" t="str">
        <f xml:space="preserve"> RAW!O915</f>
        <v>-</v>
      </c>
      <c r="Q915" s="17">
        <f xml:space="preserve"> ((RAW!P915 / 10000000000) * 1000)</f>
        <v>0</v>
      </c>
      <c r="R915" s="18">
        <f xml:space="preserve"> ((RAW!Q915 / 1000000000) * 1000)</f>
        <v>0.697797</v>
      </c>
      <c r="S915" s="15" t="str">
        <f xml:space="preserve"> RAW!R915</f>
        <v>S</v>
      </c>
      <c r="T915" s="15" t="str">
        <f xml:space="preserve"> RAW!S915</f>
        <v>L</v>
      </c>
      <c r="U915" s="16" t="str">
        <f xml:space="preserve"> RAW!T915</f>
        <v>N</v>
      </c>
      <c r="V915" s="17">
        <f xml:space="preserve"> ((RAW!U915 / 10000000000) * 1000)</f>
        <v>0</v>
      </c>
      <c r="W915" s="18">
        <f xml:space="preserve"> ((RAW!V915 / 1000000000) * 1000)</f>
        <v>266.054687</v>
      </c>
      <c r="X915" s="15" t="str">
        <f xml:space="preserve"> RAW!W915</f>
        <v>S</v>
      </c>
      <c r="Y915" s="15" t="str">
        <f xml:space="preserve"> RAW!X915</f>
        <v>L</v>
      </c>
      <c r="Z915" s="16" t="str">
        <f xml:space="preserve"> RAW!Y915</f>
        <v>N</v>
      </c>
      <c r="AA915" s="15">
        <f xml:space="preserve"> ((RAW!Z915 / 10000000000) * 1000)</f>
        <v>0</v>
      </c>
      <c r="AB915" s="15">
        <f xml:space="preserve"> RAW!AA915 / 5</f>
        <v>1115</v>
      </c>
      <c r="AC915" s="16">
        <f xml:space="preserve"> ((RAW!AB915 / 1000000) * 1000)</f>
        <v>0</v>
      </c>
    </row>
    <row r="916" spans="1:29" x14ac:dyDescent="0.25">
      <c r="A916">
        <v>54840000</v>
      </c>
      <c r="B916" s="14">
        <f t="shared" si="14"/>
        <v>15.233333333333333</v>
      </c>
      <c r="C916" s="15">
        <f xml:space="preserve"> RAW!B916 / 5</f>
        <v>1115</v>
      </c>
      <c r="D916" s="15">
        <f xml:space="preserve"> RAW!C916 / 5</f>
        <v>-538.4</v>
      </c>
      <c r="E916" s="16">
        <f xml:space="preserve"> RAW!D916 / 5</f>
        <v>385.2</v>
      </c>
      <c r="F916" s="15">
        <f xml:space="preserve"> RAW!E916 / 5000</f>
        <v>1.3036000000000001</v>
      </c>
      <c r="G916" s="15">
        <f xml:space="preserve"> RAW!F916 / 5000</f>
        <v>-0.51280000000000003</v>
      </c>
      <c r="H916" s="15">
        <f xml:space="preserve"> RAW!G916 / 5000</f>
        <v>-0.18640000000000001</v>
      </c>
      <c r="I916" s="15">
        <f xml:space="preserve"> RAW!H916 / 5000</f>
        <v>-8.3000000000000004E-2</v>
      </c>
      <c r="J916" s="16">
        <f xml:space="preserve"> RAW!I916 / 5000</f>
        <v>0.30280000000000001</v>
      </c>
      <c r="K916" s="16">
        <f xml:space="preserve"> RAW!J916</f>
        <v>11111001</v>
      </c>
      <c r="L916" s="17">
        <f xml:space="preserve"> ((RAW!K916 / 10000000000) * 1000)</f>
        <v>0</v>
      </c>
      <c r="M916" s="18">
        <f xml:space="preserve"> ((RAW!L916 / 1000000000) * 1000)</f>
        <v>214.6189</v>
      </c>
      <c r="N916" s="15" t="str">
        <f xml:space="preserve"> RAW!M916</f>
        <v>R</v>
      </c>
      <c r="O916" s="15" t="str">
        <f xml:space="preserve"> RAW!N916</f>
        <v>L</v>
      </c>
      <c r="P916" s="16" t="str">
        <f xml:space="preserve"> RAW!O916</f>
        <v>-</v>
      </c>
      <c r="Q916" s="17">
        <f xml:space="preserve"> ((RAW!P916 / 10000000000) * 1000)</f>
        <v>0</v>
      </c>
      <c r="R916" s="18">
        <f xml:space="preserve"> ((RAW!Q916 / 1000000000) * 1000)</f>
        <v>0.697797</v>
      </c>
      <c r="S916" s="15" t="str">
        <f xml:space="preserve"> RAW!R916</f>
        <v>S</v>
      </c>
      <c r="T916" s="15" t="str">
        <f xml:space="preserve"> RAW!S916</f>
        <v>L</v>
      </c>
      <c r="U916" s="16" t="str">
        <f xml:space="preserve"> RAW!T916</f>
        <v>N</v>
      </c>
      <c r="V916" s="17">
        <f xml:space="preserve"> ((RAW!U916 / 10000000000) * 1000)</f>
        <v>0</v>
      </c>
      <c r="W916" s="18">
        <f xml:space="preserve"> ((RAW!V916 / 1000000000) * 1000)</f>
        <v>266.054687</v>
      </c>
      <c r="X916" s="15" t="str">
        <f xml:space="preserve"> RAW!W916</f>
        <v>S</v>
      </c>
      <c r="Y916" s="15" t="str">
        <f xml:space="preserve"> RAW!X916</f>
        <v>L</v>
      </c>
      <c r="Z916" s="16" t="str">
        <f xml:space="preserve"> RAW!Y916</f>
        <v>N</v>
      </c>
      <c r="AA916" s="15">
        <f xml:space="preserve"> ((RAW!Z916 / 10000000000) * 1000)</f>
        <v>0</v>
      </c>
      <c r="AB916" s="15">
        <f xml:space="preserve"> RAW!AA916 / 5</f>
        <v>1115</v>
      </c>
      <c r="AC916" s="16">
        <f xml:space="preserve"> ((RAW!AB916 / 1000000) * 1000)</f>
        <v>0</v>
      </c>
    </row>
    <row r="917" spans="1:29" x14ac:dyDescent="0.25">
      <c r="A917">
        <v>54900000</v>
      </c>
      <c r="B917" s="14">
        <f t="shared" si="14"/>
        <v>15.25</v>
      </c>
      <c r="C917" s="15">
        <f xml:space="preserve"> RAW!B917 / 5</f>
        <v>1115</v>
      </c>
      <c r="D917" s="15">
        <f xml:space="preserve"> RAW!C917 / 5</f>
        <v>-538.4</v>
      </c>
      <c r="E917" s="16">
        <f xml:space="preserve"> RAW!D917 / 5</f>
        <v>385.2</v>
      </c>
      <c r="F917" s="15">
        <f xml:space="preserve"> RAW!E917 / 5000</f>
        <v>1.3033999999999999</v>
      </c>
      <c r="G917" s="15">
        <f xml:space="preserve"> RAW!F917 / 5000</f>
        <v>-0.51300000000000001</v>
      </c>
      <c r="H917" s="15">
        <f xml:space="preserve"> RAW!G917 / 5000</f>
        <v>-0.18640000000000001</v>
      </c>
      <c r="I917" s="15">
        <f xml:space="preserve"> RAW!H917 / 5000</f>
        <v>-8.2799999999999999E-2</v>
      </c>
      <c r="J917" s="16">
        <f xml:space="preserve"> RAW!I917 / 5000</f>
        <v>0.30280000000000001</v>
      </c>
      <c r="K917" s="16">
        <f xml:space="preserve"> RAW!J917</f>
        <v>11111001</v>
      </c>
      <c r="L917" s="17">
        <f xml:space="preserve"> ((RAW!K917 / 10000000000) * 1000)</f>
        <v>1.1969999999999999E-3</v>
      </c>
      <c r="M917" s="18">
        <f xml:space="preserve"> ((RAW!L917 / 1000000000) * 1000)</f>
        <v>214.61843400000001</v>
      </c>
      <c r="N917" s="15" t="str">
        <f xml:space="preserve"> RAW!M917</f>
        <v>R</v>
      </c>
      <c r="O917" s="15" t="str">
        <f xml:space="preserve"> RAW!N917</f>
        <v>L</v>
      </c>
      <c r="P917" s="16" t="str">
        <f xml:space="preserve"> RAW!O917</f>
        <v>-</v>
      </c>
      <c r="Q917" s="17">
        <f xml:space="preserve"> ((RAW!P917 / 10000000000) * 1000)</f>
        <v>0</v>
      </c>
      <c r="R917" s="18">
        <f xml:space="preserve"> ((RAW!Q917 / 1000000000) * 1000)</f>
        <v>0.697797</v>
      </c>
      <c r="S917" s="15" t="str">
        <f xml:space="preserve"> RAW!R917</f>
        <v>S</v>
      </c>
      <c r="T917" s="15" t="str">
        <f xml:space="preserve"> RAW!S917</f>
        <v>L</v>
      </c>
      <c r="U917" s="16" t="str">
        <f xml:space="preserve"> RAW!T917</f>
        <v>N</v>
      </c>
      <c r="V917" s="17">
        <f xml:space="preserve"> ((RAW!U917 / 10000000000) * 1000)</f>
        <v>0</v>
      </c>
      <c r="W917" s="18">
        <f xml:space="preserve"> ((RAW!V917 / 1000000000) * 1000)</f>
        <v>266.054687</v>
      </c>
      <c r="X917" s="15" t="str">
        <f xml:space="preserve"> RAW!W917</f>
        <v>S</v>
      </c>
      <c r="Y917" s="15" t="str">
        <f xml:space="preserve"> RAW!X917</f>
        <v>L</v>
      </c>
      <c r="Z917" s="16" t="str">
        <f xml:space="preserve"> RAW!Y917</f>
        <v>N</v>
      </c>
      <c r="AA917" s="15">
        <f xml:space="preserve"> ((RAW!Z917 / 10000000000) * 1000)</f>
        <v>1.1969999999999999E-3</v>
      </c>
      <c r="AB917" s="15">
        <f xml:space="preserve"> RAW!AA917 / 5</f>
        <v>1115</v>
      </c>
      <c r="AC917" s="16">
        <f xml:space="preserve"> ((RAW!AB917 / 1000000) * 1000)</f>
        <v>0</v>
      </c>
    </row>
    <row r="918" spans="1:29" x14ac:dyDescent="0.25">
      <c r="A918">
        <v>54960000</v>
      </c>
      <c r="B918" s="14">
        <f t="shared" si="14"/>
        <v>15.266666666666667</v>
      </c>
      <c r="C918" s="15">
        <f xml:space="preserve"> RAW!B918 / 5</f>
        <v>1115.5999999999999</v>
      </c>
      <c r="D918" s="15">
        <f xml:space="preserve"> RAW!C918 / 5</f>
        <v>-538.4</v>
      </c>
      <c r="E918" s="16">
        <f xml:space="preserve"> RAW!D918 / 5</f>
        <v>385.2</v>
      </c>
      <c r="F918" s="15">
        <f xml:space="preserve"> RAW!E918 / 5000</f>
        <v>1.3033999999999999</v>
      </c>
      <c r="G918" s="15">
        <f xml:space="preserve"> RAW!F918 / 5000</f>
        <v>-0.51280000000000003</v>
      </c>
      <c r="H918" s="15">
        <f xml:space="preserve"> RAW!G918 / 5000</f>
        <v>-0.18640000000000001</v>
      </c>
      <c r="I918" s="15">
        <f xml:space="preserve"> RAW!H918 / 5000</f>
        <v>-8.3000000000000004E-2</v>
      </c>
      <c r="J918" s="16">
        <f xml:space="preserve"> RAW!I918 / 5000</f>
        <v>0.30280000000000001</v>
      </c>
      <c r="K918" s="16">
        <f xml:space="preserve"> RAW!J918</f>
        <v>11111001</v>
      </c>
      <c r="L918" s="17">
        <f xml:space="preserve"> ((RAW!K918 / 10000000000) * 1000)</f>
        <v>0</v>
      </c>
      <c r="M918" s="18">
        <f xml:space="preserve"> ((RAW!L918 / 1000000000) * 1000)</f>
        <v>214.61367799999999</v>
      </c>
      <c r="N918" s="15" t="str">
        <f xml:space="preserve"> RAW!M918</f>
        <v>R</v>
      </c>
      <c r="O918" s="15" t="str">
        <f xml:space="preserve"> RAW!N918</f>
        <v>L</v>
      </c>
      <c r="P918" s="16" t="str">
        <f xml:space="preserve"> RAW!O918</f>
        <v>-</v>
      </c>
      <c r="Q918" s="17">
        <f xml:space="preserve"> ((RAW!P918 / 10000000000) * 1000)</f>
        <v>0</v>
      </c>
      <c r="R918" s="18">
        <f xml:space="preserve"> ((RAW!Q918 / 1000000000) * 1000)</f>
        <v>0.697797</v>
      </c>
      <c r="S918" s="15" t="str">
        <f xml:space="preserve"> RAW!R918</f>
        <v>S</v>
      </c>
      <c r="T918" s="15" t="str">
        <f xml:space="preserve"> RAW!S918</f>
        <v>L</v>
      </c>
      <c r="U918" s="16" t="str">
        <f xml:space="preserve"> RAW!T918</f>
        <v>N</v>
      </c>
      <c r="V918" s="17">
        <f xml:space="preserve"> ((RAW!U918 / 10000000000) * 1000)</f>
        <v>0</v>
      </c>
      <c r="W918" s="18">
        <f xml:space="preserve"> ((RAW!V918 / 1000000000) * 1000)</f>
        <v>266.054687</v>
      </c>
      <c r="X918" s="15" t="str">
        <f xml:space="preserve"> RAW!W918</f>
        <v>S</v>
      </c>
      <c r="Y918" s="15" t="str">
        <f xml:space="preserve"> RAW!X918</f>
        <v>L</v>
      </c>
      <c r="Z918" s="16" t="str">
        <f xml:space="preserve"> RAW!Y918</f>
        <v>N</v>
      </c>
      <c r="AA918" s="15">
        <f xml:space="preserve"> ((RAW!Z918 / 10000000000) * 1000)</f>
        <v>0</v>
      </c>
      <c r="AB918" s="15">
        <f xml:space="preserve"> RAW!AA918 / 5</f>
        <v>1115.5999999999999</v>
      </c>
      <c r="AC918" s="16">
        <f xml:space="preserve"> ((RAW!AB918 / 1000000) * 1000)</f>
        <v>0</v>
      </c>
    </row>
    <row r="919" spans="1:29" x14ac:dyDescent="0.25">
      <c r="A919">
        <v>55020000</v>
      </c>
      <c r="B919" s="14">
        <f t="shared" si="14"/>
        <v>15.283333333333333</v>
      </c>
      <c r="C919" s="15">
        <f xml:space="preserve"> RAW!B919 / 5</f>
        <v>1115</v>
      </c>
      <c r="D919" s="15">
        <f xml:space="preserve"> RAW!C919 / 5</f>
        <v>-538.4</v>
      </c>
      <c r="E919" s="16">
        <f xml:space="preserve"> RAW!D919 / 5</f>
        <v>385.2</v>
      </c>
      <c r="F919" s="15">
        <f xml:space="preserve"> RAW!E919 / 5000</f>
        <v>1.3036000000000001</v>
      </c>
      <c r="G919" s="15">
        <f xml:space="preserve"> RAW!F919 / 5000</f>
        <v>-0.51280000000000003</v>
      </c>
      <c r="H919" s="15">
        <f xml:space="preserve"> RAW!G919 / 5000</f>
        <v>-0.18640000000000001</v>
      </c>
      <c r="I919" s="15">
        <f xml:space="preserve"> RAW!H919 / 5000</f>
        <v>-8.2799999999999999E-2</v>
      </c>
      <c r="J919" s="16">
        <f xml:space="preserve"> RAW!I919 / 5000</f>
        <v>0.30280000000000001</v>
      </c>
      <c r="K919" s="16">
        <f xml:space="preserve"> RAW!J919</f>
        <v>11111001</v>
      </c>
      <c r="L919" s="17">
        <f xml:space="preserve"> ((RAW!K919 / 10000000000) * 1000)</f>
        <v>0</v>
      </c>
      <c r="M919" s="18">
        <f xml:space="preserve"> ((RAW!L919 / 1000000000) * 1000)</f>
        <v>214.61364499999999</v>
      </c>
      <c r="N919" s="15" t="str">
        <f xml:space="preserve"> RAW!M919</f>
        <v>R</v>
      </c>
      <c r="O919" s="15" t="str">
        <f xml:space="preserve"> RAW!N919</f>
        <v>L</v>
      </c>
      <c r="P919" s="16" t="str">
        <f xml:space="preserve"> RAW!O919</f>
        <v>-</v>
      </c>
      <c r="Q919" s="17">
        <f xml:space="preserve"> ((RAW!P919 / 10000000000) * 1000)</f>
        <v>0</v>
      </c>
      <c r="R919" s="18">
        <f xml:space="preserve"> ((RAW!Q919 / 1000000000) * 1000)</f>
        <v>0.697797</v>
      </c>
      <c r="S919" s="15" t="str">
        <f xml:space="preserve"> RAW!R919</f>
        <v>S</v>
      </c>
      <c r="T919" s="15" t="str">
        <f xml:space="preserve"> RAW!S919</f>
        <v>L</v>
      </c>
      <c r="U919" s="16" t="str">
        <f xml:space="preserve"> RAW!T919</f>
        <v>N</v>
      </c>
      <c r="V919" s="17">
        <f xml:space="preserve"> ((RAW!U919 / 10000000000) * 1000)</f>
        <v>0</v>
      </c>
      <c r="W919" s="18">
        <f xml:space="preserve"> ((RAW!V919 / 1000000000) * 1000)</f>
        <v>266.054687</v>
      </c>
      <c r="X919" s="15" t="str">
        <f xml:space="preserve"> RAW!W919</f>
        <v>S</v>
      </c>
      <c r="Y919" s="15" t="str">
        <f xml:space="preserve"> RAW!X919</f>
        <v>L</v>
      </c>
      <c r="Z919" s="16" t="str">
        <f xml:space="preserve"> RAW!Y919</f>
        <v>N</v>
      </c>
      <c r="AA919" s="15">
        <f xml:space="preserve"> ((RAW!Z919 / 10000000000) * 1000)</f>
        <v>0</v>
      </c>
      <c r="AB919" s="15">
        <f xml:space="preserve"> RAW!AA919 / 5</f>
        <v>1115</v>
      </c>
      <c r="AC919" s="16">
        <f xml:space="preserve"> ((RAW!AB919 / 1000000) * 1000)</f>
        <v>0</v>
      </c>
    </row>
    <row r="920" spans="1:29" x14ac:dyDescent="0.25">
      <c r="A920">
        <v>55080000</v>
      </c>
      <c r="B920" s="14">
        <f t="shared" si="14"/>
        <v>15.3</v>
      </c>
      <c r="C920" s="15">
        <f xml:space="preserve"> RAW!B920 / 5</f>
        <v>1115</v>
      </c>
      <c r="D920" s="15">
        <f xml:space="preserve"> RAW!C920 / 5</f>
        <v>-538.4</v>
      </c>
      <c r="E920" s="16">
        <f xml:space="preserve"> RAW!D920 / 5</f>
        <v>385.2</v>
      </c>
      <c r="F920" s="15">
        <f xml:space="preserve"> RAW!E920 / 5000</f>
        <v>1.3033999999999999</v>
      </c>
      <c r="G920" s="15">
        <f xml:space="preserve"> RAW!F920 / 5000</f>
        <v>-0.51280000000000003</v>
      </c>
      <c r="H920" s="15">
        <f xml:space="preserve"> RAW!G920 / 5000</f>
        <v>-0.18640000000000001</v>
      </c>
      <c r="I920" s="15">
        <f xml:space="preserve"> RAW!H920 / 5000</f>
        <v>-8.2799999999999999E-2</v>
      </c>
      <c r="J920" s="16">
        <f xml:space="preserve"> RAW!I920 / 5000</f>
        <v>0.30299999999999999</v>
      </c>
      <c r="K920" s="16">
        <f xml:space="preserve"> RAW!J920</f>
        <v>11111001</v>
      </c>
      <c r="L920" s="17">
        <f xml:space="preserve"> ((RAW!K920 / 10000000000) * 1000)</f>
        <v>0</v>
      </c>
      <c r="M920" s="18">
        <f xml:space="preserve"> ((RAW!L920 / 1000000000) * 1000)</f>
        <v>214.61354499999999</v>
      </c>
      <c r="N920" s="15" t="str">
        <f xml:space="preserve"> RAW!M920</f>
        <v>R</v>
      </c>
      <c r="O920" s="15" t="str">
        <f xml:space="preserve"> RAW!N920</f>
        <v>L</v>
      </c>
      <c r="P920" s="16" t="str">
        <f xml:space="preserve"> RAW!O920</f>
        <v>-</v>
      </c>
      <c r="Q920" s="17">
        <f xml:space="preserve"> ((RAW!P920 / 10000000000) * 1000)</f>
        <v>0</v>
      </c>
      <c r="R920" s="18">
        <f xml:space="preserve"> ((RAW!Q920 / 1000000000) * 1000)</f>
        <v>0.697797</v>
      </c>
      <c r="S920" s="15" t="str">
        <f xml:space="preserve"> RAW!R920</f>
        <v>S</v>
      </c>
      <c r="T920" s="15" t="str">
        <f xml:space="preserve"> RAW!S920</f>
        <v>L</v>
      </c>
      <c r="U920" s="16" t="str">
        <f xml:space="preserve"> RAW!T920</f>
        <v>N</v>
      </c>
      <c r="V920" s="17">
        <f xml:space="preserve"> ((RAW!U920 / 10000000000) * 1000)</f>
        <v>0</v>
      </c>
      <c r="W920" s="18">
        <f xml:space="preserve"> ((RAW!V920 / 1000000000) * 1000)</f>
        <v>266.054687</v>
      </c>
      <c r="X920" s="15" t="str">
        <f xml:space="preserve"> RAW!W920</f>
        <v>S</v>
      </c>
      <c r="Y920" s="15" t="str">
        <f xml:space="preserve"> RAW!X920</f>
        <v>L</v>
      </c>
      <c r="Z920" s="16" t="str">
        <f xml:space="preserve"> RAW!Y920</f>
        <v>N</v>
      </c>
      <c r="AA920" s="15">
        <f xml:space="preserve"> ((RAW!Z920 / 10000000000) * 1000)</f>
        <v>0</v>
      </c>
      <c r="AB920" s="15">
        <f xml:space="preserve"> RAW!AA920 / 5</f>
        <v>1115</v>
      </c>
      <c r="AC920" s="16">
        <f xml:space="preserve"> ((RAW!AB920 / 1000000) * 1000)</f>
        <v>0</v>
      </c>
    </row>
    <row r="921" spans="1:29" x14ac:dyDescent="0.25">
      <c r="A921">
        <v>55140000</v>
      </c>
      <c r="B921" s="14">
        <f t="shared" si="14"/>
        <v>15.316666666666666</v>
      </c>
      <c r="C921" s="15">
        <f xml:space="preserve"> RAW!B921 / 5</f>
        <v>1115</v>
      </c>
      <c r="D921" s="15">
        <f xml:space="preserve"> RAW!C921 / 5</f>
        <v>-538.4</v>
      </c>
      <c r="E921" s="16">
        <f xml:space="preserve"> RAW!D921 / 5</f>
        <v>385.2</v>
      </c>
      <c r="F921" s="15">
        <f xml:space="preserve"> RAW!E921 / 5000</f>
        <v>1.3036000000000001</v>
      </c>
      <c r="G921" s="15">
        <f xml:space="preserve"> RAW!F921 / 5000</f>
        <v>-0.51300000000000001</v>
      </c>
      <c r="H921" s="15">
        <f xml:space="preserve"> RAW!G921 / 5000</f>
        <v>-0.18640000000000001</v>
      </c>
      <c r="I921" s="15">
        <f xml:space="preserve"> RAW!H921 / 5000</f>
        <v>-8.2799999999999999E-2</v>
      </c>
      <c r="J921" s="16">
        <f xml:space="preserve"> RAW!I921 / 5000</f>
        <v>0.30259999999999998</v>
      </c>
      <c r="K921" s="16">
        <f xml:space="preserve"> RAW!J921</f>
        <v>11111001</v>
      </c>
      <c r="L921" s="17">
        <f xml:space="preserve"> ((RAW!K921 / 10000000000) * 1000)</f>
        <v>0</v>
      </c>
      <c r="M921" s="18">
        <f xml:space="preserve"> ((RAW!L921 / 1000000000) * 1000)</f>
        <v>214.61351200000001</v>
      </c>
      <c r="N921" s="15" t="str">
        <f xml:space="preserve"> RAW!M921</f>
        <v>R</v>
      </c>
      <c r="O921" s="15" t="str">
        <f xml:space="preserve"> RAW!N921</f>
        <v>L</v>
      </c>
      <c r="P921" s="16" t="str">
        <f xml:space="preserve"> RAW!O921</f>
        <v>-</v>
      </c>
      <c r="Q921" s="17">
        <f xml:space="preserve"> ((RAW!P921 / 10000000000) * 1000)</f>
        <v>0</v>
      </c>
      <c r="R921" s="18">
        <f xml:space="preserve"> ((RAW!Q921 / 1000000000) * 1000)</f>
        <v>0.697797</v>
      </c>
      <c r="S921" s="15" t="str">
        <f xml:space="preserve"> RAW!R921</f>
        <v>S</v>
      </c>
      <c r="T921" s="15" t="str">
        <f xml:space="preserve"> RAW!S921</f>
        <v>L</v>
      </c>
      <c r="U921" s="16" t="str">
        <f xml:space="preserve"> RAW!T921</f>
        <v>N</v>
      </c>
      <c r="V921" s="17">
        <f xml:space="preserve"> ((RAW!U921 / 10000000000) * 1000)</f>
        <v>0</v>
      </c>
      <c r="W921" s="18">
        <f xml:space="preserve"> ((RAW!V921 / 1000000000) * 1000)</f>
        <v>266.054687</v>
      </c>
      <c r="X921" s="15" t="str">
        <f xml:space="preserve"> RAW!W921</f>
        <v>S</v>
      </c>
      <c r="Y921" s="15" t="str">
        <f xml:space="preserve"> RAW!X921</f>
        <v>L</v>
      </c>
      <c r="Z921" s="16" t="str">
        <f xml:space="preserve"> RAW!Y921</f>
        <v>N</v>
      </c>
      <c r="AA921" s="15">
        <f xml:space="preserve"> ((RAW!Z921 / 10000000000) * 1000)</f>
        <v>0</v>
      </c>
      <c r="AB921" s="15">
        <f xml:space="preserve"> RAW!AA921 / 5</f>
        <v>1115</v>
      </c>
      <c r="AC921" s="16">
        <f xml:space="preserve"> ((RAW!AB921 / 1000000) * 1000)</f>
        <v>0</v>
      </c>
    </row>
    <row r="922" spans="1:29" x14ac:dyDescent="0.25">
      <c r="A922">
        <v>55200000</v>
      </c>
      <c r="B922" s="14">
        <f t="shared" si="14"/>
        <v>15.333333333333334</v>
      </c>
      <c r="C922" s="15">
        <f xml:space="preserve"> RAW!B922 / 5</f>
        <v>1115.5999999999999</v>
      </c>
      <c r="D922" s="15">
        <f xml:space="preserve"> RAW!C922 / 5</f>
        <v>-538.4</v>
      </c>
      <c r="E922" s="16">
        <f xml:space="preserve"> RAW!D922 / 5</f>
        <v>385.2</v>
      </c>
      <c r="F922" s="15">
        <f xml:space="preserve"> RAW!E922 / 5000</f>
        <v>1.3033999999999999</v>
      </c>
      <c r="G922" s="15">
        <f xml:space="preserve"> RAW!F922 / 5000</f>
        <v>-0.51300000000000001</v>
      </c>
      <c r="H922" s="15">
        <f xml:space="preserve"> RAW!G922 / 5000</f>
        <v>-0.18640000000000001</v>
      </c>
      <c r="I922" s="15">
        <f xml:space="preserve"> RAW!H922 / 5000</f>
        <v>-8.3000000000000004E-2</v>
      </c>
      <c r="J922" s="16">
        <f xml:space="preserve"> RAW!I922 / 5000</f>
        <v>0.30280000000000001</v>
      </c>
      <c r="K922" s="16">
        <f xml:space="preserve"> RAW!J922</f>
        <v>11111001</v>
      </c>
      <c r="L922" s="17">
        <f xml:space="preserve"> ((RAW!K922 / 10000000000) * 1000)</f>
        <v>0</v>
      </c>
      <c r="M922" s="18">
        <f xml:space="preserve"> ((RAW!L922 / 1000000000) * 1000)</f>
        <v>214.61214899999999</v>
      </c>
      <c r="N922" s="15" t="str">
        <f xml:space="preserve"> RAW!M922</f>
        <v>R</v>
      </c>
      <c r="O922" s="15" t="str">
        <f xml:space="preserve"> RAW!N922</f>
        <v>L</v>
      </c>
      <c r="P922" s="16" t="str">
        <f xml:space="preserve"> RAW!O922</f>
        <v>-</v>
      </c>
      <c r="Q922" s="17">
        <f xml:space="preserve"> ((RAW!P922 / 10000000000) * 1000)</f>
        <v>0</v>
      </c>
      <c r="R922" s="18">
        <f xml:space="preserve"> ((RAW!Q922 / 1000000000) * 1000)</f>
        <v>0.697797</v>
      </c>
      <c r="S922" s="15" t="str">
        <f xml:space="preserve"> RAW!R922</f>
        <v>S</v>
      </c>
      <c r="T922" s="15" t="str">
        <f xml:space="preserve"> RAW!S922</f>
        <v>L</v>
      </c>
      <c r="U922" s="16" t="str">
        <f xml:space="preserve"> RAW!T922</f>
        <v>N</v>
      </c>
      <c r="V922" s="17">
        <f xml:space="preserve"> ((RAW!U922 / 10000000000) * 1000)</f>
        <v>0</v>
      </c>
      <c r="W922" s="18">
        <f xml:space="preserve"> ((RAW!V922 / 1000000000) * 1000)</f>
        <v>266.054687</v>
      </c>
      <c r="X922" s="15" t="str">
        <f xml:space="preserve"> RAW!W922</f>
        <v>S</v>
      </c>
      <c r="Y922" s="15" t="str">
        <f xml:space="preserve"> RAW!X922</f>
        <v>L</v>
      </c>
      <c r="Z922" s="16" t="str">
        <f xml:space="preserve"> RAW!Y922</f>
        <v>N</v>
      </c>
      <c r="AA922" s="15">
        <f xml:space="preserve"> ((RAW!Z922 / 10000000000) * 1000)</f>
        <v>0</v>
      </c>
      <c r="AB922" s="15">
        <f xml:space="preserve"> RAW!AA922 / 5</f>
        <v>1115.5999999999999</v>
      </c>
      <c r="AC922" s="16">
        <f xml:space="preserve"> ((RAW!AB922 / 1000000) * 1000)</f>
        <v>0</v>
      </c>
    </row>
    <row r="923" spans="1:29" x14ac:dyDescent="0.25">
      <c r="A923">
        <v>55260000</v>
      </c>
      <c r="B923" s="14">
        <f t="shared" si="14"/>
        <v>15.35</v>
      </c>
      <c r="C923" s="15">
        <f xml:space="preserve"> RAW!B923 / 5</f>
        <v>1115</v>
      </c>
      <c r="D923" s="15">
        <f xml:space="preserve"> RAW!C923 / 5</f>
        <v>-538.4</v>
      </c>
      <c r="E923" s="16">
        <f xml:space="preserve"> RAW!D923 / 5</f>
        <v>385.2</v>
      </c>
      <c r="F923" s="15">
        <f xml:space="preserve"> RAW!E923 / 5000</f>
        <v>1.3036000000000001</v>
      </c>
      <c r="G923" s="15">
        <f xml:space="preserve"> RAW!F923 / 5000</f>
        <v>-0.51280000000000003</v>
      </c>
      <c r="H923" s="15">
        <f xml:space="preserve"> RAW!G923 / 5000</f>
        <v>-0.18640000000000001</v>
      </c>
      <c r="I923" s="15">
        <f xml:space="preserve"> RAW!H923 / 5000</f>
        <v>-8.2799999999999999E-2</v>
      </c>
      <c r="J923" s="16">
        <f xml:space="preserve"> RAW!I923 / 5000</f>
        <v>0.30259999999999998</v>
      </c>
      <c r="K923" s="16">
        <f xml:space="preserve"> RAW!J923</f>
        <v>11111001</v>
      </c>
      <c r="L923" s="17">
        <f xml:space="preserve"> ((RAW!K923 / 10000000000) * 1000)</f>
        <v>0</v>
      </c>
      <c r="M923" s="18">
        <f xml:space="preserve"> ((RAW!L923 / 1000000000) * 1000)</f>
        <v>214.612032</v>
      </c>
      <c r="N923" s="15" t="str">
        <f xml:space="preserve"> RAW!M923</f>
        <v>R</v>
      </c>
      <c r="O923" s="15" t="str">
        <f xml:space="preserve"> RAW!N923</f>
        <v>L</v>
      </c>
      <c r="P923" s="16" t="str">
        <f xml:space="preserve"> RAW!O923</f>
        <v>-</v>
      </c>
      <c r="Q923" s="17">
        <f xml:space="preserve"> ((RAW!P923 / 10000000000) * 1000)</f>
        <v>0</v>
      </c>
      <c r="R923" s="18">
        <f xml:space="preserve"> ((RAW!Q923 / 1000000000) * 1000)</f>
        <v>0.697797</v>
      </c>
      <c r="S923" s="15" t="str">
        <f xml:space="preserve"> RAW!R923</f>
        <v>S</v>
      </c>
      <c r="T923" s="15" t="str">
        <f xml:space="preserve"> RAW!S923</f>
        <v>L</v>
      </c>
      <c r="U923" s="16" t="str">
        <f xml:space="preserve"> RAW!T923</f>
        <v>N</v>
      </c>
      <c r="V923" s="17">
        <f xml:space="preserve"> ((RAW!U923 / 10000000000) * 1000)</f>
        <v>0</v>
      </c>
      <c r="W923" s="18">
        <f xml:space="preserve"> ((RAW!V923 / 1000000000) * 1000)</f>
        <v>266.054687</v>
      </c>
      <c r="X923" s="15" t="str">
        <f xml:space="preserve"> RAW!W923</f>
        <v>S</v>
      </c>
      <c r="Y923" s="15" t="str">
        <f xml:space="preserve"> RAW!X923</f>
        <v>L</v>
      </c>
      <c r="Z923" s="16" t="str">
        <f xml:space="preserve"> RAW!Y923</f>
        <v>N</v>
      </c>
      <c r="AA923" s="15">
        <f xml:space="preserve"> ((RAW!Z923 / 10000000000) * 1000)</f>
        <v>0</v>
      </c>
      <c r="AB923" s="15">
        <f xml:space="preserve"> RAW!AA923 / 5</f>
        <v>1115</v>
      </c>
      <c r="AC923" s="16">
        <f xml:space="preserve"> ((RAW!AB923 / 1000000) * 1000)</f>
        <v>0</v>
      </c>
    </row>
    <row r="924" spans="1:29" x14ac:dyDescent="0.25">
      <c r="A924">
        <v>55320000</v>
      </c>
      <c r="B924" s="14">
        <f t="shared" si="14"/>
        <v>15.366666666666667</v>
      </c>
      <c r="C924" s="15">
        <f xml:space="preserve"> RAW!B924 / 5</f>
        <v>1115</v>
      </c>
      <c r="D924" s="15">
        <f xml:space="preserve"> RAW!C924 / 5</f>
        <v>-538.4</v>
      </c>
      <c r="E924" s="16">
        <f xml:space="preserve"> RAW!D924 / 5</f>
        <v>385.2</v>
      </c>
      <c r="F924" s="15">
        <f xml:space="preserve"> RAW!E924 / 5000</f>
        <v>1.3033999999999999</v>
      </c>
      <c r="G924" s="15">
        <f xml:space="preserve"> RAW!F924 / 5000</f>
        <v>-0.51280000000000003</v>
      </c>
      <c r="H924" s="15">
        <f xml:space="preserve"> RAW!G924 / 5000</f>
        <v>-0.1862</v>
      </c>
      <c r="I924" s="15">
        <f xml:space="preserve"> RAW!H924 / 5000</f>
        <v>-8.2799999999999999E-2</v>
      </c>
      <c r="J924" s="16">
        <f xml:space="preserve"> RAW!I924 / 5000</f>
        <v>0.30280000000000001</v>
      </c>
      <c r="K924" s="16">
        <f xml:space="preserve"> RAW!J924</f>
        <v>11111001</v>
      </c>
      <c r="L924" s="17">
        <f xml:space="preserve"> ((RAW!K924 / 10000000000) * 1000)</f>
        <v>0</v>
      </c>
      <c r="M924" s="18">
        <f xml:space="preserve"> ((RAW!L924 / 1000000000) * 1000)</f>
        <v>214.611683</v>
      </c>
      <c r="N924" s="15" t="str">
        <f xml:space="preserve"> RAW!M924</f>
        <v>R</v>
      </c>
      <c r="O924" s="15" t="str">
        <f xml:space="preserve"> RAW!N924</f>
        <v>L</v>
      </c>
      <c r="P924" s="16" t="str">
        <f xml:space="preserve"> RAW!O924</f>
        <v>-</v>
      </c>
      <c r="Q924" s="17">
        <f xml:space="preserve"> ((RAW!P924 / 10000000000) * 1000)</f>
        <v>0</v>
      </c>
      <c r="R924" s="18">
        <f xml:space="preserve"> ((RAW!Q924 / 1000000000) * 1000)</f>
        <v>0.697797</v>
      </c>
      <c r="S924" s="15" t="str">
        <f xml:space="preserve"> RAW!R924</f>
        <v>S</v>
      </c>
      <c r="T924" s="15" t="str">
        <f xml:space="preserve"> RAW!S924</f>
        <v>L</v>
      </c>
      <c r="U924" s="16" t="str">
        <f xml:space="preserve"> RAW!T924</f>
        <v>N</v>
      </c>
      <c r="V924" s="17">
        <f xml:space="preserve"> ((RAW!U924 / 10000000000) * 1000)</f>
        <v>0</v>
      </c>
      <c r="W924" s="18">
        <f xml:space="preserve"> ((RAW!V924 / 1000000000) * 1000)</f>
        <v>266.054687</v>
      </c>
      <c r="X924" s="15" t="str">
        <f xml:space="preserve"> RAW!W924</f>
        <v>S</v>
      </c>
      <c r="Y924" s="15" t="str">
        <f xml:space="preserve"> RAW!X924</f>
        <v>L</v>
      </c>
      <c r="Z924" s="16" t="str">
        <f xml:space="preserve"> RAW!Y924</f>
        <v>N</v>
      </c>
      <c r="AA924" s="15">
        <f xml:space="preserve"> ((RAW!Z924 / 10000000000) * 1000)</f>
        <v>0</v>
      </c>
      <c r="AB924" s="15">
        <f xml:space="preserve"> RAW!AA924 / 5</f>
        <v>1115</v>
      </c>
      <c r="AC924" s="16">
        <f xml:space="preserve"> ((RAW!AB924 / 1000000) * 1000)</f>
        <v>0</v>
      </c>
    </row>
    <row r="925" spans="1:29" x14ac:dyDescent="0.25">
      <c r="A925">
        <v>55380000</v>
      </c>
      <c r="B925" s="14">
        <f t="shared" si="14"/>
        <v>15.383333333333333</v>
      </c>
      <c r="C925" s="15">
        <f xml:space="preserve"> RAW!B925 / 5</f>
        <v>1115</v>
      </c>
      <c r="D925" s="15">
        <f xml:space="preserve"> RAW!C925 / 5</f>
        <v>-538.4</v>
      </c>
      <c r="E925" s="16">
        <f xml:space="preserve"> RAW!D925 / 5</f>
        <v>385.2</v>
      </c>
      <c r="F925" s="15">
        <f xml:space="preserve"> RAW!E925 / 5000</f>
        <v>1.3036000000000001</v>
      </c>
      <c r="G925" s="15">
        <f xml:space="preserve"> RAW!F925 / 5000</f>
        <v>-0.51300000000000001</v>
      </c>
      <c r="H925" s="15">
        <f xml:space="preserve"> RAW!G925 / 5000</f>
        <v>-0.18640000000000001</v>
      </c>
      <c r="I925" s="15">
        <f xml:space="preserve"> RAW!H925 / 5000</f>
        <v>-8.3000000000000004E-2</v>
      </c>
      <c r="J925" s="16">
        <f xml:space="preserve"> RAW!I925 / 5000</f>
        <v>0.30259999999999998</v>
      </c>
      <c r="K925" s="16">
        <f xml:space="preserve"> RAW!J925</f>
        <v>11111001</v>
      </c>
      <c r="L925" s="17">
        <f xml:space="preserve"> ((RAW!K925 / 10000000000) * 1000)</f>
        <v>0</v>
      </c>
      <c r="M925" s="18">
        <f xml:space="preserve"> ((RAW!L925 / 1000000000) * 1000)</f>
        <v>214.61145000000002</v>
      </c>
      <c r="N925" s="15" t="str">
        <f xml:space="preserve"> RAW!M925</f>
        <v>R</v>
      </c>
      <c r="O925" s="15" t="str">
        <f xml:space="preserve"> RAW!N925</f>
        <v>L</v>
      </c>
      <c r="P925" s="16" t="str">
        <f xml:space="preserve"> RAW!O925</f>
        <v>-</v>
      </c>
      <c r="Q925" s="17">
        <f xml:space="preserve"> ((RAW!P925 / 10000000000) * 1000)</f>
        <v>0</v>
      </c>
      <c r="R925" s="18">
        <f xml:space="preserve"> ((RAW!Q925 / 1000000000) * 1000)</f>
        <v>0.697797</v>
      </c>
      <c r="S925" s="15" t="str">
        <f xml:space="preserve"> RAW!R925</f>
        <v>S</v>
      </c>
      <c r="T925" s="15" t="str">
        <f xml:space="preserve"> RAW!S925</f>
        <v>L</v>
      </c>
      <c r="U925" s="16" t="str">
        <f xml:space="preserve"> RAW!T925</f>
        <v>N</v>
      </c>
      <c r="V925" s="17">
        <f xml:space="preserve"> ((RAW!U925 / 10000000000) * 1000)</f>
        <v>0</v>
      </c>
      <c r="W925" s="18">
        <f xml:space="preserve"> ((RAW!V925 / 1000000000) * 1000)</f>
        <v>266.054687</v>
      </c>
      <c r="X925" s="15" t="str">
        <f xml:space="preserve"> RAW!W925</f>
        <v>S</v>
      </c>
      <c r="Y925" s="15" t="str">
        <f xml:space="preserve"> RAW!X925</f>
        <v>L</v>
      </c>
      <c r="Z925" s="16" t="str">
        <f xml:space="preserve"> RAW!Y925</f>
        <v>N</v>
      </c>
      <c r="AA925" s="15">
        <f xml:space="preserve"> ((RAW!Z925 / 10000000000) * 1000)</f>
        <v>0</v>
      </c>
      <c r="AB925" s="15">
        <f xml:space="preserve"> RAW!AA925 / 5</f>
        <v>1115</v>
      </c>
      <c r="AC925" s="16">
        <f xml:space="preserve"> ((RAW!AB925 / 1000000) * 1000)</f>
        <v>0</v>
      </c>
    </row>
    <row r="926" spans="1:29" x14ac:dyDescent="0.25">
      <c r="A926">
        <v>55440000</v>
      </c>
      <c r="B926" s="14">
        <f t="shared" si="14"/>
        <v>15.4</v>
      </c>
      <c r="C926" s="15">
        <f xml:space="preserve"> RAW!B926 / 5</f>
        <v>1115</v>
      </c>
      <c r="D926" s="15">
        <f xml:space="preserve"> RAW!C926 / 5</f>
        <v>-538.4</v>
      </c>
      <c r="E926" s="16">
        <f xml:space="preserve"> RAW!D926 / 5</f>
        <v>385.2</v>
      </c>
      <c r="F926" s="15">
        <f xml:space="preserve"> RAW!E926 / 5000</f>
        <v>1.3036000000000001</v>
      </c>
      <c r="G926" s="15">
        <f xml:space="preserve"> RAW!F926 / 5000</f>
        <v>-0.51300000000000001</v>
      </c>
      <c r="H926" s="15">
        <f xml:space="preserve"> RAW!G926 / 5000</f>
        <v>-0.18640000000000001</v>
      </c>
      <c r="I926" s="15">
        <f xml:space="preserve"> RAW!H926 / 5000</f>
        <v>-8.3000000000000004E-2</v>
      </c>
      <c r="J926" s="16">
        <f xml:space="preserve"> RAW!I926 / 5000</f>
        <v>0.30280000000000001</v>
      </c>
      <c r="K926" s="16">
        <f xml:space="preserve"> RAW!J926</f>
        <v>11111001</v>
      </c>
      <c r="L926" s="17">
        <f xml:space="preserve"> ((RAW!K926 / 10000000000) * 1000)</f>
        <v>0</v>
      </c>
      <c r="M926" s="18">
        <f xml:space="preserve"> ((RAW!L926 / 1000000000) * 1000)</f>
        <v>214.61121699999998</v>
      </c>
      <c r="N926" s="15" t="str">
        <f xml:space="preserve"> RAW!M926</f>
        <v>R</v>
      </c>
      <c r="O926" s="15" t="str">
        <f xml:space="preserve"> RAW!N926</f>
        <v>L</v>
      </c>
      <c r="P926" s="16" t="str">
        <f xml:space="preserve"> RAW!O926</f>
        <v>-</v>
      </c>
      <c r="Q926" s="17">
        <f xml:space="preserve"> ((RAW!P926 / 10000000000) * 1000)</f>
        <v>0</v>
      </c>
      <c r="R926" s="18">
        <f xml:space="preserve"> ((RAW!Q926 / 1000000000) * 1000)</f>
        <v>0.697797</v>
      </c>
      <c r="S926" s="15" t="str">
        <f xml:space="preserve"> RAW!R926</f>
        <v>S</v>
      </c>
      <c r="T926" s="15" t="str">
        <f xml:space="preserve"> RAW!S926</f>
        <v>L</v>
      </c>
      <c r="U926" s="16" t="str">
        <f xml:space="preserve"> RAW!T926</f>
        <v>N</v>
      </c>
      <c r="V926" s="17">
        <f xml:space="preserve"> ((RAW!U926 / 10000000000) * 1000)</f>
        <v>0</v>
      </c>
      <c r="W926" s="18">
        <f xml:space="preserve"> ((RAW!V926 / 1000000000) * 1000)</f>
        <v>266.054687</v>
      </c>
      <c r="X926" s="15" t="str">
        <f xml:space="preserve"> RAW!W926</f>
        <v>S</v>
      </c>
      <c r="Y926" s="15" t="str">
        <f xml:space="preserve"> RAW!X926</f>
        <v>L</v>
      </c>
      <c r="Z926" s="16" t="str">
        <f xml:space="preserve"> RAW!Y926</f>
        <v>N</v>
      </c>
      <c r="AA926" s="15">
        <f xml:space="preserve"> ((RAW!Z926 / 10000000000) * 1000)</f>
        <v>0</v>
      </c>
      <c r="AB926" s="15">
        <f xml:space="preserve"> RAW!AA926 / 5</f>
        <v>1115</v>
      </c>
      <c r="AC926" s="16">
        <f xml:space="preserve"> ((RAW!AB926 / 1000000) * 1000)</f>
        <v>0</v>
      </c>
    </row>
    <row r="927" spans="1:29" x14ac:dyDescent="0.25">
      <c r="A927">
        <v>55500000</v>
      </c>
      <c r="B927" s="14">
        <f t="shared" si="14"/>
        <v>15.416666666666666</v>
      </c>
      <c r="C927" s="15">
        <f xml:space="preserve"> RAW!B927 / 5</f>
        <v>1115</v>
      </c>
      <c r="D927" s="15">
        <f xml:space="preserve"> RAW!C927 / 5</f>
        <v>-538.4</v>
      </c>
      <c r="E927" s="16">
        <f xml:space="preserve"> RAW!D927 / 5</f>
        <v>385.2</v>
      </c>
      <c r="F927" s="15">
        <f xml:space="preserve"> RAW!E927 / 5000</f>
        <v>1.3033999999999999</v>
      </c>
      <c r="G927" s="15">
        <f xml:space="preserve"> RAW!F927 / 5000</f>
        <v>-0.51300000000000001</v>
      </c>
      <c r="H927" s="15">
        <f xml:space="preserve"> RAW!G927 / 5000</f>
        <v>-0.18640000000000001</v>
      </c>
      <c r="I927" s="15">
        <f xml:space="preserve"> RAW!H927 / 5000</f>
        <v>-8.3000000000000004E-2</v>
      </c>
      <c r="J927" s="16">
        <f xml:space="preserve"> RAW!I927 / 5000</f>
        <v>0.30280000000000001</v>
      </c>
      <c r="K927" s="16">
        <f xml:space="preserve"> RAW!J927</f>
        <v>11111001</v>
      </c>
      <c r="L927" s="17">
        <f xml:space="preserve"> ((RAW!K927 / 10000000000) * 1000)</f>
        <v>9.9699999999999984E-4</v>
      </c>
      <c r="M927" s="18">
        <f xml:space="preserve"> ((RAW!L927 / 1000000000) * 1000)</f>
        <v>214.61078499999999</v>
      </c>
      <c r="N927" s="15" t="str">
        <f xml:space="preserve"> RAW!M927</f>
        <v>R</v>
      </c>
      <c r="O927" s="15" t="str">
        <f xml:space="preserve"> RAW!N927</f>
        <v>L</v>
      </c>
      <c r="P927" s="16" t="str">
        <f xml:space="preserve"> RAW!O927</f>
        <v>-</v>
      </c>
      <c r="Q927" s="17">
        <f xml:space="preserve"> ((RAW!P927 / 10000000000) * 1000)</f>
        <v>0</v>
      </c>
      <c r="R927" s="18">
        <f xml:space="preserve"> ((RAW!Q927 / 1000000000) * 1000)</f>
        <v>0.697797</v>
      </c>
      <c r="S927" s="15" t="str">
        <f xml:space="preserve"> RAW!R927</f>
        <v>S</v>
      </c>
      <c r="T927" s="15" t="str">
        <f xml:space="preserve"> RAW!S927</f>
        <v>L</v>
      </c>
      <c r="U927" s="16" t="str">
        <f xml:space="preserve"> RAW!T927</f>
        <v>N</v>
      </c>
      <c r="V927" s="17">
        <f xml:space="preserve"> ((RAW!U927 / 10000000000) * 1000)</f>
        <v>0</v>
      </c>
      <c r="W927" s="18">
        <f xml:space="preserve"> ((RAW!V927 / 1000000000) * 1000)</f>
        <v>266.054687</v>
      </c>
      <c r="X927" s="15" t="str">
        <f xml:space="preserve"> RAW!W927</f>
        <v>S</v>
      </c>
      <c r="Y927" s="15" t="str">
        <f xml:space="preserve"> RAW!X927</f>
        <v>L</v>
      </c>
      <c r="Z927" s="16" t="str">
        <f xml:space="preserve"> RAW!Y927</f>
        <v>N</v>
      </c>
      <c r="AA927" s="15">
        <f xml:space="preserve"> ((RAW!Z927 / 10000000000) * 1000)</f>
        <v>9.9699999999999984E-4</v>
      </c>
      <c r="AB927" s="15">
        <f xml:space="preserve"> RAW!AA927 / 5</f>
        <v>1115</v>
      </c>
      <c r="AC927" s="16">
        <f xml:space="preserve"> ((RAW!AB927 / 1000000) * 1000)</f>
        <v>0</v>
      </c>
    </row>
    <row r="928" spans="1:29" x14ac:dyDescent="0.25">
      <c r="A928">
        <v>55560000</v>
      </c>
      <c r="B928" s="14">
        <f t="shared" si="14"/>
        <v>15.433333333333334</v>
      </c>
      <c r="C928" s="15">
        <f xml:space="preserve"> RAW!B928 / 5</f>
        <v>1115</v>
      </c>
      <c r="D928" s="15">
        <f xml:space="preserve"> RAW!C928 / 5</f>
        <v>-538.4</v>
      </c>
      <c r="E928" s="16">
        <f xml:space="preserve"> RAW!D928 / 5</f>
        <v>385.2</v>
      </c>
      <c r="F928" s="15">
        <f xml:space="preserve"> RAW!E928 / 5000</f>
        <v>1.3033999999999999</v>
      </c>
      <c r="G928" s="15">
        <f xml:space="preserve"> RAW!F928 / 5000</f>
        <v>-0.51300000000000001</v>
      </c>
      <c r="H928" s="15">
        <f xml:space="preserve"> RAW!G928 / 5000</f>
        <v>-0.18640000000000001</v>
      </c>
      <c r="I928" s="15">
        <f xml:space="preserve"> RAW!H928 / 5000</f>
        <v>-8.3000000000000004E-2</v>
      </c>
      <c r="J928" s="16">
        <f xml:space="preserve"> RAW!I928 / 5000</f>
        <v>0.30280000000000001</v>
      </c>
      <c r="K928" s="16">
        <f xml:space="preserve"> RAW!J928</f>
        <v>11111001</v>
      </c>
      <c r="L928" s="17">
        <f xml:space="preserve"> ((RAW!K928 / 10000000000) * 1000)</f>
        <v>0</v>
      </c>
      <c r="M928" s="18">
        <f xml:space="preserve"> ((RAW!L928 / 1000000000) * 1000)</f>
        <v>214.61055200000001</v>
      </c>
      <c r="N928" s="15" t="str">
        <f xml:space="preserve"> RAW!M928</f>
        <v>R</v>
      </c>
      <c r="O928" s="15" t="str">
        <f xml:space="preserve"> RAW!N928</f>
        <v>L</v>
      </c>
      <c r="P928" s="16" t="str">
        <f xml:space="preserve"> RAW!O928</f>
        <v>-</v>
      </c>
      <c r="Q928" s="17">
        <f xml:space="preserve"> ((RAW!P928 / 10000000000) * 1000)</f>
        <v>0</v>
      </c>
      <c r="R928" s="18">
        <f xml:space="preserve"> ((RAW!Q928 / 1000000000) * 1000)</f>
        <v>0.697797</v>
      </c>
      <c r="S928" s="15" t="str">
        <f xml:space="preserve"> RAW!R928</f>
        <v>S</v>
      </c>
      <c r="T928" s="15" t="str">
        <f xml:space="preserve"> RAW!S928</f>
        <v>L</v>
      </c>
      <c r="U928" s="16" t="str">
        <f xml:space="preserve"> RAW!T928</f>
        <v>N</v>
      </c>
      <c r="V928" s="17">
        <f xml:space="preserve"> ((RAW!U928 / 10000000000) * 1000)</f>
        <v>0</v>
      </c>
      <c r="W928" s="18">
        <f xml:space="preserve"> ((RAW!V928 / 1000000000) * 1000)</f>
        <v>266.054687</v>
      </c>
      <c r="X928" s="15" t="str">
        <f xml:space="preserve"> RAW!W928</f>
        <v>S</v>
      </c>
      <c r="Y928" s="15" t="str">
        <f xml:space="preserve"> RAW!X928</f>
        <v>L</v>
      </c>
      <c r="Z928" s="16" t="str">
        <f xml:space="preserve"> RAW!Y928</f>
        <v>N</v>
      </c>
      <c r="AA928" s="15">
        <f xml:space="preserve"> ((RAW!Z928 / 10000000000) * 1000)</f>
        <v>0</v>
      </c>
      <c r="AB928" s="15">
        <f xml:space="preserve"> RAW!AA928 / 5</f>
        <v>1115</v>
      </c>
      <c r="AC928" s="16">
        <f xml:space="preserve"> ((RAW!AB928 / 1000000) * 1000)</f>
        <v>0</v>
      </c>
    </row>
    <row r="929" spans="1:29" x14ac:dyDescent="0.25">
      <c r="A929">
        <v>55620000</v>
      </c>
      <c r="B929" s="14">
        <f t="shared" si="14"/>
        <v>15.45</v>
      </c>
      <c r="C929" s="15">
        <f xml:space="preserve"> RAW!B929 / 5</f>
        <v>1115</v>
      </c>
      <c r="D929" s="15">
        <f xml:space="preserve"> RAW!C929 / 5</f>
        <v>-538.4</v>
      </c>
      <c r="E929" s="16">
        <f xml:space="preserve"> RAW!D929 / 5</f>
        <v>385.2</v>
      </c>
      <c r="F929" s="15">
        <f xml:space="preserve"> RAW!E929 / 5000</f>
        <v>1.3033999999999999</v>
      </c>
      <c r="G929" s="15">
        <f xml:space="preserve"> RAW!F929 / 5000</f>
        <v>-0.51280000000000003</v>
      </c>
      <c r="H929" s="15">
        <f xml:space="preserve"> RAW!G929 / 5000</f>
        <v>-0.1862</v>
      </c>
      <c r="I929" s="15">
        <f xml:space="preserve"> RAW!H929 / 5000</f>
        <v>-8.2799999999999999E-2</v>
      </c>
      <c r="J929" s="16">
        <f xml:space="preserve"> RAW!I929 / 5000</f>
        <v>0.30299999999999999</v>
      </c>
      <c r="K929" s="16">
        <f xml:space="preserve"> RAW!J929</f>
        <v>11111001</v>
      </c>
      <c r="L929" s="17">
        <f xml:space="preserve"> ((RAW!K929 / 10000000000) * 1000)</f>
        <v>0</v>
      </c>
      <c r="M929" s="18">
        <f xml:space="preserve"> ((RAW!L929 / 1000000000) * 1000)</f>
        <v>214.61041900000001</v>
      </c>
      <c r="N929" s="15" t="str">
        <f xml:space="preserve"> RAW!M929</f>
        <v>R</v>
      </c>
      <c r="O929" s="15" t="str">
        <f xml:space="preserve"> RAW!N929</f>
        <v>L</v>
      </c>
      <c r="P929" s="16" t="str">
        <f xml:space="preserve"> RAW!O929</f>
        <v>-</v>
      </c>
      <c r="Q929" s="17">
        <f xml:space="preserve"> ((RAW!P929 / 10000000000) * 1000)</f>
        <v>0</v>
      </c>
      <c r="R929" s="18">
        <f xml:space="preserve"> ((RAW!Q929 / 1000000000) * 1000)</f>
        <v>0.697797</v>
      </c>
      <c r="S929" s="15" t="str">
        <f xml:space="preserve"> RAW!R929</f>
        <v>S</v>
      </c>
      <c r="T929" s="15" t="str">
        <f xml:space="preserve"> RAW!S929</f>
        <v>L</v>
      </c>
      <c r="U929" s="16" t="str">
        <f xml:space="preserve"> RAW!T929</f>
        <v>N</v>
      </c>
      <c r="V929" s="17">
        <f xml:space="preserve"> ((RAW!U929 / 10000000000) * 1000)</f>
        <v>0</v>
      </c>
      <c r="W929" s="18">
        <f xml:space="preserve"> ((RAW!V929 / 1000000000) * 1000)</f>
        <v>266.054687</v>
      </c>
      <c r="X929" s="15" t="str">
        <f xml:space="preserve"> RAW!W929</f>
        <v>S</v>
      </c>
      <c r="Y929" s="15" t="str">
        <f xml:space="preserve"> RAW!X929</f>
        <v>L</v>
      </c>
      <c r="Z929" s="16" t="str">
        <f xml:space="preserve"> RAW!Y929</f>
        <v>N</v>
      </c>
      <c r="AA929" s="15">
        <f xml:space="preserve"> ((RAW!Z929 / 10000000000) * 1000)</f>
        <v>0</v>
      </c>
      <c r="AB929" s="15">
        <f xml:space="preserve"> RAW!AA929 / 5</f>
        <v>1115</v>
      </c>
      <c r="AC929" s="16">
        <f xml:space="preserve"> ((RAW!AB929 / 1000000) * 1000)</f>
        <v>0</v>
      </c>
    </row>
    <row r="930" spans="1:29" x14ac:dyDescent="0.25">
      <c r="A930">
        <v>55680000</v>
      </c>
      <c r="B930" s="14">
        <f t="shared" si="14"/>
        <v>15.466666666666667</v>
      </c>
      <c r="C930" s="15">
        <f xml:space="preserve"> RAW!B930 / 5</f>
        <v>1115</v>
      </c>
      <c r="D930" s="15">
        <f xml:space="preserve"> RAW!C930 / 5</f>
        <v>-538.4</v>
      </c>
      <c r="E930" s="16">
        <f xml:space="preserve"> RAW!D930 / 5</f>
        <v>385.2</v>
      </c>
      <c r="F930" s="15">
        <f xml:space="preserve"> RAW!E930 / 5000</f>
        <v>1.3033999999999999</v>
      </c>
      <c r="G930" s="15">
        <f xml:space="preserve"> RAW!F930 / 5000</f>
        <v>-0.51280000000000003</v>
      </c>
      <c r="H930" s="15">
        <f xml:space="preserve"> RAW!G930 / 5000</f>
        <v>-0.18640000000000001</v>
      </c>
      <c r="I930" s="15">
        <f xml:space="preserve"> RAW!H930 / 5000</f>
        <v>-8.2799999999999999E-2</v>
      </c>
      <c r="J930" s="16">
        <f xml:space="preserve"> RAW!I930 / 5000</f>
        <v>0.30280000000000001</v>
      </c>
      <c r="K930" s="16">
        <f xml:space="preserve"> RAW!J930</f>
        <v>11111001</v>
      </c>
      <c r="L930" s="17">
        <f xml:space="preserve"> ((RAW!K930 / 10000000000) * 1000)</f>
        <v>0</v>
      </c>
      <c r="M930" s="18">
        <f xml:space="preserve"> ((RAW!L930 / 1000000000) * 1000)</f>
        <v>214.609737</v>
      </c>
      <c r="N930" s="15" t="str">
        <f xml:space="preserve"> RAW!M930</f>
        <v>R</v>
      </c>
      <c r="O930" s="15" t="str">
        <f xml:space="preserve"> RAW!N930</f>
        <v>L</v>
      </c>
      <c r="P930" s="16" t="str">
        <f xml:space="preserve"> RAW!O930</f>
        <v>-</v>
      </c>
      <c r="Q930" s="17">
        <f xml:space="preserve"> ((RAW!P930 / 10000000000) * 1000)</f>
        <v>0</v>
      </c>
      <c r="R930" s="18">
        <f xml:space="preserve"> ((RAW!Q930 / 1000000000) * 1000)</f>
        <v>0.697797</v>
      </c>
      <c r="S930" s="15" t="str">
        <f xml:space="preserve"> RAW!R930</f>
        <v>S</v>
      </c>
      <c r="T930" s="15" t="str">
        <f xml:space="preserve"> RAW!S930</f>
        <v>L</v>
      </c>
      <c r="U930" s="16" t="str">
        <f xml:space="preserve"> RAW!T930</f>
        <v>N</v>
      </c>
      <c r="V930" s="17">
        <f xml:space="preserve"> ((RAW!U930 / 10000000000) * 1000)</f>
        <v>0</v>
      </c>
      <c r="W930" s="18">
        <f xml:space="preserve"> ((RAW!V930 / 1000000000) * 1000)</f>
        <v>266.054687</v>
      </c>
      <c r="X930" s="15" t="str">
        <f xml:space="preserve"> RAW!W930</f>
        <v>S</v>
      </c>
      <c r="Y930" s="15" t="str">
        <f xml:space="preserve"> RAW!X930</f>
        <v>L</v>
      </c>
      <c r="Z930" s="16" t="str">
        <f xml:space="preserve"> RAW!Y930</f>
        <v>N</v>
      </c>
      <c r="AA930" s="15">
        <f xml:space="preserve"> ((RAW!Z930 / 10000000000) * 1000)</f>
        <v>0</v>
      </c>
      <c r="AB930" s="15">
        <f xml:space="preserve"> RAW!AA930 / 5</f>
        <v>1115</v>
      </c>
      <c r="AC930" s="16">
        <f xml:space="preserve"> ((RAW!AB930 / 1000000) * 1000)</f>
        <v>0</v>
      </c>
    </row>
    <row r="931" spans="1:29" x14ac:dyDescent="0.25">
      <c r="A931">
        <v>55740000</v>
      </c>
      <c r="B931" s="14">
        <f t="shared" si="14"/>
        <v>15.483333333333333</v>
      </c>
      <c r="C931" s="15">
        <f xml:space="preserve"> RAW!B931 / 5</f>
        <v>1115</v>
      </c>
      <c r="D931" s="15">
        <f xml:space="preserve"> RAW!C931 / 5</f>
        <v>-538.4</v>
      </c>
      <c r="E931" s="16">
        <f xml:space="preserve"> RAW!D931 / 5</f>
        <v>385.2</v>
      </c>
      <c r="F931" s="15">
        <f xml:space="preserve"> RAW!E931 / 5000</f>
        <v>1.3036000000000001</v>
      </c>
      <c r="G931" s="15">
        <f xml:space="preserve"> RAW!F931 / 5000</f>
        <v>-0.51280000000000003</v>
      </c>
      <c r="H931" s="15">
        <f xml:space="preserve"> RAW!G931 / 5000</f>
        <v>-0.18640000000000001</v>
      </c>
      <c r="I931" s="15">
        <f xml:space="preserve"> RAW!H931 / 5000</f>
        <v>-8.2799999999999999E-2</v>
      </c>
      <c r="J931" s="16">
        <f xml:space="preserve"> RAW!I931 / 5000</f>
        <v>0.30280000000000001</v>
      </c>
      <c r="K931" s="16">
        <f xml:space="preserve"> RAW!J931</f>
        <v>11111001</v>
      </c>
      <c r="L931" s="17">
        <f xml:space="preserve"> ((RAW!K931 / 10000000000) * 1000)</f>
        <v>0</v>
      </c>
      <c r="M931" s="18">
        <f xml:space="preserve"> ((RAW!L931 / 1000000000) * 1000)</f>
        <v>214.60839000000001</v>
      </c>
      <c r="N931" s="15" t="str">
        <f xml:space="preserve"> RAW!M931</f>
        <v>R</v>
      </c>
      <c r="O931" s="15" t="str">
        <f xml:space="preserve"> RAW!N931</f>
        <v>L</v>
      </c>
      <c r="P931" s="16" t="str">
        <f xml:space="preserve"> RAW!O931</f>
        <v>-</v>
      </c>
      <c r="Q931" s="17">
        <f xml:space="preserve"> ((RAW!P931 / 10000000000) * 1000)</f>
        <v>0</v>
      </c>
      <c r="R931" s="18">
        <f xml:space="preserve"> ((RAW!Q931 / 1000000000) * 1000)</f>
        <v>0.697797</v>
      </c>
      <c r="S931" s="15" t="str">
        <f xml:space="preserve"> RAW!R931</f>
        <v>S</v>
      </c>
      <c r="T931" s="15" t="str">
        <f xml:space="preserve"> RAW!S931</f>
        <v>L</v>
      </c>
      <c r="U931" s="16" t="str">
        <f xml:space="preserve"> RAW!T931</f>
        <v>N</v>
      </c>
      <c r="V931" s="17">
        <f xml:space="preserve"> ((RAW!U931 / 10000000000) * 1000)</f>
        <v>0</v>
      </c>
      <c r="W931" s="18">
        <f xml:space="preserve"> ((RAW!V931 / 1000000000) * 1000)</f>
        <v>266.054687</v>
      </c>
      <c r="X931" s="15" t="str">
        <f xml:space="preserve"> RAW!W931</f>
        <v>S</v>
      </c>
      <c r="Y931" s="15" t="str">
        <f xml:space="preserve"> RAW!X931</f>
        <v>L</v>
      </c>
      <c r="Z931" s="16" t="str">
        <f xml:space="preserve"> RAW!Y931</f>
        <v>N</v>
      </c>
      <c r="AA931" s="15">
        <f xml:space="preserve"> ((RAW!Z931 / 10000000000) * 1000)</f>
        <v>0</v>
      </c>
      <c r="AB931" s="15">
        <f xml:space="preserve"> RAW!AA931 / 5</f>
        <v>1115</v>
      </c>
      <c r="AC931" s="16">
        <f xml:space="preserve"> ((RAW!AB931 / 1000000) * 1000)</f>
        <v>0</v>
      </c>
    </row>
    <row r="932" spans="1:29" x14ac:dyDescent="0.25">
      <c r="A932">
        <v>55800000</v>
      </c>
      <c r="B932" s="14">
        <f t="shared" si="14"/>
        <v>15.5</v>
      </c>
      <c r="C932" s="15">
        <f xml:space="preserve"> RAW!B932 / 5</f>
        <v>1115.5999999999999</v>
      </c>
      <c r="D932" s="15">
        <f xml:space="preserve"> RAW!C932 / 5</f>
        <v>-538.4</v>
      </c>
      <c r="E932" s="16">
        <f xml:space="preserve"> RAW!D932 / 5</f>
        <v>385.2</v>
      </c>
      <c r="F932" s="15">
        <f xml:space="preserve"> RAW!E932 / 5000</f>
        <v>1.3036000000000001</v>
      </c>
      <c r="G932" s="15">
        <f xml:space="preserve"> RAW!F932 / 5000</f>
        <v>-0.51280000000000003</v>
      </c>
      <c r="H932" s="15">
        <f xml:space="preserve"> RAW!G932 / 5000</f>
        <v>-0.18640000000000001</v>
      </c>
      <c r="I932" s="15">
        <f xml:space="preserve"> RAW!H932 / 5000</f>
        <v>-8.2799999999999999E-2</v>
      </c>
      <c r="J932" s="16">
        <f xml:space="preserve"> RAW!I932 / 5000</f>
        <v>0.30280000000000001</v>
      </c>
      <c r="K932" s="16">
        <f xml:space="preserve"> RAW!J932</f>
        <v>11111001</v>
      </c>
      <c r="L932" s="17">
        <f xml:space="preserve"> ((RAW!K932 / 10000000000) * 1000)</f>
        <v>0</v>
      </c>
      <c r="M932" s="18">
        <f xml:space="preserve"> ((RAW!L932 / 1000000000) * 1000)</f>
        <v>214.608341</v>
      </c>
      <c r="N932" s="15" t="str">
        <f xml:space="preserve"> RAW!M932</f>
        <v>R</v>
      </c>
      <c r="O932" s="15" t="str">
        <f xml:space="preserve"> RAW!N932</f>
        <v>L</v>
      </c>
      <c r="P932" s="16" t="str">
        <f xml:space="preserve"> RAW!O932</f>
        <v>-</v>
      </c>
      <c r="Q932" s="17">
        <f xml:space="preserve"> ((RAW!P932 / 10000000000) * 1000)</f>
        <v>0</v>
      </c>
      <c r="R932" s="18">
        <f xml:space="preserve"> ((RAW!Q932 / 1000000000) * 1000)</f>
        <v>0.697797</v>
      </c>
      <c r="S932" s="15" t="str">
        <f xml:space="preserve"> RAW!R932</f>
        <v>S</v>
      </c>
      <c r="T932" s="15" t="str">
        <f xml:space="preserve"> RAW!S932</f>
        <v>L</v>
      </c>
      <c r="U932" s="16" t="str">
        <f xml:space="preserve"> RAW!T932</f>
        <v>N</v>
      </c>
      <c r="V932" s="17">
        <f xml:space="preserve"> ((RAW!U932 / 10000000000) * 1000)</f>
        <v>0</v>
      </c>
      <c r="W932" s="18">
        <f xml:space="preserve"> ((RAW!V932 / 1000000000) * 1000)</f>
        <v>266.054687</v>
      </c>
      <c r="X932" s="15" t="str">
        <f xml:space="preserve"> RAW!W932</f>
        <v>S</v>
      </c>
      <c r="Y932" s="15" t="str">
        <f xml:space="preserve"> RAW!X932</f>
        <v>L</v>
      </c>
      <c r="Z932" s="16" t="str">
        <f xml:space="preserve"> RAW!Y932</f>
        <v>N</v>
      </c>
      <c r="AA932" s="15">
        <f xml:space="preserve"> ((RAW!Z932 / 10000000000) * 1000)</f>
        <v>0</v>
      </c>
      <c r="AB932" s="15">
        <f xml:space="preserve"> RAW!AA932 / 5</f>
        <v>1115.5999999999999</v>
      </c>
      <c r="AC932" s="16">
        <f xml:space="preserve"> ((RAW!AB932 / 1000000) * 1000)</f>
        <v>0</v>
      </c>
    </row>
    <row r="933" spans="1:29" x14ac:dyDescent="0.25">
      <c r="A933">
        <v>55860000</v>
      </c>
      <c r="B933" s="14">
        <f t="shared" si="14"/>
        <v>15.516666666666667</v>
      </c>
      <c r="C933" s="15">
        <f xml:space="preserve"> RAW!B933 / 5</f>
        <v>1115</v>
      </c>
      <c r="D933" s="15">
        <f xml:space="preserve"> RAW!C933 / 5</f>
        <v>-538.4</v>
      </c>
      <c r="E933" s="16">
        <f xml:space="preserve"> RAW!D933 / 5</f>
        <v>385.2</v>
      </c>
      <c r="F933" s="15">
        <f xml:space="preserve"> RAW!E933 / 5000</f>
        <v>1.3036000000000001</v>
      </c>
      <c r="G933" s="15">
        <f xml:space="preserve"> RAW!F933 / 5000</f>
        <v>-0.51280000000000003</v>
      </c>
      <c r="H933" s="15">
        <f xml:space="preserve"> RAW!G933 / 5000</f>
        <v>-0.18640000000000001</v>
      </c>
      <c r="I933" s="15">
        <f xml:space="preserve"> RAW!H933 / 5000</f>
        <v>-8.2799999999999999E-2</v>
      </c>
      <c r="J933" s="16">
        <f xml:space="preserve"> RAW!I933 / 5000</f>
        <v>0.30280000000000001</v>
      </c>
      <c r="K933" s="16">
        <f xml:space="preserve"> RAW!J933</f>
        <v>11111001</v>
      </c>
      <c r="L933" s="17">
        <f xml:space="preserve"> ((RAW!K933 / 10000000000) * 1000)</f>
        <v>0</v>
      </c>
      <c r="M933" s="18">
        <f xml:space="preserve"> ((RAW!L933 / 1000000000) * 1000)</f>
        <v>214.60829100000001</v>
      </c>
      <c r="N933" s="15" t="str">
        <f xml:space="preserve"> RAW!M933</f>
        <v>R</v>
      </c>
      <c r="O933" s="15" t="str">
        <f xml:space="preserve"> RAW!N933</f>
        <v>L</v>
      </c>
      <c r="P933" s="16" t="str">
        <f xml:space="preserve"> RAW!O933</f>
        <v>-</v>
      </c>
      <c r="Q933" s="17">
        <f xml:space="preserve"> ((RAW!P933 / 10000000000) * 1000)</f>
        <v>0</v>
      </c>
      <c r="R933" s="18">
        <f xml:space="preserve"> ((RAW!Q933 / 1000000000) * 1000)</f>
        <v>0.697797</v>
      </c>
      <c r="S933" s="15" t="str">
        <f xml:space="preserve"> RAW!R933</f>
        <v>S</v>
      </c>
      <c r="T933" s="15" t="str">
        <f xml:space="preserve"> RAW!S933</f>
        <v>L</v>
      </c>
      <c r="U933" s="16" t="str">
        <f xml:space="preserve"> RAW!T933</f>
        <v>N</v>
      </c>
      <c r="V933" s="17">
        <f xml:space="preserve"> ((RAW!U933 / 10000000000) * 1000)</f>
        <v>0</v>
      </c>
      <c r="W933" s="18">
        <f xml:space="preserve"> ((RAW!V933 / 1000000000) * 1000)</f>
        <v>266.054687</v>
      </c>
      <c r="X933" s="15" t="str">
        <f xml:space="preserve"> RAW!W933</f>
        <v>S</v>
      </c>
      <c r="Y933" s="15" t="str">
        <f xml:space="preserve"> RAW!X933</f>
        <v>L</v>
      </c>
      <c r="Z933" s="16" t="str">
        <f xml:space="preserve"> RAW!Y933</f>
        <v>N</v>
      </c>
      <c r="AA933" s="15">
        <f xml:space="preserve"> ((RAW!Z933 / 10000000000) * 1000)</f>
        <v>0</v>
      </c>
      <c r="AB933" s="15">
        <f xml:space="preserve"> RAW!AA933 / 5</f>
        <v>1115</v>
      </c>
      <c r="AC933" s="16">
        <f xml:space="preserve"> ((RAW!AB933 / 1000000) * 1000)</f>
        <v>0</v>
      </c>
    </row>
    <row r="934" spans="1:29" x14ac:dyDescent="0.25">
      <c r="A934">
        <v>55920000</v>
      </c>
      <c r="B934" s="14">
        <f t="shared" si="14"/>
        <v>15.533333333333333</v>
      </c>
      <c r="C934" s="15">
        <f xml:space="preserve"> RAW!B934 / 5</f>
        <v>1115</v>
      </c>
      <c r="D934" s="15">
        <f xml:space="preserve"> RAW!C934 / 5</f>
        <v>-538.4</v>
      </c>
      <c r="E934" s="16">
        <f xml:space="preserve"> RAW!D934 / 5</f>
        <v>385.2</v>
      </c>
      <c r="F934" s="15">
        <f xml:space="preserve"> RAW!E934 / 5000</f>
        <v>1.3033999999999999</v>
      </c>
      <c r="G934" s="15">
        <f xml:space="preserve"> RAW!F934 / 5000</f>
        <v>-0.51280000000000003</v>
      </c>
      <c r="H934" s="15">
        <f xml:space="preserve"> RAW!G934 / 5000</f>
        <v>-0.18640000000000001</v>
      </c>
      <c r="I934" s="15">
        <f xml:space="preserve"> RAW!H934 / 5000</f>
        <v>-8.3000000000000004E-2</v>
      </c>
      <c r="J934" s="16">
        <f xml:space="preserve"> RAW!I934 / 5000</f>
        <v>0.30280000000000001</v>
      </c>
      <c r="K934" s="16">
        <f xml:space="preserve"> RAW!J934</f>
        <v>11111001</v>
      </c>
      <c r="L934" s="17">
        <f xml:space="preserve"> ((RAW!K934 / 10000000000) * 1000)</f>
        <v>0</v>
      </c>
      <c r="M934" s="18">
        <f xml:space="preserve"> ((RAW!L934 / 1000000000) * 1000)</f>
        <v>214.607609</v>
      </c>
      <c r="N934" s="15" t="str">
        <f xml:space="preserve"> RAW!M934</f>
        <v>R</v>
      </c>
      <c r="O934" s="15" t="str">
        <f xml:space="preserve"> RAW!N934</f>
        <v>L</v>
      </c>
      <c r="P934" s="16" t="str">
        <f xml:space="preserve"> RAW!O934</f>
        <v>-</v>
      </c>
      <c r="Q934" s="17">
        <f xml:space="preserve"> ((RAW!P934 / 10000000000) * 1000)</f>
        <v>0</v>
      </c>
      <c r="R934" s="18">
        <f xml:space="preserve"> ((RAW!Q934 / 1000000000) * 1000)</f>
        <v>0.697797</v>
      </c>
      <c r="S934" s="15" t="str">
        <f xml:space="preserve"> RAW!R934</f>
        <v>S</v>
      </c>
      <c r="T934" s="15" t="str">
        <f xml:space="preserve"> RAW!S934</f>
        <v>L</v>
      </c>
      <c r="U934" s="16" t="str">
        <f xml:space="preserve"> RAW!T934</f>
        <v>N</v>
      </c>
      <c r="V934" s="17">
        <f xml:space="preserve"> ((RAW!U934 / 10000000000) * 1000)</f>
        <v>0</v>
      </c>
      <c r="W934" s="18">
        <f xml:space="preserve"> ((RAW!V934 / 1000000000) * 1000)</f>
        <v>266.054687</v>
      </c>
      <c r="X934" s="15" t="str">
        <f xml:space="preserve"> RAW!W934</f>
        <v>S</v>
      </c>
      <c r="Y934" s="15" t="str">
        <f xml:space="preserve"> RAW!X934</f>
        <v>L</v>
      </c>
      <c r="Z934" s="16" t="str">
        <f xml:space="preserve"> RAW!Y934</f>
        <v>N</v>
      </c>
      <c r="AA934" s="15">
        <f xml:space="preserve"> ((RAW!Z934 / 10000000000) * 1000)</f>
        <v>0</v>
      </c>
      <c r="AB934" s="15">
        <f xml:space="preserve"> RAW!AA934 / 5</f>
        <v>1115</v>
      </c>
      <c r="AC934" s="16">
        <f xml:space="preserve"> ((RAW!AB934 / 1000000) * 1000)</f>
        <v>0</v>
      </c>
    </row>
    <row r="935" spans="1:29" x14ac:dyDescent="0.25">
      <c r="A935">
        <v>55980000</v>
      </c>
      <c r="B935" s="14">
        <f t="shared" si="14"/>
        <v>15.55</v>
      </c>
      <c r="C935" s="15">
        <f xml:space="preserve"> RAW!B935 / 5</f>
        <v>1115.5999999999999</v>
      </c>
      <c r="D935" s="15">
        <f xml:space="preserve"> RAW!C935 / 5</f>
        <v>-538.4</v>
      </c>
      <c r="E935" s="16">
        <f xml:space="preserve"> RAW!D935 / 5</f>
        <v>385.2</v>
      </c>
      <c r="F935" s="15">
        <f xml:space="preserve"> RAW!E935 / 5000</f>
        <v>1.3033999999999999</v>
      </c>
      <c r="G935" s="15">
        <f xml:space="preserve"> RAW!F935 / 5000</f>
        <v>-0.51259999999999994</v>
      </c>
      <c r="H935" s="15">
        <f xml:space="preserve"> RAW!G935 / 5000</f>
        <v>-0.18640000000000001</v>
      </c>
      <c r="I935" s="15">
        <f xml:space="preserve"> RAW!H935 / 5000</f>
        <v>-8.2799999999999999E-2</v>
      </c>
      <c r="J935" s="16">
        <f xml:space="preserve"> RAW!I935 / 5000</f>
        <v>0.30280000000000001</v>
      </c>
      <c r="K935" s="16">
        <f xml:space="preserve"> RAW!J935</f>
        <v>11111001</v>
      </c>
      <c r="L935" s="17">
        <f xml:space="preserve"> ((RAW!K935 / 10000000000) * 1000)</f>
        <v>0</v>
      </c>
      <c r="M935" s="18">
        <f xml:space="preserve"> ((RAW!L935 / 1000000000) * 1000)</f>
        <v>214.60755900000001</v>
      </c>
      <c r="N935" s="15" t="str">
        <f xml:space="preserve"> RAW!M935</f>
        <v>R</v>
      </c>
      <c r="O935" s="15" t="str">
        <f xml:space="preserve"> RAW!N935</f>
        <v>L</v>
      </c>
      <c r="P935" s="16" t="str">
        <f xml:space="preserve"> RAW!O935</f>
        <v>-</v>
      </c>
      <c r="Q935" s="17">
        <f xml:space="preserve"> ((RAW!P935 / 10000000000) * 1000)</f>
        <v>0</v>
      </c>
      <c r="R935" s="18">
        <f xml:space="preserve"> ((RAW!Q935 / 1000000000) * 1000)</f>
        <v>0.697797</v>
      </c>
      <c r="S935" s="15" t="str">
        <f xml:space="preserve"> RAW!R935</f>
        <v>S</v>
      </c>
      <c r="T935" s="15" t="str">
        <f xml:space="preserve"> RAW!S935</f>
        <v>L</v>
      </c>
      <c r="U935" s="16" t="str">
        <f xml:space="preserve"> RAW!T935</f>
        <v>N</v>
      </c>
      <c r="V935" s="17">
        <f xml:space="preserve"> ((RAW!U935 / 10000000000) * 1000)</f>
        <v>0</v>
      </c>
      <c r="W935" s="18">
        <f xml:space="preserve"> ((RAW!V935 / 1000000000) * 1000)</f>
        <v>266.054687</v>
      </c>
      <c r="X935" s="15" t="str">
        <f xml:space="preserve"> RAW!W935</f>
        <v>S</v>
      </c>
      <c r="Y935" s="15" t="str">
        <f xml:space="preserve"> RAW!X935</f>
        <v>L</v>
      </c>
      <c r="Z935" s="16" t="str">
        <f xml:space="preserve"> RAW!Y935</f>
        <v>N</v>
      </c>
      <c r="AA935" s="15">
        <f xml:space="preserve"> ((RAW!Z935 / 10000000000) * 1000)</f>
        <v>0</v>
      </c>
      <c r="AB935" s="15">
        <f xml:space="preserve"> RAW!AA935 / 5</f>
        <v>1115.5999999999999</v>
      </c>
      <c r="AC935" s="16">
        <f xml:space="preserve"> ((RAW!AB935 / 1000000) * 1000)</f>
        <v>0</v>
      </c>
    </row>
    <row r="936" spans="1:29" x14ac:dyDescent="0.25">
      <c r="A936">
        <v>56040000</v>
      </c>
      <c r="B936" s="14">
        <f t="shared" si="14"/>
        <v>15.566666666666666</v>
      </c>
      <c r="C936" s="15">
        <f xml:space="preserve"> RAW!B936 / 5</f>
        <v>1115</v>
      </c>
      <c r="D936" s="15">
        <f xml:space="preserve"> RAW!C936 / 5</f>
        <v>-538.4</v>
      </c>
      <c r="E936" s="16">
        <f xml:space="preserve"> RAW!D936 / 5</f>
        <v>385.2</v>
      </c>
      <c r="F936" s="15">
        <f xml:space="preserve"> RAW!E936 / 5000</f>
        <v>1.3033999999999999</v>
      </c>
      <c r="G936" s="15">
        <f xml:space="preserve"> RAW!F936 / 5000</f>
        <v>-0.51280000000000003</v>
      </c>
      <c r="H936" s="15">
        <f xml:space="preserve"> RAW!G936 / 5000</f>
        <v>-0.18640000000000001</v>
      </c>
      <c r="I936" s="15">
        <f xml:space="preserve"> RAW!H936 / 5000</f>
        <v>-8.3000000000000004E-2</v>
      </c>
      <c r="J936" s="16">
        <f xml:space="preserve"> RAW!I936 / 5000</f>
        <v>0.30259999999999998</v>
      </c>
      <c r="K936" s="16">
        <f xml:space="preserve"> RAW!J936</f>
        <v>11111001</v>
      </c>
      <c r="L936" s="17">
        <f xml:space="preserve"> ((RAW!K936 / 10000000000) * 1000)</f>
        <v>0</v>
      </c>
      <c r="M936" s="18">
        <f xml:space="preserve"> ((RAW!L936 / 1000000000) * 1000)</f>
        <v>214.606561</v>
      </c>
      <c r="N936" s="15" t="str">
        <f xml:space="preserve"> RAW!M936</f>
        <v>R</v>
      </c>
      <c r="O936" s="15" t="str">
        <f xml:space="preserve"> RAW!N936</f>
        <v>L</v>
      </c>
      <c r="P936" s="16" t="str">
        <f xml:space="preserve"> RAW!O936</f>
        <v>-</v>
      </c>
      <c r="Q936" s="17">
        <f xml:space="preserve"> ((RAW!P936 / 10000000000) * 1000)</f>
        <v>0</v>
      </c>
      <c r="R936" s="18">
        <f xml:space="preserve"> ((RAW!Q936 / 1000000000) * 1000)</f>
        <v>0.697797</v>
      </c>
      <c r="S936" s="15" t="str">
        <f xml:space="preserve"> RAW!R936</f>
        <v>S</v>
      </c>
      <c r="T936" s="15" t="str">
        <f xml:space="preserve"> RAW!S936</f>
        <v>L</v>
      </c>
      <c r="U936" s="16" t="str">
        <f xml:space="preserve"> RAW!T936</f>
        <v>N</v>
      </c>
      <c r="V936" s="17">
        <f xml:space="preserve"> ((RAW!U936 / 10000000000) * 1000)</f>
        <v>0</v>
      </c>
      <c r="W936" s="18">
        <f xml:space="preserve"> ((RAW!V936 / 1000000000) * 1000)</f>
        <v>266.054687</v>
      </c>
      <c r="X936" s="15" t="str">
        <f xml:space="preserve"> RAW!W936</f>
        <v>S</v>
      </c>
      <c r="Y936" s="15" t="str">
        <f xml:space="preserve"> RAW!X936</f>
        <v>L</v>
      </c>
      <c r="Z936" s="16" t="str">
        <f xml:space="preserve"> RAW!Y936</f>
        <v>N</v>
      </c>
      <c r="AA936" s="15">
        <f xml:space="preserve"> ((RAW!Z936 / 10000000000) * 1000)</f>
        <v>0</v>
      </c>
      <c r="AB936" s="15">
        <f xml:space="preserve"> RAW!AA936 / 5</f>
        <v>1115</v>
      </c>
      <c r="AC936" s="16">
        <f xml:space="preserve"> ((RAW!AB936 / 1000000) * 1000)</f>
        <v>0</v>
      </c>
    </row>
    <row r="937" spans="1:29" x14ac:dyDescent="0.25">
      <c r="A937">
        <v>56100000</v>
      </c>
      <c r="B937" s="14">
        <f t="shared" si="14"/>
        <v>15.583333333333334</v>
      </c>
      <c r="C937" s="15">
        <f xml:space="preserve"> RAW!B937 / 5</f>
        <v>1115</v>
      </c>
      <c r="D937" s="15">
        <f xml:space="preserve"> RAW!C937 / 5</f>
        <v>-538.4</v>
      </c>
      <c r="E937" s="16">
        <f xml:space="preserve"> RAW!D937 / 5</f>
        <v>385.2</v>
      </c>
      <c r="F937" s="15">
        <f xml:space="preserve"> RAW!E937 / 5000</f>
        <v>1.3033999999999999</v>
      </c>
      <c r="G937" s="15">
        <f xml:space="preserve"> RAW!F937 / 5000</f>
        <v>-0.51300000000000001</v>
      </c>
      <c r="H937" s="15">
        <f xml:space="preserve"> RAW!G937 / 5000</f>
        <v>-0.18640000000000001</v>
      </c>
      <c r="I937" s="15">
        <f xml:space="preserve"> RAW!H937 / 5000</f>
        <v>-8.3000000000000004E-2</v>
      </c>
      <c r="J937" s="16">
        <f xml:space="preserve"> RAW!I937 / 5000</f>
        <v>0.30259999999999998</v>
      </c>
      <c r="K937" s="16">
        <f xml:space="preserve"> RAW!J937</f>
        <v>11111001</v>
      </c>
      <c r="L937" s="17">
        <f xml:space="preserve"> ((RAW!K937 / 10000000000) * 1000)</f>
        <v>0</v>
      </c>
      <c r="M937" s="18">
        <f xml:space="preserve"> ((RAW!L937 / 1000000000) * 1000)</f>
        <v>214.606146</v>
      </c>
      <c r="N937" s="15" t="str">
        <f xml:space="preserve"> RAW!M937</f>
        <v>R</v>
      </c>
      <c r="O937" s="15" t="str">
        <f xml:space="preserve"> RAW!N937</f>
        <v>L</v>
      </c>
      <c r="P937" s="16" t="str">
        <f xml:space="preserve"> RAW!O937</f>
        <v>-</v>
      </c>
      <c r="Q937" s="17">
        <f xml:space="preserve"> ((RAW!P937 / 10000000000) * 1000)</f>
        <v>0</v>
      </c>
      <c r="R937" s="18">
        <f xml:space="preserve"> ((RAW!Q937 / 1000000000) * 1000)</f>
        <v>0.697797</v>
      </c>
      <c r="S937" s="15" t="str">
        <f xml:space="preserve"> RAW!R937</f>
        <v>S</v>
      </c>
      <c r="T937" s="15" t="str">
        <f xml:space="preserve"> RAW!S937</f>
        <v>L</v>
      </c>
      <c r="U937" s="16" t="str">
        <f xml:space="preserve"> RAW!T937</f>
        <v>N</v>
      </c>
      <c r="V937" s="17">
        <f xml:space="preserve"> ((RAW!U937 / 10000000000) * 1000)</f>
        <v>0</v>
      </c>
      <c r="W937" s="18">
        <f xml:space="preserve"> ((RAW!V937 / 1000000000) * 1000)</f>
        <v>266.054687</v>
      </c>
      <c r="X937" s="15" t="str">
        <f xml:space="preserve"> RAW!W937</f>
        <v>S</v>
      </c>
      <c r="Y937" s="15" t="str">
        <f xml:space="preserve"> RAW!X937</f>
        <v>L</v>
      </c>
      <c r="Z937" s="16" t="str">
        <f xml:space="preserve"> RAW!Y937</f>
        <v>N</v>
      </c>
      <c r="AA937" s="15">
        <f xml:space="preserve"> ((RAW!Z937 / 10000000000) * 1000)</f>
        <v>0</v>
      </c>
      <c r="AB937" s="15">
        <f xml:space="preserve"> RAW!AA937 / 5</f>
        <v>1115</v>
      </c>
      <c r="AC937" s="16">
        <f xml:space="preserve"> ((RAW!AB937 / 1000000) * 1000)</f>
        <v>0</v>
      </c>
    </row>
    <row r="938" spans="1:29" x14ac:dyDescent="0.25">
      <c r="A938">
        <v>56160000</v>
      </c>
      <c r="B938" s="14">
        <f t="shared" si="14"/>
        <v>15.6</v>
      </c>
      <c r="C938" s="15">
        <f xml:space="preserve"> RAW!B938 / 5</f>
        <v>1115.5999999999999</v>
      </c>
      <c r="D938" s="15">
        <f xml:space="preserve"> RAW!C938 / 5</f>
        <v>-538.4</v>
      </c>
      <c r="E938" s="16">
        <f xml:space="preserve"> RAW!D938 / 5</f>
        <v>385.2</v>
      </c>
      <c r="F938" s="15">
        <f xml:space="preserve"> RAW!E938 / 5000</f>
        <v>1.3036000000000001</v>
      </c>
      <c r="G938" s="15">
        <f xml:space="preserve"> RAW!F938 / 5000</f>
        <v>-0.51300000000000001</v>
      </c>
      <c r="H938" s="15">
        <f xml:space="preserve"> RAW!G938 / 5000</f>
        <v>-0.1862</v>
      </c>
      <c r="I938" s="15">
        <f xml:space="preserve"> RAW!H938 / 5000</f>
        <v>-8.2600000000000007E-2</v>
      </c>
      <c r="J938" s="16">
        <f xml:space="preserve"> RAW!I938 / 5000</f>
        <v>0.30280000000000001</v>
      </c>
      <c r="K938" s="16">
        <f xml:space="preserve"> RAW!J938</f>
        <v>11111001</v>
      </c>
      <c r="L938" s="17">
        <f xml:space="preserve"> ((RAW!K938 / 10000000000) * 1000)</f>
        <v>0</v>
      </c>
      <c r="M938" s="18">
        <f xml:space="preserve"> ((RAW!L938 / 1000000000) * 1000)</f>
        <v>214.60597899999999</v>
      </c>
      <c r="N938" s="15" t="str">
        <f xml:space="preserve"> RAW!M938</f>
        <v>R</v>
      </c>
      <c r="O938" s="15" t="str">
        <f xml:space="preserve"> RAW!N938</f>
        <v>L</v>
      </c>
      <c r="P938" s="16" t="str">
        <f xml:space="preserve"> RAW!O938</f>
        <v>-</v>
      </c>
      <c r="Q938" s="17">
        <f xml:space="preserve"> ((RAW!P938 / 10000000000) * 1000)</f>
        <v>0</v>
      </c>
      <c r="R938" s="18">
        <f xml:space="preserve"> ((RAW!Q938 / 1000000000) * 1000)</f>
        <v>0.697797</v>
      </c>
      <c r="S938" s="15" t="str">
        <f xml:space="preserve"> RAW!R938</f>
        <v>S</v>
      </c>
      <c r="T938" s="15" t="str">
        <f xml:space="preserve"> RAW!S938</f>
        <v>L</v>
      </c>
      <c r="U938" s="16" t="str">
        <f xml:space="preserve"> RAW!T938</f>
        <v>N</v>
      </c>
      <c r="V938" s="17">
        <f xml:space="preserve"> ((RAW!U938 / 10000000000) * 1000)</f>
        <v>0</v>
      </c>
      <c r="W938" s="18">
        <f xml:space="preserve"> ((RAW!V938 / 1000000000) * 1000)</f>
        <v>266.054687</v>
      </c>
      <c r="X938" s="15" t="str">
        <f xml:space="preserve"> RAW!W938</f>
        <v>S</v>
      </c>
      <c r="Y938" s="15" t="str">
        <f xml:space="preserve"> RAW!X938</f>
        <v>L</v>
      </c>
      <c r="Z938" s="16" t="str">
        <f xml:space="preserve"> RAW!Y938</f>
        <v>N</v>
      </c>
      <c r="AA938" s="15">
        <f xml:space="preserve"> ((RAW!Z938 / 10000000000) * 1000)</f>
        <v>0</v>
      </c>
      <c r="AB938" s="15">
        <f xml:space="preserve"> RAW!AA938 / 5</f>
        <v>1115.5999999999999</v>
      </c>
      <c r="AC938" s="16">
        <f xml:space="preserve"> ((RAW!AB938 / 1000000) * 1000)</f>
        <v>0</v>
      </c>
    </row>
    <row r="939" spans="1:29" x14ac:dyDescent="0.25">
      <c r="A939">
        <v>56220000</v>
      </c>
      <c r="B939" s="14">
        <f t="shared" si="14"/>
        <v>15.616666666666667</v>
      </c>
      <c r="C939" s="15">
        <f xml:space="preserve"> RAW!B939 / 5</f>
        <v>1115</v>
      </c>
      <c r="D939" s="15">
        <f xml:space="preserve"> RAW!C939 / 5</f>
        <v>-538.4</v>
      </c>
      <c r="E939" s="16">
        <f xml:space="preserve"> RAW!D939 / 5</f>
        <v>385.2</v>
      </c>
      <c r="F939" s="15">
        <f xml:space="preserve"> RAW!E939 / 5000</f>
        <v>1.3033999999999999</v>
      </c>
      <c r="G939" s="15">
        <f xml:space="preserve"> RAW!F939 / 5000</f>
        <v>-0.51300000000000001</v>
      </c>
      <c r="H939" s="15">
        <f xml:space="preserve"> RAW!G939 / 5000</f>
        <v>-0.18640000000000001</v>
      </c>
      <c r="I939" s="15">
        <f xml:space="preserve"> RAW!H939 / 5000</f>
        <v>-8.3000000000000004E-2</v>
      </c>
      <c r="J939" s="16">
        <f xml:space="preserve"> RAW!I939 / 5000</f>
        <v>0.30259999999999998</v>
      </c>
      <c r="K939" s="16">
        <f xml:space="preserve"> RAW!J939</f>
        <v>11111001</v>
      </c>
      <c r="L939" s="17">
        <f xml:space="preserve"> ((RAW!K939 / 10000000000) * 1000)</f>
        <v>0</v>
      </c>
      <c r="M939" s="18">
        <f xml:space="preserve"> ((RAW!L939 / 1000000000) * 1000)</f>
        <v>214.60583</v>
      </c>
      <c r="N939" s="15" t="str">
        <f xml:space="preserve"> RAW!M939</f>
        <v>R</v>
      </c>
      <c r="O939" s="15" t="str">
        <f xml:space="preserve"> RAW!N939</f>
        <v>L</v>
      </c>
      <c r="P939" s="16" t="str">
        <f xml:space="preserve"> RAW!O939</f>
        <v>-</v>
      </c>
      <c r="Q939" s="17">
        <f xml:space="preserve"> ((RAW!P939 / 10000000000) * 1000)</f>
        <v>0</v>
      </c>
      <c r="R939" s="18">
        <f xml:space="preserve"> ((RAW!Q939 / 1000000000) * 1000)</f>
        <v>0.697797</v>
      </c>
      <c r="S939" s="15" t="str">
        <f xml:space="preserve"> RAW!R939</f>
        <v>S</v>
      </c>
      <c r="T939" s="15" t="str">
        <f xml:space="preserve"> RAW!S939</f>
        <v>L</v>
      </c>
      <c r="U939" s="16" t="str">
        <f xml:space="preserve"> RAW!T939</f>
        <v>N</v>
      </c>
      <c r="V939" s="17">
        <f xml:space="preserve"> ((RAW!U939 / 10000000000) * 1000)</f>
        <v>0</v>
      </c>
      <c r="W939" s="18">
        <f xml:space="preserve"> ((RAW!V939 / 1000000000) * 1000)</f>
        <v>266.054687</v>
      </c>
      <c r="X939" s="15" t="str">
        <f xml:space="preserve"> RAW!W939</f>
        <v>S</v>
      </c>
      <c r="Y939" s="15" t="str">
        <f xml:space="preserve"> RAW!X939</f>
        <v>L</v>
      </c>
      <c r="Z939" s="16" t="str">
        <f xml:space="preserve"> RAW!Y939</f>
        <v>N</v>
      </c>
      <c r="AA939" s="15">
        <f xml:space="preserve"> ((RAW!Z939 / 10000000000) * 1000)</f>
        <v>0</v>
      </c>
      <c r="AB939" s="15">
        <f xml:space="preserve"> RAW!AA939 / 5</f>
        <v>1115</v>
      </c>
      <c r="AC939" s="16">
        <f xml:space="preserve"> ((RAW!AB939 / 1000000) * 1000)</f>
        <v>0</v>
      </c>
    </row>
    <row r="940" spans="1:29" x14ac:dyDescent="0.25">
      <c r="A940">
        <v>56280000</v>
      </c>
      <c r="B940" s="14">
        <f t="shared" si="14"/>
        <v>15.633333333333333</v>
      </c>
      <c r="C940" s="15">
        <f xml:space="preserve"> RAW!B940 / 5</f>
        <v>1115</v>
      </c>
      <c r="D940" s="15">
        <f xml:space="preserve"> RAW!C940 / 5</f>
        <v>-538.4</v>
      </c>
      <c r="E940" s="16">
        <f xml:space="preserve"> RAW!D940 / 5</f>
        <v>385.2</v>
      </c>
      <c r="F940" s="15">
        <f xml:space="preserve"> RAW!E940 / 5000</f>
        <v>1.3036000000000001</v>
      </c>
      <c r="G940" s="15">
        <f xml:space="preserve"> RAW!F940 / 5000</f>
        <v>-0.51280000000000003</v>
      </c>
      <c r="H940" s="15">
        <f xml:space="preserve"> RAW!G940 / 5000</f>
        <v>-0.18640000000000001</v>
      </c>
      <c r="I940" s="15">
        <f xml:space="preserve"> RAW!H940 / 5000</f>
        <v>-8.3000000000000004E-2</v>
      </c>
      <c r="J940" s="16">
        <f xml:space="preserve"> RAW!I940 / 5000</f>
        <v>0.30259999999999998</v>
      </c>
      <c r="K940" s="16">
        <f xml:space="preserve"> RAW!J940</f>
        <v>11111001</v>
      </c>
      <c r="L940" s="17">
        <f xml:space="preserve"> ((RAW!K940 / 10000000000) * 1000)</f>
        <v>1.1969999999999999E-3</v>
      </c>
      <c r="M940" s="18">
        <f xml:space="preserve"> ((RAW!L940 / 1000000000) * 1000)</f>
        <v>214.605614</v>
      </c>
      <c r="N940" s="15" t="str">
        <f xml:space="preserve"> RAW!M940</f>
        <v>R</v>
      </c>
      <c r="O940" s="15" t="str">
        <f xml:space="preserve"> RAW!N940</f>
        <v>L</v>
      </c>
      <c r="P940" s="16" t="str">
        <f xml:space="preserve"> RAW!O940</f>
        <v>-</v>
      </c>
      <c r="Q940" s="17">
        <f xml:space="preserve"> ((RAW!P940 / 10000000000) * 1000)</f>
        <v>0</v>
      </c>
      <c r="R940" s="18">
        <f xml:space="preserve"> ((RAW!Q940 / 1000000000) * 1000)</f>
        <v>0.697797</v>
      </c>
      <c r="S940" s="15" t="str">
        <f xml:space="preserve"> RAW!R940</f>
        <v>S</v>
      </c>
      <c r="T940" s="15" t="str">
        <f xml:space="preserve"> RAW!S940</f>
        <v>L</v>
      </c>
      <c r="U940" s="16" t="str">
        <f xml:space="preserve"> RAW!T940</f>
        <v>N</v>
      </c>
      <c r="V940" s="17">
        <f xml:space="preserve"> ((RAW!U940 / 10000000000) * 1000)</f>
        <v>0</v>
      </c>
      <c r="W940" s="18">
        <f xml:space="preserve"> ((RAW!V940 / 1000000000) * 1000)</f>
        <v>266.054687</v>
      </c>
      <c r="X940" s="15" t="str">
        <f xml:space="preserve"> RAW!W940</f>
        <v>S</v>
      </c>
      <c r="Y940" s="15" t="str">
        <f xml:space="preserve"> RAW!X940</f>
        <v>L</v>
      </c>
      <c r="Z940" s="16" t="str">
        <f xml:space="preserve"> RAW!Y940</f>
        <v>N</v>
      </c>
      <c r="AA940" s="15">
        <f xml:space="preserve"> ((RAW!Z940 / 10000000000) * 1000)</f>
        <v>1.1969999999999999E-3</v>
      </c>
      <c r="AB940" s="15">
        <f xml:space="preserve"> RAW!AA940 / 5</f>
        <v>1115</v>
      </c>
      <c r="AC940" s="16">
        <f xml:space="preserve"> ((RAW!AB940 / 1000000) * 1000)</f>
        <v>0</v>
      </c>
    </row>
    <row r="941" spans="1:29" x14ac:dyDescent="0.25">
      <c r="A941">
        <v>56340000</v>
      </c>
      <c r="B941" s="14">
        <f t="shared" si="14"/>
        <v>15.65</v>
      </c>
      <c r="C941" s="15">
        <f xml:space="preserve"> RAW!B941 / 5</f>
        <v>1115</v>
      </c>
      <c r="D941" s="15">
        <f xml:space="preserve"> RAW!C941 / 5</f>
        <v>-538.4</v>
      </c>
      <c r="E941" s="16">
        <f xml:space="preserve"> RAW!D941 / 5</f>
        <v>385.2</v>
      </c>
      <c r="F941" s="15">
        <f xml:space="preserve"> RAW!E941 / 5000</f>
        <v>1.3033999999999999</v>
      </c>
      <c r="G941" s="15">
        <f xml:space="preserve"> RAW!F941 / 5000</f>
        <v>-0.51280000000000003</v>
      </c>
      <c r="H941" s="15">
        <f xml:space="preserve"> RAW!G941 / 5000</f>
        <v>-0.18640000000000001</v>
      </c>
      <c r="I941" s="15">
        <f xml:space="preserve"> RAW!H941 / 5000</f>
        <v>-8.2799999999999999E-2</v>
      </c>
      <c r="J941" s="16">
        <f xml:space="preserve"> RAW!I941 / 5000</f>
        <v>0.30280000000000001</v>
      </c>
      <c r="K941" s="16">
        <f xml:space="preserve"> RAW!J941</f>
        <v>11111001</v>
      </c>
      <c r="L941" s="17">
        <f xml:space="preserve"> ((RAW!K941 / 10000000000) * 1000)</f>
        <v>0</v>
      </c>
      <c r="M941" s="18">
        <f xml:space="preserve"> ((RAW!L941 / 1000000000) * 1000)</f>
        <v>214.59340800000001</v>
      </c>
      <c r="N941" s="15" t="str">
        <f xml:space="preserve"> RAW!M941</f>
        <v>R</v>
      </c>
      <c r="O941" s="15" t="str">
        <f xml:space="preserve"> RAW!N941</f>
        <v>L</v>
      </c>
      <c r="P941" s="16" t="str">
        <f xml:space="preserve"> RAW!O941</f>
        <v>-</v>
      </c>
      <c r="Q941" s="17">
        <f xml:space="preserve"> ((RAW!P941 / 10000000000) * 1000)</f>
        <v>0</v>
      </c>
      <c r="R941" s="18">
        <f xml:space="preserve"> ((RAW!Q941 / 1000000000) * 1000)</f>
        <v>0.697797</v>
      </c>
      <c r="S941" s="15" t="str">
        <f xml:space="preserve"> RAW!R941</f>
        <v>S</v>
      </c>
      <c r="T941" s="15" t="str">
        <f xml:space="preserve"> RAW!S941</f>
        <v>L</v>
      </c>
      <c r="U941" s="16" t="str">
        <f xml:space="preserve"> RAW!T941</f>
        <v>N</v>
      </c>
      <c r="V941" s="17">
        <f xml:space="preserve"> ((RAW!U941 / 10000000000) * 1000)</f>
        <v>0</v>
      </c>
      <c r="W941" s="18">
        <f xml:space="preserve"> ((RAW!V941 / 1000000000) * 1000)</f>
        <v>266.054687</v>
      </c>
      <c r="X941" s="15" t="str">
        <f xml:space="preserve"> RAW!W941</f>
        <v>S</v>
      </c>
      <c r="Y941" s="15" t="str">
        <f xml:space="preserve"> RAW!X941</f>
        <v>L</v>
      </c>
      <c r="Z941" s="16" t="str">
        <f xml:space="preserve"> RAW!Y941</f>
        <v>N</v>
      </c>
      <c r="AA941" s="15">
        <f xml:space="preserve"> ((RAW!Z941 / 10000000000) * 1000)</f>
        <v>0</v>
      </c>
      <c r="AB941" s="15">
        <f xml:space="preserve"> RAW!AA941 / 5</f>
        <v>1115</v>
      </c>
      <c r="AC941" s="16">
        <f xml:space="preserve"> ((RAW!AB941 / 1000000) * 1000)</f>
        <v>0</v>
      </c>
    </row>
    <row r="942" spans="1:29" x14ac:dyDescent="0.25">
      <c r="A942">
        <v>56400000</v>
      </c>
      <c r="B942" s="14">
        <f t="shared" si="14"/>
        <v>15.666666666666666</v>
      </c>
      <c r="C942" s="15">
        <f xml:space="preserve"> RAW!B942 / 5</f>
        <v>1115</v>
      </c>
      <c r="D942" s="15">
        <f xml:space="preserve"> RAW!C942 / 5</f>
        <v>-538.4</v>
      </c>
      <c r="E942" s="16">
        <f xml:space="preserve"> RAW!D942 / 5</f>
        <v>385.2</v>
      </c>
      <c r="F942" s="15">
        <f xml:space="preserve"> RAW!E942 / 5000</f>
        <v>1.3033999999999999</v>
      </c>
      <c r="G942" s="15">
        <f xml:space="preserve"> RAW!F942 / 5000</f>
        <v>-0.51300000000000001</v>
      </c>
      <c r="H942" s="15">
        <f xml:space="preserve"> RAW!G942 / 5000</f>
        <v>-0.1862</v>
      </c>
      <c r="I942" s="15">
        <f xml:space="preserve"> RAW!H942 / 5000</f>
        <v>-8.3000000000000004E-2</v>
      </c>
      <c r="J942" s="16">
        <f xml:space="preserve"> RAW!I942 / 5000</f>
        <v>0.30280000000000001</v>
      </c>
      <c r="K942" s="16">
        <f xml:space="preserve"> RAW!J942</f>
        <v>11111001</v>
      </c>
      <c r="L942" s="17">
        <f xml:space="preserve"> ((RAW!K942 / 10000000000) * 1000)</f>
        <v>0</v>
      </c>
      <c r="M942" s="18">
        <f xml:space="preserve"> ((RAW!L942 / 1000000000) * 1000)</f>
        <v>214.593076</v>
      </c>
      <c r="N942" s="15" t="str">
        <f xml:space="preserve"> RAW!M942</f>
        <v>R</v>
      </c>
      <c r="O942" s="15" t="str">
        <f xml:space="preserve"> RAW!N942</f>
        <v>L</v>
      </c>
      <c r="P942" s="16" t="str">
        <f xml:space="preserve"> RAW!O942</f>
        <v>-</v>
      </c>
      <c r="Q942" s="17">
        <f xml:space="preserve"> ((RAW!P942 / 10000000000) * 1000)</f>
        <v>0</v>
      </c>
      <c r="R942" s="18">
        <f xml:space="preserve"> ((RAW!Q942 / 1000000000) * 1000)</f>
        <v>0.697797</v>
      </c>
      <c r="S942" s="15" t="str">
        <f xml:space="preserve"> RAW!R942</f>
        <v>S</v>
      </c>
      <c r="T942" s="15" t="str">
        <f xml:space="preserve"> RAW!S942</f>
        <v>L</v>
      </c>
      <c r="U942" s="16" t="str">
        <f xml:space="preserve"> RAW!T942</f>
        <v>N</v>
      </c>
      <c r="V942" s="17">
        <f xml:space="preserve"> ((RAW!U942 / 10000000000) * 1000)</f>
        <v>0</v>
      </c>
      <c r="W942" s="18">
        <f xml:space="preserve"> ((RAW!V942 / 1000000000) * 1000)</f>
        <v>266.054687</v>
      </c>
      <c r="X942" s="15" t="str">
        <f xml:space="preserve"> RAW!W942</f>
        <v>S</v>
      </c>
      <c r="Y942" s="15" t="str">
        <f xml:space="preserve"> RAW!X942</f>
        <v>L</v>
      </c>
      <c r="Z942" s="16" t="str">
        <f xml:space="preserve"> RAW!Y942</f>
        <v>N</v>
      </c>
      <c r="AA942" s="15">
        <f xml:space="preserve"> ((RAW!Z942 / 10000000000) * 1000)</f>
        <v>0</v>
      </c>
      <c r="AB942" s="15">
        <f xml:space="preserve"> RAW!AA942 / 5</f>
        <v>1115</v>
      </c>
      <c r="AC942" s="16">
        <f xml:space="preserve"> ((RAW!AB942 / 1000000) * 1000)</f>
        <v>0</v>
      </c>
    </row>
    <row r="943" spans="1:29" x14ac:dyDescent="0.25">
      <c r="A943">
        <v>56460000</v>
      </c>
      <c r="B943" s="14">
        <f t="shared" si="14"/>
        <v>15.683333333333334</v>
      </c>
      <c r="C943" s="15">
        <f xml:space="preserve"> RAW!B943 / 5</f>
        <v>1115</v>
      </c>
      <c r="D943" s="15">
        <f xml:space="preserve"> RAW!C943 / 5</f>
        <v>-538.4</v>
      </c>
      <c r="E943" s="16">
        <f xml:space="preserve"> RAW!D943 / 5</f>
        <v>385.2</v>
      </c>
      <c r="F943" s="15">
        <f xml:space="preserve"> RAW!E943 / 5000</f>
        <v>1.3033999999999999</v>
      </c>
      <c r="G943" s="15">
        <f xml:space="preserve"> RAW!F943 / 5000</f>
        <v>-0.51280000000000003</v>
      </c>
      <c r="H943" s="15">
        <f xml:space="preserve"> RAW!G943 / 5000</f>
        <v>-0.18640000000000001</v>
      </c>
      <c r="I943" s="15">
        <f xml:space="preserve"> RAW!H943 / 5000</f>
        <v>-8.3000000000000004E-2</v>
      </c>
      <c r="J943" s="16">
        <f xml:space="preserve"> RAW!I943 / 5000</f>
        <v>0.30299999999999999</v>
      </c>
      <c r="K943" s="16">
        <f xml:space="preserve"> RAW!J943</f>
        <v>11111001</v>
      </c>
      <c r="L943" s="17">
        <f xml:space="preserve"> ((RAW!K943 / 10000000000) * 1000)</f>
        <v>0</v>
      </c>
      <c r="M943" s="18">
        <f xml:space="preserve"> ((RAW!L943 / 1000000000) * 1000)</f>
        <v>214.59305900000001</v>
      </c>
      <c r="N943" s="15" t="str">
        <f xml:space="preserve"> RAW!M943</f>
        <v>R</v>
      </c>
      <c r="O943" s="15" t="str">
        <f xml:space="preserve"> RAW!N943</f>
        <v>L</v>
      </c>
      <c r="P943" s="16" t="str">
        <f xml:space="preserve"> RAW!O943</f>
        <v>-</v>
      </c>
      <c r="Q943" s="17">
        <f xml:space="preserve"> ((RAW!P943 / 10000000000) * 1000)</f>
        <v>0</v>
      </c>
      <c r="R943" s="18">
        <f xml:space="preserve"> ((RAW!Q943 / 1000000000) * 1000)</f>
        <v>0.697797</v>
      </c>
      <c r="S943" s="15" t="str">
        <f xml:space="preserve"> RAW!R943</f>
        <v>S</v>
      </c>
      <c r="T943" s="15" t="str">
        <f xml:space="preserve"> RAW!S943</f>
        <v>L</v>
      </c>
      <c r="U943" s="16" t="str">
        <f xml:space="preserve"> RAW!T943</f>
        <v>N</v>
      </c>
      <c r="V943" s="17">
        <f xml:space="preserve"> ((RAW!U943 / 10000000000) * 1000)</f>
        <v>0</v>
      </c>
      <c r="W943" s="18">
        <f xml:space="preserve"> ((RAW!V943 / 1000000000) * 1000)</f>
        <v>266.054687</v>
      </c>
      <c r="X943" s="15" t="str">
        <f xml:space="preserve"> RAW!W943</f>
        <v>S</v>
      </c>
      <c r="Y943" s="15" t="str">
        <f xml:space="preserve"> RAW!X943</f>
        <v>L</v>
      </c>
      <c r="Z943" s="16" t="str">
        <f xml:space="preserve"> RAW!Y943</f>
        <v>N</v>
      </c>
      <c r="AA943" s="15">
        <f xml:space="preserve"> ((RAW!Z943 / 10000000000) * 1000)</f>
        <v>0</v>
      </c>
      <c r="AB943" s="15">
        <f xml:space="preserve"> RAW!AA943 / 5</f>
        <v>1115</v>
      </c>
      <c r="AC943" s="16">
        <f xml:space="preserve"> ((RAW!AB943 / 1000000) * 1000)</f>
        <v>0</v>
      </c>
    </row>
    <row r="944" spans="1:29" x14ac:dyDescent="0.25">
      <c r="A944">
        <v>56520000</v>
      </c>
      <c r="B944" s="14">
        <f t="shared" si="14"/>
        <v>15.7</v>
      </c>
      <c r="C944" s="15">
        <f xml:space="preserve"> RAW!B944 / 5</f>
        <v>1115</v>
      </c>
      <c r="D944" s="15">
        <f xml:space="preserve"> RAW!C944 / 5</f>
        <v>-538.4</v>
      </c>
      <c r="E944" s="16">
        <f xml:space="preserve"> RAW!D944 / 5</f>
        <v>385.2</v>
      </c>
      <c r="F944" s="15">
        <f xml:space="preserve"> RAW!E944 / 5000</f>
        <v>1.3033999999999999</v>
      </c>
      <c r="G944" s="15">
        <f xml:space="preserve"> RAW!F944 / 5000</f>
        <v>-0.51300000000000001</v>
      </c>
      <c r="H944" s="15">
        <f xml:space="preserve"> RAW!G944 / 5000</f>
        <v>-0.18640000000000001</v>
      </c>
      <c r="I944" s="15">
        <f xml:space="preserve"> RAW!H944 / 5000</f>
        <v>-8.2799999999999999E-2</v>
      </c>
      <c r="J944" s="16">
        <f xml:space="preserve"> RAW!I944 / 5000</f>
        <v>0.30259999999999998</v>
      </c>
      <c r="K944" s="16">
        <f xml:space="preserve"> RAW!J944</f>
        <v>11111001</v>
      </c>
      <c r="L944" s="17">
        <f xml:space="preserve"> ((RAW!K944 / 10000000000) * 1000)</f>
        <v>0</v>
      </c>
      <c r="M944" s="18">
        <f xml:space="preserve"> ((RAW!L944 / 1000000000) * 1000)</f>
        <v>214.58965000000001</v>
      </c>
      <c r="N944" s="15" t="str">
        <f xml:space="preserve"> RAW!M944</f>
        <v>R</v>
      </c>
      <c r="O944" s="15" t="str">
        <f xml:space="preserve"> RAW!N944</f>
        <v>L</v>
      </c>
      <c r="P944" s="16" t="str">
        <f xml:space="preserve"> RAW!O944</f>
        <v>-</v>
      </c>
      <c r="Q944" s="17">
        <f xml:space="preserve"> ((RAW!P944 / 10000000000) * 1000)</f>
        <v>0</v>
      </c>
      <c r="R944" s="18">
        <f xml:space="preserve"> ((RAW!Q944 / 1000000000) * 1000)</f>
        <v>0.697797</v>
      </c>
      <c r="S944" s="15" t="str">
        <f xml:space="preserve"> RAW!R944</f>
        <v>S</v>
      </c>
      <c r="T944" s="15" t="str">
        <f xml:space="preserve"> RAW!S944</f>
        <v>L</v>
      </c>
      <c r="U944" s="16" t="str">
        <f xml:space="preserve"> RAW!T944</f>
        <v>N</v>
      </c>
      <c r="V944" s="17">
        <f xml:space="preserve"> ((RAW!U944 / 10000000000) * 1000)</f>
        <v>0</v>
      </c>
      <c r="W944" s="18">
        <f xml:space="preserve"> ((RAW!V944 / 1000000000) * 1000)</f>
        <v>266.054687</v>
      </c>
      <c r="X944" s="15" t="str">
        <f xml:space="preserve"> RAW!W944</f>
        <v>S</v>
      </c>
      <c r="Y944" s="15" t="str">
        <f xml:space="preserve"> RAW!X944</f>
        <v>L</v>
      </c>
      <c r="Z944" s="16" t="str">
        <f xml:space="preserve"> RAW!Y944</f>
        <v>N</v>
      </c>
      <c r="AA944" s="15">
        <f xml:space="preserve"> ((RAW!Z944 / 10000000000) * 1000)</f>
        <v>0</v>
      </c>
      <c r="AB944" s="15">
        <f xml:space="preserve"> RAW!AA944 / 5</f>
        <v>1115</v>
      </c>
      <c r="AC944" s="16">
        <f xml:space="preserve"> ((RAW!AB944 / 1000000) * 1000)</f>
        <v>0</v>
      </c>
    </row>
    <row r="945" spans="1:29" x14ac:dyDescent="0.25">
      <c r="A945">
        <v>56580000</v>
      </c>
      <c r="B945" s="14">
        <f t="shared" si="14"/>
        <v>15.716666666666667</v>
      </c>
      <c r="C945" s="15">
        <f xml:space="preserve"> RAW!B945 / 5</f>
        <v>1115.5999999999999</v>
      </c>
      <c r="D945" s="15">
        <f xml:space="preserve"> RAW!C945 / 5</f>
        <v>-538.4</v>
      </c>
      <c r="E945" s="16">
        <f xml:space="preserve"> RAW!D945 / 5</f>
        <v>385.2</v>
      </c>
      <c r="F945" s="15">
        <f xml:space="preserve"> RAW!E945 / 5000</f>
        <v>1.3033999999999999</v>
      </c>
      <c r="G945" s="15">
        <f xml:space="preserve"> RAW!F945 / 5000</f>
        <v>-0.51280000000000003</v>
      </c>
      <c r="H945" s="15">
        <f xml:space="preserve"> RAW!G945 / 5000</f>
        <v>-0.1862</v>
      </c>
      <c r="I945" s="15">
        <f xml:space="preserve"> RAW!H945 / 5000</f>
        <v>-8.3000000000000004E-2</v>
      </c>
      <c r="J945" s="16">
        <f xml:space="preserve"> RAW!I945 / 5000</f>
        <v>0.30299999999999999</v>
      </c>
      <c r="K945" s="16">
        <f xml:space="preserve"> RAW!J945</f>
        <v>11111001</v>
      </c>
      <c r="L945" s="17">
        <f xml:space="preserve"> ((RAW!K945 / 10000000000) * 1000)</f>
        <v>0</v>
      </c>
      <c r="M945" s="18">
        <f xml:space="preserve"> ((RAW!L945 / 1000000000) * 1000)</f>
        <v>214.589102</v>
      </c>
      <c r="N945" s="15" t="str">
        <f xml:space="preserve"> RAW!M945</f>
        <v>R</v>
      </c>
      <c r="O945" s="15" t="str">
        <f xml:space="preserve"> RAW!N945</f>
        <v>L</v>
      </c>
      <c r="P945" s="16" t="str">
        <f xml:space="preserve"> RAW!O945</f>
        <v>-</v>
      </c>
      <c r="Q945" s="17">
        <f xml:space="preserve"> ((RAW!P945 / 10000000000) * 1000)</f>
        <v>0</v>
      </c>
      <c r="R945" s="18">
        <f xml:space="preserve"> ((RAW!Q945 / 1000000000) * 1000)</f>
        <v>0.697797</v>
      </c>
      <c r="S945" s="15" t="str">
        <f xml:space="preserve"> RAW!R945</f>
        <v>S</v>
      </c>
      <c r="T945" s="15" t="str">
        <f xml:space="preserve"> RAW!S945</f>
        <v>L</v>
      </c>
      <c r="U945" s="16" t="str">
        <f xml:space="preserve"> RAW!T945</f>
        <v>N</v>
      </c>
      <c r="V945" s="17">
        <f xml:space="preserve"> ((RAW!U945 / 10000000000) * 1000)</f>
        <v>0</v>
      </c>
      <c r="W945" s="18">
        <f xml:space="preserve"> ((RAW!V945 / 1000000000) * 1000)</f>
        <v>266.054687</v>
      </c>
      <c r="X945" s="15" t="str">
        <f xml:space="preserve"> RAW!W945</f>
        <v>S</v>
      </c>
      <c r="Y945" s="15" t="str">
        <f xml:space="preserve"> RAW!X945</f>
        <v>L</v>
      </c>
      <c r="Z945" s="16" t="str">
        <f xml:space="preserve"> RAW!Y945</f>
        <v>N</v>
      </c>
      <c r="AA945" s="15">
        <f xml:space="preserve"> ((RAW!Z945 / 10000000000) * 1000)</f>
        <v>0</v>
      </c>
      <c r="AB945" s="15">
        <f xml:space="preserve"> RAW!AA945 / 5</f>
        <v>1115.5999999999999</v>
      </c>
      <c r="AC945" s="16">
        <f xml:space="preserve"> ((RAW!AB945 / 1000000) * 1000)</f>
        <v>0</v>
      </c>
    </row>
    <row r="946" spans="1:29" x14ac:dyDescent="0.25">
      <c r="A946">
        <v>56640000</v>
      </c>
      <c r="B946" s="14">
        <f t="shared" si="14"/>
        <v>15.733333333333333</v>
      </c>
      <c r="C946" s="15">
        <f xml:space="preserve"> RAW!B946 / 5</f>
        <v>1115</v>
      </c>
      <c r="D946" s="15">
        <f xml:space="preserve"> RAW!C946 / 5</f>
        <v>-538.4</v>
      </c>
      <c r="E946" s="16">
        <f xml:space="preserve"> RAW!D946 / 5</f>
        <v>385.2</v>
      </c>
      <c r="F946" s="15">
        <f xml:space="preserve"> RAW!E946 / 5000</f>
        <v>1.3036000000000001</v>
      </c>
      <c r="G946" s="15">
        <f xml:space="preserve"> RAW!F946 / 5000</f>
        <v>-0.51280000000000003</v>
      </c>
      <c r="H946" s="15">
        <f xml:space="preserve"> RAW!G946 / 5000</f>
        <v>-0.1862</v>
      </c>
      <c r="I946" s="15">
        <f xml:space="preserve"> RAW!H946 / 5000</f>
        <v>-8.3000000000000004E-2</v>
      </c>
      <c r="J946" s="16">
        <f xml:space="preserve"> RAW!I946 / 5000</f>
        <v>0.30280000000000001</v>
      </c>
      <c r="K946" s="16">
        <f xml:space="preserve"> RAW!J946</f>
        <v>11111001</v>
      </c>
      <c r="L946" s="17">
        <f xml:space="preserve"> ((RAW!K946 / 10000000000) * 1000)</f>
        <v>5.9800000000000001E-4</v>
      </c>
      <c r="M946" s="18">
        <f xml:space="preserve"> ((RAW!L946 / 1000000000) * 1000)</f>
        <v>214.588786</v>
      </c>
      <c r="N946" s="15" t="str">
        <f xml:space="preserve"> RAW!M946</f>
        <v>R</v>
      </c>
      <c r="O946" s="15" t="str">
        <f xml:space="preserve"> RAW!N946</f>
        <v>L</v>
      </c>
      <c r="P946" s="16" t="str">
        <f xml:space="preserve"> RAW!O946</f>
        <v>-</v>
      </c>
      <c r="Q946" s="17">
        <f xml:space="preserve"> ((RAW!P946 / 10000000000) * 1000)</f>
        <v>0</v>
      </c>
      <c r="R946" s="18">
        <f xml:space="preserve"> ((RAW!Q946 / 1000000000) * 1000)</f>
        <v>0.697797</v>
      </c>
      <c r="S946" s="15" t="str">
        <f xml:space="preserve"> RAW!R946</f>
        <v>S</v>
      </c>
      <c r="T946" s="15" t="str">
        <f xml:space="preserve"> RAW!S946</f>
        <v>L</v>
      </c>
      <c r="U946" s="16" t="str">
        <f xml:space="preserve"> RAW!T946</f>
        <v>N</v>
      </c>
      <c r="V946" s="17">
        <f xml:space="preserve"> ((RAW!U946 / 10000000000) * 1000)</f>
        <v>0</v>
      </c>
      <c r="W946" s="18">
        <f xml:space="preserve"> ((RAW!V946 / 1000000000) * 1000)</f>
        <v>266.054687</v>
      </c>
      <c r="X946" s="15" t="str">
        <f xml:space="preserve"> RAW!W946</f>
        <v>S</v>
      </c>
      <c r="Y946" s="15" t="str">
        <f xml:space="preserve"> RAW!X946</f>
        <v>L</v>
      </c>
      <c r="Z946" s="16" t="str">
        <f xml:space="preserve"> RAW!Y946</f>
        <v>N</v>
      </c>
      <c r="AA946" s="15">
        <f xml:space="preserve"> ((RAW!Z946 / 10000000000) * 1000)</f>
        <v>5.9800000000000001E-4</v>
      </c>
      <c r="AB946" s="15">
        <f xml:space="preserve"> RAW!AA946 / 5</f>
        <v>1115</v>
      </c>
      <c r="AC946" s="16">
        <f xml:space="preserve"> ((RAW!AB946 / 1000000) * 1000)</f>
        <v>0</v>
      </c>
    </row>
    <row r="947" spans="1:29" x14ac:dyDescent="0.25">
      <c r="A947">
        <v>56700000</v>
      </c>
      <c r="B947" s="14">
        <f t="shared" si="14"/>
        <v>15.75</v>
      </c>
      <c r="C947" s="15">
        <f xml:space="preserve"> RAW!B947 / 5</f>
        <v>1115</v>
      </c>
      <c r="D947" s="15">
        <f xml:space="preserve"> RAW!C947 / 5</f>
        <v>-538.4</v>
      </c>
      <c r="E947" s="16">
        <f xml:space="preserve"> RAW!D947 / 5</f>
        <v>385.2</v>
      </c>
      <c r="F947" s="15">
        <f xml:space="preserve"> RAW!E947 / 5000</f>
        <v>1.3033999999999999</v>
      </c>
      <c r="G947" s="15">
        <f xml:space="preserve"> RAW!F947 / 5000</f>
        <v>-0.51300000000000001</v>
      </c>
      <c r="H947" s="15">
        <f xml:space="preserve"> RAW!G947 / 5000</f>
        <v>-0.18640000000000001</v>
      </c>
      <c r="I947" s="15">
        <f xml:space="preserve"> RAW!H947 / 5000</f>
        <v>-8.2799999999999999E-2</v>
      </c>
      <c r="J947" s="16">
        <f xml:space="preserve"> RAW!I947 / 5000</f>
        <v>0.30259999999999998</v>
      </c>
      <c r="K947" s="16">
        <f xml:space="preserve"> RAW!J947</f>
        <v>11111001</v>
      </c>
      <c r="L947" s="17">
        <f xml:space="preserve"> ((RAW!K947 / 10000000000) * 1000)</f>
        <v>0</v>
      </c>
      <c r="M947" s="18">
        <f xml:space="preserve"> ((RAW!L947 / 1000000000) * 1000)</f>
        <v>214.58855299999999</v>
      </c>
      <c r="N947" s="15" t="str">
        <f xml:space="preserve"> RAW!M947</f>
        <v>R</v>
      </c>
      <c r="O947" s="15" t="str">
        <f xml:space="preserve"> RAW!N947</f>
        <v>L</v>
      </c>
      <c r="P947" s="16" t="str">
        <f xml:space="preserve"> RAW!O947</f>
        <v>-</v>
      </c>
      <c r="Q947" s="17">
        <f xml:space="preserve"> ((RAW!P947 / 10000000000) * 1000)</f>
        <v>0</v>
      </c>
      <c r="R947" s="18">
        <f xml:space="preserve"> ((RAW!Q947 / 1000000000) * 1000)</f>
        <v>0.697797</v>
      </c>
      <c r="S947" s="15" t="str">
        <f xml:space="preserve"> RAW!R947</f>
        <v>S</v>
      </c>
      <c r="T947" s="15" t="str">
        <f xml:space="preserve"> RAW!S947</f>
        <v>L</v>
      </c>
      <c r="U947" s="16" t="str">
        <f xml:space="preserve"> RAW!T947</f>
        <v>N</v>
      </c>
      <c r="V947" s="17">
        <f xml:space="preserve"> ((RAW!U947 / 10000000000) * 1000)</f>
        <v>0</v>
      </c>
      <c r="W947" s="18">
        <f xml:space="preserve"> ((RAW!V947 / 1000000000) * 1000)</f>
        <v>266.054687</v>
      </c>
      <c r="X947" s="15" t="str">
        <f xml:space="preserve"> RAW!W947</f>
        <v>S</v>
      </c>
      <c r="Y947" s="15" t="str">
        <f xml:space="preserve"> RAW!X947</f>
        <v>L</v>
      </c>
      <c r="Z947" s="16" t="str">
        <f xml:space="preserve"> RAW!Y947</f>
        <v>N</v>
      </c>
      <c r="AA947" s="15">
        <f xml:space="preserve"> ((RAW!Z947 / 10000000000) * 1000)</f>
        <v>0</v>
      </c>
      <c r="AB947" s="15">
        <f xml:space="preserve"> RAW!AA947 / 5</f>
        <v>1115</v>
      </c>
      <c r="AC947" s="16">
        <f xml:space="preserve"> ((RAW!AB947 / 1000000) * 1000)</f>
        <v>0</v>
      </c>
    </row>
    <row r="948" spans="1:29" x14ac:dyDescent="0.25">
      <c r="A948">
        <v>56760000</v>
      </c>
      <c r="B948" s="14">
        <f t="shared" si="14"/>
        <v>15.766666666666667</v>
      </c>
      <c r="C948" s="15">
        <f xml:space="preserve"> RAW!B948 / 5</f>
        <v>1115</v>
      </c>
      <c r="D948" s="15">
        <f xml:space="preserve"> RAW!C948 / 5</f>
        <v>-538.4</v>
      </c>
      <c r="E948" s="16">
        <f xml:space="preserve"> RAW!D948 / 5</f>
        <v>385.2</v>
      </c>
      <c r="F948" s="15">
        <f xml:space="preserve"> RAW!E948 / 5000</f>
        <v>1.3036000000000001</v>
      </c>
      <c r="G948" s="15">
        <f xml:space="preserve"> RAW!F948 / 5000</f>
        <v>-0.51280000000000003</v>
      </c>
      <c r="H948" s="15">
        <f xml:space="preserve"> RAW!G948 / 5000</f>
        <v>-0.18640000000000001</v>
      </c>
      <c r="I948" s="15">
        <f xml:space="preserve"> RAW!H948 / 5000</f>
        <v>-8.3000000000000004E-2</v>
      </c>
      <c r="J948" s="16">
        <f xml:space="preserve"> RAW!I948 / 5000</f>
        <v>0.30259999999999998</v>
      </c>
      <c r="K948" s="16">
        <f xml:space="preserve"> RAW!J948</f>
        <v>11111001</v>
      </c>
      <c r="L948" s="17">
        <f xml:space="preserve"> ((RAW!K948 / 10000000000) * 1000)</f>
        <v>0</v>
      </c>
      <c r="M948" s="18">
        <f xml:space="preserve"> ((RAW!L948 / 1000000000) * 1000)</f>
        <v>214.58511099999998</v>
      </c>
      <c r="N948" s="15" t="str">
        <f xml:space="preserve"> RAW!M948</f>
        <v>R</v>
      </c>
      <c r="O948" s="15" t="str">
        <f xml:space="preserve"> RAW!N948</f>
        <v>L</v>
      </c>
      <c r="P948" s="16" t="str">
        <f xml:space="preserve"> RAW!O948</f>
        <v>-</v>
      </c>
      <c r="Q948" s="17">
        <f xml:space="preserve"> ((RAW!P948 / 10000000000) * 1000)</f>
        <v>0</v>
      </c>
      <c r="R948" s="18">
        <f xml:space="preserve"> ((RAW!Q948 / 1000000000) * 1000)</f>
        <v>0.697797</v>
      </c>
      <c r="S948" s="15" t="str">
        <f xml:space="preserve"> RAW!R948</f>
        <v>S</v>
      </c>
      <c r="T948" s="15" t="str">
        <f xml:space="preserve"> RAW!S948</f>
        <v>L</v>
      </c>
      <c r="U948" s="16" t="str">
        <f xml:space="preserve"> RAW!T948</f>
        <v>N</v>
      </c>
      <c r="V948" s="17">
        <f xml:space="preserve"> ((RAW!U948 / 10000000000) * 1000)</f>
        <v>0</v>
      </c>
      <c r="W948" s="18">
        <f xml:space="preserve"> ((RAW!V948 / 1000000000) * 1000)</f>
        <v>266.054687</v>
      </c>
      <c r="X948" s="15" t="str">
        <f xml:space="preserve"> RAW!W948</f>
        <v>S</v>
      </c>
      <c r="Y948" s="15" t="str">
        <f xml:space="preserve"> RAW!X948</f>
        <v>L</v>
      </c>
      <c r="Z948" s="16" t="str">
        <f xml:space="preserve"> RAW!Y948</f>
        <v>N</v>
      </c>
      <c r="AA948" s="15">
        <f xml:space="preserve"> ((RAW!Z948 / 10000000000) * 1000)</f>
        <v>0</v>
      </c>
      <c r="AB948" s="15">
        <f xml:space="preserve"> RAW!AA948 / 5</f>
        <v>1115</v>
      </c>
      <c r="AC948" s="16">
        <f xml:space="preserve"> ((RAW!AB948 / 1000000) * 1000)</f>
        <v>0</v>
      </c>
    </row>
    <row r="949" spans="1:29" x14ac:dyDescent="0.25">
      <c r="A949">
        <v>56820000</v>
      </c>
      <c r="B949" s="14">
        <f t="shared" si="14"/>
        <v>15.783333333333333</v>
      </c>
      <c r="C949" s="15">
        <f xml:space="preserve"> RAW!B949 / 5</f>
        <v>1115</v>
      </c>
      <c r="D949" s="15">
        <f xml:space="preserve"> RAW!C949 / 5</f>
        <v>-538.4</v>
      </c>
      <c r="E949" s="16">
        <f xml:space="preserve"> RAW!D949 / 5</f>
        <v>385.2</v>
      </c>
      <c r="F949" s="15">
        <f xml:space="preserve"> RAW!E949 / 5000</f>
        <v>1.3036000000000001</v>
      </c>
      <c r="G949" s="15">
        <f xml:space="preserve"> RAW!F949 / 5000</f>
        <v>-0.51300000000000001</v>
      </c>
      <c r="H949" s="15">
        <f xml:space="preserve"> RAW!G949 / 5000</f>
        <v>-0.18640000000000001</v>
      </c>
      <c r="I949" s="15">
        <f xml:space="preserve"> RAW!H949 / 5000</f>
        <v>-8.3000000000000004E-2</v>
      </c>
      <c r="J949" s="16">
        <f xml:space="preserve"> RAW!I949 / 5000</f>
        <v>0.30259999999999998</v>
      </c>
      <c r="K949" s="16">
        <f xml:space="preserve"> RAW!J949</f>
        <v>11111001</v>
      </c>
      <c r="L949" s="17">
        <f xml:space="preserve"> ((RAW!K949 / 10000000000) * 1000)</f>
        <v>0</v>
      </c>
      <c r="M949" s="18">
        <f xml:space="preserve"> ((RAW!L949 / 1000000000) * 1000)</f>
        <v>214.58359799999999</v>
      </c>
      <c r="N949" s="15" t="str">
        <f xml:space="preserve"> RAW!M949</f>
        <v>R</v>
      </c>
      <c r="O949" s="15" t="str">
        <f xml:space="preserve"> RAW!N949</f>
        <v>L</v>
      </c>
      <c r="P949" s="16" t="str">
        <f xml:space="preserve"> RAW!O949</f>
        <v>-</v>
      </c>
      <c r="Q949" s="17">
        <f xml:space="preserve"> ((RAW!P949 / 10000000000) * 1000)</f>
        <v>0</v>
      </c>
      <c r="R949" s="18">
        <f xml:space="preserve"> ((RAW!Q949 / 1000000000) * 1000)</f>
        <v>0.697797</v>
      </c>
      <c r="S949" s="15" t="str">
        <f xml:space="preserve"> RAW!R949</f>
        <v>S</v>
      </c>
      <c r="T949" s="15" t="str">
        <f xml:space="preserve"> RAW!S949</f>
        <v>L</v>
      </c>
      <c r="U949" s="16" t="str">
        <f xml:space="preserve"> RAW!T949</f>
        <v>N</v>
      </c>
      <c r="V949" s="17">
        <f xml:space="preserve"> ((RAW!U949 / 10000000000) * 1000)</f>
        <v>0</v>
      </c>
      <c r="W949" s="18">
        <f xml:space="preserve"> ((RAW!V949 / 1000000000) * 1000)</f>
        <v>266.054687</v>
      </c>
      <c r="X949" s="15" t="str">
        <f xml:space="preserve"> RAW!W949</f>
        <v>S</v>
      </c>
      <c r="Y949" s="15" t="str">
        <f xml:space="preserve"> RAW!X949</f>
        <v>L</v>
      </c>
      <c r="Z949" s="16" t="str">
        <f xml:space="preserve"> RAW!Y949</f>
        <v>N</v>
      </c>
      <c r="AA949" s="15">
        <f xml:space="preserve"> ((RAW!Z949 / 10000000000) * 1000)</f>
        <v>0</v>
      </c>
      <c r="AB949" s="15">
        <f xml:space="preserve"> RAW!AA949 / 5</f>
        <v>1115</v>
      </c>
      <c r="AC949" s="16">
        <f xml:space="preserve"> ((RAW!AB949 / 1000000) * 1000)</f>
        <v>0</v>
      </c>
    </row>
    <row r="950" spans="1:29" x14ac:dyDescent="0.25">
      <c r="A950">
        <v>56880000</v>
      </c>
      <c r="B950" s="14">
        <f t="shared" si="14"/>
        <v>15.8</v>
      </c>
      <c r="C950" s="15">
        <f xml:space="preserve"> RAW!B950 / 5</f>
        <v>1115</v>
      </c>
      <c r="D950" s="15">
        <f xml:space="preserve"> RAW!C950 / 5</f>
        <v>-538.4</v>
      </c>
      <c r="E950" s="16">
        <f xml:space="preserve"> RAW!D950 / 5</f>
        <v>385.2</v>
      </c>
      <c r="F950" s="15">
        <f xml:space="preserve"> RAW!E950 / 5000</f>
        <v>1.3033999999999999</v>
      </c>
      <c r="G950" s="15">
        <f xml:space="preserve"> RAW!F950 / 5000</f>
        <v>-0.51300000000000001</v>
      </c>
      <c r="H950" s="15">
        <f xml:space="preserve"> RAW!G950 / 5000</f>
        <v>-0.1862</v>
      </c>
      <c r="I950" s="15">
        <f xml:space="preserve"> RAW!H950 / 5000</f>
        <v>-8.3000000000000004E-2</v>
      </c>
      <c r="J950" s="16">
        <f xml:space="preserve"> RAW!I950 / 5000</f>
        <v>0.30280000000000001</v>
      </c>
      <c r="K950" s="16">
        <f xml:space="preserve"> RAW!J950</f>
        <v>11111001</v>
      </c>
      <c r="L950" s="17">
        <f xml:space="preserve"> ((RAW!K950 / 10000000000) * 1000)</f>
        <v>0</v>
      </c>
      <c r="M950" s="18">
        <f xml:space="preserve"> ((RAW!L950 / 1000000000) * 1000)</f>
        <v>214.58336499999999</v>
      </c>
      <c r="N950" s="15" t="str">
        <f xml:space="preserve"> RAW!M950</f>
        <v>R</v>
      </c>
      <c r="O950" s="15" t="str">
        <f xml:space="preserve"> RAW!N950</f>
        <v>L</v>
      </c>
      <c r="P950" s="16" t="str">
        <f xml:space="preserve"> RAW!O950</f>
        <v>-</v>
      </c>
      <c r="Q950" s="17">
        <f xml:space="preserve"> ((RAW!P950 / 10000000000) * 1000)</f>
        <v>0</v>
      </c>
      <c r="R950" s="18">
        <f xml:space="preserve"> ((RAW!Q950 / 1000000000) * 1000)</f>
        <v>0.697797</v>
      </c>
      <c r="S950" s="15" t="str">
        <f xml:space="preserve"> RAW!R950</f>
        <v>S</v>
      </c>
      <c r="T950" s="15" t="str">
        <f xml:space="preserve"> RAW!S950</f>
        <v>L</v>
      </c>
      <c r="U950" s="16" t="str">
        <f xml:space="preserve"> RAW!T950</f>
        <v>N</v>
      </c>
      <c r="V950" s="17">
        <f xml:space="preserve"> ((RAW!U950 / 10000000000) * 1000)</f>
        <v>0</v>
      </c>
      <c r="W950" s="18">
        <f xml:space="preserve"> ((RAW!V950 / 1000000000) * 1000)</f>
        <v>266.054687</v>
      </c>
      <c r="X950" s="15" t="str">
        <f xml:space="preserve"> RAW!W950</f>
        <v>S</v>
      </c>
      <c r="Y950" s="15" t="str">
        <f xml:space="preserve"> RAW!X950</f>
        <v>L</v>
      </c>
      <c r="Z950" s="16" t="str">
        <f xml:space="preserve"> RAW!Y950</f>
        <v>N</v>
      </c>
      <c r="AA950" s="15">
        <f xml:space="preserve"> ((RAW!Z950 / 10000000000) * 1000)</f>
        <v>0</v>
      </c>
      <c r="AB950" s="15">
        <f xml:space="preserve"> RAW!AA950 / 5</f>
        <v>1115</v>
      </c>
      <c r="AC950" s="16">
        <f xml:space="preserve"> ((RAW!AB950 / 1000000) * 1000)</f>
        <v>0</v>
      </c>
    </row>
    <row r="951" spans="1:29" x14ac:dyDescent="0.25">
      <c r="A951">
        <v>56940000</v>
      </c>
      <c r="B951" s="14">
        <f t="shared" si="14"/>
        <v>15.816666666666666</v>
      </c>
      <c r="C951" s="15">
        <f xml:space="preserve"> RAW!B951 / 5</f>
        <v>1115</v>
      </c>
      <c r="D951" s="15">
        <f xml:space="preserve"> RAW!C951 / 5</f>
        <v>-538.4</v>
      </c>
      <c r="E951" s="16">
        <f xml:space="preserve"> RAW!D951 / 5</f>
        <v>385.2</v>
      </c>
      <c r="F951" s="15">
        <f xml:space="preserve"> RAW!E951 / 5000</f>
        <v>1.3033999999999999</v>
      </c>
      <c r="G951" s="15">
        <f xml:space="preserve"> RAW!F951 / 5000</f>
        <v>-0.51300000000000001</v>
      </c>
      <c r="H951" s="15">
        <f xml:space="preserve"> RAW!G951 / 5000</f>
        <v>-0.18640000000000001</v>
      </c>
      <c r="I951" s="15">
        <f xml:space="preserve"> RAW!H951 / 5000</f>
        <v>-8.3000000000000004E-2</v>
      </c>
      <c r="J951" s="16">
        <f xml:space="preserve"> RAW!I951 / 5000</f>
        <v>0.30280000000000001</v>
      </c>
      <c r="K951" s="16">
        <f xml:space="preserve"> RAW!J951</f>
        <v>11111001</v>
      </c>
      <c r="L951" s="17">
        <f xml:space="preserve"> ((RAW!K951 / 10000000000) * 1000)</f>
        <v>0</v>
      </c>
      <c r="M951" s="18">
        <f xml:space="preserve"> ((RAW!L951 / 1000000000) * 1000)</f>
        <v>214.58329800000001</v>
      </c>
      <c r="N951" s="15" t="str">
        <f xml:space="preserve"> RAW!M951</f>
        <v>R</v>
      </c>
      <c r="O951" s="15" t="str">
        <f xml:space="preserve"> RAW!N951</f>
        <v>L</v>
      </c>
      <c r="P951" s="16" t="str">
        <f xml:space="preserve"> RAW!O951</f>
        <v>-</v>
      </c>
      <c r="Q951" s="17">
        <f xml:space="preserve"> ((RAW!P951 / 10000000000) * 1000)</f>
        <v>0</v>
      </c>
      <c r="R951" s="18">
        <f xml:space="preserve"> ((RAW!Q951 / 1000000000) * 1000)</f>
        <v>0.697797</v>
      </c>
      <c r="S951" s="15" t="str">
        <f xml:space="preserve"> RAW!R951</f>
        <v>S</v>
      </c>
      <c r="T951" s="15" t="str">
        <f xml:space="preserve"> RAW!S951</f>
        <v>L</v>
      </c>
      <c r="U951" s="16" t="str">
        <f xml:space="preserve"> RAW!T951</f>
        <v>N</v>
      </c>
      <c r="V951" s="17">
        <f xml:space="preserve"> ((RAW!U951 / 10000000000) * 1000)</f>
        <v>0</v>
      </c>
      <c r="W951" s="18">
        <f xml:space="preserve"> ((RAW!V951 / 1000000000) * 1000)</f>
        <v>266.054687</v>
      </c>
      <c r="X951" s="15" t="str">
        <f xml:space="preserve"> RAW!W951</f>
        <v>S</v>
      </c>
      <c r="Y951" s="15" t="str">
        <f xml:space="preserve"> RAW!X951</f>
        <v>L</v>
      </c>
      <c r="Z951" s="16" t="str">
        <f xml:space="preserve"> RAW!Y951</f>
        <v>N</v>
      </c>
      <c r="AA951" s="15">
        <f xml:space="preserve"> ((RAW!Z951 / 10000000000) * 1000)</f>
        <v>0</v>
      </c>
      <c r="AB951" s="15">
        <f xml:space="preserve"> RAW!AA951 / 5</f>
        <v>1115</v>
      </c>
      <c r="AC951" s="16">
        <f xml:space="preserve"> ((RAW!AB951 / 1000000) * 1000)</f>
        <v>0</v>
      </c>
    </row>
    <row r="952" spans="1:29" x14ac:dyDescent="0.25">
      <c r="A952">
        <v>57000000</v>
      </c>
      <c r="B952" s="14">
        <f t="shared" si="14"/>
        <v>15.833333333333334</v>
      </c>
      <c r="C952" s="15">
        <f xml:space="preserve"> RAW!B952 / 5</f>
        <v>1115</v>
      </c>
      <c r="D952" s="15">
        <f xml:space="preserve"> RAW!C952 / 5</f>
        <v>-538.4</v>
      </c>
      <c r="E952" s="16">
        <f xml:space="preserve"> RAW!D952 / 5</f>
        <v>385.2</v>
      </c>
      <c r="F952" s="15">
        <f xml:space="preserve"> RAW!E952 / 5000</f>
        <v>1.3033999999999999</v>
      </c>
      <c r="G952" s="15">
        <f xml:space="preserve"> RAW!F952 / 5000</f>
        <v>-0.51300000000000001</v>
      </c>
      <c r="H952" s="15">
        <f xml:space="preserve"> RAW!G952 / 5000</f>
        <v>-0.18640000000000001</v>
      </c>
      <c r="I952" s="15">
        <f xml:space="preserve"> RAW!H952 / 5000</f>
        <v>-8.3000000000000004E-2</v>
      </c>
      <c r="J952" s="16">
        <f xml:space="preserve"> RAW!I952 / 5000</f>
        <v>0.30259999999999998</v>
      </c>
      <c r="K952" s="16">
        <f xml:space="preserve"> RAW!J952</f>
        <v>11111001</v>
      </c>
      <c r="L952" s="17">
        <f xml:space="preserve"> ((RAW!K952 / 10000000000) * 1000)</f>
        <v>0</v>
      </c>
      <c r="M952" s="18">
        <f xml:space="preserve"> ((RAW!L952 / 1000000000) * 1000)</f>
        <v>214.58278300000001</v>
      </c>
      <c r="N952" s="15" t="str">
        <f xml:space="preserve"> RAW!M952</f>
        <v>R</v>
      </c>
      <c r="O952" s="15" t="str">
        <f xml:space="preserve"> RAW!N952</f>
        <v>L</v>
      </c>
      <c r="P952" s="16" t="str">
        <f xml:space="preserve"> RAW!O952</f>
        <v>-</v>
      </c>
      <c r="Q952" s="17">
        <f xml:space="preserve"> ((RAW!P952 / 10000000000) * 1000)</f>
        <v>0</v>
      </c>
      <c r="R952" s="18">
        <f xml:space="preserve"> ((RAW!Q952 / 1000000000) * 1000)</f>
        <v>0.697797</v>
      </c>
      <c r="S952" s="15" t="str">
        <f xml:space="preserve"> RAW!R952</f>
        <v>S</v>
      </c>
      <c r="T952" s="15" t="str">
        <f xml:space="preserve"> RAW!S952</f>
        <v>L</v>
      </c>
      <c r="U952" s="16" t="str">
        <f xml:space="preserve"> RAW!T952</f>
        <v>N</v>
      </c>
      <c r="V952" s="17">
        <f xml:space="preserve"> ((RAW!U952 / 10000000000) * 1000)</f>
        <v>0</v>
      </c>
      <c r="W952" s="18">
        <f xml:space="preserve"> ((RAW!V952 / 1000000000) * 1000)</f>
        <v>266.054687</v>
      </c>
      <c r="X952" s="15" t="str">
        <f xml:space="preserve"> RAW!W952</f>
        <v>S</v>
      </c>
      <c r="Y952" s="15" t="str">
        <f xml:space="preserve"> RAW!X952</f>
        <v>L</v>
      </c>
      <c r="Z952" s="16" t="str">
        <f xml:space="preserve"> RAW!Y952</f>
        <v>N</v>
      </c>
      <c r="AA952" s="15">
        <f xml:space="preserve"> ((RAW!Z952 / 10000000000) * 1000)</f>
        <v>0</v>
      </c>
      <c r="AB952" s="15">
        <f xml:space="preserve"> RAW!AA952 / 5</f>
        <v>1115</v>
      </c>
      <c r="AC952" s="16">
        <f xml:space="preserve"> ((RAW!AB952 / 1000000) * 1000)</f>
        <v>0</v>
      </c>
    </row>
    <row r="953" spans="1:29" x14ac:dyDescent="0.25">
      <c r="A953">
        <v>57060000</v>
      </c>
      <c r="B953" s="14">
        <f t="shared" si="14"/>
        <v>15.85</v>
      </c>
      <c r="C953" s="15">
        <f xml:space="preserve"> RAW!B953 / 5</f>
        <v>1115</v>
      </c>
      <c r="D953" s="15">
        <f xml:space="preserve"> RAW!C953 / 5</f>
        <v>-538.4</v>
      </c>
      <c r="E953" s="16">
        <f xml:space="preserve"> RAW!D953 / 5</f>
        <v>385.2</v>
      </c>
      <c r="F953" s="15">
        <f xml:space="preserve"> RAW!E953 / 5000</f>
        <v>1.3033999999999999</v>
      </c>
      <c r="G953" s="15">
        <f xml:space="preserve"> RAW!F953 / 5000</f>
        <v>-0.51280000000000003</v>
      </c>
      <c r="H953" s="15">
        <f xml:space="preserve"> RAW!G953 / 5000</f>
        <v>-0.18640000000000001</v>
      </c>
      <c r="I953" s="15">
        <f xml:space="preserve"> RAW!H953 / 5000</f>
        <v>-8.3000000000000004E-2</v>
      </c>
      <c r="J953" s="16">
        <f xml:space="preserve"> RAW!I953 / 5000</f>
        <v>0.30259999999999998</v>
      </c>
      <c r="K953" s="16">
        <f xml:space="preserve"> RAW!J953</f>
        <v>11111001</v>
      </c>
      <c r="L953" s="17">
        <f xml:space="preserve"> ((RAW!K953 / 10000000000) * 1000)</f>
        <v>2.99E-4</v>
      </c>
      <c r="M953" s="18">
        <f xml:space="preserve"> ((RAW!L953 / 1000000000) * 1000)</f>
        <v>214.58255</v>
      </c>
      <c r="N953" s="15" t="str">
        <f xml:space="preserve"> RAW!M953</f>
        <v>R</v>
      </c>
      <c r="O953" s="15" t="str">
        <f xml:space="preserve"> RAW!N953</f>
        <v>L</v>
      </c>
      <c r="P953" s="16" t="str">
        <f xml:space="preserve"> RAW!O953</f>
        <v>-</v>
      </c>
      <c r="Q953" s="17">
        <f xml:space="preserve"> ((RAW!P953 / 10000000000) * 1000)</f>
        <v>0</v>
      </c>
      <c r="R953" s="18">
        <f xml:space="preserve"> ((RAW!Q953 / 1000000000) * 1000)</f>
        <v>0.697797</v>
      </c>
      <c r="S953" s="15" t="str">
        <f xml:space="preserve"> RAW!R953</f>
        <v>S</v>
      </c>
      <c r="T953" s="15" t="str">
        <f xml:space="preserve"> RAW!S953</f>
        <v>L</v>
      </c>
      <c r="U953" s="16" t="str">
        <f xml:space="preserve"> RAW!T953</f>
        <v>N</v>
      </c>
      <c r="V953" s="17">
        <f xml:space="preserve"> ((RAW!U953 / 10000000000) * 1000)</f>
        <v>0</v>
      </c>
      <c r="W953" s="18">
        <f xml:space="preserve"> ((RAW!V953 / 1000000000) * 1000)</f>
        <v>266.054687</v>
      </c>
      <c r="X953" s="15" t="str">
        <f xml:space="preserve"> RAW!W953</f>
        <v>S</v>
      </c>
      <c r="Y953" s="15" t="str">
        <f xml:space="preserve"> RAW!X953</f>
        <v>L</v>
      </c>
      <c r="Z953" s="16" t="str">
        <f xml:space="preserve"> RAW!Y953</f>
        <v>N</v>
      </c>
      <c r="AA953" s="15">
        <f xml:space="preserve"> ((RAW!Z953 / 10000000000) * 1000)</f>
        <v>2.99E-4</v>
      </c>
      <c r="AB953" s="15">
        <f xml:space="preserve"> RAW!AA953 / 5</f>
        <v>1115</v>
      </c>
      <c r="AC953" s="16">
        <f xml:space="preserve"> ((RAW!AB953 / 1000000) * 1000)</f>
        <v>0</v>
      </c>
    </row>
    <row r="954" spans="1:29" x14ac:dyDescent="0.25">
      <c r="A954">
        <v>57120000</v>
      </c>
      <c r="B954" s="14">
        <f t="shared" si="14"/>
        <v>15.866666666666667</v>
      </c>
      <c r="C954" s="15">
        <f xml:space="preserve"> RAW!B954 / 5</f>
        <v>1115</v>
      </c>
      <c r="D954" s="15">
        <f xml:space="preserve"> RAW!C954 / 5</f>
        <v>-538.4</v>
      </c>
      <c r="E954" s="16">
        <f xml:space="preserve"> RAW!D954 / 5</f>
        <v>385.2</v>
      </c>
      <c r="F954" s="15">
        <f xml:space="preserve"> RAW!E954 / 5000</f>
        <v>1.3033999999999999</v>
      </c>
      <c r="G954" s="15">
        <f xml:space="preserve"> RAW!F954 / 5000</f>
        <v>-0.51280000000000003</v>
      </c>
      <c r="H954" s="15">
        <f xml:space="preserve"> RAW!G954 / 5000</f>
        <v>-0.1862</v>
      </c>
      <c r="I954" s="15">
        <f xml:space="preserve"> RAW!H954 / 5000</f>
        <v>-8.3000000000000004E-2</v>
      </c>
      <c r="J954" s="16">
        <f xml:space="preserve"> RAW!I954 / 5000</f>
        <v>0.30280000000000001</v>
      </c>
      <c r="K954" s="16">
        <f xml:space="preserve"> RAW!J954</f>
        <v>11111001</v>
      </c>
      <c r="L954" s="17">
        <f xml:space="preserve"> ((RAW!K954 / 10000000000) * 1000)</f>
        <v>0</v>
      </c>
      <c r="M954" s="18">
        <f xml:space="preserve"> ((RAW!L954 / 1000000000) * 1000)</f>
        <v>214.571991</v>
      </c>
      <c r="N954" s="15" t="str">
        <f xml:space="preserve"> RAW!M954</f>
        <v>R</v>
      </c>
      <c r="O954" s="15" t="str">
        <f xml:space="preserve"> RAW!N954</f>
        <v>L</v>
      </c>
      <c r="P954" s="16" t="str">
        <f xml:space="preserve"> RAW!O954</f>
        <v>-</v>
      </c>
      <c r="Q954" s="17">
        <f xml:space="preserve"> ((RAW!P954 / 10000000000) * 1000)</f>
        <v>0</v>
      </c>
      <c r="R954" s="18">
        <f xml:space="preserve"> ((RAW!Q954 / 1000000000) * 1000)</f>
        <v>0.697797</v>
      </c>
      <c r="S954" s="15" t="str">
        <f xml:space="preserve"> RAW!R954</f>
        <v>S</v>
      </c>
      <c r="T954" s="15" t="str">
        <f xml:space="preserve"> RAW!S954</f>
        <v>L</v>
      </c>
      <c r="U954" s="16" t="str">
        <f xml:space="preserve"> RAW!T954</f>
        <v>N</v>
      </c>
      <c r="V954" s="17">
        <f xml:space="preserve"> ((RAW!U954 / 10000000000) * 1000)</f>
        <v>0</v>
      </c>
      <c r="W954" s="18">
        <f xml:space="preserve"> ((RAW!V954 / 1000000000) * 1000)</f>
        <v>266.054687</v>
      </c>
      <c r="X954" s="15" t="str">
        <f xml:space="preserve"> RAW!W954</f>
        <v>S</v>
      </c>
      <c r="Y954" s="15" t="str">
        <f xml:space="preserve"> RAW!X954</f>
        <v>L</v>
      </c>
      <c r="Z954" s="16" t="str">
        <f xml:space="preserve"> RAW!Y954</f>
        <v>N</v>
      </c>
      <c r="AA954" s="15">
        <f xml:space="preserve"> ((RAW!Z954 / 10000000000) * 1000)</f>
        <v>0</v>
      </c>
      <c r="AB954" s="15">
        <f xml:space="preserve"> RAW!AA954 / 5</f>
        <v>1115</v>
      </c>
      <c r="AC954" s="16">
        <f xml:space="preserve"> ((RAW!AB954 / 1000000) * 1000)</f>
        <v>0</v>
      </c>
    </row>
    <row r="955" spans="1:29" x14ac:dyDescent="0.25">
      <c r="A955">
        <v>57180000</v>
      </c>
      <c r="B955" s="14">
        <f t="shared" si="14"/>
        <v>15.883333333333333</v>
      </c>
      <c r="C955" s="15">
        <f xml:space="preserve"> RAW!B955 / 5</f>
        <v>1115</v>
      </c>
      <c r="D955" s="15">
        <f xml:space="preserve"> RAW!C955 / 5</f>
        <v>-538.4</v>
      </c>
      <c r="E955" s="16">
        <f xml:space="preserve"> RAW!D955 / 5</f>
        <v>385.2</v>
      </c>
      <c r="F955" s="15">
        <f xml:space="preserve"> RAW!E955 / 5000</f>
        <v>1.3033999999999999</v>
      </c>
      <c r="G955" s="15">
        <f xml:space="preserve"> RAW!F955 / 5000</f>
        <v>-0.51300000000000001</v>
      </c>
      <c r="H955" s="15">
        <f xml:space="preserve"> RAW!G955 / 5000</f>
        <v>-0.18640000000000001</v>
      </c>
      <c r="I955" s="15">
        <f xml:space="preserve"> RAW!H955 / 5000</f>
        <v>-8.3000000000000004E-2</v>
      </c>
      <c r="J955" s="16">
        <f xml:space="preserve"> RAW!I955 / 5000</f>
        <v>0.30259999999999998</v>
      </c>
      <c r="K955" s="16">
        <f xml:space="preserve"> RAW!J955</f>
        <v>11111001</v>
      </c>
      <c r="L955" s="17">
        <f xml:space="preserve"> ((RAW!K955 / 10000000000) * 1000)</f>
        <v>5.9800000000000001E-4</v>
      </c>
      <c r="M955" s="18">
        <f xml:space="preserve"> ((RAW!L955 / 1000000000) * 1000)</f>
        <v>214.57127600000001</v>
      </c>
      <c r="N955" s="15" t="str">
        <f xml:space="preserve"> RAW!M955</f>
        <v>R</v>
      </c>
      <c r="O955" s="15" t="str">
        <f xml:space="preserve"> RAW!N955</f>
        <v>L</v>
      </c>
      <c r="P955" s="16" t="str">
        <f xml:space="preserve"> RAW!O955</f>
        <v>-</v>
      </c>
      <c r="Q955" s="17">
        <f xml:space="preserve"> ((RAW!P955 / 10000000000) * 1000)</f>
        <v>0</v>
      </c>
      <c r="R955" s="18">
        <f xml:space="preserve"> ((RAW!Q955 / 1000000000) * 1000)</f>
        <v>0.697797</v>
      </c>
      <c r="S955" s="15" t="str">
        <f xml:space="preserve"> RAW!R955</f>
        <v>S</v>
      </c>
      <c r="T955" s="15" t="str">
        <f xml:space="preserve"> RAW!S955</f>
        <v>L</v>
      </c>
      <c r="U955" s="16" t="str">
        <f xml:space="preserve"> RAW!T955</f>
        <v>N</v>
      </c>
      <c r="V955" s="17">
        <f xml:space="preserve"> ((RAW!U955 / 10000000000) * 1000)</f>
        <v>0</v>
      </c>
      <c r="W955" s="18">
        <f xml:space="preserve"> ((RAW!V955 / 1000000000) * 1000)</f>
        <v>266.054687</v>
      </c>
      <c r="X955" s="15" t="str">
        <f xml:space="preserve"> RAW!W955</f>
        <v>S</v>
      </c>
      <c r="Y955" s="15" t="str">
        <f xml:space="preserve"> RAW!X955</f>
        <v>L</v>
      </c>
      <c r="Z955" s="16" t="str">
        <f xml:space="preserve"> RAW!Y955</f>
        <v>N</v>
      </c>
      <c r="AA955" s="15">
        <f xml:space="preserve"> ((RAW!Z955 / 10000000000) * 1000)</f>
        <v>5.9800000000000001E-4</v>
      </c>
      <c r="AB955" s="15">
        <f xml:space="preserve"> RAW!AA955 / 5</f>
        <v>1115</v>
      </c>
      <c r="AC955" s="16">
        <f xml:space="preserve"> ((RAW!AB955 / 1000000) * 1000)</f>
        <v>0</v>
      </c>
    </row>
    <row r="956" spans="1:29" x14ac:dyDescent="0.25">
      <c r="A956">
        <v>57240000</v>
      </c>
      <c r="B956" s="14">
        <f t="shared" si="14"/>
        <v>15.9</v>
      </c>
      <c r="C956" s="15">
        <f xml:space="preserve"> RAW!B956 / 5</f>
        <v>1115</v>
      </c>
      <c r="D956" s="15">
        <f xml:space="preserve"> RAW!C956 / 5</f>
        <v>-538.4</v>
      </c>
      <c r="E956" s="16">
        <f xml:space="preserve"> RAW!D956 / 5</f>
        <v>385.2</v>
      </c>
      <c r="F956" s="15">
        <f xml:space="preserve"> RAW!E956 / 5000</f>
        <v>1.3036000000000001</v>
      </c>
      <c r="G956" s="15">
        <f xml:space="preserve"> RAW!F956 / 5000</f>
        <v>-0.51280000000000003</v>
      </c>
      <c r="H956" s="15">
        <f xml:space="preserve"> RAW!G956 / 5000</f>
        <v>-0.18640000000000001</v>
      </c>
      <c r="I956" s="15">
        <f xml:space="preserve"> RAW!H956 / 5000</f>
        <v>-8.2799999999999999E-2</v>
      </c>
      <c r="J956" s="16">
        <f xml:space="preserve"> RAW!I956 / 5000</f>
        <v>0.30299999999999999</v>
      </c>
      <c r="K956" s="16">
        <f xml:space="preserve"> RAW!J956</f>
        <v>11111001</v>
      </c>
      <c r="L956" s="17">
        <f xml:space="preserve"> ((RAW!K956 / 10000000000) * 1000)</f>
        <v>0</v>
      </c>
      <c r="M956" s="18">
        <f xml:space="preserve"> ((RAW!L956 / 1000000000) * 1000)</f>
        <v>214.57099299999999</v>
      </c>
      <c r="N956" s="15" t="str">
        <f xml:space="preserve"> RAW!M956</f>
        <v>R</v>
      </c>
      <c r="O956" s="15" t="str">
        <f xml:space="preserve"> RAW!N956</f>
        <v>L</v>
      </c>
      <c r="P956" s="16" t="str">
        <f xml:space="preserve"> RAW!O956</f>
        <v>-</v>
      </c>
      <c r="Q956" s="17">
        <f xml:space="preserve"> ((RAW!P956 / 10000000000) * 1000)</f>
        <v>0</v>
      </c>
      <c r="R956" s="18">
        <f xml:space="preserve"> ((RAW!Q956 / 1000000000) * 1000)</f>
        <v>0.697797</v>
      </c>
      <c r="S956" s="15" t="str">
        <f xml:space="preserve"> RAW!R956</f>
        <v>S</v>
      </c>
      <c r="T956" s="15" t="str">
        <f xml:space="preserve"> RAW!S956</f>
        <v>L</v>
      </c>
      <c r="U956" s="16" t="str">
        <f xml:space="preserve"> RAW!T956</f>
        <v>N</v>
      </c>
      <c r="V956" s="17">
        <f xml:space="preserve"> ((RAW!U956 / 10000000000) * 1000)</f>
        <v>0</v>
      </c>
      <c r="W956" s="18">
        <f xml:space="preserve"> ((RAW!V956 / 1000000000) * 1000)</f>
        <v>266.054687</v>
      </c>
      <c r="X956" s="15" t="str">
        <f xml:space="preserve"> RAW!W956</f>
        <v>S</v>
      </c>
      <c r="Y956" s="15" t="str">
        <f xml:space="preserve"> RAW!X956</f>
        <v>L</v>
      </c>
      <c r="Z956" s="16" t="str">
        <f xml:space="preserve"> RAW!Y956</f>
        <v>N</v>
      </c>
      <c r="AA956" s="15">
        <f xml:space="preserve"> ((RAW!Z956 / 10000000000) * 1000)</f>
        <v>0</v>
      </c>
      <c r="AB956" s="15">
        <f xml:space="preserve"> RAW!AA956 / 5</f>
        <v>1115</v>
      </c>
      <c r="AC956" s="16">
        <f xml:space="preserve"> ((RAW!AB956 / 1000000) * 1000)</f>
        <v>0</v>
      </c>
    </row>
    <row r="957" spans="1:29" x14ac:dyDescent="0.25">
      <c r="A957">
        <v>57300000</v>
      </c>
      <c r="B957" s="14">
        <f t="shared" si="14"/>
        <v>15.916666666666666</v>
      </c>
      <c r="C957" s="15">
        <f xml:space="preserve"> RAW!B957 / 5</f>
        <v>1115</v>
      </c>
      <c r="D957" s="15">
        <f xml:space="preserve"> RAW!C957 / 5</f>
        <v>-538.4</v>
      </c>
      <c r="E957" s="16">
        <f xml:space="preserve"> RAW!D957 / 5</f>
        <v>385.2</v>
      </c>
      <c r="F957" s="15">
        <f xml:space="preserve"> RAW!E957 / 5000</f>
        <v>1.3033999999999999</v>
      </c>
      <c r="G957" s="15">
        <f xml:space="preserve"> RAW!F957 / 5000</f>
        <v>-0.51300000000000001</v>
      </c>
      <c r="H957" s="15">
        <f xml:space="preserve"> RAW!G957 / 5000</f>
        <v>-0.18640000000000001</v>
      </c>
      <c r="I957" s="15">
        <f xml:space="preserve"> RAW!H957 / 5000</f>
        <v>-8.3000000000000004E-2</v>
      </c>
      <c r="J957" s="16">
        <f xml:space="preserve"> RAW!I957 / 5000</f>
        <v>0.30259999999999998</v>
      </c>
      <c r="K957" s="16">
        <f xml:space="preserve"> RAW!J957</f>
        <v>11111001</v>
      </c>
      <c r="L957" s="17">
        <f xml:space="preserve"> ((RAW!K957 / 10000000000) * 1000)</f>
        <v>0</v>
      </c>
      <c r="M957" s="18">
        <f xml:space="preserve"> ((RAW!L957 / 1000000000) * 1000)</f>
        <v>214.57036099999999</v>
      </c>
      <c r="N957" s="15" t="str">
        <f xml:space="preserve"> RAW!M957</f>
        <v>R</v>
      </c>
      <c r="O957" s="15" t="str">
        <f xml:space="preserve"> RAW!N957</f>
        <v>L</v>
      </c>
      <c r="P957" s="16" t="str">
        <f xml:space="preserve"> RAW!O957</f>
        <v>-</v>
      </c>
      <c r="Q957" s="17">
        <f xml:space="preserve"> ((RAW!P957 / 10000000000) * 1000)</f>
        <v>0</v>
      </c>
      <c r="R957" s="18">
        <f xml:space="preserve"> ((RAW!Q957 / 1000000000) * 1000)</f>
        <v>0.697797</v>
      </c>
      <c r="S957" s="15" t="str">
        <f xml:space="preserve"> RAW!R957</f>
        <v>S</v>
      </c>
      <c r="T957" s="15" t="str">
        <f xml:space="preserve"> RAW!S957</f>
        <v>L</v>
      </c>
      <c r="U957" s="16" t="str">
        <f xml:space="preserve"> RAW!T957</f>
        <v>N</v>
      </c>
      <c r="V957" s="17">
        <f xml:space="preserve"> ((RAW!U957 / 10000000000) * 1000)</f>
        <v>0</v>
      </c>
      <c r="W957" s="18">
        <f xml:space="preserve"> ((RAW!V957 / 1000000000) * 1000)</f>
        <v>266.054687</v>
      </c>
      <c r="X957" s="15" t="str">
        <f xml:space="preserve"> RAW!W957</f>
        <v>S</v>
      </c>
      <c r="Y957" s="15" t="str">
        <f xml:space="preserve"> RAW!X957</f>
        <v>L</v>
      </c>
      <c r="Z957" s="16" t="str">
        <f xml:space="preserve"> RAW!Y957</f>
        <v>N</v>
      </c>
      <c r="AA957" s="15">
        <f xml:space="preserve"> ((RAW!Z957 / 10000000000) * 1000)</f>
        <v>0</v>
      </c>
      <c r="AB957" s="15">
        <f xml:space="preserve"> RAW!AA957 / 5</f>
        <v>1115</v>
      </c>
      <c r="AC957" s="16">
        <f xml:space="preserve"> ((RAW!AB957 / 1000000) * 1000)</f>
        <v>0</v>
      </c>
    </row>
    <row r="958" spans="1:29" x14ac:dyDescent="0.25">
      <c r="A958">
        <v>57360000</v>
      </c>
      <c r="B958" s="14">
        <f t="shared" si="14"/>
        <v>15.933333333333334</v>
      </c>
      <c r="C958" s="15">
        <f xml:space="preserve"> RAW!B958 / 5</f>
        <v>1115</v>
      </c>
      <c r="D958" s="15">
        <f xml:space="preserve"> RAW!C958 / 5</f>
        <v>-538.4</v>
      </c>
      <c r="E958" s="16">
        <f xml:space="preserve"> RAW!D958 / 5</f>
        <v>385.2</v>
      </c>
      <c r="F958" s="15">
        <f xml:space="preserve"> RAW!E958 / 5000</f>
        <v>1.3033999999999999</v>
      </c>
      <c r="G958" s="15">
        <f xml:space="preserve"> RAW!F958 / 5000</f>
        <v>-0.51280000000000003</v>
      </c>
      <c r="H958" s="15">
        <f xml:space="preserve"> RAW!G958 / 5000</f>
        <v>-0.18659999999999999</v>
      </c>
      <c r="I958" s="15">
        <f xml:space="preserve"> RAW!H958 / 5000</f>
        <v>-8.3000000000000004E-2</v>
      </c>
      <c r="J958" s="16">
        <f xml:space="preserve"> RAW!I958 / 5000</f>
        <v>0.30259999999999998</v>
      </c>
      <c r="K958" s="16">
        <f xml:space="preserve"> RAW!J958</f>
        <v>11111001</v>
      </c>
      <c r="L958" s="17">
        <f xml:space="preserve"> ((RAW!K958 / 10000000000) * 1000)</f>
        <v>0</v>
      </c>
      <c r="M958" s="18">
        <f xml:space="preserve"> ((RAW!L958 / 1000000000) * 1000)</f>
        <v>214.56999500000001</v>
      </c>
      <c r="N958" s="15" t="str">
        <f xml:space="preserve"> RAW!M958</f>
        <v>R</v>
      </c>
      <c r="O958" s="15" t="str">
        <f xml:space="preserve"> RAW!N958</f>
        <v>L</v>
      </c>
      <c r="P958" s="16" t="str">
        <f xml:space="preserve"> RAW!O958</f>
        <v>-</v>
      </c>
      <c r="Q958" s="17">
        <f xml:space="preserve"> ((RAW!P958 / 10000000000) * 1000)</f>
        <v>0</v>
      </c>
      <c r="R958" s="18">
        <f xml:space="preserve"> ((RAW!Q958 / 1000000000) * 1000)</f>
        <v>0.697797</v>
      </c>
      <c r="S958" s="15" t="str">
        <f xml:space="preserve"> RAW!R958</f>
        <v>S</v>
      </c>
      <c r="T958" s="15" t="str">
        <f xml:space="preserve"> RAW!S958</f>
        <v>L</v>
      </c>
      <c r="U958" s="16" t="str">
        <f xml:space="preserve"> RAW!T958</f>
        <v>N</v>
      </c>
      <c r="V958" s="17">
        <f xml:space="preserve"> ((RAW!U958 / 10000000000) * 1000)</f>
        <v>0</v>
      </c>
      <c r="W958" s="18">
        <f xml:space="preserve"> ((RAW!V958 / 1000000000) * 1000)</f>
        <v>266.054687</v>
      </c>
      <c r="X958" s="15" t="str">
        <f xml:space="preserve"> RAW!W958</f>
        <v>S</v>
      </c>
      <c r="Y958" s="15" t="str">
        <f xml:space="preserve"> RAW!X958</f>
        <v>L</v>
      </c>
      <c r="Z958" s="16" t="str">
        <f xml:space="preserve"> RAW!Y958</f>
        <v>N</v>
      </c>
      <c r="AA958" s="15">
        <f xml:space="preserve"> ((RAW!Z958 / 10000000000) * 1000)</f>
        <v>0</v>
      </c>
      <c r="AB958" s="15">
        <f xml:space="preserve"> RAW!AA958 / 5</f>
        <v>1115</v>
      </c>
      <c r="AC958" s="16">
        <f xml:space="preserve"> ((RAW!AB958 / 1000000) * 1000)</f>
        <v>0</v>
      </c>
    </row>
    <row r="959" spans="1:29" x14ac:dyDescent="0.25">
      <c r="A959">
        <v>57420000</v>
      </c>
      <c r="B959" s="14">
        <f t="shared" si="14"/>
        <v>15.95</v>
      </c>
      <c r="C959" s="15">
        <f xml:space="preserve"> RAW!B959 / 5</f>
        <v>1115</v>
      </c>
      <c r="D959" s="15">
        <f xml:space="preserve"> RAW!C959 / 5</f>
        <v>-538.4</v>
      </c>
      <c r="E959" s="16">
        <f xml:space="preserve"> RAW!D959 / 5</f>
        <v>385.2</v>
      </c>
      <c r="F959" s="15">
        <f xml:space="preserve"> RAW!E959 / 5000</f>
        <v>1.3033999999999999</v>
      </c>
      <c r="G959" s="15">
        <f xml:space="preserve"> RAW!F959 / 5000</f>
        <v>-0.51280000000000003</v>
      </c>
      <c r="H959" s="15">
        <f xml:space="preserve"> RAW!G959 / 5000</f>
        <v>-0.1862</v>
      </c>
      <c r="I959" s="15">
        <f xml:space="preserve"> RAW!H959 / 5000</f>
        <v>-8.2799999999999999E-2</v>
      </c>
      <c r="J959" s="16">
        <f xml:space="preserve"> RAW!I959 / 5000</f>
        <v>0.30259999999999998</v>
      </c>
      <c r="K959" s="16">
        <f xml:space="preserve"> RAW!J959</f>
        <v>11111001</v>
      </c>
      <c r="L959" s="17">
        <f xml:space="preserve"> ((RAW!K959 / 10000000000) * 1000)</f>
        <v>0</v>
      </c>
      <c r="M959" s="18">
        <f xml:space="preserve"> ((RAW!L959 / 1000000000) * 1000)</f>
        <v>214.56908099999998</v>
      </c>
      <c r="N959" s="15" t="str">
        <f xml:space="preserve"> RAW!M959</f>
        <v>R</v>
      </c>
      <c r="O959" s="15" t="str">
        <f xml:space="preserve"> RAW!N959</f>
        <v>L</v>
      </c>
      <c r="P959" s="16" t="str">
        <f xml:space="preserve"> RAW!O959</f>
        <v>-</v>
      </c>
      <c r="Q959" s="17">
        <f xml:space="preserve"> ((RAW!P959 / 10000000000) * 1000)</f>
        <v>0</v>
      </c>
      <c r="R959" s="18">
        <f xml:space="preserve"> ((RAW!Q959 / 1000000000) * 1000)</f>
        <v>0.697797</v>
      </c>
      <c r="S959" s="15" t="str">
        <f xml:space="preserve"> RAW!R959</f>
        <v>S</v>
      </c>
      <c r="T959" s="15" t="str">
        <f xml:space="preserve"> RAW!S959</f>
        <v>L</v>
      </c>
      <c r="U959" s="16" t="str">
        <f xml:space="preserve"> RAW!T959</f>
        <v>N</v>
      </c>
      <c r="V959" s="17">
        <f xml:space="preserve"> ((RAW!U959 / 10000000000) * 1000)</f>
        <v>0</v>
      </c>
      <c r="W959" s="18">
        <f xml:space="preserve"> ((RAW!V959 / 1000000000) * 1000)</f>
        <v>266.054687</v>
      </c>
      <c r="X959" s="15" t="str">
        <f xml:space="preserve"> RAW!W959</f>
        <v>S</v>
      </c>
      <c r="Y959" s="15" t="str">
        <f xml:space="preserve"> RAW!X959</f>
        <v>L</v>
      </c>
      <c r="Z959" s="16" t="str">
        <f xml:space="preserve"> RAW!Y959</f>
        <v>N</v>
      </c>
      <c r="AA959" s="15">
        <f xml:space="preserve"> ((RAW!Z959 / 10000000000) * 1000)</f>
        <v>0</v>
      </c>
      <c r="AB959" s="15">
        <f xml:space="preserve"> RAW!AA959 / 5</f>
        <v>1115</v>
      </c>
      <c r="AC959" s="16">
        <f xml:space="preserve"> ((RAW!AB959 / 1000000) * 1000)</f>
        <v>0</v>
      </c>
    </row>
    <row r="960" spans="1:29" x14ac:dyDescent="0.25">
      <c r="A960">
        <v>57480000</v>
      </c>
      <c r="B960" s="14">
        <f t="shared" si="14"/>
        <v>15.966666666666667</v>
      </c>
      <c r="C960" s="15">
        <f xml:space="preserve"> RAW!B960 / 5</f>
        <v>1115</v>
      </c>
      <c r="D960" s="15">
        <f xml:space="preserve"> RAW!C960 / 5</f>
        <v>-538.4</v>
      </c>
      <c r="E960" s="16">
        <f xml:space="preserve"> RAW!D960 / 5</f>
        <v>385.2</v>
      </c>
      <c r="F960" s="15">
        <f xml:space="preserve"> RAW!E960 / 5000</f>
        <v>1.3036000000000001</v>
      </c>
      <c r="G960" s="15">
        <f xml:space="preserve"> RAW!F960 / 5000</f>
        <v>-0.51280000000000003</v>
      </c>
      <c r="H960" s="15">
        <f xml:space="preserve"> RAW!G960 / 5000</f>
        <v>-0.1862</v>
      </c>
      <c r="I960" s="15">
        <f xml:space="preserve"> RAW!H960 / 5000</f>
        <v>-8.2799999999999999E-2</v>
      </c>
      <c r="J960" s="16">
        <f xml:space="preserve"> RAW!I960 / 5000</f>
        <v>0.30280000000000001</v>
      </c>
      <c r="K960" s="16">
        <f xml:space="preserve"> RAW!J960</f>
        <v>11111001</v>
      </c>
      <c r="L960" s="17">
        <f xml:space="preserve"> ((RAW!K960 / 10000000000) * 1000)</f>
        <v>1.9899999999999999E-4</v>
      </c>
      <c r="M960" s="18">
        <f xml:space="preserve"> ((RAW!L960 / 1000000000) * 1000)</f>
        <v>214.569031</v>
      </c>
      <c r="N960" s="15" t="str">
        <f xml:space="preserve"> RAW!M960</f>
        <v>R</v>
      </c>
      <c r="O960" s="15" t="str">
        <f xml:space="preserve"> RAW!N960</f>
        <v>L</v>
      </c>
      <c r="P960" s="16" t="str">
        <f xml:space="preserve"> RAW!O960</f>
        <v>-</v>
      </c>
      <c r="Q960" s="17">
        <f xml:space="preserve"> ((RAW!P960 / 10000000000) * 1000)</f>
        <v>0</v>
      </c>
      <c r="R960" s="18">
        <f xml:space="preserve"> ((RAW!Q960 / 1000000000) * 1000)</f>
        <v>0.697797</v>
      </c>
      <c r="S960" s="15" t="str">
        <f xml:space="preserve"> RAW!R960</f>
        <v>S</v>
      </c>
      <c r="T960" s="15" t="str">
        <f xml:space="preserve"> RAW!S960</f>
        <v>L</v>
      </c>
      <c r="U960" s="16" t="str">
        <f xml:space="preserve"> RAW!T960</f>
        <v>N</v>
      </c>
      <c r="V960" s="17">
        <f xml:space="preserve"> ((RAW!U960 / 10000000000) * 1000)</f>
        <v>0</v>
      </c>
      <c r="W960" s="18">
        <f xml:space="preserve"> ((RAW!V960 / 1000000000) * 1000)</f>
        <v>266.054687</v>
      </c>
      <c r="X960" s="15" t="str">
        <f xml:space="preserve"> RAW!W960</f>
        <v>S</v>
      </c>
      <c r="Y960" s="15" t="str">
        <f xml:space="preserve"> RAW!X960</f>
        <v>L</v>
      </c>
      <c r="Z960" s="16" t="str">
        <f xml:space="preserve"> RAW!Y960</f>
        <v>N</v>
      </c>
      <c r="AA960" s="15">
        <f xml:space="preserve"> ((RAW!Z960 / 10000000000) * 1000)</f>
        <v>1.9899999999999999E-4</v>
      </c>
      <c r="AB960" s="15">
        <f xml:space="preserve"> RAW!AA960 / 5</f>
        <v>1115</v>
      </c>
      <c r="AC960" s="16">
        <f xml:space="preserve"> ((RAW!AB960 / 1000000) * 1000)</f>
        <v>0</v>
      </c>
    </row>
    <row r="961" spans="1:29" x14ac:dyDescent="0.25">
      <c r="A961">
        <v>57540000</v>
      </c>
      <c r="B961" s="14">
        <f t="shared" si="14"/>
        <v>15.983333333333333</v>
      </c>
      <c r="C961" s="15">
        <f xml:space="preserve"> RAW!B961 / 5</f>
        <v>1115</v>
      </c>
      <c r="D961" s="15">
        <f xml:space="preserve"> RAW!C961 / 5</f>
        <v>-538.4</v>
      </c>
      <c r="E961" s="16">
        <f xml:space="preserve"> RAW!D961 / 5</f>
        <v>385.2</v>
      </c>
      <c r="F961" s="15">
        <f xml:space="preserve"> RAW!E961 / 5000</f>
        <v>1.3033999999999999</v>
      </c>
      <c r="G961" s="15">
        <f xml:space="preserve"> RAW!F961 / 5000</f>
        <v>-0.51300000000000001</v>
      </c>
      <c r="H961" s="15">
        <f xml:space="preserve"> RAW!G961 / 5000</f>
        <v>-0.1862</v>
      </c>
      <c r="I961" s="15">
        <f xml:space="preserve"> RAW!H961 / 5000</f>
        <v>-8.2799999999999999E-2</v>
      </c>
      <c r="J961" s="16">
        <f xml:space="preserve"> RAW!I961 / 5000</f>
        <v>0.30280000000000001</v>
      </c>
      <c r="K961" s="16">
        <f xml:space="preserve"> RAW!J961</f>
        <v>11111001</v>
      </c>
      <c r="L961" s="17">
        <f xml:space="preserve"> ((RAW!K961 / 10000000000) * 1000)</f>
        <v>1.9949999999999998E-3</v>
      </c>
      <c r="M961" s="18">
        <f xml:space="preserve"> ((RAW!L961 / 1000000000) * 1000)</f>
        <v>214.567767</v>
      </c>
      <c r="N961" s="15" t="str">
        <f xml:space="preserve"> RAW!M961</f>
        <v>R</v>
      </c>
      <c r="O961" s="15" t="str">
        <f xml:space="preserve"> RAW!N961</f>
        <v>L</v>
      </c>
      <c r="P961" s="16" t="str">
        <f xml:space="preserve"> RAW!O961</f>
        <v>-</v>
      </c>
      <c r="Q961" s="17">
        <f xml:space="preserve"> ((RAW!P961 / 10000000000) * 1000)</f>
        <v>0</v>
      </c>
      <c r="R961" s="18">
        <f xml:space="preserve"> ((RAW!Q961 / 1000000000) * 1000)</f>
        <v>0.697797</v>
      </c>
      <c r="S961" s="15" t="str">
        <f xml:space="preserve"> RAW!R961</f>
        <v>S</v>
      </c>
      <c r="T961" s="15" t="str">
        <f xml:space="preserve"> RAW!S961</f>
        <v>L</v>
      </c>
      <c r="U961" s="16" t="str">
        <f xml:space="preserve"> RAW!T961</f>
        <v>N</v>
      </c>
      <c r="V961" s="17">
        <f xml:space="preserve"> ((RAW!U961 / 10000000000) * 1000)</f>
        <v>0</v>
      </c>
      <c r="W961" s="18">
        <f xml:space="preserve"> ((RAW!V961 / 1000000000) * 1000)</f>
        <v>266.054687</v>
      </c>
      <c r="X961" s="15" t="str">
        <f xml:space="preserve"> RAW!W961</f>
        <v>S</v>
      </c>
      <c r="Y961" s="15" t="str">
        <f xml:space="preserve"> RAW!X961</f>
        <v>L</v>
      </c>
      <c r="Z961" s="16" t="str">
        <f xml:space="preserve"> RAW!Y961</f>
        <v>N</v>
      </c>
      <c r="AA961" s="15">
        <f xml:space="preserve"> ((RAW!Z961 / 10000000000) * 1000)</f>
        <v>1.9949999999999998E-3</v>
      </c>
      <c r="AB961" s="15">
        <f xml:space="preserve"> RAW!AA961 / 5</f>
        <v>1115</v>
      </c>
      <c r="AC961" s="16">
        <f xml:space="preserve"> ((RAW!AB961 / 1000000) * 1000)</f>
        <v>0</v>
      </c>
    </row>
    <row r="962" spans="1:29" x14ac:dyDescent="0.25">
      <c r="A962">
        <v>57600000</v>
      </c>
      <c r="B962" s="14">
        <f t="shared" si="14"/>
        <v>16</v>
      </c>
      <c r="C962" s="15">
        <f xml:space="preserve"> RAW!B962 / 5</f>
        <v>1115</v>
      </c>
      <c r="D962" s="15">
        <f xml:space="preserve"> RAW!C962 / 5</f>
        <v>-538.4</v>
      </c>
      <c r="E962" s="16">
        <f xml:space="preserve"> RAW!D962 / 5</f>
        <v>385.2</v>
      </c>
      <c r="F962" s="15">
        <f xml:space="preserve"> RAW!E962 / 5000</f>
        <v>1.3033999999999999</v>
      </c>
      <c r="G962" s="15">
        <f xml:space="preserve"> RAW!F962 / 5000</f>
        <v>-0.51280000000000003</v>
      </c>
      <c r="H962" s="15">
        <f xml:space="preserve"> RAW!G962 / 5000</f>
        <v>-0.1862</v>
      </c>
      <c r="I962" s="15">
        <f xml:space="preserve"> RAW!H962 / 5000</f>
        <v>-8.3000000000000004E-2</v>
      </c>
      <c r="J962" s="16">
        <f xml:space="preserve"> RAW!I962 / 5000</f>
        <v>0.30280000000000001</v>
      </c>
      <c r="K962" s="16">
        <f xml:space="preserve"> RAW!J962</f>
        <v>11111001</v>
      </c>
      <c r="L962" s="17">
        <f xml:space="preserve"> ((RAW!K962 / 10000000000) * 1000)</f>
        <v>1.5962999999999998E-2</v>
      </c>
      <c r="M962" s="18">
        <f xml:space="preserve"> ((RAW!L962 / 1000000000) * 1000)</f>
        <v>214.56444199999999</v>
      </c>
      <c r="N962" s="15" t="str">
        <f xml:space="preserve"> RAW!M962</f>
        <v>R</v>
      </c>
      <c r="O962" s="15" t="str">
        <f xml:space="preserve"> RAW!N962</f>
        <v>L</v>
      </c>
      <c r="P962" s="16" t="str">
        <f xml:space="preserve"> RAW!O962</f>
        <v>-</v>
      </c>
      <c r="Q962" s="17">
        <f xml:space="preserve"> ((RAW!P962 / 10000000000) * 1000)</f>
        <v>0</v>
      </c>
      <c r="R962" s="18">
        <f xml:space="preserve"> ((RAW!Q962 / 1000000000) * 1000)</f>
        <v>0.697797</v>
      </c>
      <c r="S962" s="15" t="str">
        <f xml:space="preserve"> RAW!R962</f>
        <v>S</v>
      </c>
      <c r="T962" s="15" t="str">
        <f xml:space="preserve"> RAW!S962</f>
        <v>L</v>
      </c>
      <c r="U962" s="16" t="str">
        <f xml:space="preserve"> RAW!T962</f>
        <v>N</v>
      </c>
      <c r="V962" s="17">
        <f xml:space="preserve"> ((RAW!U962 / 10000000000) * 1000)</f>
        <v>0</v>
      </c>
      <c r="W962" s="18">
        <f xml:space="preserve"> ((RAW!V962 / 1000000000) * 1000)</f>
        <v>266.054687</v>
      </c>
      <c r="X962" s="15" t="str">
        <f xml:space="preserve"> RAW!W962</f>
        <v>S</v>
      </c>
      <c r="Y962" s="15" t="str">
        <f xml:space="preserve"> RAW!X962</f>
        <v>L</v>
      </c>
      <c r="Z962" s="16" t="str">
        <f xml:space="preserve"> RAW!Y962</f>
        <v>N</v>
      </c>
      <c r="AA962" s="15">
        <f xml:space="preserve"> ((RAW!Z962 / 10000000000) * 1000)</f>
        <v>1.5962999999999998E-2</v>
      </c>
      <c r="AB962" s="15">
        <f xml:space="preserve"> RAW!AA962 / 5</f>
        <v>1115</v>
      </c>
      <c r="AC962" s="16">
        <f xml:space="preserve"> ((RAW!AB962 / 1000000) * 1000)</f>
        <v>0</v>
      </c>
    </row>
    <row r="963" spans="1:29" x14ac:dyDescent="0.25">
      <c r="A963">
        <v>57660000</v>
      </c>
      <c r="B963" s="14">
        <f t="shared" si="14"/>
        <v>16.016666666666666</v>
      </c>
      <c r="C963" s="15">
        <f xml:space="preserve"> RAW!B963 / 5</f>
        <v>1115</v>
      </c>
      <c r="D963" s="15">
        <f xml:space="preserve"> RAW!C963 / 5</f>
        <v>-538.4</v>
      </c>
      <c r="E963" s="16">
        <f xml:space="preserve"> RAW!D963 / 5</f>
        <v>385.2</v>
      </c>
      <c r="F963" s="15">
        <f xml:space="preserve"> RAW!E963 / 5000</f>
        <v>1.3033999999999999</v>
      </c>
      <c r="G963" s="15">
        <f xml:space="preserve"> RAW!F963 / 5000</f>
        <v>-0.51300000000000001</v>
      </c>
      <c r="H963" s="15">
        <f xml:space="preserve"> RAW!G963 / 5000</f>
        <v>-0.18659999999999999</v>
      </c>
      <c r="I963" s="15">
        <f xml:space="preserve"> RAW!H963 / 5000</f>
        <v>-8.3000000000000004E-2</v>
      </c>
      <c r="J963" s="16">
        <f xml:space="preserve"> RAW!I963 / 5000</f>
        <v>0.30259999999999998</v>
      </c>
      <c r="K963" s="16">
        <f xml:space="preserve"> RAW!J963</f>
        <v>11111001</v>
      </c>
      <c r="L963" s="17">
        <f xml:space="preserve"> ((RAW!K963 / 10000000000) * 1000)</f>
        <v>0</v>
      </c>
      <c r="M963" s="18">
        <f xml:space="preserve"> ((RAW!L963 / 1000000000) * 1000)</f>
        <v>214.55855500000001</v>
      </c>
      <c r="N963" s="15" t="str">
        <f xml:space="preserve"> RAW!M963</f>
        <v>R</v>
      </c>
      <c r="O963" s="15" t="str">
        <f xml:space="preserve"> RAW!N963</f>
        <v>L</v>
      </c>
      <c r="P963" s="16" t="str">
        <f xml:space="preserve"> RAW!O963</f>
        <v>-</v>
      </c>
      <c r="Q963" s="17">
        <f xml:space="preserve"> ((RAW!P963 / 10000000000) * 1000)</f>
        <v>0</v>
      </c>
      <c r="R963" s="18">
        <f xml:space="preserve"> ((RAW!Q963 / 1000000000) * 1000)</f>
        <v>0.697797</v>
      </c>
      <c r="S963" s="15" t="str">
        <f xml:space="preserve"> RAW!R963</f>
        <v>S</v>
      </c>
      <c r="T963" s="15" t="str">
        <f xml:space="preserve"> RAW!S963</f>
        <v>L</v>
      </c>
      <c r="U963" s="16" t="str">
        <f xml:space="preserve"> RAW!T963</f>
        <v>N</v>
      </c>
      <c r="V963" s="17">
        <f xml:space="preserve"> ((RAW!U963 / 10000000000) * 1000)</f>
        <v>0</v>
      </c>
      <c r="W963" s="18">
        <f xml:space="preserve"> ((RAW!V963 / 1000000000) * 1000)</f>
        <v>266.054687</v>
      </c>
      <c r="X963" s="15" t="str">
        <f xml:space="preserve"> RAW!W963</f>
        <v>S</v>
      </c>
      <c r="Y963" s="15" t="str">
        <f xml:space="preserve"> RAW!X963</f>
        <v>L</v>
      </c>
      <c r="Z963" s="16" t="str">
        <f xml:space="preserve"> RAW!Y963</f>
        <v>N</v>
      </c>
      <c r="AA963" s="15">
        <f xml:space="preserve"> ((RAW!Z963 / 10000000000) * 1000)</f>
        <v>0</v>
      </c>
      <c r="AB963" s="15">
        <f xml:space="preserve"> RAW!AA963 / 5</f>
        <v>1115</v>
      </c>
      <c r="AC963" s="16">
        <f xml:space="preserve"> ((RAW!AB963 / 1000000) * 1000)</f>
        <v>0</v>
      </c>
    </row>
    <row r="964" spans="1:29" x14ac:dyDescent="0.25">
      <c r="A964">
        <v>57720000</v>
      </c>
      <c r="B964" s="14">
        <f t="shared" si="14"/>
        <v>16.033333333333335</v>
      </c>
      <c r="C964" s="15">
        <f xml:space="preserve"> RAW!B964 / 5</f>
        <v>1115</v>
      </c>
      <c r="D964" s="15">
        <f xml:space="preserve"> RAW!C964 / 5</f>
        <v>-538.4</v>
      </c>
      <c r="E964" s="16">
        <f xml:space="preserve"> RAW!D964 / 5</f>
        <v>385.2</v>
      </c>
      <c r="F964" s="15">
        <f xml:space="preserve"> RAW!E964 / 5000</f>
        <v>1.3033999999999999</v>
      </c>
      <c r="G964" s="15">
        <f xml:space="preserve"> RAW!F964 / 5000</f>
        <v>-0.51280000000000003</v>
      </c>
      <c r="H964" s="15">
        <f xml:space="preserve"> RAW!G964 / 5000</f>
        <v>-0.18640000000000001</v>
      </c>
      <c r="I964" s="15">
        <f xml:space="preserve"> RAW!H964 / 5000</f>
        <v>-8.3000000000000004E-2</v>
      </c>
      <c r="J964" s="16">
        <f xml:space="preserve"> RAW!I964 / 5000</f>
        <v>0.30280000000000001</v>
      </c>
      <c r="K964" s="16">
        <f xml:space="preserve"> RAW!J964</f>
        <v>11111001</v>
      </c>
      <c r="L964" s="17">
        <f xml:space="preserve"> ((RAW!K964 / 10000000000) * 1000)</f>
        <v>0</v>
      </c>
      <c r="M964" s="18">
        <f xml:space="preserve"> ((RAW!L964 / 1000000000) * 1000)</f>
        <v>214.55820600000001</v>
      </c>
      <c r="N964" s="15" t="str">
        <f xml:space="preserve"> RAW!M964</f>
        <v>R</v>
      </c>
      <c r="O964" s="15" t="str">
        <f xml:space="preserve"> RAW!N964</f>
        <v>L</v>
      </c>
      <c r="P964" s="16" t="str">
        <f xml:space="preserve"> RAW!O964</f>
        <v>-</v>
      </c>
      <c r="Q964" s="17">
        <f xml:space="preserve"> ((RAW!P964 / 10000000000) * 1000)</f>
        <v>0</v>
      </c>
      <c r="R964" s="18">
        <f xml:space="preserve"> ((RAW!Q964 / 1000000000) * 1000)</f>
        <v>0.697797</v>
      </c>
      <c r="S964" s="15" t="str">
        <f xml:space="preserve"> RAW!R964</f>
        <v>S</v>
      </c>
      <c r="T964" s="15" t="str">
        <f xml:space="preserve"> RAW!S964</f>
        <v>L</v>
      </c>
      <c r="U964" s="16" t="str">
        <f xml:space="preserve"> RAW!T964</f>
        <v>N</v>
      </c>
      <c r="V964" s="17">
        <f xml:space="preserve"> ((RAW!U964 / 10000000000) * 1000)</f>
        <v>0</v>
      </c>
      <c r="W964" s="18">
        <f xml:space="preserve"> ((RAW!V964 / 1000000000) * 1000)</f>
        <v>266.054687</v>
      </c>
      <c r="X964" s="15" t="str">
        <f xml:space="preserve"> RAW!W964</f>
        <v>S</v>
      </c>
      <c r="Y964" s="15" t="str">
        <f xml:space="preserve"> RAW!X964</f>
        <v>L</v>
      </c>
      <c r="Z964" s="16" t="str">
        <f xml:space="preserve"> RAW!Y964</f>
        <v>N</v>
      </c>
      <c r="AA964" s="15">
        <f xml:space="preserve"> ((RAW!Z964 / 10000000000) * 1000)</f>
        <v>0</v>
      </c>
      <c r="AB964" s="15">
        <f xml:space="preserve"> RAW!AA964 / 5</f>
        <v>1115</v>
      </c>
      <c r="AC964" s="16">
        <f xml:space="preserve"> ((RAW!AB964 / 1000000) * 1000)</f>
        <v>0</v>
      </c>
    </row>
    <row r="965" spans="1:29" x14ac:dyDescent="0.25">
      <c r="A965">
        <v>57780000</v>
      </c>
      <c r="B965" s="14">
        <f t="shared" ref="B965:B981" si="15">A965/(1000*60*60)</f>
        <v>16.05</v>
      </c>
      <c r="C965" s="15">
        <f xml:space="preserve"> RAW!B965 / 5</f>
        <v>1115</v>
      </c>
      <c r="D965" s="15">
        <f xml:space="preserve"> RAW!C965 / 5</f>
        <v>-538.4</v>
      </c>
      <c r="E965" s="16">
        <f xml:space="preserve"> RAW!D965 / 5</f>
        <v>385.2</v>
      </c>
      <c r="F965" s="15">
        <f xml:space="preserve"> RAW!E965 / 5000</f>
        <v>1.3033999999999999</v>
      </c>
      <c r="G965" s="15">
        <f xml:space="preserve"> RAW!F965 / 5000</f>
        <v>-0.51280000000000003</v>
      </c>
      <c r="H965" s="15">
        <f xml:space="preserve"> RAW!G965 / 5000</f>
        <v>-0.18640000000000001</v>
      </c>
      <c r="I965" s="15">
        <f xml:space="preserve"> RAW!H965 / 5000</f>
        <v>-8.2600000000000007E-2</v>
      </c>
      <c r="J965" s="16">
        <f xml:space="preserve"> RAW!I965 / 5000</f>
        <v>0.30259999999999998</v>
      </c>
      <c r="K965" s="16">
        <f xml:space="preserve"> RAW!J965</f>
        <v>11111001</v>
      </c>
      <c r="L965" s="17">
        <f xml:space="preserve"> ((RAW!K965 / 10000000000) * 1000)</f>
        <v>2.0949999999999996E-3</v>
      </c>
      <c r="M965" s="18">
        <f xml:space="preserve"> ((RAW!L965 / 1000000000) * 1000)</f>
        <v>214.55694199999999</v>
      </c>
      <c r="N965" s="15" t="str">
        <f xml:space="preserve"> RAW!M965</f>
        <v>R</v>
      </c>
      <c r="O965" s="15" t="str">
        <f xml:space="preserve"> RAW!N965</f>
        <v>L</v>
      </c>
      <c r="P965" s="16" t="str">
        <f xml:space="preserve"> RAW!O965</f>
        <v>-</v>
      </c>
      <c r="Q965" s="17">
        <f xml:space="preserve"> ((RAW!P965 / 10000000000) * 1000)</f>
        <v>0</v>
      </c>
      <c r="R965" s="18">
        <f xml:space="preserve"> ((RAW!Q965 / 1000000000) * 1000)</f>
        <v>0.697797</v>
      </c>
      <c r="S965" s="15" t="str">
        <f xml:space="preserve"> RAW!R965</f>
        <v>S</v>
      </c>
      <c r="T965" s="15" t="str">
        <f xml:space="preserve"> RAW!S965</f>
        <v>L</v>
      </c>
      <c r="U965" s="16" t="str">
        <f xml:space="preserve"> RAW!T965</f>
        <v>N</v>
      </c>
      <c r="V965" s="17">
        <f xml:space="preserve"> ((RAW!U965 / 10000000000) * 1000)</f>
        <v>0</v>
      </c>
      <c r="W965" s="18">
        <f xml:space="preserve"> ((RAW!V965 / 1000000000) * 1000)</f>
        <v>266.054687</v>
      </c>
      <c r="X965" s="15" t="str">
        <f xml:space="preserve"> RAW!W965</f>
        <v>S</v>
      </c>
      <c r="Y965" s="15" t="str">
        <f xml:space="preserve"> RAW!X965</f>
        <v>L</v>
      </c>
      <c r="Z965" s="16" t="str">
        <f xml:space="preserve"> RAW!Y965</f>
        <v>N</v>
      </c>
      <c r="AA965" s="15">
        <f xml:space="preserve"> ((RAW!Z965 / 10000000000) * 1000)</f>
        <v>2.0949999999999996E-3</v>
      </c>
      <c r="AB965" s="15">
        <f xml:space="preserve"> RAW!AA965 / 5</f>
        <v>1115</v>
      </c>
      <c r="AC965" s="16">
        <f xml:space="preserve"> ((RAW!AB965 / 1000000) * 1000)</f>
        <v>0</v>
      </c>
    </row>
    <row r="966" spans="1:29" x14ac:dyDescent="0.25">
      <c r="A966">
        <v>57840000</v>
      </c>
      <c r="B966" s="14">
        <f t="shared" si="15"/>
        <v>16.066666666666666</v>
      </c>
      <c r="C966" s="15">
        <f xml:space="preserve"> RAW!B966 / 5</f>
        <v>1115</v>
      </c>
      <c r="D966" s="15">
        <f xml:space="preserve"> RAW!C966 / 5</f>
        <v>-538.4</v>
      </c>
      <c r="E966" s="16">
        <f xml:space="preserve"> RAW!D966 / 5</f>
        <v>385.2</v>
      </c>
      <c r="F966" s="15">
        <f xml:space="preserve"> RAW!E966 / 5000</f>
        <v>1.3031999999999999</v>
      </c>
      <c r="G966" s="15">
        <f xml:space="preserve"> RAW!F966 / 5000</f>
        <v>-0.51300000000000001</v>
      </c>
      <c r="H966" s="15">
        <f xml:space="preserve"> RAW!G966 / 5000</f>
        <v>-0.18659999999999999</v>
      </c>
      <c r="I966" s="15">
        <f xml:space="preserve"> RAW!H966 / 5000</f>
        <v>-8.2799999999999999E-2</v>
      </c>
      <c r="J966" s="16">
        <f xml:space="preserve"> RAW!I966 / 5000</f>
        <v>0.30280000000000001</v>
      </c>
      <c r="K966" s="16">
        <f xml:space="preserve"> RAW!J966</f>
        <v>11111001</v>
      </c>
      <c r="L966" s="17">
        <f xml:space="preserve"> ((RAW!K966 / 10000000000) * 1000)</f>
        <v>0</v>
      </c>
      <c r="M966" s="18">
        <f xml:space="preserve"> ((RAW!L966 / 1000000000) * 1000)</f>
        <v>214.55474699999999</v>
      </c>
      <c r="N966" s="15" t="str">
        <f xml:space="preserve"> RAW!M966</f>
        <v>R</v>
      </c>
      <c r="O966" s="15" t="str">
        <f xml:space="preserve"> RAW!N966</f>
        <v>L</v>
      </c>
      <c r="P966" s="16" t="str">
        <f xml:space="preserve"> RAW!O966</f>
        <v>-</v>
      </c>
      <c r="Q966" s="17">
        <f xml:space="preserve"> ((RAW!P966 / 10000000000) * 1000)</f>
        <v>0</v>
      </c>
      <c r="R966" s="18">
        <f xml:space="preserve"> ((RAW!Q966 / 1000000000) * 1000)</f>
        <v>0.697797</v>
      </c>
      <c r="S966" s="15" t="str">
        <f xml:space="preserve"> RAW!R966</f>
        <v>S</v>
      </c>
      <c r="T966" s="15" t="str">
        <f xml:space="preserve"> RAW!S966</f>
        <v>L</v>
      </c>
      <c r="U966" s="16" t="str">
        <f xml:space="preserve"> RAW!T966</f>
        <v>N</v>
      </c>
      <c r="V966" s="17">
        <f xml:space="preserve"> ((RAW!U966 / 10000000000) * 1000)</f>
        <v>0</v>
      </c>
      <c r="W966" s="18">
        <f xml:space="preserve"> ((RAW!V966 / 1000000000) * 1000)</f>
        <v>266.054687</v>
      </c>
      <c r="X966" s="15" t="str">
        <f xml:space="preserve"> RAW!W966</f>
        <v>S</v>
      </c>
      <c r="Y966" s="15" t="str">
        <f xml:space="preserve"> RAW!X966</f>
        <v>L</v>
      </c>
      <c r="Z966" s="16" t="str">
        <f xml:space="preserve"> RAW!Y966</f>
        <v>N</v>
      </c>
      <c r="AA966" s="15">
        <f xml:space="preserve"> ((RAW!Z966 / 10000000000) * 1000)</f>
        <v>0</v>
      </c>
      <c r="AB966" s="15">
        <f xml:space="preserve"> RAW!AA966 / 5</f>
        <v>1115</v>
      </c>
      <c r="AC966" s="16">
        <f xml:space="preserve"> ((RAW!AB966 / 1000000) * 1000)</f>
        <v>0</v>
      </c>
    </row>
    <row r="967" spans="1:29" x14ac:dyDescent="0.25">
      <c r="A967">
        <v>57900000</v>
      </c>
      <c r="B967" s="14">
        <f t="shared" si="15"/>
        <v>16.083333333333332</v>
      </c>
      <c r="C967" s="15">
        <f xml:space="preserve"> RAW!B967 / 5</f>
        <v>1115</v>
      </c>
      <c r="D967" s="15">
        <f xml:space="preserve"> RAW!C967 / 5</f>
        <v>-538.4</v>
      </c>
      <c r="E967" s="16">
        <f xml:space="preserve"> RAW!D967 / 5</f>
        <v>385.2</v>
      </c>
      <c r="F967" s="15">
        <f xml:space="preserve"> RAW!E967 / 5000</f>
        <v>1.3033999999999999</v>
      </c>
      <c r="G967" s="15">
        <f xml:space="preserve"> RAW!F967 / 5000</f>
        <v>-0.51280000000000003</v>
      </c>
      <c r="H967" s="15">
        <f xml:space="preserve"> RAW!G967 / 5000</f>
        <v>-0.18640000000000001</v>
      </c>
      <c r="I967" s="15">
        <f xml:space="preserve"> RAW!H967 / 5000</f>
        <v>-8.2799999999999999E-2</v>
      </c>
      <c r="J967" s="16">
        <f xml:space="preserve"> RAW!I967 / 5000</f>
        <v>0.30280000000000001</v>
      </c>
      <c r="K967" s="16">
        <f xml:space="preserve"> RAW!J967</f>
        <v>11111001</v>
      </c>
      <c r="L967" s="17">
        <f xml:space="preserve"> ((RAW!K967 / 10000000000) * 1000)</f>
        <v>0</v>
      </c>
      <c r="M967" s="18">
        <f xml:space="preserve"> ((RAW!L967 / 1000000000) * 1000)</f>
        <v>214.55436499999999</v>
      </c>
      <c r="N967" s="15" t="str">
        <f xml:space="preserve"> RAW!M967</f>
        <v>R</v>
      </c>
      <c r="O967" s="15" t="str">
        <f xml:space="preserve"> RAW!N967</f>
        <v>L</v>
      </c>
      <c r="P967" s="16" t="str">
        <f xml:space="preserve"> RAW!O967</f>
        <v>-</v>
      </c>
      <c r="Q967" s="17">
        <f xml:space="preserve"> ((RAW!P967 / 10000000000) * 1000)</f>
        <v>0</v>
      </c>
      <c r="R967" s="18">
        <f xml:space="preserve"> ((RAW!Q967 / 1000000000) * 1000)</f>
        <v>0.697797</v>
      </c>
      <c r="S967" s="15" t="str">
        <f xml:space="preserve"> RAW!R967</f>
        <v>S</v>
      </c>
      <c r="T967" s="15" t="str">
        <f xml:space="preserve"> RAW!S967</f>
        <v>L</v>
      </c>
      <c r="U967" s="16" t="str">
        <f xml:space="preserve"> RAW!T967</f>
        <v>N</v>
      </c>
      <c r="V967" s="17">
        <f xml:space="preserve"> ((RAW!U967 / 10000000000) * 1000)</f>
        <v>0</v>
      </c>
      <c r="W967" s="18">
        <f xml:space="preserve"> ((RAW!V967 / 1000000000) * 1000)</f>
        <v>266.054687</v>
      </c>
      <c r="X967" s="15" t="str">
        <f xml:space="preserve"> RAW!W967</f>
        <v>S</v>
      </c>
      <c r="Y967" s="15" t="str">
        <f xml:space="preserve"> RAW!X967</f>
        <v>L</v>
      </c>
      <c r="Z967" s="16" t="str">
        <f xml:space="preserve"> RAW!Y967</f>
        <v>N</v>
      </c>
      <c r="AA967" s="15">
        <f xml:space="preserve"> ((RAW!Z967 / 10000000000) * 1000)</f>
        <v>0</v>
      </c>
      <c r="AB967" s="15">
        <f xml:space="preserve"> RAW!AA967 / 5</f>
        <v>1115</v>
      </c>
      <c r="AC967" s="16">
        <f xml:space="preserve"> ((RAW!AB967 / 1000000) * 1000)</f>
        <v>0</v>
      </c>
    </row>
    <row r="968" spans="1:29" x14ac:dyDescent="0.25">
      <c r="A968">
        <v>57960000</v>
      </c>
      <c r="B968" s="14">
        <f t="shared" si="15"/>
        <v>16.100000000000001</v>
      </c>
      <c r="C968" s="15">
        <f xml:space="preserve"> RAW!B968 / 5</f>
        <v>1115</v>
      </c>
      <c r="D968" s="15">
        <f xml:space="preserve"> RAW!C968 / 5</f>
        <v>-538.4</v>
      </c>
      <c r="E968" s="16">
        <f xml:space="preserve"> RAW!D968 / 5</f>
        <v>385.2</v>
      </c>
      <c r="F968" s="15">
        <f xml:space="preserve"> RAW!E968 / 5000</f>
        <v>1.3033999999999999</v>
      </c>
      <c r="G968" s="15">
        <f xml:space="preserve"> RAW!F968 / 5000</f>
        <v>-0.51300000000000001</v>
      </c>
      <c r="H968" s="15">
        <f xml:space="preserve"> RAW!G968 / 5000</f>
        <v>-0.18640000000000001</v>
      </c>
      <c r="I968" s="15">
        <f xml:space="preserve"> RAW!H968 / 5000</f>
        <v>-8.3000000000000004E-2</v>
      </c>
      <c r="J968" s="16">
        <f xml:space="preserve"> RAW!I968 / 5000</f>
        <v>0.30259999999999998</v>
      </c>
      <c r="K968" s="16">
        <f xml:space="preserve"> RAW!J968</f>
        <v>11111001</v>
      </c>
      <c r="L968" s="17">
        <f xml:space="preserve"> ((RAW!K968 / 10000000000) * 1000)</f>
        <v>0</v>
      </c>
      <c r="M968" s="18">
        <f xml:space="preserve"> ((RAW!L968 / 1000000000) * 1000)</f>
        <v>214.55416499999998</v>
      </c>
      <c r="N968" s="15" t="str">
        <f xml:space="preserve"> RAW!M968</f>
        <v>R</v>
      </c>
      <c r="O968" s="15" t="str">
        <f xml:space="preserve"> RAW!N968</f>
        <v>L</v>
      </c>
      <c r="P968" s="16" t="str">
        <f xml:space="preserve"> RAW!O968</f>
        <v>-</v>
      </c>
      <c r="Q968" s="17">
        <f xml:space="preserve"> ((RAW!P968 / 10000000000) * 1000)</f>
        <v>0</v>
      </c>
      <c r="R968" s="18">
        <f xml:space="preserve"> ((RAW!Q968 / 1000000000) * 1000)</f>
        <v>0.697797</v>
      </c>
      <c r="S968" s="15" t="str">
        <f xml:space="preserve"> RAW!R968</f>
        <v>S</v>
      </c>
      <c r="T968" s="15" t="str">
        <f xml:space="preserve"> RAW!S968</f>
        <v>L</v>
      </c>
      <c r="U968" s="16" t="str">
        <f xml:space="preserve"> RAW!T968</f>
        <v>N</v>
      </c>
      <c r="V968" s="17">
        <f xml:space="preserve"> ((RAW!U968 / 10000000000) * 1000)</f>
        <v>0</v>
      </c>
      <c r="W968" s="18">
        <f xml:space="preserve"> ((RAW!V968 / 1000000000) * 1000)</f>
        <v>266.054687</v>
      </c>
      <c r="X968" s="15" t="str">
        <f xml:space="preserve"> RAW!W968</f>
        <v>S</v>
      </c>
      <c r="Y968" s="15" t="str">
        <f xml:space="preserve"> RAW!X968</f>
        <v>L</v>
      </c>
      <c r="Z968" s="16" t="str">
        <f xml:space="preserve"> RAW!Y968</f>
        <v>N</v>
      </c>
      <c r="AA968" s="15">
        <f xml:space="preserve"> ((RAW!Z968 / 10000000000) * 1000)</f>
        <v>0</v>
      </c>
      <c r="AB968" s="15">
        <f xml:space="preserve"> RAW!AA968 / 5</f>
        <v>1115</v>
      </c>
      <c r="AC968" s="16">
        <f xml:space="preserve"> ((RAW!AB968 / 1000000) * 1000)</f>
        <v>0</v>
      </c>
    </row>
    <row r="969" spans="1:29" x14ac:dyDescent="0.25">
      <c r="A969">
        <v>58020000</v>
      </c>
      <c r="B969" s="14">
        <f t="shared" si="15"/>
        <v>16.116666666666667</v>
      </c>
      <c r="C969" s="15">
        <f xml:space="preserve"> RAW!B969 / 5</f>
        <v>1115</v>
      </c>
      <c r="D969" s="15">
        <f xml:space="preserve"> RAW!C969 / 5</f>
        <v>-538.4</v>
      </c>
      <c r="E969" s="16">
        <f xml:space="preserve"> RAW!D969 / 5</f>
        <v>385.2</v>
      </c>
      <c r="F969" s="15">
        <f xml:space="preserve"> RAW!E969 / 5000</f>
        <v>1.3033999999999999</v>
      </c>
      <c r="G969" s="15">
        <f xml:space="preserve"> RAW!F969 / 5000</f>
        <v>-0.51280000000000003</v>
      </c>
      <c r="H969" s="15">
        <f xml:space="preserve"> RAW!G969 / 5000</f>
        <v>-0.1862</v>
      </c>
      <c r="I969" s="15">
        <f xml:space="preserve"> RAW!H969 / 5000</f>
        <v>-8.3000000000000004E-2</v>
      </c>
      <c r="J969" s="16">
        <f xml:space="preserve"> RAW!I969 / 5000</f>
        <v>0.30280000000000001</v>
      </c>
      <c r="K969" s="16">
        <f xml:space="preserve"> RAW!J969</f>
        <v>11111001</v>
      </c>
      <c r="L969" s="17">
        <f xml:space="preserve"> ((RAW!K969 / 10000000000) * 1000)</f>
        <v>1.9899999999999999E-4</v>
      </c>
      <c r="M969" s="18">
        <f xml:space="preserve"> ((RAW!L969 / 1000000000) * 1000)</f>
        <v>214.553999</v>
      </c>
      <c r="N969" s="15" t="str">
        <f xml:space="preserve"> RAW!M969</f>
        <v>R</v>
      </c>
      <c r="O969" s="15" t="str">
        <f xml:space="preserve"> RAW!N969</f>
        <v>L</v>
      </c>
      <c r="P969" s="16" t="str">
        <f xml:space="preserve"> RAW!O969</f>
        <v>-</v>
      </c>
      <c r="Q969" s="17">
        <f xml:space="preserve"> ((RAW!P969 / 10000000000) * 1000)</f>
        <v>0</v>
      </c>
      <c r="R969" s="18">
        <f xml:space="preserve"> ((RAW!Q969 / 1000000000) * 1000)</f>
        <v>0.697797</v>
      </c>
      <c r="S969" s="15" t="str">
        <f xml:space="preserve"> RAW!R969</f>
        <v>S</v>
      </c>
      <c r="T969" s="15" t="str">
        <f xml:space="preserve"> RAW!S969</f>
        <v>L</v>
      </c>
      <c r="U969" s="16" t="str">
        <f xml:space="preserve"> RAW!T969</f>
        <v>N</v>
      </c>
      <c r="V969" s="17">
        <f xml:space="preserve"> ((RAW!U969 / 10000000000) * 1000)</f>
        <v>0</v>
      </c>
      <c r="W969" s="18">
        <f xml:space="preserve"> ((RAW!V969 / 1000000000) * 1000)</f>
        <v>266.054687</v>
      </c>
      <c r="X969" s="15" t="str">
        <f xml:space="preserve"> RAW!W969</f>
        <v>S</v>
      </c>
      <c r="Y969" s="15" t="str">
        <f xml:space="preserve"> RAW!X969</f>
        <v>L</v>
      </c>
      <c r="Z969" s="16" t="str">
        <f xml:space="preserve"> RAW!Y969</f>
        <v>N</v>
      </c>
      <c r="AA969" s="15">
        <f xml:space="preserve"> ((RAW!Z969 / 10000000000) * 1000)</f>
        <v>1.9899999999999999E-4</v>
      </c>
      <c r="AB969" s="15">
        <f xml:space="preserve"> RAW!AA969 / 5</f>
        <v>1115</v>
      </c>
      <c r="AC969" s="16">
        <f xml:space="preserve"> ((RAW!AB969 / 1000000) * 1000)</f>
        <v>0</v>
      </c>
    </row>
    <row r="970" spans="1:29" x14ac:dyDescent="0.25">
      <c r="A970">
        <v>58080000</v>
      </c>
      <c r="B970" s="14">
        <f t="shared" si="15"/>
        <v>16.133333333333333</v>
      </c>
      <c r="C970" s="15">
        <f xml:space="preserve"> RAW!B970 / 5</f>
        <v>1115</v>
      </c>
      <c r="D970" s="15">
        <f xml:space="preserve"> RAW!C970 / 5</f>
        <v>-538.4</v>
      </c>
      <c r="E970" s="16">
        <f xml:space="preserve"> RAW!D970 / 5</f>
        <v>385.2</v>
      </c>
      <c r="F970" s="15">
        <f xml:space="preserve"> RAW!E970 / 5000</f>
        <v>1.3036000000000001</v>
      </c>
      <c r="G970" s="15">
        <f xml:space="preserve"> RAW!F970 / 5000</f>
        <v>-0.51280000000000003</v>
      </c>
      <c r="H970" s="15">
        <f xml:space="preserve"> RAW!G970 / 5000</f>
        <v>-0.18640000000000001</v>
      </c>
      <c r="I970" s="15">
        <f xml:space="preserve"> RAW!H970 / 5000</f>
        <v>-8.2799999999999999E-2</v>
      </c>
      <c r="J970" s="16">
        <f xml:space="preserve"> RAW!I970 / 5000</f>
        <v>0.30280000000000001</v>
      </c>
      <c r="K970" s="16">
        <f xml:space="preserve"> RAW!J970</f>
        <v>11111001</v>
      </c>
      <c r="L970" s="17">
        <f xml:space="preserve"> ((RAW!K970 / 10000000000) * 1000)</f>
        <v>1.9899999999999999E-4</v>
      </c>
      <c r="M970" s="18">
        <f xml:space="preserve"> ((RAW!L970 / 1000000000) * 1000)</f>
        <v>214.55378300000001</v>
      </c>
      <c r="N970" s="15" t="str">
        <f xml:space="preserve"> RAW!M970</f>
        <v>R</v>
      </c>
      <c r="O970" s="15" t="str">
        <f xml:space="preserve"> RAW!N970</f>
        <v>L</v>
      </c>
      <c r="P970" s="16" t="str">
        <f xml:space="preserve"> RAW!O970</f>
        <v>-</v>
      </c>
      <c r="Q970" s="17">
        <f xml:space="preserve"> ((RAW!P970 / 10000000000) * 1000)</f>
        <v>0</v>
      </c>
      <c r="R970" s="18">
        <f xml:space="preserve"> ((RAW!Q970 / 1000000000) * 1000)</f>
        <v>0.697797</v>
      </c>
      <c r="S970" s="15" t="str">
        <f xml:space="preserve"> RAW!R970</f>
        <v>S</v>
      </c>
      <c r="T970" s="15" t="str">
        <f xml:space="preserve"> RAW!S970</f>
        <v>L</v>
      </c>
      <c r="U970" s="16" t="str">
        <f xml:space="preserve"> RAW!T970</f>
        <v>N</v>
      </c>
      <c r="V970" s="17">
        <f xml:space="preserve"> ((RAW!U970 / 10000000000) * 1000)</f>
        <v>0</v>
      </c>
      <c r="W970" s="18">
        <f xml:space="preserve"> ((RAW!V970 / 1000000000) * 1000)</f>
        <v>266.054687</v>
      </c>
      <c r="X970" s="15" t="str">
        <f xml:space="preserve"> RAW!W970</f>
        <v>S</v>
      </c>
      <c r="Y970" s="15" t="str">
        <f xml:space="preserve"> RAW!X970</f>
        <v>L</v>
      </c>
      <c r="Z970" s="16" t="str">
        <f xml:space="preserve"> RAW!Y970</f>
        <v>N</v>
      </c>
      <c r="AA970" s="15">
        <f xml:space="preserve"> ((RAW!Z970 / 10000000000) * 1000)</f>
        <v>1.9899999999999999E-4</v>
      </c>
      <c r="AB970" s="15">
        <f xml:space="preserve"> RAW!AA970 / 5</f>
        <v>1115</v>
      </c>
      <c r="AC970" s="16">
        <f xml:space="preserve"> ((RAW!AB970 / 1000000) * 1000)</f>
        <v>0</v>
      </c>
    </row>
    <row r="971" spans="1:29" x14ac:dyDescent="0.25">
      <c r="A971">
        <v>58140000</v>
      </c>
      <c r="B971" s="14">
        <f t="shared" si="15"/>
        <v>16.149999999999999</v>
      </c>
      <c r="C971" s="15">
        <f xml:space="preserve"> RAW!B971 / 5</f>
        <v>1115</v>
      </c>
      <c r="D971" s="15">
        <f xml:space="preserve"> RAW!C971 / 5</f>
        <v>-538.4</v>
      </c>
      <c r="E971" s="16">
        <f xml:space="preserve"> RAW!D971 / 5</f>
        <v>385.2</v>
      </c>
      <c r="F971" s="15">
        <f xml:space="preserve"> RAW!E971 / 5000</f>
        <v>1.3036000000000001</v>
      </c>
      <c r="G971" s="15">
        <f xml:space="preserve"> RAW!F971 / 5000</f>
        <v>-0.51280000000000003</v>
      </c>
      <c r="H971" s="15">
        <f xml:space="preserve"> RAW!G971 / 5000</f>
        <v>-0.18640000000000001</v>
      </c>
      <c r="I971" s="15">
        <f xml:space="preserve"> RAW!H971 / 5000</f>
        <v>-8.2799999999999999E-2</v>
      </c>
      <c r="J971" s="16">
        <f xml:space="preserve"> RAW!I971 / 5000</f>
        <v>0.30299999999999999</v>
      </c>
      <c r="K971" s="16">
        <f xml:space="preserve"> RAW!J971</f>
        <v>11111001</v>
      </c>
      <c r="L971" s="17">
        <f xml:space="preserve"> ((RAW!K971 / 10000000000) * 1000)</f>
        <v>0</v>
      </c>
      <c r="M971" s="18">
        <f xml:space="preserve"> ((RAW!L971 / 1000000000) * 1000)</f>
        <v>214.55345</v>
      </c>
      <c r="N971" s="15" t="str">
        <f xml:space="preserve"> RAW!M971</f>
        <v>R</v>
      </c>
      <c r="O971" s="15" t="str">
        <f xml:space="preserve"> RAW!N971</f>
        <v>L</v>
      </c>
      <c r="P971" s="16" t="str">
        <f xml:space="preserve"> RAW!O971</f>
        <v>-</v>
      </c>
      <c r="Q971" s="17">
        <f xml:space="preserve"> ((RAW!P971 / 10000000000) * 1000)</f>
        <v>0</v>
      </c>
      <c r="R971" s="18">
        <f xml:space="preserve"> ((RAW!Q971 / 1000000000) * 1000)</f>
        <v>0.697797</v>
      </c>
      <c r="S971" s="15" t="str">
        <f xml:space="preserve"> RAW!R971</f>
        <v>S</v>
      </c>
      <c r="T971" s="15" t="str">
        <f xml:space="preserve"> RAW!S971</f>
        <v>L</v>
      </c>
      <c r="U971" s="16" t="str">
        <f xml:space="preserve"> RAW!T971</f>
        <v>N</v>
      </c>
      <c r="V971" s="17">
        <f xml:space="preserve"> ((RAW!U971 / 10000000000) * 1000)</f>
        <v>0</v>
      </c>
      <c r="W971" s="18">
        <f xml:space="preserve"> ((RAW!V971 / 1000000000) * 1000)</f>
        <v>266.054687</v>
      </c>
      <c r="X971" s="15" t="str">
        <f xml:space="preserve"> RAW!W971</f>
        <v>S</v>
      </c>
      <c r="Y971" s="15" t="str">
        <f xml:space="preserve"> RAW!X971</f>
        <v>L</v>
      </c>
      <c r="Z971" s="16" t="str">
        <f xml:space="preserve"> RAW!Y971</f>
        <v>N</v>
      </c>
      <c r="AA971" s="15">
        <f xml:space="preserve"> ((RAW!Z971 / 10000000000) * 1000)</f>
        <v>0</v>
      </c>
      <c r="AB971" s="15">
        <f xml:space="preserve"> RAW!AA971 / 5</f>
        <v>1115</v>
      </c>
      <c r="AC971" s="16">
        <f xml:space="preserve"> ((RAW!AB971 / 1000000) * 1000)</f>
        <v>0</v>
      </c>
    </row>
    <row r="972" spans="1:29" x14ac:dyDescent="0.25">
      <c r="A972">
        <v>58200000</v>
      </c>
      <c r="B972" s="14">
        <f t="shared" si="15"/>
        <v>16.166666666666668</v>
      </c>
      <c r="C972" s="15">
        <f xml:space="preserve"> RAW!B972 / 5</f>
        <v>1115.5999999999999</v>
      </c>
      <c r="D972" s="15">
        <f xml:space="preserve"> RAW!C972 / 5</f>
        <v>-538.4</v>
      </c>
      <c r="E972" s="16">
        <f xml:space="preserve"> RAW!D972 / 5</f>
        <v>385.2</v>
      </c>
      <c r="F972" s="15">
        <f xml:space="preserve"> RAW!E972 / 5000</f>
        <v>1.3033999999999999</v>
      </c>
      <c r="G972" s="15">
        <f xml:space="preserve"> RAW!F972 / 5000</f>
        <v>-0.51300000000000001</v>
      </c>
      <c r="H972" s="15">
        <f xml:space="preserve"> RAW!G972 / 5000</f>
        <v>-0.18640000000000001</v>
      </c>
      <c r="I972" s="15">
        <f xml:space="preserve"> RAW!H972 / 5000</f>
        <v>-8.2600000000000007E-2</v>
      </c>
      <c r="J972" s="16">
        <f xml:space="preserve"> RAW!I972 / 5000</f>
        <v>0.30280000000000001</v>
      </c>
      <c r="K972" s="16">
        <f xml:space="preserve"> RAW!J972</f>
        <v>11111001</v>
      </c>
      <c r="L972" s="17">
        <f xml:space="preserve"> ((RAW!K972 / 10000000000) * 1000)</f>
        <v>0</v>
      </c>
      <c r="M972" s="18">
        <f xml:space="preserve"> ((RAW!L972 / 1000000000) * 1000)</f>
        <v>214.55343399999998</v>
      </c>
      <c r="N972" s="15" t="str">
        <f xml:space="preserve"> RAW!M972</f>
        <v>R</v>
      </c>
      <c r="O972" s="15" t="str">
        <f xml:space="preserve"> RAW!N972</f>
        <v>L</v>
      </c>
      <c r="P972" s="16" t="str">
        <f xml:space="preserve"> RAW!O972</f>
        <v>-</v>
      </c>
      <c r="Q972" s="17">
        <f xml:space="preserve"> ((RAW!P972 / 10000000000) * 1000)</f>
        <v>0</v>
      </c>
      <c r="R972" s="18">
        <f xml:space="preserve"> ((RAW!Q972 / 1000000000) * 1000)</f>
        <v>0.697797</v>
      </c>
      <c r="S972" s="15" t="str">
        <f xml:space="preserve"> RAW!R972</f>
        <v>S</v>
      </c>
      <c r="T972" s="15" t="str">
        <f xml:space="preserve"> RAW!S972</f>
        <v>L</v>
      </c>
      <c r="U972" s="16" t="str">
        <f xml:space="preserve"> RAW!T972</f>
        <v>N</v>
      </c>
      <c r="V972" s="17">
        <f xml:space="preserve"> ((RAW!U972 / 10000000000) * 1000)</f>
        <v>0</v>
      </c>
      <c r="W972" s="18">
        <f xml:space="preserve"> ((RAW!V972 / 1000000000) * 1000)</f>
        <v>266.054687</v>
      </c>
      <c r="X972" s="15" t="str">
        <f xml:space="preserve"> RAW!W972</f>
        <v>S</v>
      </c>
      <c r="Y972" s="15" t="str">
        <f xml:space="preserve"> RAW!X972</f>
        <v>L</v>
      </c>
      <c r="Z972" s="16" t="str">
        <f xml:space="preserve"> RAW!Y972</f>
        <v>N</v>
      </c>
      <c r="AA972" s="15">
        <f xml:space="preserve"> ((RAW!Z972 / 10000000000) * 1000)</f>
        <v>0</v>
      </c>
      <c r="AB972" s="15">
        <f xml:space="preserve"> RAW!AA972 / 5</f>
        <v>1115.5999999999999</v>
      </c>
      <c r="AC972" s="16">
        <f xml:space="preserve"> ((RAW!AB972 / 1000000) * 1000)</f>
        <v>0</v>
      </c>
    </row>
    <row r="973" spans="1:29" x14ac:dyDescent="0.25">
      <c r="A973">
        <v>58260000</v>
      </c>
      <c r="B973" s="14">
        <f t="shared" si="15"/>
        <v>16.183333333333334</v>
      </c>
      <c r="C973" s="15">
        <f xml:space="preserve"> RAW!B973 / 5</f>
        <v>1115</v>
      </c>
      <c r="D973" s="15">
        <f xml:space="preserve"> RAW!C973 / 5</f>
        <v>-538.4</v>
      </c>
      <c r="E973" s="16">
        <f xml:space="preserve"> RAW!D973 / 5</f>
        <v>385.2</v>
      </c>
      <c r="F973" s="15">
        <f xml:space="preserve"> RAW!E973 / 5000</f>
        <v>1.3033999999999999</v>
      </c>
      <c r="G973" s="15">
        <f xml:space="preserve"> RAW!F973 / 5000</f>
        <v>-0.51280000000000003</v>
      </c>
      <c r="H973" s="15">
        <f xml:space="preserve"> RAW!G973 / 5000</f>
        <v>-0.18640000000000001</v>
      </c>
      <c r="I973" s="15">
        <f xml:space="preserve"> RAW!H973 / 5000</f>
        <v>-8.2799999999999999E-2</v>
      </c>
      <c r="J973" s="16">
        <f xml:space="preserve"> RAW!I973 / 5000</f>
        <v>0.30280000000000001</v>
      </c>
      <c r="K973" s="16">
        <f xml:space="preserve"> RAW!J973</f>
        <v>11111001</v>
      </c>
      <c r="L973" s="17">
        <f xml:space="preserve"> ((RAW!K973 / 10000000000) * 1000)</f>
        <v>7.9799999999999999E-4</v>
      </c>
      <c r="M973" s="18">
        <f xml:space="preserve"> ((RAW!L973 / 1000000000) * 1000)</f>
        <v>214.55305099999998</v>
      </c>
      <c r="N973" s="15" t="str">
        <f xml:space="preserve"> RAW!M973</f>
        <v>R</v>
      </c>
      <c r="O973" s="15" t="str">
        <f xml:space="preserve"> RAW!N973</f>
        <v>L</v>
      </c>
      <c r="P973" s="16" t="str">
        <f xml:space="preserve"> RAW!O973</f>
        <v>-</v>
      </c>
      <c r="Q973" s="17">
        <f xml:space="preserve"> ((RAW!P973 / 10000000000) * 1000)</f>
        <v>0</v>
      </c>
      <c r="R973" s="18">
        <f xml:space="preserve"> ((RAW!Q973 / 1000000000) * 1000)</f>
        <v>0.697797</v>
      </c>
      <c r="S973" s="15" t="str">
        <f xml:space="preserve"> RAW!R973</f>
        <v>S</v>
      </c>
      <c r="T973" s="15" t="str">
        <f xml:space="preserve"> RAW!S973</f>
        <v>L</v>
      </c>
      <c r="U973" s="16" t="str">
        <f xml:space="preserve"> RAW!T973</f>
        <v>N</v>
      </c>
      <c r="V973" s="17">
        <f xml:space="preserve"> ((RAW!U973 / 10000000000) * 1000)</f>
        <v>0</v>
      </c>
      <c r="W973" s="18">
        <f xml:space="preserve"> ((RAW!V973 / 1000000000) * 1000)</f>
        <v>266.054687</v>
      </c>
      <c r="X973" s="15" t="str">
        <f xml:space="preserve"> RAW!W973</f>
        <v>S</v>
      </c>
      <c r="Y973" s="15" t="str">
        <f xml:space="preserve"> RAW!X973</f>
        <v>L</v>
      </c>
      <c r="Z973" s="16" t="str">
        <f xml:space="preserve"> RAW!Y973</f>
        <v>N</v>
      </c>
      <c r="AA973" s="15">
        <f xml:space="preserve"> ((RAW!Z973 / 10000000000) * 1000)</f>
        <v>7.9799999999999999E-4</v>
      </c>
      <c r="AB973" s="15">
        <f xml:space="preserve"> RAW!AA973 / 5</f>
        <v>1115</v>
      </c>
      <c r="AC973" s="16">
        <f xml:space="preserve"> ((RAW!AB973 / 1000000) * 1000)</f>
        <v>0</v>
      </c>
    </row>
    <row r="974" spans="1:29" x14ac:dyDescent="0.25">
      <c r="A974">
        <v>58320000</v>
      </c>
      <c r="B974" s="14">
        <f t="shared" si="15"/>
        <v>16.2</v>
      </c>
      <c r="C974" s="15">
        <f xml:space="preserve"> RAW!B974 / 5</f>
        <v>1115</v>
      </c>
      <c r="D974" s="15">
        <f xml:space="preserve"> RAW!C974 / 5</f>
        <v>-538.4</v>
      </c>
      <c r="E974" s="16">
        <f xml:space="preserve"> RAW!D974 / 5</f>
        <v>385.2</v>
      </c>
      <c r="F974" s="15">
        <f xml:space="preserve"> RAW!E974 / 5000</f>
        <v>1.3033999999999999</v>
      </c>
      <c r="G974" s="15">
        <f xml:space="preserve"> RAW!F974 / 5000</f>
        <v>-0.51300000000000001</v>
      </c>
      <c r="H974" s="15">
        <f xml:space="preserve"> RAW!G974 / 5000</f>
        <v>-0.18640000000000001</v>
      </c>
      <c r="I974" s="15">
        <f xml:space="preserve"> RAW!H974 / 5000</f>
        <v>-8.2799999999999999E-2</v>
      </c>
      <c r="J974" s="16">
        <f xml:space="preserve"> RAW!I974 / 5000</f>
        <v>0.30280000000000001</v>
      </c>
      <c r="K974" s="16">
        <f xml:space="preserve"> RAW!J974</f>
        <v>11111001</v>
      </c>
      <c r="L974" s="17">
        <f xml:space="preserve"> ((RAW!K974 / 10000000000) * 1000)</f>
        <v>0</v>
      </c>
      <c r="M974" s="18">
        <f xml:space="preserve"> ((RAW!L974 / 1000000000) * 1000)</f>
        <v>214.550341</v>
      </c>
      <c r="N974" s="15" t="str">
        <f xml:space="preserve"> RAW!M974</f>
        <v>R</v>
      </c>
      <c r="O974" s="15" t="str">
        <f xml:space="preserve"> RAW!N974</f>
        <v>L</v>
      </c>
      <c r="P974" s="16" t="str">
        <f xml:space="preserve"> RAW!O974</f>
        <v>-</v>
      </c>
      <c r="Q974" s="17">
        <f xml:space="preserve"> ((RAW!P974 / 10000000000) * 1000)</f>
        <v>0</v>
      </c>
      <c r="R974" s="18">
        <f xml:space="preserve"> ((RAW!Q974 / 1000000000) * 1000)</f>
        <v>0.697797</v>
      </c>
      <c r="S974" s="15" t="str">
        <f xml:space="preserve"> RAW!R974</f>
        <v>S</v>
      </c>
      <c r="T974" s="15" t="str">
        <f xml:space="preserve"> RAW!S974</f>
        <v>L</v>
      </c>
      <c r="U974" s="16" t="str">
        <f xml:space="preserve"> RAW!T974</f>
        <v>N</v>
      </c>
      <c r="V974" s="17">
        <f xml:space="preserve"> ((RAW!U974 / 10000000000) * 1000)</f>
        <v>0</v>
      </c>
      <c r="W974" s="18">
        <f xml:space="preserve"> ((RAW!V974 / 1000000000) * 1000)</f>
        <v>266.054687</v>
      </c>
      <c r="X974" s="15" t="str">
        <f xml:space="preserve"> RAW!W974</f>
        <v>S</v>
      </c>
      <c r="Y974" s="15" t="str">
        <f xml:space="preserve"> RAW!X974</f>
        <v>L</v>
      </c>
      <c r="Z974" s="16" t="str">
        <f xml:space="preserve"> RAW!Y974</f>
        <v>N</v>
      </c>
      <c r="AA974" s="15">
        <f xml:space="preserve"> ((RAW!Z974 / 10000000000) * 1000)</f>
        <v>0</v>
      </c>
      <c r="AB974" s="15">
        <f xml:space="preserve"> RAW!AA974 / 5</f>
        <v>1115</v>
      </c>
      <c r="AC974" s="16">
        <f xml:space="preserve"> ((RAW!AB974 / 1000000) * 1000)</f>
        <v>0</v>
      </c>
    </row>
    <row r="975" spans="1:29" x14ac:dyDescent="0.25">
      <c r="A975">
        <v>58380000</v>
      </c>
      <c r="B975" s="14">
        <f t="shared" si="15"/>
        <v>16.216666666666665</v>
      </c>
      <c r="C975" s="15">
        <f xml:space="preserve"> RAW!B975 / 5</f>
        <v>1115</v>
      </c>
      <c r="D975" s="15">
        <f xml:space="preserve"> RAW!C975 / 5</f>
        <v>-538.4</v>
      </c>
      <c r="E975" s="16">
        <f xml:space="preserve"> RAW!D975 / 5</f>
        <v>385.2</v>
      </c>
      <c r="F975" s="15">
        <f xml:space="preserve"> RAW!E975 / 5000</f>
        <v>1.3033999999999999</v>
      </c>
      <c r="G975" s="15">
        <f xml:space="preserve"> RAW!F975 / 5000</f>
        <v>-0.51280000000000003</v>
      </c>
      <c r="H975" s="15">
        <f xml:space="preserve"> RAW!G975 / 5000</f>
        <v>-0.18640000000000001</v>
      </c>
      <c r="I975" s="15">
        <f xml:space="preserve"> RAW!H975 / 5000</f>
        <v>-8.3000000000000004E-2</v>
      </c>
      <c r="J975" s="16">
        <f xml:space="preserve"> RAW!I975 / 5000</f>
        <v>0.30259999999999998</v>
      </c>
      <c r="K975" s="16">
        <f xml:space="preserve"> RAW!J975</f>
        <v>11111001</v>
      </c>
      <c r="L975" s="17">
        <f xml:space="preserve"> ((RAW!K975 / 10000000000) * 1000)</f>
        <v>-1.9949999999999998E-3</v>
      </c>
      <c r="M975" s="18">
        <f xml:space="preserve"> ((RAW!L975 / 1000000000) * 1000)</f>
        <v>214.52885699999999</v>
      </c>
      <c r="N975" s="15" t="str">
        <f xml:space="preserve"> RAW!M975</f>
        <v>R</v>
      </c>
      <c r="O975" s="15" t="str">
        <f xml:space="preserve"> RAW!N975</f>
        <v>L</v>
      </c>
      <c r="P975" s="16" t="str">
        <f xml:space="preserve"> RAW!O975</f>
        <v>-</v>
      </c>
      <c r="Q975" s="17">
        <f xml:space="preserve"> ((RAW!P975 / 10000000000) * 1000)</f>
        <v>0</v>
      </c>
      <c r="R975" s="18">
        <f xml:space="preserve"> ((RAW!Q975 / 1000000000) * 1000)</f>
        <v>0.697797</v>
      </c>
      <c r="S975" s="15" t="str">
        <f xml:space="preserve"> RAW!R975</f>
        <v>S</v>
      </c>
      <c r="T975" s="15" t="str">
        <f xml:space="preserve"> RAW!S975</f>
        <v>L</v>
      </c>
      <c r="U975" s="16" t="str">
        <f xml:space="preserve"> RAW!T975</f>
        <v>N</v>
      </c>
      <c r="V975" s="17">
        <f xml:space="preserve"> ((RAW!U975 / 10000000000) * 1000)</f>
        <v>0</v>
      </c>
      <c r="W975" s="18">
        <f xml:space="preserve"> ((RAW!V975 / 1000000000) * 1000)</f>
        <v>266.054687</v>
      </c>
      <c r="X975" s="15" t="str">
        <f xml:space="preserve"> RAW!W975</f>
        <v>S</v>
      </c>
      <c r="Y975" s="15" t="str">
        <f xml:space="preserve"> RAW!X975</f>
        <v>L</v>
      </c>
      <c r="Z975" s="16" t="str">
        <f xml:space="preserve"> RAW!Y975</f>
        <v>N</v>
      </c>
      <c r="AA975" s="15">
        <f xml:space="preserve"> ((RAW!Z975 / 10000000000) * 1000)</f>
        <v>-1.9949999999999998E-3</v>
      </c>
      <c r="AB975" s="15">
        <f xml:space="preserve"> RAW!AA975 / 5</f>
        <v>1115</v>
      </c>
      <c r="AC975" s="16">
        <f xml:space="preserve"> ((RAW!AB975 / 1000000) * 1000)</f>
        <v>0</v>
      </c>
    </row>
    <row r="976" spans="1:29" x14ac:dyDescent="0.25">
      <c r="A976">
        <v>58440000</v>
      </c>
      <c r="B976" s="14">
        <f t="shared" si="15"/>
        <v>16.233333333333334</v>
      </c>
      <c r="C976" s="15">
        <f xml:space="preserve"> RAW!B976 / 5</f>
        <v>1115</v>
      </c>
      <c r="D976" s="15">
        <f xml:space="preserve"> RAW!C976 / 5</f>
        <v>-538.4</v>
      </c>
      <c r="E976" s="16">
        <f xml:space="preserve"> RAW!D976 / 5</f>
        <v>385.2</v>
      </c>
      <c r="F976" s="15">
        <f xml:space="preserve"> RAW!E976 / 5000</f>
        <v>1.3036000000000001</v>
      </c>
      <c r="G976" s="15">
        <f xml:space="preserve"> RAW!F976 / 5000</f>
        <v>-0.51280000000000003</v>
      </c>
      <c r="H976" s="15">
        <f xml:space="preserve"> RAW!G976 / 5000</f>
        <v>-0.18659999999999999</v>
      </c>
      <c r="I976" s="15">
        <f xml:space="preserve"> RAW!H976 / 5000</f>
        <v>-8.2799999999999999E-2</v>
      </c>
      <c r="J976" s="16">
        <f xml:space="preserve"> RAW!I976 / 5000</f>
        <v>0.30299999999999999</v>
      </c>
      <c r="K976" s="16">
        <f xml:space="preserve"> RAW!J976</f>
        <v>11111001</v>
      </c>
      <c r="L976" s="17">
        <f xml:space="preserve"> ((RAW!K976 / 10000000000) * 1000)</f>
        <v>0</v>
      </c>
      <c r="M976" s="18">
        <f xml:space="preserve"> ((RAW!L976 / 1000000000) * 1000)</f>
        <v>214.52767600000001</v>
      </c>
      <c r="N976" s="15" t="str">
        <f xml:space="preserve"> RAW!M976</f>
        <v>R</v>
      </c>
      <c r="O976" s="15" t="str">
        <f xml:space="preserve"> RAW!N976</f>
        <v>L</v>
      </c>
      <c r="P976" s="16" t="str">
        <f xml:space="preserve"> RAW!O976</f>
        <v>-</v>
      </c>
      <c r="Q976" s="17">
        <f xml:space="preserve"> ((RAW!P976 / 10000000000) * 1000)</f>
        <v>0</v>
      </c>
      <c r="R976" s="18">
        <f xml:space="preserve"> ((RAW!Q976 / 1000000000) * 1000)</f>
        <v>0.697797</v>
      </c>
      <c r="S976" s="15" t="str">
        <f xml:space="preserve"> RAW!R976</f>
        <v>S</v>
      </c>
      <c r="T976" s="15" t="str">
        <f xml:space="preserve"> RAW!S976</f>
        <v>L</v>
      </c>
      <c r="U976" s="16" t="str">
        <f xml:space="preserve"> RAW!T976</f>
        <v>N</v>
      </c>
      <c r="V976" s="17">
        <f xml:space="preserve"> ((RAW!U976 / 10000000000) * 1000)</f>
        <v>0</v>
      </c>
      <c r="W976" s="18">
        <f xml:space="preserve"> ((RAW!V976 / 1000000000) * 1000)</f>
        <v>266.054687</v>
      </c>
      <c r="X976" s="15" t="str">
        <f xml:space="preserve"> RAW!W976</f>
        <v>S</v>
      </c>
      <c r="Y976" s="15" t="str">
        <f xml:space="preserve"> RAW!X976</f>
        <v>L</v>
      </c>
      <c r="Z976" s="16" t="str">
        <f xml:space="preserve"> RAW!Y976</f>
        <v>N</v>
      </c>
      <c r="AA976" s="15">
        <f xml:space="preserve"> ((RAW!Z976 / 10000000000) * 1000)</f>
        <v>0</v>
      </c>
      <c r="AB976" s="15">
        <f xml:space="preserve"> RAW!AA976 / 5</f>
        <v>1115</v>
      </c>
      <c r="AC976" s="16">
        <f xml:space="preserve"> ((RAW!AB976 / 1000000) * 1000)</f>
        <v>0</v>
      </c>
    </row>
    <row r="977" spans="1:29" x14ac:dyDescent="0.25">
      <c r="A977">
        <v>58500000</v>
      </c>
      <c r="B977" s="14">
        <f t="shared" si="15"/>
        <v>16.25</v>
      </c>
      <c r="C977" s="15">
        <f xml:space="preserve"> RAW!B977 / 5</f>
        <v>1115</v>
      </c>
      <c r="D977" s="15">
        <f xml:space="preserve"> RAW!C977 / 5</f>
        <v>-538.4</v>
      </c>
      <c r="E977" s="16">
        <f xml:space="preserve"> RAW!D977 / 5</f>
        <v>385.2</v>
      </c>
      <c r="F977" s="15">
        <f xml:space="preserve"> RAW!E977 / 5000</f>
        <v>1.3033999999999999</v>
      </c>
      <c r="G977" s="15">
        <f xml:space="preserve"> RAW!F977 / 5000</f>
        <v>-0.51280000000000003</v>
      </c>
      <c r="H977" s="15">
        <f xml:space="preserve"> RAW!G977 / 5000</f>
        <v>-0.18640000000000001</v>
      </c>
      <c r="I977" s="15">
        <f xml:space="preserve"> RAW!H977 / 5000</f>
        <v>-8.3000000000000004E-2</v>
      </c>
      <c r="J977" s="16">
        <f xml:space="preserve"> RAW!I977 / 5000</f>
        <v>0.30280000000000001</v>
      </c>
      <c r="K977" s="16">
        <f xml:space="preserve"> RAW!J977</f>
        <v>11111001</v>
      </c>
      <c r="L977" s="17">
        <f xml:space="preserve"> ((RAW!K977 / 10000000000) * 1000)</f>
        <v>0</v>
      </c>
      <c r="M977" s="18">
        <f xml:space="preserve"> ((RAW!L977 / 1000000000) * 1000)</f>
        <v>214.52732699999999</v>
      </c>
      <c r="N977" s="15" t="str">
        <f xml:space="preserve"> RAW!M977</f>
        <v>R</v>
      </c>
      <c r="O977" s="15" t="str">
        <f xml:space="preserve"> RAW!N977</f>
        <v>L</v>
      </c>
      <c r="P977" s="16" t="str">
        <f xml:space="preserve"> RAW!O977</f>
        <v>-</v>
      </c>
      <c r="Q977" s="17">
        <f xml:space="preserve"> ((RAW!P977 / 10000000000) * 1000)</f>
        <v>0</v>
      </c>
      <c r="R977" s="18">
        <f xml:space="preserve"> ((RAW!Q977 / 1000000000) * 1000)</f>
        <v>0.697797</v>
      </c>
      <c r="S977" s="15" t="str">
        <f xml:space="preserve"> RAW!R977</f>
        <v>S</v>
      </c>
      <c r="T977" s="15" t="str">
        <f xml:space="preserve"> RAW!S977</f>
        <v>L</v>
      </c>
      <c r="U977" s="16" t="str">
        <f xml:space="preserve"> RAW!T977</f>
        <v>N</v>
      </c>
      <c r="V977" s="17">
        <f xml:space="preserve"> ((RAW!U977 / 10000000000) * 1000)</f>
        <v>0</v>
      </c>
      <c r="W977" s="18">
        <f xml:space="preserve"> ((RAW!V977 / 1000000000) * 1000)</f>
        <v>266.054687</v>
      </c>
      <c r="X977" s="15" t="str">
        <f xml:space="preserve"> RAW!W977</f>
        <v>S</v>
      </c>
      <c r="Y977" s="15" t="str">
        <f xml:space="preserve"> RAW!X977</f>
        <v>L</v>
      </c>
      <c r="Z977" s="16" t="str">
        <f xml:space="preserve"> RAW!Y977</f>
        <v>N</v>
      </c>
      <c r="AA977" s="15">
        <f xml:space="preserve"> ((RAW!Z977 / 10000000000) * 1000)</f>
        <v>0</v>
      </c>
      <c r="AB977" s="15">
        <f xml:space="preserve"> RAW!AA977 / 5</f>
        <v>1115</v>
      </c>
      <c r="AC977" s="16">
        <f xml:space="preserve"> ((RAW!AB977 / 1000000) * 1000)</f>
        <v>0</v>
      </c>
    </row>
    <row r="978" spans="1:29" x14ac:dyDescent="0.25">
      <c r="A978">
        <v>58560000</v>
      </c>
      <c r="B978" s="14">
        <f t="shared" si="15"/>
        <v>16.266666666666666</v>
      </c>
      <c r="C978" s="15">
        <f xml:space="preserve"> RAW!B978 / 5</f>
        <v>1115</v>
      </c>
      <c r="D978" s="15">
        <f xml:space="preserve"> RAW!C978 / 5</f>
        <v>-538.4</v>
      </c>
      <c r="E978" s="16">
        <f xml:space="preserve"> RAW!D978 / 5</f>
        <v>385.2</v>
      </c>
      <c r="F978" s="15">
        <f xml:space="preserve"> RAW!E978 / 5000</f>
        <v>1.3033999999999999</v>
      </c>
      <c r="G978" s="15">
        <f xml:space="preserve"> RAW!F978 / 5000</f>
        <v>-0.51280000000000003</v>
      </c>
      <c r="H978" s="15">
        <f xml:space="preserve"> RAW!G978 / 5000</f>
        <v>-0.1862</v>
      </c>
      <c r="I978" s="15">
        <f xml:space="preserve"> RAW!H978 / 5000</f>
        <v>-8.2799999999999999E-2</v>
      </c>
      <c r="J978" s="16">
        <f xml:space="preserve"> RAW!I978 / 5000</f>
        <v>0.30299999999999999</v>
      </c>
      <c r="K978" s="16">
        <f xml:space="preserve"> RAW!J978</f>
        <v>11111001</v>
      </c>
      <c r="L978" s="17">
        <f xml:space="preserve"> ((RAW!K978 / 10000000000) * 1000)</f>
        <v>0</v>
      </c>
      <c r="M978" s="18">
        <f xml:space="preserve"> ((RAW!L978 / 1000000000) * 1000)</f>
        <v>214.526994</v>
      </c>
      <c r="N978" s="15" t="str">
        <f xml:space="preserve"> RAW!M978</f>
        <v>R</v>
      </c>
      <c r="O978" s="15" t="str">
        <f xml:space="preserve"> RAW!N978</f>
        <v>L</v>
      </c>
      <c r="P978" s="16" t="str">
        <f xml:space="preserve"> RAW!O978</f>
        <v>-</v>
      </c>
      <c r="Q978" s="17">
        <f xml:space="preserve"> ((RAW!P978 / 10000000000) * 1000)</f>
        <v>0</v>
      </c>
      <c r="R978" s="18">
        <f xml:space="preserve"> ((RAW!Q978 / 1000000000) * 1000)</f>
        <v>0.697797</v>
      </c>
      <c r="S978" s="15" t="str">
        <f xml:space="preserve"> RAW!R978</f>
        <v>S</v>
      </c>
      <c r="T978" s="15" t="str">
        <f xml:space="preserve"> RAW!S978</f>
        <v>L</v>
      </c>
      <c r="U978" s="16" t="str">
        <f xml:space="preserve"> RAW!T978</f>
        <v>N</v>
      </c>
      <c r="V978" s="17">
        <f xml:space="preserve"> ((RAW!U978 / 10000000000) * 1000)</f>
        <v>0</v>
      </c>
      <c r="W978" s="18">
        <f xml:space="preserve"> ((RAW!V978 / 1000000000) * 1000)</f>
        <v>266.054687</v>
      </c>
      <c r="X978" s="15" t="str">
        <f xml:space="preserve"> RAW!W978</f>
        <v>S</v>
      </c>
      <c r="Y978" s="15" t="str">
        <f xml:space="preserve"> RAW!X978</f>
        <v>L</v>
      </c>
      <c r="Z978" s="16" t="str">
        <f xml:space="preserve"> RAW!Y978</f>
        <v>N</v>
      </c>
      <c r="AA978" s="15">
        <f xml:space="preserve"> ((RAW!Z978 / 10000000000) * 1000)</f>
        <v>0</v>
      </c>
      <c r="AB978" s="15">
        <f xml:space="preserve"> RAW!AA978 / 5</f>
        <v>1115</v>
      </c>
      <c r="AC978" s="16">
        <f xml:space="preserve"> ((RAW!AB978 / 1000000) * 1000)</f>
        <v>0</v>
      </c>
    </row>
    <row r="979" spans="1:29" x14ac:dyDescent="0.25">
      <c r="A979">
        <v>58620000</v>
      </c>
      <c r="B979" s="14">
        <f t="shared" si="15"/>
        <v>16.283333333333335</v>
      </c>
      <c r="C979" s="15">
        <f xml:space="preserve"> RAW!B979 / 5</f>
        <v>1115</v>
      </c>
      <c r="D979" s="15">
        <f xml:space="preserve"> RAW!C979 / 5</f>
        <v>-538.4</v>
      </c>
      <c r="E979" s="16">
        <f xml:space="preserve"> RAW!D979 / 5</f>
        <v>385.2</v>
      </c>
      <c r="F979" s="15">
        <f xml:space="preserve"> RAW!E979 / 5000</f>
        <v>1.3036000000000001</v>
      </c>
      <c r="G979" s="15">
        <f xml:space="preserve"> RAW!F979 / 5000</f>
        <v>-0.51300000000000001</v>
      </c>
      <c r="H979" s="15">
        <f xml:space="preserve"> RAW!G979 / 5000</f>
        <v>-0.18640000000000001</v>
      </c>
      <c r="I979" s="15">
        <f xml:space="preserve"> RAW!H979 / 5000</f>
        <v>-8.3000000000000004E-2</v>
      </c>
      <c r="J979" s="16">
        <f xml:space="preserve"> RAW!I979 / 5000</f>
        <v>0.30280000000000001</v>
      </c>
      <c r="K979" s="16">
        <f xml:space="preserve"> RAW!J979</f>
        <v>11111001</v>
      </c>
      <c r="L979" s="17">
        <f xml:space="preserve"> ((RAW!K979 / 10000000000) * 1000)</f>
        <v>0</v>
      </c>
      <c r="M979" s="18">
        <f xml:space="preserve"> ((RAW!L979 / 1000000000) * 1000)</f>
        <v>214.52691099999998</v>
      </c>
      <c r="N979" s="15" t="str">
        <f xml:space="preserve"> RAW!M979</f>
        <v>R</v>
      </c>
      <c r="O979" s="15" t="str">
        <f xml:space="preserve"> RAW!N979</f>
        <v>L</v>
      </c>
      <c r="P979" s="16" t="str">
        <f xml:space="preserve"> RAW!O979</f>
        <v>-</v>
      </c>
      <c r="Q979" s="17">
        <f xml:space="preserve"> ((RAW!P979 / 10000000000) * 1000)</f>
        <v>0</v>
      </c>
      <c r="R979" s="18">
        <f xml:space="preserve"> ((RAW!Q979 / 1000000000) * 1000)</f>
        <v>0.697797</v>
      </c>
      <c r="S979" s="15" t="str">
        <f xml:space="preserve"> RAW!R979</f>
        <v>S</v>
      </c>
      <c r="T979" s="15" t="str">
        <f xml:space="preserve"> RAW!S979</f>
        <v>L</v>
      </c>
      <c r="U979" s="16" t="str">
        <f xml:space="preserve"> RAW!T979</f>
        <v>N</v>
      </c>
      <c r="V979" s="17">
        <f xml:space="preserve"> ((RAW!U979 / 10000000000) * 1000)</f>
        <v>0</v>
      </c>
      <c r="W979" s="18">
        <f xml:space="preserve"> ((RAW!V979 / 1000000000) * 1000)</f>
        <v>266.054687</v>
      </c>
      <c r="X979" s="15" t="str">
        <f xml:space="preserve"> RAW!W979</f>
        <v>S</v>
      </c>
      <c r="Y979" s="15" t="str">
        <f xml:space="preserve"> RAW!X979</f>
        <v>L</v>
      </c>
      <c r="Z979" s="16" t="str">
        <f xml:space="preserve"> RAW!Y979</f>
        <v>N</v>
      </c>
      <c r="AA979" s="15">
        <f xml:space="preserve"> ((RAW!Z979 / 10000000000) * 1000)</f>
        <v>0</v>
      </c>
      <c r="AB979" s="15">
        <f xml:space="preserve"> RAW!AA979 / 5</f>
        <v>1115</v>
      </c>
      <c r="AC979" s="16">
        <f xml:space="preserve"> ((RAW!AB979 / 1000000) * 1000)</f>
        <v>0</v>
      </c>
    </row>
    <row r="980" spans="1:29" x14ac:dyDescent="0.25">
      <c r="A980">
        <v>58680000</v>
      </c>
      <c r="B980" s="14">
        <f t="shared" si="15"/>
        <v>16.3</v>
      </c>
      <c r="C980" s="15">
        <f xml:space="preserve"> RAW!B980 / 5</f>
        <v>1115</v>
      </c>
      <c r="D980" s="15">
        <f xml:space="preserve"> RAW!C980 / 5</f>
        <v>-538.4</v>
      </c>
      <c r="E980" s="16">
        <f xml:space="preserve"> RAW!D980 / 5</f>
        <v>385.2</v>
      </c>
      <c r="F980" s="15">
        <f xml:space="preserve"> RAW!E980 / 5000</f>
        <v>1.3036000000000001</v>
      </c>
      <c r="G980" s="15">
        <f xml:space="preserve"> RAW!F980 / 5000</f>
        <v>-0.51300000000000001</v>
      </c>
      <c r="H980" s="15">
        <f xml:space="preserve"> RAW!G980 / 5000</f>
        <v>-0.18640000000000001</v>
      </c>
      <c r="I980" s="15">
        <f xml:space="preserve"> RAW!H980 / 5000</f>
        <v>-8.3000000000000004E-2</v>
      </c>
      <c r="J980" s="16">
        <f xml:space="preserve"> RAW!I980 / 5000</f>
        <v>0.30259999999999998</v>
      </c>
      <c r="K980" s="16">
        <f xml:space="preserve"> RAW!J980</f>
        <v>11111001</v>
      </c>
      <c r="L980" s="17">
        <f xml:space="preserve"> ((RAW!K980 / 10000000000) * 1000)</f>
        <v>0</v>
      </c>
      <c r="M980" s="18">
        <f xml:space="preserve"> ((RAW!L980 / 1000000000) * 1000)</f>
        <v>214.51568700000001</v>
      </c>
      <c r="N980" s="15" t="str">
        <f xml:space="preserve"> RAW!M980</f>
        <v>R</v>
      </c>
      <c r="O980" s="15" t="str">
        <f xml:space="preserve"> RAW!N980</f>
        <v>L</v>
      </c>
      <c r="P980" s="16" t="str">
        <f xml:space="preserve"> RAW!O980</f>
        <v>-</v>
      </c>
      <c r="Q980" s="17">
        <f xml:space="preserve"> ((RAW!P980 / 10000000000) * 1000)</f>
        <v>0</v>
      </c>
      <c r="R980" s="18">
        <f xml:space="preserve"> ((RAW!Q980 / 1000000000) * 1000)</f>
        <v>0.697797</v>
      </c>
      <c r="S980" s="15" t="str">
        <f xml:space="preserve"> RAW!R980</f>
        <v>S</v>
      </c>
      <c r="T980" s="15" t="str">
        <f xml:space="preserve"> RAW!S980</f>
        <v>L</v>
      </c>
      <c r="U980" s="16" t="str">
        <f xml:space="preserve"> RAW!T980</f>
        <v>N</v>
      </c>
      <c r="V980" s="17">
        <f xml:space="preserve"> ((RAW!U980 / 10000000000) * 1000)</f>
        <v>0</v>
      </c>
      <c r="W980" s="18">
        <f xml:space="preserve"> ((RAW!V980 / 1000000000) * 1000)</f>
        <v>266.054687</v>
      </c>
      <c r="X980" s="15" t="str">
        <f xml:space="preserve"> RAW!W980</f>
        <v>S</v>
      </c>
      <c r="Y980" s="15" t="str">
        <f xml:space="preserve"> RAW!X980</f>
        <v>L</v>
      </c>
      <c r="Z980" s="16" t="str">
        <f xml:space="preserve"> RAW!Y980</f>
        <v>N</v>
      </c>
      <c r="AA980" s="15">
        <f xml:space="preserve"> ((RAW!Z980 / 10000000000) * 1000)</f>
        <v>0</v>
      </c>
      <c r="AB980" s="15">
        <f xml:space="preserve"> RAW!AA980 / 5</f>
        <v>1115</v>
      </c>
      <c r="AC980" s="16">
        <f xml:space="preserve"> ((RAW!AB980 / 1000000) * 1000)</f>
        <v>0</v>
      </c>
    </row>
    <row r="981" spans="1:29" x14ac:dyDescent="0.25">
      <c r="A981">
        <v>58740000</v>
      </c>
      <c r="B981" s="14">
        <f t="shared" si="15"/>
        <v>16.316666666666666</v>
      </c>
      <c r="C981" s="15">
        <f xml:space="preserve"> RAW!B981 / 5</f>
        <v>1115</v>
      </c>
      <c r="D981" s="15">
        <f xml:space="preserve"> RAW!C981 / 5</f>
        <v>-538.4</v>
      </c>
      <c r="E981" s="16">
        <f xml:space="preserve"> RAW!D981 / 5</f>
        <v>385.2</v>
      </c>
      <c r="F981" s="15">
        <f xml:space="preserve"> RAW!E981 / 5000</f>
        <v>1.3033999999999999</v>
      </c>
      <c r="G981" s="15">
        <f xml:space="preserve"> RAW!F981 / 5000</f>
        <v>-0.51280000000000003</v>
      </c>
      <c r="H981" s="15">
        <f xml:space="preserve"> RAW!G981 / 5000</f>
        <v>-0.18640000000000001</v>
      </c>
      <c r="I981" s="15">
        <f xml:space="preserve"> RAW!H981 / 5000</f>
        <v>-8.3000000000000004E-2</v>
      </c>
      <c r="J981" s="16">
        <f xml:space="preserve"> RAW!I981 / 5000</f>
        <v>0.30259999999999998</v>
      </c>
      <c r="K981" s="16">
        <f xml:space="preserve"> RAW!J981</f>
        <v>11111001</v>
      </c>
      <c r="L981" s="17">
        <f xml:space="preserve"> ((RAW!K981 / 10000000000) * 1000)</f>
        <v>0</v>
      </c>
      <c r="M981" s="18">
        <f xml:space="preserve"> ((RAW!L981 / 1000000000) * 1000)</f>
        <v>214.51402400000001</v>
      </c>
      <c r="N981" s="15" t="str">
        <f xml:space="preserve"> RAW!M981</f>
        <v>R</v>
      </c>
      <c r="O981" s="15" t="str">
        <f xml:space="preserve"> RAW!N981</f>
        <v>L</v>
      </c>
      <c r="P981" s="16" t="str">
        <f xml:space="preserve"> RAW!O981</f>
        <v>-</v>
      </c>
      <c r="Q981" s="17">
        <f xml:space="preserve"> ((RAW!P981 / 10000000000) * 1000)</f>
        <v>0</v>
      </c>
      <c r="R981" s="18">
        <f xml:space="preserve"> ((RAW!Q981 / 1000000000) * 1000)</f>
        <v>0.697797</v>
      </c>
      <c r="S981" s="15" t="str">
        <f xml:space="preserve"> RAW!R981</f>
        <v>S</v>
      </c>
      <c r="T981" s="15" t="str">
        <f xml:space="preserve"> RAW!S981</f>
        <v>L</v>
      </c>
      <c r="U981" s="16" t="str">
        <f xml:space="preserve"> RAW!T981</f>
        <v>N</v>
      </c>
      <c r="V981" s="17">
        <f xml:space="preserve"> ((RAW!U981 / 10000000000) * 1000)</f>
        <v>0</v>
      </c>
      <c r="W981" s="18">
        <f xml:space="preserve"> ((RAW!V981 / 1000000000) * 1000)</f>
        <v>266.054687</v>
      </c>
      <c r="X981" s="15" t="str">
        <f xml:space="preserve"> RAW!W981</f>
        <v>S</v>
      </c>
      <c r="Y981" s="15" t="str">
        <f xml:space="preserve"> RAW!X981</f>
        <v>L</v>
      </c>
      <c r="Z981" s="16" t="str">
        <f xml:space="preserve"> RAW!Y981</f>
        <v>N</v>
      </c>
      <c r="AA981" s="15">
        <f xml:space="preserve"> ((RAW!Z981 / 10000000000) * 1000)</f>
        <v>0</v>
      </c>
      <c r="AB981" s="15">
        <f xml:space="preserve"> RAW!AA981 / 5</f>
        <v>1115</v>
      </c>
      <c r="AC981" s="16">
        <f xml:space="preserve"> ((RAW!AB981 / 1000000) * 1000)</f>
        <v>0</v>
      </c>
    </row>
    <row r="982" spans="1:29" x14ac:dyDescent="0.25">
      <c r="A982" s="8"/>
    </row>
    <row r="983" spans="1:29" x14ac:dyDescent="0.25">
      <c r="A983" s="8"/>
    </row>
    <row r="984" spans="1:29" x14ac:dyDescent="0.25">
      <c r="A984" s="8"/>
    </row>
    <row r="985" spans="1:29" x14ac:dyDescent="0.25">
      <c r="A985" s="8"/>
    </row>
    <row r="986" spans="1:29" x14ac:dyDescent="0.25">
      <c r="A986" s="8"/>
    </row>
    <row r="987" spans="1:29" x14ac:dyDescent="0.25">
      <c r="A987" s="8"/>
    </row>
    <row r="988" spans="1:29" x14ac:dyDescent="0.25">
      <c r="A988" s="8"/>
    </row>
    <row r="989" spans="1:29" x14ac:dyDescent="0.25">
      <c r="A989" s="8"/>
    </row>
    <row r="990" spans="1:29" x14ac:dyDescent="0.25">
      <c r="A990" s="8"/>
    </row>
    <row r="991" spans="1:29" x14ac:dyDescent="0.25">
      <c r="A991" s="8"/>
    </row>
    <row r="992" spans="1:29" x14ac:dyDescent="0.25">
      <c r="A992" s="8"/>
    </row>
    <row r="993" spans="1:1" x14ac:dyDescent="0.25">
      <c r="A993" s="8"/>
    </row>
    <row r="994" spans="1:1" x14ac:dyDescent="0.25">
      <c r="A994" s="8"/>
    </row>
    <row r="995" spans="1:1" x14ac:dyDescent="0.25">
      <c r="A995" s="8"/>
    </row>
    <row r="996" spans="1:1" x14ac:dyDescent="0.25">
      <c r="A996" s="8"/>
    </row>
    <row r="997" spans="1:1" x14ac:dyDescent="0.25">
      <c r="A997" s="8"/>
    </row>
    <row r="998" spans="1:1" x14ac:dyDescent="0.25">
      <c r="A998" s="8"/>
    </row>
    <row r="999" spans="1:1" x14ac:dyDescent="0.25">
      <c r="A999" s="8"/>
    </row>
    <row r="1000" spans="1:1" x14ac:dyDescent="0.25">
      <c r="A1000" s="8"/>
    </row>
    <row r="1001" spans="1:1" x14ac:dyDescent="0.25">
      <c r="A1001" s="8"/>
    </row>
    <row r="1002" spans="1:1" x14ac:dyDescent="0.25">
      <c r="A1002" s="8"/>
    </row>
    <row r="1003" spans="1:1" x14ac:dyDescent="0.25">
      <c r="A1003" s="8"/>
    </row>
    <row r="1004" spans="1:1" x14ac:dyDescent="0.25">
      <c r="A1004" s="8"/>
    </row>
    <row r="1005" spans="1:1" x14ac:dyDescent="0.25">
      <c r="A1005" s="8"/>
    </row>
    <row r="1006" spans="1:1" x14ac:dyDescent="0.25">
      <c r="A1006" s="8"/>
    </row>
    <row r="1007" spans="1:1" x14ac:dyDescent="0.25">
      <c r="A1007" s="8"/>
    </row>
    <row r="1008" spans="1:1" x14ac:dyDescent="0.25">
      <c r="A1008" s="8"/>
    </row>
    <row r="1009" spans="1:1" x14ac:dyDescent="0.25">
      <c r="A1009" s="8"/>
    </row>
    <row r="1010" spans="1:1" x14ac:dyDescent="0.25">
      <c r="A1010" s="8"/>
    </row>
    <row r="1011" spans="1:1" x14ac:dyDescent="0.25">
      <c r="A1011" s="8"/>
    </row>
    <row r="1012" spans="1:1" x14ac:dyDescent="0.25">
      <c r="A1012" s="8"/>
    </row>
    <row r="1013" spans="1:1" x14ac:dyDescent="0.25">
      <c r="A1013" s="8"/>
    </row>
    <row r="1014" spans="1:1" x14ac:dyDescent="0.25">
      <c r="A1014" s="8"/>
    </row>
    <row r="1015" spans="1:1" x14ac:dyDescent="0.25">
      <c r="A1015" s="8"/>
    </row>
    <row r="1016" spans="1:1" x14ac:dyDescent="0.25">
      <c r="A1016" s="8"/>
    </row>
    <row r="1017" spans="1:1" x14ac:dyDescent="0.25">
      <c r="A1017" s="8"/>
    </row>
    <row r="1018" spans="1:1" x14ac:dyDescent="0.25">
      <c r="A1018" s="8"/>
    </row>
    <row r="1019" spans="1:1" x14ac:dyDescent="0.25">
      <c r="A1019" s="8"/>
    </row>
    <row r="1020" spans="1:1" x14ac:dyDescent="0.25">
      <c r="A1020" s="8"/>
    </row>
    <row r="1021" spans="1:1" x14ac:dyDescent="0.25">
      <c r="A1021" s="8"/>
    </row>
    <row r="1022" spans="1:1" x14ac:dyDescent="0.25">
      <c r="A1022" s="8"/>
    </row>
    <row r="1023" spans="1:1" x14ac:dyDescent="0.25">
      <c r="A1023" s="8"/>
    </row>
    <row r="1024" spans="1:1" x14ac:dyDescent="0.25">
      <c r="A1024" s="8"/>
    </row>
    <row r="1025" spans="1:1" x14ac:dyDescent="0.25">
      <c r="A1025" s="8"/>
    </row>
    <row r="1026" spans="1:1" x14ac:dyDescent="0.25">
      <c r="A1026" s="8"/>
    </row>
    <row r="1027" spans="1:1" x14ac:dyDescent="0.25">
      <c r="A1027" s="8"/>
    </row>
    <row r="1028" spans="1:1" x14ac:dyDescent="0.25">
      <c r="A1028" s="8"/>
    </row>
    <row r="1029" spans="1:1" x14ac:dyDescent="0.25">
      <c r="A1029" s="8"/>
    </row>
    <row r="1030" spans="1:1" x14ac:dyDescent="0.25">
      <c r="A1030" s="8"/>
    </row>
    <row r="1031" spans="1:1" x14ac:dyDescent="0.25">
      <c r="A1031" s="8"/>
    </row>
    <row r="1032" spans="1:1" x14ac:dyDescent="0.25">
      <c r="A1032" s="8"/>
    </row>
    <row r="1033" spans="1:1" x14ac:dyDescent="0.25">
      <c r="A1033" s="8"/>
    </row>
    <row r="1034" spans="1:1" x14ac:dyDescent="0.25">
      <c r="A1034" s="8"/>
    </row>
    <row r="1035" spans="1:1" x14ac:dyDescent="0.25">
      <c r="A1035" s="8"/>
    </row>
    <row r="1036" spans="1:1" x14ac:dyDescent="0.25">
      <c r="A1036" s="8"/>
    </row>
    <row r="1037" spans="1:1" x14ac:dyDescent="0.25">
      <c r="A1037" s="8"/>
    </row>
    <row r="1038" spans="1:1" x14ac:dyDescent="0.25">
      <c r="A1038" s="8"/>
    </row>
    <row r="1039" spans="1:1" x14ac:dyDescent="0.25">
      <c r="A1039" s="8"/>
    </row>
    <row r="1040" spans="1:1" x14ac:dyDescent="0.25">
      <c r="A1040" s="8"/>
    </row>
    <row r="1041" spans="1:1" x14ac:dyDescent="0.25">
      <c r="A1041" s="8"/>
    </row>
    <row r="1042" spans="1:1" x14ac:dyDescent="0.25">
      <c r="A1042" s="8"/>
    </row>
    <row r="1043" spans="1:1" x14ac:dyDescent="0.25">
      <c r="A1043" s="8"/>
    </row>
    <row r="1044" spans="1:1" x14ac:dyDescent="0.25">
      <c r="A1044" s="8"/>
    </row>
    <row r="1045" spans="1:1" x14ac:dyDescent="0.25">
      <c r="A1045" s="8"/>
    </row>
    <row r="1046" spans="1:1" x14ac:dyDescent="0.25">
      <c r="A1046" s="8"/>
    </row>
    <row r="1047" spans="1:1" x14ac:dyDescent="0.25">
      <c r="A1047" s="8"/>
    </row>
    <row r="1048" spans="1:1" x14ac:dyDescent="0.25">
      <c r="A1048" s="8"/>
    </row>
    <row r="1049" spans="1:1" x14ac:dyDescent="0.25">
      <c r="A1049" s="8"/>
    </row>
    <row r="1050" spans="1:1" x14ac:dyDescent="0.25">
      <c r="A1050" s="8"/>
    </row>
    <row r="1051" spans="1:1" x14ac:dyDescent="0.25">
      <c r="A1051" s="8"/>
    </row>
    <row r="1052" spans="1:1" x14ac:dyDescent="0.25">
      <c r="A1052" s="8"/>
    </row>
    <row r="1053" spans="1:1" x14ac:dyDescent="0.25">
      <c r="A1053" s="8"/>
    </row>
    <row r="1054" spans="1:1" x14ac:dyDescent="0.25">
      <c r="A1054" s="8"/>
    </row>
    <row r="1055" spans="1:1" x14ac:dyDescent="0.25">
      <c r="A1055" s="8"/>
    </row>
    <row r="1056" spans="1:1" x14ac:dyDescent="0.25">
      <c r="A1056" s="8"/>
    </row>
    <row r="1057" spans="1:1" x14ac:dyDescent="0.25">
      <c r="A1057" s="8"/>
    </row>
    <row r="1058" spans="1:1" x14ac:dyDescent="0.25">
      <c r="A1058" s="8"/>
    </row>
    <row r="1059" spans="1:1" x14ac:dyDescent="0.25">
      <c r="A1059" s="8"/>
    </row>
    <row r="1060" spans="1:1" x14ac:dyDescent="0.25">
      <c r="A1060" s="8"/>
    </row>
    <row r="1061" spans="1:1" x14ac:dyDescent="0.25">
      <c r="A1061" s="8"/>
    </row>
    <row r="1062" spans="1:1" x14ac:dyDescent="0.25">
      <c r="A1062" s="8"/>
    </row>
    <row r="1063" spans="1:1" x14ac:dyDescent="0.25">
      <c r="A1063" s="8"/>
    </row>
    <row r="1064" spans="1:1" x14ac:dyDescent="0.25">
      <c r="A1064" s="8"/>
    </row>
    <row r="1065" spans="1:1" x14ac:dyDescent="0.25">
      <c r="A1065" s="8"/>
    </row>
    <row r="1066" spans="1:1" x14ac:dyDescent="0.25">
      <c r="A1066" s="8"/>
    </row>
    <row r="1067" spans="1:1" x14ac:dyDescent="0.25">
      <c r="A1067" s="8"/>
    </row>
    <row r="1068" spans="1:1" x14ac:dyDescent="0.25">
      <c r="A1068" s="8"/>
    </row>
    <row r="1069" spans="1:1" x14ac:dyDescent="0.25">
      <c r="A1069" s="8"/>
    </row>
    <row r="1070" spans="1:1" x14ac:dyDescent="0.25">
      <c r="A1070" s="8"/>
    </row>
    <row r="1071" spans="1:1" x14ac:dyDescent="0.25">
      <c r="A1071" s="8"/>
    </row>
    <row r="1072" spans="1:1" x14ac:dyDescent="0.25">
      <c r="A1072" s="8"/>
    </row>
    <row r="1073" spans="1:1" x14ac:dyDescent="0.25">
      <c r="A1073" s="8"/>
    </row>
    <row r="1074" spans="1:1" x14ac:dyDescent="0.25">
      <c r="A1074" s="8"/>
    </row>
    <row r="1075" spans="1:1" x14ac:dyDescent="0.25">
      <c r="A1075" s="8"/>
    </row>
    <row r="1076" spans="1:1" x14ac:dyDescent="0.25">
      <c r="A1076" s="8"/>
    </row>
    <row r="1077" spans="1:1" x14ac:dyDescent="0.25">
      <c r="A1077" s="8"/>
    </row>
    <row r="1078" spans="1:1" x14ac:dyDescent="0.25">
      <c r="A1078" s="8"/>
    </row>
    <row r="1079" spans="1:1" x14ac:dyDescent="0.25">
      <c r="A1079" s="8"/>
    </row>
    <row r="1080" spans="1:1" x14ac:dyDescent="0.25">
      <c r="A1080" s="8"/>
    </row>
    <row r="1081" spans="1:1" x14ac:dyDescent="0.25">
      <c r="A1081" s="8"/>
    </row>
    <row r="1082" spans="1:1" x14ac:dyDescent="0.25">
      <c r="A1082" s="8"/>
    </row>
    <row r="1083" spans="1:1" x14ac:dyDescent="0.25">
      <c r="A1083" s="8"/>
    </row>
    <row r="1084" spans="1:1" x14ac:dyDescent="0.25">
      <c r="A1084" s="8"/>
    </row>
    <row r="1085" spans="1:1" x14ac:dyDescent="0.25">
      <c r="A1085" s="8"/>
    </row>
    <row r="1086" spans="1:1" x14ac:dyDescent="0.25">
      <c r="A1086" s="8"/>
    </row>
    <row r="1087" spans="1:1" x14ac:dyDescent="0.25">
      <c r="A1087" s="8"/>
    </row>
    <row r="1088" spans="1:1" x14ac:dyDescent="0.25">
      <c r="A1088" s="8"/>
    </row>
    <row r="1089" spans="1:1" x14ac:dyDescent="0.25">
      <c r="A1089" s="8"/>
    </row>
    <row r="1090" spans="1:1" x14ac:dyDescent="0.25">
      <c r="A1090" s="8"/>
    </row>
    <row r="1091" spans="1:1" x14ac:dyDescent="0.25">
      <c r="A1091" s="8"/>
    </row>
    <row r="1092" spans="1:1" x14ac:dyDescent="0.25">
      <c r="A1092" s="8"/>
    </row>
    <row r="1093" spans="1:1" x14ac:dyDescent="0.25">
      <c r="A1093" s="8"/>
    </row>
    <row r="1094" spans="1:1" x14ac:dyDescent="0.25">
      <c r="A1094" s="8"/>
    </row>
    <row r="1095" spans="1:1" x14ac:dyDescent="0.25">
      <c r="A1095" s="8"/>
    </row>
    <row r="1096" spans="1:1" x14ac:dyDescent="0.25">
      <c r="A1096" s="8"/>
    </row>
    <row r="1097" spans="1:1" x14ac:dyDescent="0.25">
      <c r="A1097" s="8"/>
    </row>
    <row r="1098" spans="1:1" x14ac:dyDescent="0.25">
      <c r="A1098" s="8"/>
    </row>
    <row r="1099" spans="1:1" x14ac:dyDescent="0.25">
      <c r="A1099" s="8"/>
    </row>
    <row r="1100" spans="1:1" x14ac:dyDescent="0.25">
      <c r="A1100" s="8"/>
    </row>
    <row r="1101" spans="1:1" x14ac:dyDescent="0.25">
      <c r="A1101" s="8"/>
    </row>
    <row r="1102" spans="1:1" x14ac:dyDescent="0.25">
      <c r="A1102" s="8"/>
    </row>
    <row r="1103" spans="1:1" x14ac:dyDescent="0.25">
      <c r="A1103" s="8"/>
    </row>
    <row r="1104" spans="1:1" x14ac:dyDescent="0.25">
      <c r="A1104" s="8"/>
    </row>
    <row r="1105" spans="1:1" x14ac:dyDescent="0.25">
      <c r="A1105" s="8"/>
    </row>
    <row r="1106" spans="1:1" x14ac:dyDescent="0.25">
      <c r="A1106" s="8"/>
    </row>
    <row r="1107" spans="1:1" x14ac:dyDescent="0.25">
      <c r="A1107" s="8"/>
    </row>
    <row r="1108" spans="1:1" x14ac:dyDescent="0.25">
      <c r="A1108" s="8"/>
    </row>
    <row r="1109" spans="1:1" x14ac:dyDescent="0.25">
      <c r="A1109" s="8"/>
    </row>
    <row r="1110" spans="1:1" x14ac:dyDescent="0.25">
      <c r="A1110" s="8"/>
    </row>
    <row r="1111" spans="1:1" x14ac:dyDescent="0.25">
      <c r="A1111" s="8"/>
    </row>
    <row r="1112" spans="1:1" x14ac:dyDescent="0.25">
      <c r="A1112" s="8"/>
    </row>
    <row r="1113" spans="1:1" x14ac:dyDescent="0.25">
      <c r="A1113" s="8"/>
    </row>
    <row r="1114" spans="1:1" x14ac:dyDescent="0.25">
      <c r="A1114" s="8"/>
    </row>
    <row r="1115" spans="1:1" x14ac:dyDescent="0.25">
      <c r="A1115" s="8"/>
    </row>
    <row r="1116" spans="1:1" x14ac:dyDescent="0.25">
      <c r="A1116" s="8"/>
    </row>
    <row r="1117" spans="1:1" x14ac:dyDescent="0.25">
      <c r="A1117" s="8"/>
    </row>
    <row r="1118" spans="1:1" x14ac:dyDescent="0.25">
      <c r="A1118" s="8"/>
    </row>
    <row r="1119" spans="1:1" x14ac:dyDescent="0.25">
      <c r="A1119" s="8"/>
    </row>
    <row r="1120" spans="1:1" x14ac:dyDescent="0.25">
      <c r="A1120" s="8"/>
    </row>
    <row r="1121" spans="1:1" x14ac:dyDescent="0.25">
      <c r="A1121" s="8"/>
    </row>
    <row r="1122" spans="1:1" x14ac:dyDescent="0.25">
      <c r="A1122" s="8"/>
    </row>
    <row r="1123" spans="1:1" x14ac:dyDescent="0.25">
      <c r="A1123" s="8"/>
    </row>
    <row r="1124" spans="1:1" x14ac:dyDescent="0.25">
      <c r="A1124" s="8"/>
    </row>
    <row r="1125" spans="1:1" x14ac:dyDescent="0.25">
      <c r="A1125" s="8"/>
    </row>
    <row r="1126" spans="1:1" x14ac:dyDescent="0.25">
      <c r="A1126" s="8"/>
    </row>
    <row r="1127" spans="1:1" x14ac:dyDescent="0.25">
      <c r="A1127" s="8"/>
    </row>
    <row r="1128" spans="1:1" x14ac:dyDescent="0.25">
      <c r="A1128" s="8"/>
    </row>
    <row r="1129" spans="1:1" x14ac:dyDescent="0.25">
      <c r="A1129" s="8"/>
    </row>
    <row r="1130" spans="1:1" x14ac:dyDescent="0.25">
      <c r="A1130" s="8"/>
    </row>
    <row r="1131" spans="1:1" x14ac:dyDescent="0.25">
      <c r="A1131" s="8"/>
    </row>
    <row r="1132" spans="1:1" x14ac:dyDescent="0.25">
      <c r="A1132" s="8"/>
    </row>
    <row r="1133" spans="1:1" x14ac:dyDescent="0.25">
      <c r="A1133" s="8"/>
    </row>
    <row r="1134" spans="1:1" x14ac:dyDescent="0.25">
      <c r="A1134" s="8"/>
    </row>
    <row r="1135" spans="1:1" x14ac:dyDescent="0.25">
      <c r="A1135" s="8"/>
    </row>
    <row r="1136" spans="1:1" x14ac:dyDescent="0.25">
      <c r="A1136" s="8"/>
    </row>
    <row r="1137" spans="1:1" x14ac:dyDescent="0.25">
      <c r="A1137" s="8"/>
    </row>
    <row r="1138" spans="1:1" x14ac:dyDescent="0.25">
      <c r="A1138" s="8"/>
    </row>
    <row r="1139" spans="1:1" x14ac:dyDescent="0.25">
      <c r="A1139" s="8"/>
    </row>
    <row r="1140" spans="1:1" x14ac:dyDescent="0.25">
      <c r="A1140" s="8"/>
    </row>
    <row r="1141" spans="1:1" x14ac:dyDescent="0.25">
      <c r="A1141" s="8"/>
    </row>
    <row r="1142" spans="1:1" x14ac:dyDescent="0.25">
      <c r="A1142" s="8"/>
    </row>
    <row r="1143" spans="1:1" x14ac:dyDescent="0.25">
      <c r="A1143" s="8"/>
    </row>
    <row r="1144" spans="1:1" x14ac:dyDescent="0.25">
      <c r="A1144" s="8"/>
    </row>
    <row r="1145" spans="1:1" x14ac:dyDescent="0.25">
      <c r="A1145" s="8"/>
    </row>
    <row r="1146" spans="1:1" x14ac:dyDescent="0.25">
      <c r="A1146" s="8"/>
    </row>
    <row r="1147" spans="1:1" x14ac:dyDescent="0.25">
      <c r="A1147" s="8"/>
    </row>
    <row r="1148" spans="1:1" x14ac:dyDescent="0.25">
      <c r="A1148" s="8"/>
    </row>
    <row r="1149" spans="1:1" x14ac:dyDescent="0.25">
      <c r="A1149" s="8"/>
    </row>
    <row r="1150" spans="1:1" x14ac:dyDescent="0.25">
      <c r="A1150" s="8"/>
    </row>
    <row r="1151" spans="1:1" x14ac:dyDescent="0.25">
      <c r="A1151" s="8"/>
    </row>
    <row r="1152" spans="1:1" x14ac:dyDescent="0.25">
      <c r="A1152" s="8"/>
    </row>
    <row r="1153" spans="1:1" x14ac:dyDescent="0.25">
      <c r="A1153" s="8"/>
    </row>
    <row r="1154" spans="1:1" x14ac:dyDescent="0.25">
      <c r="A1154" s="8"/>
    </row>
    <row r="1155" spans="1:1" x14ac:dyDescent="0.25">
      <c r="A1155" s="8"/>
    </row>
    <row r="1156" spans="1:1" x14ac:dyDescent="0.25">
      <c r="A1156" s="8"/>
    </row>
    <row r="1157" spans="1:1" x14ac:dyDescent="0.25">
      <c r="A1157" s="8"/>
    </row>
    <row r="1158" spans="1:1" x14ac:dyDescent="0.25">
      <c r="A1158" s="8"/>
    </row>
    <row r="1159" spans="1:1" x14ac:dyDescent="0.25">
      <c r="A1159" s="8"/>
    </row>
    <row r="1160" spans="1:1" x14ac:dyDescent="0.25">
      <c r="A1160" s="8"/>
    </row>
    <row r="1161" spans="1:1" x14ac:dyDescent="0.25">
      <c r="A1161" s="8"/>
    </row>
    <row r="1162" spans="1:1" x14ac:dyDescent="0.25">
      <c r="A1162" s="8"/>
    </row>
    <row r="1163" spans="1:1" x14ac:dyDescent="0.25">
      <c r="A1163" s="8"/>
    </row>
    <row r="1164" spans="1:1" x14ac:dyDescent="0.25">
      <c r="A1164" s="8"/>
    </row>
    <row r="1165" spans="1:1" x14ac:dyDescent="0.25">
      <c r="A1165" s="8"/>
    </row>
    <row r="1166" spans="1:1" x14ac:dyDescent="0.25">
      <c r="A1166" s="8"/>
    </row>
    <row r="1167" spans="1:1" x14ac:dyDescent="0.25">
      <c r="A1167" s="8"/>
    </row>
    <row r="1168" spans="1:1" x14ac:dyDescent="0.25">
      <c r="A1168" s="8"/>
    </row>
    <row r="1169" spans="1:1" x14ac:dyDescent="0.25">
      <c r="A1169" s="8"/>
    </row>
    <row r="1170" spans="1:1" x14ac:dyDescent="0.25">
      <c r="A1170" s="8"/>
    </row>
    <row r="1171" spans="1:1" x14ac:dyDescent="0.25">
      <c r="A1171" s="8"/>
    </row>
    <row r="1172" spans="1:1" x14ac:dyDescent="0.25">
      <c r="A1172" s="8"/>
    </row>
    <row r="1173" spans="1:1" x14ac:dyDescent="0.25">
      <c r="A1173" s="8"/>
    </row>
    <row r="1174" spans="1:1" x14ac:dyDescent="0.25">
      <c r="A1174" s="8"/>
    </row>
    <row r="1175" spans="1:1" x14ac:dyDescent="0.25">
      <c r="A1175" s="8"/>
    </row>
    <row r="1176" spans="1:1" x14ac:dyDescent="0.25">
      <c r="A1176" s="8"/>
    </row>
    <row r="1177" spans="1:1" x14ac:dyDescent="0.25">
      <c r="A1177" s="8"/>
    </row>
    <row r="1178" spans="1:1" x14ac:dyDescent="0.25">
      <c r="A1178" s="8"/>
    </row>
    <row r="1179" spans="1:1" x14ac:dyDescent="0.25">
      <c r="A1179" s="8"/>
    </row>
    <row r="1180" spans="1:1" x14ac:dyDescent="0.25">
      <c r="A1180" s="8"/>
    </row>
    <row r="1181" spans="1:1" x14ac:dyDescent="0.25">
      <c r="A1181" s="8"/>
    </row>
    <row r="1182" spans="1:1" x14ac:dyDescent="0.25">
      <c r="A1182" s="8"/>
    </row>
    <row r="1183" spans="1:1" x14ac:dyDescent="0.25">
      <c r="A1183" s="8"/>
    </row>
    <row r="1184" spans="1:1" x14ac:dyDescent="0.25">
      <c r="A1184" s="8"/>
    </row>
    <row r="1185" spans="1:1" x14ac:dyDescent="0.25">
      <c r="A1185" s="8"/>
    </row>
    <row r="1186" spans="1:1" x14ac:dyDescent="0.25">
      <c r="A1186" s="8"/>
    </row>
    <row r="1187" spans="1:1" x14ac:dyDescent="0.25">
      <c r="A1187" s="8"/>
    </row>
    <row r="1188" spans="1:1" x14ac:dyDescent="0.25">
      <c r="A1188" s="8"/>
    </row>
    <row r="1189" spans="1:1" x14ac:dyDescent="0.25">
      <c r="A1189" s="8"/>
    </row>
    <row r="1190" spans="1:1" x14ac:dyDescent="0.25">
      <c r="A1190" s="8"/>
    </row>
    <row r="1191" spans="1:1" x14ac:dyDescent="0.25">
      <c r="A1191" s="8"/>
    </row>
    <row r="1192" spans="1:1" x14ac:dyDescent="0.25">
      <c r="A1192" s="8"/>
    </row>
    <row r="1193" spans="1:1" x14ac:dyDescent="0.25">
      <c r="A1193" s="8"/>
    </row>
    <row r="1194" spans="1:1" x14ac:dyDescent="0.25">
      <c r="A1194" s="8"/>
    </row>
    <row r="1195" spans="1:1" x14ac:dyDescent="0.25">
      <c r="A1195" s="8"/>
    </row>
    <row r="1196" spans="1:1" x14ac:dyDescent="0.25">
      <c r="A1196" s="8"/>
    </row>
    <row r="1197" spans="1:1" x14ac:dyDescent="0.25">
      <c r="A1197" s="8"/>
    </row>
    <row r="1198" spans="1:1" x14ac:dyDescent="0.25">
      <c r="A1198" s="8"/>
    </row>
    <row r="1199" spans="1:1" x14ac:dyDescent="0.25">
      <c r="A1199" s="8"/>
    </row>
    <row r="1200" spans="1:1" x14ac:dyDescent="0.25">
      <c r="A1200" s="8"/>
    </row>
    <row r="1201" spans="1:1" x14ac:dyDescent="0.25">
      <c r="A1201" s="8"/>
    </row>
    <row r="1202" spans="1:1" x14ac:dyDescent="0.25">
      <c r="A1202" s="8"/>
    </row>
    <row r="1203" spans="1:1" x14ac:dyDescent="0.25">
      <c r="A1203" s="8"/>
    </row>
    <row r="1204" spans="1:1" x14ac:dyDescent="0.25">
      <c r="A1204" s="8"/>
    </row>
    <row r="1205" spans="1:1" x14ac:dyDescent="0.25">
      <c r="A1205" s="8"/>
    </row>
    <row r="1206" spans="1:1" x14ac:dyDescent="0.25">
      <c r="A1206" s="8"/>
    </row>
    <row r="1207" spans="1:1" x14ac:dyDescent="0.25">
      <c r="A1207" s="8"/>
    </row>
    <row r="1208" spans="1:1" x14ac:dyDescent="0.25">
      <c r="A1208" s="8"/>
    </row>
    <row r="1209" spans="1:1" x14ac:dyDescent="0.25">
      <c r="A1209" s="8"/>
    </row>
    <row r="1210" spans="1:1" x14ac:dyDescent="0.25">
      <c r="A1210" s="8"/>
    </row>
    <row r="1211" spans="1:1" x14ac:dyDescent="0.25">
      <c r="A1211" s="8"/>
    </row>
    <row r="1212" spans="1:1" x14ac:dyDescent="0.25">
      <c r="A1212" s="8"/>
    </row>
    <row r="1213" spans="1:1" x14ac:dyDescent="0.25">
      <c r="A1213" s="8"/>
    </row>
    <row r="1214" spans="1:1" x14ac:dyDescent="0.25">
      <c r="A1214" s="8"/>
    </row>
    <row r="1215" spans="1:1" x14ac:dyDescent="0.25">
      <c r="A1215" s="8"/>
    </row>
    <row r="1216" spans="1:1" x14ac:dyDescent="0.25">
      <c r="A1216" s="8"/>
    </row>
    <row r="1217" spans="1:1" x14ac:dyDescent="0.25">
      <c r="A1217" s="8"/>
    </row>
    <row r="1218" spans="1:1" x14ac:dyDescent="0.25">
      <c r="A1218" s="8"/>
    </row>
    <row r="1219" spans="1:1" x14ac:dyDescent="0.25">
      <c r="A1219" s="8"/>
    </row>
    <row r="1220" spans="1:1" x14ac:dyDescent="0.25">
      <c r="A1220" s="8"/>
    </row>
    <row r="1221" spans="1:1" x14ac:dyDescent="0.25">
      <c r="A1221" s="8"/>
    </row>
    <row r="1222" spans="1:1" x14ac:dyDescent="0.25">
      <c r="A1222" s="8"/>
    </row>
    <row r="1223" spans="1:1" x14ac:dyDescent="0.25">
      <c r="A1223" s="8"/>
    </row>
    <row r="1224" spans="1:1" x14ac:dyDescent="0.25">
      <c r="A1224" s="8"/>
    </row>
    <row r="1225" spans="1:1" x14ac:dyDescent="0.25">
      <c r="A1225" s="8"/>
    </row>
    <row r="1226" spans="1:1" x14ac:dyDescent="0.25">
      <c r="A1226" s="8"/>
    </row>
    <row r="1227" spans="1:1" x14ac:dyDescent="0.25">
      <c r="A1227" s="8"/>
    </row>
    <row r="1228" spans="1:1" x14ac:dyDescent="0.25">
      <c r="A1228" s="8"/>
    </row>
    <row r="1229" spans="1:1" x14ac:dyDescent="0.25">
      <c r="A1229" s="8"/>
    </row>
    <row r="1230" spans="1:1" x14ac:dyDescent="0.25">
      <c r="A1230" s="8"/>
    </row>
    <row r="1231" spans="1:1" x14ac:dyDescent="0.25">
      <c r="A1231" s="8"/>
    </row>
    <row r="1232" spans="1:1" x14ac:dyDescent="0.25">
      <c r="A1232" s="8"/>
    </row>
    <row r="1233" spans="1:1" x14ac:dyDescent="0.25">
      <c r="A1233" s="8"/>
    </row>
    <row r="1234" spans="1:1" x14ac:dyDescent="0.25">
      <c r="A1234" s="8"/>
    </row>
    <row r="1235" spans="1:1" x14ac:dyDescent="0.25">
      <c r="A1235" s="8"/>
    </row>
    <row r="1236" spans="1:1" x14ac:dyDescent="0.25">
      <c r="A1236" s="8"/>
    </row>
    <row r="1237" spans="1:1" x14ac:dyDescent="0.25">
      <c r="A1237" s="8"/>
    </row>
    <row r="1238" spans="1:1" x14ac:dyDescent="0.25">
      <c r="A1238" s="8"/>
    </row>
    <row r="1239" spans="1:1" x14ac:dyDescent="0.25">
      <c r="A1239" s="8"/>
    </row>
    <row r="1240" spans="1:1" x14ac:dyDescent="0.25">
      <c r="A1240" s="8"/>
    </row>
    <row r="1241" spans="1:1" x14ac:dyDescent="0.25">
      <c r="A1241" s="8"/>
    </row>
    <row r="1242" spans="1:1" x14ac:dyDescent="0.25">
      <c r="A1242" s="8"/>
    </row>
    <row r="1243" spans="1:1" x14ac:dyDescent="0.25">
      <c r="A1243" s="8"/>
    </row>
    <row r="1244" spans="1:1" x14ac:dyDescent="0.25">
      <c r="A1244" s="8"/>
    </row>
    <row r="1245" spans="1:1" x14ac:dyDescent="0.25">
      <c r="A1245" s="8"/>
    </row>
    <row r="1246" spans="1:1" x14ac:dyDescent="0.25">
      <c r="A1246" s="8"/>
    </row>
    <row r="1247" spans="1:1" x14ac:dyDescent="0.25">
      <c r="A1247" s="8"/>
    </row>
    <row r="1248" spans="1:1" x14ac:dyDescent="0.25">
      <c r="A1248" s="8"/>
    </row>
    <row r="1249" spans="1:1" x14ac:dyDescent="0.25">
      <c r="A1249" s="8"/>
    </row>
    <row r="1250" spans="1:1" x14ac:dyDescent="0.25">
      <c r="A1250" s="8"/>
    </row>
    <row r="1251" spans="1:1" x14ac:dyDescent="0.25">
      <c r="A1251" s="8"/>
    </row>
    <row r="1252" spans="1:1" x14ac:dyDescent="0.25">
      <c r="A1252" s="8"/>
    </row>
    <row r="1253" spans="1:1" x14ac:dyDescent="0.25">
      <c r="A1253" s="8"/>
    </row>
    <row r="1254" spans="1:1" x14ac:dyDescent="0.25">
      <c r="A1254" s="8"/>
    </row>
    <row r="1255" spans="1:1" x14ac:dyDescent="0.25">
      <c r="A1255" s="8"/>
    </row>
    <row r="1256" spans="1:1" x14ac:dyDescent="0.25">
      <c r="A1256" s="8"/>
    </row>
    <row r="1257" spans="1:1" x14ac:dyDescent="0.25">
      <c r="A1257" s="8"/>
    </row>
    <row r="1258" spans="1:1" x14ac:dyDescent="0.25">
      <c r="A1258" s="8"/>
    </row>
    <row r="1259" spans="1:1" x14ac:dyDescent="0.25">
      <c r="A1259" s="8"/>
    </row>
    <row r="1260" spans="1:1" x14ac:dyDescent="0.25">
      <c r="A1260" s="8"/>
    </row>
    <row r="1261" spans="1:1" x14ac:dyDescent="0.25">
      <c r="A1261" s="8"/>
    </row>
    <row r="1262" spans="1:1" x14ac:dyDescent="0.25">
      <c r="A1262" s="8"/>
    </row>
    <row r="1263" spans="1:1" x14ac:dyDescent="0.25">
      <c r="A1263" s="8"/>
    </row>
    <row r="1264" spans="1:1" x14ac:dyDescent="0.25">
      <c r="A1264" s="8"/>
    </row>
    <row r="1265" spans="1:1" x14ac:dyDescent="0.25">
      <c r="A1265" s="8"/>
    </row>
    <row r="1266" spans="1:1" x14ac:dyDescent="0.25">
      <c r="A1266" s="8"/>
    </row>
    <row r="1267" spans="1:1" x14ac:dyDescent="0.25">
      <c r="A1267" s="8"/>
    </row>
    <row r="1268" spans="1:1" x14ac:dyDescent="0.25">
      <c r="A1268" s="8"/>
    </row>
    <row r="1269" spans="1:1" x14ac:dyDescent="0.25">
      <c r="A1269" s="8"/>
    </row>
    <row r="1270" spans="1:1" x14ac:dyDescent="0.25">
      <c r="A1270" s="8"/>
    </row>
    <row r="1271" spans="1:1" x14ac:dyDescent="0.25">
      <c r="A1271" s="8"/>
    </row>
    <row r="1272" spans="1:1" x14ac:dyDescent="0.25">
      <c r="A1272" s="8"/>
    </row>
    <row r="1273" spans="1:1" x14ac:dyDescent="0.25">
      <c r="A1273" s="8"/>
    </row>
    <row r="1274" spans="1:1" x14ac:dyDescent="0.25">
      <c r="A1274" s="8"/>
    </row>
    <row r="1275" spans="1:1" x14ac:dyDescent="0.25">
      <c r="A1275" s="8"/>
    </row>
    <row r="1276" spans="1:1" x14ac:dyDescent="0.25">
      <c r="A1276" s="8"/>
    </row>
    <row r="1277" spans="1:1" x14ac:dyDescent="0.25">
      <c r="A1277" s="8"/>
    </row>
    <row r="1278" spans="1:1" x14ac:dyDescent="0.25">
      <c r="A1278" s="8"/>
    </row>
    <row r="1279" spans="1:1" x14ac:dyDescent="0.25">
      <c r="A1279" s="8"/>
    </row>
    <row r="1280" spans="1:1" x14ac:dyDescent="0.25">
      <c r="A1280" s="8"/>
    </row>
    <row r="1281" spans="1:1" x14ac:dyDescent="0.25">
      <c r="A1281" s="8"/>
    </row>
    <row r="1282" spans="1:1" x14ac:dyDescent="0.25">
      <c r="A1282" s="8"/>
    </row>
    <row r="1283" spans="1:1" x14ac:dyDescent="0.25">
      <c r="A1283" s="8"/>
    </row>
    <row r="1284" spans="1:1" x14ac:dyDescent="0.25">
      <c r="A1284" s="8"/>
    </row>
    <row r="1285" spans="1:1" x14ac:dyDescent="0.25">
      <c r="A1285" s="8"/>
    </row>
    <row r="1286" spans="1:1" x14ac:dyDescent="0.25">
      <c r="A1286" s="8"/>
    </row>
    <row r="1287" spans="1:1" x14ac:dyDescent="0.25">
      <c r="A1287" s="8"/>
    </row>
    <row r="1288" spans="1:1" x14ac:dyDescent="0.25">
      <c r="A1288" s="8"/>
    </row>
    <row r="1289" spans="1:1" x14ac:dyDescent="0.25">
      <c r="A1289" s="8"/>
    </row>
    <row r="1290" spans="1:1" x14ac:dyDescent="0.25">
      <c r="A1290" s="8"/>
    </row>
    <row r="1291" spans="1:1" x14ac:dyDescent="0.25">
      <c r="A1291" s="8"/>
    </row>
    <row r="1292" spans="1:1" x14ac:dyDescent="0.25">
      <c r="A1292" s="8"/>
    </row>
    <row r="1293" spans="1:1" x14ac:dyDescent="0.25">
      <c r="A1293" s="8"/>
    </row>
    <row r="1294" spans="1:1" x14ac:dyDescent="0.25">
      <c r="A1294" s="8"/>
    </row>
    <row r="1295" spans="1:1" x14ac:dyDescent="0.25">
      <c r="A1295" s="8"/>
    </row>
    <row r="1296" spans="1:1" x14ac:dyDescent="0.25">
      <c r="A1296" s="8"/>
    </row>
    <row r="1297" spans="1:1" x14ac:dyDescent="0.25">
      <c r="A1297" s="8"/>
    </row>
    <row r="1298" spans="1:1" x14ac:dyDescent="0.25">
      <c r="A1298" s="8"/>
    </row>
    <row r="1299" spans="1:1" x14ac:dyDescent="0.25">
      <c r="A1299" s="8"/>
    </row>
    <row r="1300" spans="1:1" x14ac:dyDescent="0.25">
      <c r="A1300" s="8"/>
    </row>
    <row r="1301" spans="1:1" x14ac:dyDescent="0.25">
      <c r="A1301" s="8"/>
    </row>
    <row r="1302" spans="1:1" x14ac:dyDescent="0.25">
      <c r="A1302" s="8"/>
    </row>
    <row r="1303" spans="1:1" x14ac:dyDescent="0.25">
      <c r="A1303" s="8"/>
    </row>
    <row r="1304" spans="1:1" x14ac:dyDescent="0.25">
      <c r="A1304" s="8"/>
    </row>
    <row r="1305" spans="1:1" x14ac:dyDescent="0.25">
      <c r="A1305" s="8"/>
    </row>
    <row r="1306" spans="1:1" x14ac:dyDescent="0.25">
      <c r="A1306" s="8"/>
    </row>
    <row r="1307" spans="1:1" x14ac:dyDescent="0.25">
      <c r="A1307" s="8"/>
    </row>
    <row r="1308" spans="1:1" x14ac:dyDescent="0.25">
      <c r="A1308" s="8"/>
    </row>
    <row r="1309" spans="1:1" x14ac:dyDescent="0.25">
      <c r="A1309" s="8"/>
    </row>
    <row r="1310" spans="1:1" x14ac:dyDescent="0.25">
      <c r="A1310" s="8"/>
    </row>
    <row r="1311" spans="1:1" x14ac:dyDescent="0.25">
      <c r="A1311" s="8"/>
    </row>
    <row r="1312" spans="1:1" x14ac:dyDescent="0.25">
      <c r="A1312" s="8"/>
    </row>
    <row r="1313" spans="1:1" x14ac:dyDescent="0.25">
      <c r="A1313" s="8"/>
    </row>
    <row r="1314" spans="1:1" x14ac:dyDescent="0.25">
      <c r="A1314" s="8"/>
    </row>
    <row r="1315" spans="1:1" x14ac:dyDescent="0.25">
      <c r="A1315" s="8"/>
    </row>
    <row r="1316" spans="1:1" x14ac:dyDescent="0.25">
      <c r="A1316" s="8"/>
    </row>
    <row r="1317" spans="1:1" x14ac:dyDescent="0.25">
      <c r="A1317" s="8"/>
    </row>
    <row r="1318" spans="1:1" x14ac:dyDescent="0.25">
      <c r="A1318" s="8"/>
    </row>
    <row r="1319" spans="1:1" x14ac:dyDescent="0.25">
      <c r="A1319" s="8"/>
    </row>
    <row r="1320" spans="1:1" x14ac:dyDescent="0.25">
      <c r="A1320" s="8"/>
    </row>
    <row r="1321" spans="1:1" x14ac:dyDescent="0.25">
      <c r="A1321" s="8"/>
    </row>
    <row r="1322" spans="1:1" x14ac:dyDescent="0.25">
      <c r="A1322" s="8"/>
    </row>
    <row r="1323" spans="1:1" x14ac:dyDescent="0.25">
      <c r="A1323" s="8"/>
    </row>
    <row r="1324" spans="1:1" x14ac:dyDescent="0.25">
      <c r="A1324" s="8"/>
    </row>
    <row r="1325" spans="1:1" x14ac:dyDescent="0.25">
      <c r="A1325" s="8"/>
    </row>
    <row r="1326" spans="1:1" x14ac:dyDescent="0.25">
      <c r="A1326" s="8"/>
    </row>
    <row r="1327" spans="1:1" x14ac:dyDescent="0.25">
      <c r="A1327" s="8"/>
    </row>
    <row r="1328" spans="1:1" x14ac:dyDescent="0.25">
      <c r="A1328" s="8"/>
    </row>
    <row r="1329" spans="1:1" x14ac:dyDescent="0.25">
      <c r="A1329" s="8"/>
    </row>
    <row r="1330" spans="1:1" x14ac:dyDescent="0.25">
      <c r="A1330" s="8"/>
    </row>
    <row r="1331" spans="1:1" x14ac:dyDescent="0.25">
      <c r="A1331" s="8"/>
    </row>
    <row r="1332" spans="1:1" x14ac:dyDescent="0.25">
      <c r="A1332" s="8"/>
    </row>
    <row r="1333" spans="1:1" x14ac:dyDescent="0.25">
      <c r="A1333" s="8"/>
    </row>
    <row r="1334" spans="1:1" x14ac:dyDescent="0.25">
      <c r="A1334" s="8"/>
    </row>
    <row r="1335" spans="1:1" x14ac:dyDescent="0.25">
      <c r="A1335" s="8"/>
    </row>
    <row r="1336" spans="1:1" x14ac:dyDescent="0.25">
      <c r="A1336" s="8"/>
    </row>
    <row r="1337" spans="1:1" x14ac:dyDescent="0.25">
      <c r="A1337" s="8"/>
    </row>
    <row r="1338" spans="1:1" x14ac:dyDescent="0.25">
      <c r="A1338" s="8"/>
    </row>
    <row r="1339" spans="1:1" x14ac:dyDescent="0.25">
      <c r="A1339" s="8"/>
    </row>
    <row r="1340" spans="1:1" x14ac:dyDescent="0.25">
      <c r="A1340" s="8"/>
    </row>
    <row r="1341" spans="1:1" x14ac:dyDescent="0.25">
      <c r="A1341" s="8"/>
    </row>
    <row r="1342" spans="1:1" x14ac:dyDescent="0.25">
      <c r="A1342" s="8"/>
    </row>
    <row r="1343" spans="1:1" x14ac:dyDescent="0.25">
      <c r="A1343" s="8"/>
    </row>
    <row r="1344" spans="1:1" x14ac:dyDescent="0.25">
      <c r="A1344" s="8"/>
    </row>
    <row r="1345" spans="1:1" x14ac:dyDescent="0.25">
      <c r="A1345" s="8"/>
    </row>
    <row r="1346" spans="1:1" x14ac:dyDescent="0.25">
      <c r="A1346" s="8"/>
    </row>
    <row r="1347" spans="1:1" x14ac:dyDescent="0.25">
      <c r="A1347" s="8"/>
    </row>
    <row r="1348" spans="1:1" x14ac:dyDescent="0.25">
      <c r="A1348" s="8"/>
    </row>
    <row r="1349" spans="1:1" x14ac:dyDescent="0.25">
      <c r="A1349" s="8"/>
    </row>
    <row r="1350" spans="1:1" x14ac:dyDescent="0.25">
      <c r="A1350" s="8"/>
    </row>
    <row r="1351" spans="1:1" x14ac:dyDescent="0.25">
      <c r="A1351" s="8"/>
    </row>
    <row r="1352" spans="1:1" x14ac:dyDescent="0.25">
      <c r="A1352" s="8"/>
    </row>
    <row r="1353" spans="1:1" x14ac:dyDescent="0.25">
      <c r="A1353" s="8"/>
    </row>
    <row r="1354" spans="1:1" x14ac:dyDescent="0.25">
      <c r="A1354" s="8"/>
    </row>
    <row r="1355" spans="1:1" x14ac:dyDescent="0.25">
      <c r="A1355" s="8"/>
    </row>
    <row r="1356" spans="1:1" x14ac:dyDescent="0.25">
      <c r="A1356" s="8"/>
    </row>
    <row r="1357" spans="1:1" x14ac:dyDescent="0.25">
      <c r="A1357" s="8"/>
    </row>
    <row r="1358" spans="1:1" x14ac:dyDescent="0.25">
      <c r="A1358" s="8"/>
    </row>
    <row r="1359" spans="1:1" x14ac:dyDescent="0.25">
      <c r="A1359" s="8"/>
    </row>
    <row r="1360" spans="1:1" x14ac:dyDescent="0.25">
      <c r="A1360" s="8"/>
    </row>
    <row r="1361" spans="1:1" x14ac:dyDescent="0.25">
      <c r="A1361" s="8"/>
    </row>
    <row r="1362" spans="1:1" x14ac:dyDescent="0.25">
      <c r="A1362" s="8"/>
    </row>
    <row r="1363" spans="1:1" x14ac:dyDescent="0.25">
      <c r="A1363" s="8"/>
    </row>
    <row r="1364" spans="1:1" x14ac:dyDescent="0.25">
      <c r="A1364" s="8"/>
    </row>
    <row r="1365" spans="1:1" x14ac:dyDescent="0.25">
      <c r="A1365" s="8"/>
    </row>
    <row r="1366" spans="1:1" x14ac:dyDescent="0.25">
      <c r="A1366" s="8"/>
    </row>
    <row r="1367" spans="1:1" x14ac:dyDescent="0.25">
      <c r="A1367" s="8"/>
    </row>
    <row r="1368" spans="1:1" x14ac:dyDescent="0.25">
      <c r="A1368" s="8"/>
    </row>
    <row r="1369" spans="1:1" x14ac:dyDescent="0.25">
      <c r="A1369" s="8"/>
    </row>
    <row r="1370" spans="1:1" x14ac:dyDescent="0.25">
      <c r="A1370" s="8"/>
    </row>
    <row r="1371" spans="1:1" x14ac:dyDescent="0.25">
      <c r="A1371" s="8"/>
    </row>
    <row r="1372" spans="1:1" x14ac:dyDescent="0.25">
      <c r="A1372" s="8"/>
    </row>
    <row r="1373" spans="1:1" x14ac:dyDescent="0.25">
      <c r="A1373" s="8"/>
    </row>
    <row r="1374" spans="1:1" x14ac:dyDescent="0.25">
      <c r="A1374" s="8"/>
    </row>
    <row r="1375" spans="1:1" x14ac:dyDescent="0.25">
      <c r="A1375" s="8"/>
    </row>
    <row r="1376" spans="1:1" x14ac:dyDescent="0.25">
      <c r="A1376" s="8"/>
    </row>
    <row r="1377" spans="1:1" x14ac:dyDescent="0.25">
      <c r="A1377" s="8"/>
    </row>
    <row r="1378" spans="1:1" x14ac:dyDescent="0.25">
      <c r="A1378" s="8"/>
    </row>
    <row r="1379" spans="1:1" x14ac:dyDescent="0.25">
      <c r="A1379" s="8"/>
    </row>
    <row r="1380" spans="1:1" x14ac:dyDescent="0.25">
      <c r="A1380" s="8"/>
    </row>
    <row r="1381" spans="1:1" x14ac:dyDescent="0.25">
      <c r="A1381" s="8"/>
    </row>
    <row r="1382" spans="1:1" x14ac:dyDescent="0.25">
      <c r="A1382" s="8"/>
    </row>
    <row r="1383" spans="1:1" x14ac:dyDescent="0.25">
      <c r="A1383" s="8"/>
    </row>
    <row r="1384" spans="1:1" x14ac:dyDescent="0.25">
      <c r="A1384" s="8"/>
    </row>
    <row r="1385" spans="1:1" x14ac:dyDescent="0.25">
      <c r="A1385" s="8"/>
    </row>
    <row r="1386" spans="1:1" x14ac:dyDescent="0.25">
      <c r="A1386" s="8"/>
    </row>
    <row r="1387" spans="1:1" x14ac:dyDescent="0.25">
      <c r="A1387" s="8"/>
    </row>
    <row r="1388" spans="1:1" x14ac:dyDescent="0.25">
      <c r="A1388" s="8"/>
    </row>
    <row r="1389" spans="1:1" x14ac:dyDescent="0.25">
      <c r="A1389" s="8"/>
    </row>
    <row r="1390" spans="1:1" x14ac:dyDescent="0.25">
      <c r="A1390" s="8"/>
    </row>
    <row r="1391" spans="1:1" x14ac:dyDescent="0.25">
      <c r="A1391" s="8"/>
    </row>
    <row r="1392" spans="1:1" x14ac:dyDescent="0.25">
      <c r="A1392" s="8"/>
    </row>
    <row r="1393" spans="1:1" x14ac:dyDescent="0.25">
      <c r="A1393" s="8"/>
    </row>
    <row r="1394" spans="1:1" x14ac:dyDescent="0.25">
      <c r="A1394" s="8"/>
    </row>
    <row r="1395" spans="1:1" x14ac:dyDescent="0.25">
      <c r="A1395" s="8"/>
    </row>
    <row r="1396" spans="1:1" x14ac:dyDescent="0.25">
      <c r="A1396" s="8"/>
    </row>
    <row r="1397" spans="1:1" x14ac:dyDescent="0.25">
      <c r="A1397" s="8"/>
    </row>
    <row r="1398" spans="1:1" x14ac:dyDescent="0.25">
      <c r="A1398" s="8"/>
    </row>
    <row r="1399" spans="1:1" x14ac:dyDescent="0.25">
      <c r="A1399" s="8"/>
    </row>
    <row r="1400" spans="1:1" x14ac:dyDescent="0.25">
      <c r="A1400" s="8"/>
    </row>
    <row r="1401" spans="1:1" x14ac:dyDescent="0.25">
      <c r="A1401" s="8"/>
    </row>
    <row r="1402" spans="1:1" x14ac:dyDescent="0.25">
      <c r="A1402" s="8"/>
    </row>
    <row r="1403" spans="1:1" x14ac:dyDescent="0.25">
      <c r="A1403" s="8"/>
    </row>
    <row r="1404" spans="1:1" x14ac:dyDescent="0.25">
      <c r="A1404" s="8"/>
    </row>
    <row r="1405" spans="1:1" x14ac:dyDescent="0.25">
      <c r="A1405" s="8"/>
    </row>
    <row r="1406" spans="1:1" x14ac:dyDescent="0.25">
      <c r="A1406" s="8"/>
    </row>
    <row r="1407" spans="1:1" x14ac:dyDescent="0.25">
      <c r="A1407" s="8"/>
    </row>
    <row r="1408" spans="1:1" x14ac:dyDescent="0.25">
      <c r="A1408" s="8"/>
    </row>
    <row r="1409" spans="1:1" x14ac:dyDescent="0.25">
      <c r="A1409" s="8"/>
    </row>
    <row r="1410" spans="1:1" x14ac:dyDescent="0.25">
      <c r="A1410" s="8"/>
    </row>
    <row r="1411" spans="1:1" x14ac:dyDescent="0.25">
      <c r="A1411" s="8"/>
    </row>
    <row r="1412" spans="1:1" x14ac:dyDescent="0.25">
      <c r="A1412" s="8"/>
    </row>
    <row r="1413" spans="1:1" x14ac:dyDescent="0.25">
      <c r="A1413" s="8"/>
    </row>
    <row r="1414" spans="1:1" x14ac:dyDescent="0.25">
      <c r="A1414" s="8"/>
    </row>
    <row r="1415" spans="1:1" x14ac:dyDescent="0.25">
      <c r="A1415" s="8"/>
    </row>
    <row r="1416" spans="1:1" x14ac:dyDescent="0.25">
      <c r="A1416" s="8"/>
    </row>
    <row r="1417" spans="1:1" x14ac:dyDescent="0.25">
      <c r="A1417" s="8"/>
    </row>
    <row r="1418" spans="1:1" x14ac:dyDescent="0.25">
      <c r="A1418" s="8"/>
    </row>
    <row r="1419" spans="1:1" x14ac:dyDescent="0.25">
      <c r="A1419" s="8"/>
    </row>
    <row r="1420" spans="1:1" x14ac:dyDescent="0.25">
      <c r="A1420" s="8"/>
    </row>
    <row r="1421" spans="1:1" x14ac:dyDescent="0.25">
      <c r="A1421" s="8"/>
    </row>
    <row r="1422" spans="1:1" x14ac:dyDescent="0.25">
      <c r="A1422" s="8"/>
    </row>
    <row r="1423" spans="1:1" x14ac:dyDescent="0.25">
      <c r="A1423" s="8"/>
    </row>
    <row r="1424" spans="1:1" x14ac:dyDescent="0.25">
      <c r="A1424" s="8"/>
    </row>
    <row r="1425" spans="1:1" x14ac:dyDescent="0.25">
      <c r="A1425" s="8"/>
    </row>
    <row r="1426" spans="1:1" x14ac:dyDescent="0.25">
      <c r="A1426" s="8"/>
    </row>
    <row r="1427" spans="1:1" x14ac:dyDescent="0.25">
      <c r="A1427" s="8"/>
    </row>
    <row r="1428" spans="1:1" x14ac:dyDescent="0.25">
      <c r="A1428" s="8"/>
    </row>
    <row r="1429" spans="1:1" x14ac:dyDescent="0.25">
      <c r="A1429" s="8"/>
    </row>
    <row r="1430" spans="1:1" x14ac:dyDescent="0.25">
      <c r="A1430" s="8"/>
    </row>
    <row r="1431" spans="1:1" x14ac:dyDescent="0.25">
      <c r="A1431" s="8"/>
    </row>
    <row r="1432" spans="1:1" x14ac:dyDescent="0.25">
      <c r="A1432" s="8"/>
    </row>
    <row r="1433" spans="1:1" x14ac:dyDescent="0.25">
      <c r="A1433" s="8"/>
    </row>
    <row r="1434" spans="1:1" x14ac:dyDescent="0.25">
      <c r="A1434" s="8"/>
    </row>
    <row r="1435" spans="1:1" x14ac:dyDescent="0.25">
      <c r="A1435" s="8"/>
    </row>
    <row r="1436" spans="1:1" x14ac:dyDescent="0.25">
      <c r="A1436" s="8"/>
    </row>
    <row r="1437" spans="1:1" x14ac:dyDescent="0.25">
      <c r="A1437" s="8"/>
    </row>
    <row r="1438" spans="1:1" x14ac:dyDescent="0.25">
      <c r="A1438" s="8"/>
    </row>
    <row r="1439" spans="1:1" x14ac:dyDescent="0.25">
      <c r="A1439" s="8"/>
    </row>
    <row r="1440" spans="1:1" x14ac:dyDescent="0.25">
      <c r="A1440" s="8"/>
    </row>
    <row r="1441" spans="1:1" x14ac:dyDescent="0.25">
      <c r="A1441" s="8"/>
    </row>
    <row r="1442" spans="1:1" x14ac:dyDescent="0.25">
      <c r="A1442" s="8"/>
    </row>
    <row r="1443" spans="1:1" x14ac:dyDescent="0.25">
      <c r="A1443" s="8"/>
    </row>
    <row r="1444" spans="1:1" x14ac:dyDescent="0.25">
      <c r="A1444" s="8"/>
    </row>
    <row r="1445" spans="1:1" x14ac:dyDescent="0.25">
      <c r="A1445" s="8"/>
    </row>
    <row r="1446" spans="1:1" x14ac:dyDescent="0.25">
      <c r="A1446" s="8"/>
    </row>
    <row r="1447" spans="1:1" x14ac:dyDescent="0.25">
      <c r="A1447" s="8"/>
    </row>
    <row r="1448" spans="1:1" x14ac:dyDescent="0.25">
      <c r="A1448" s="8"/>
    </row>
    <row r="1449" spans="1:1" x14ac:dyDescent="0.25">
      <c r="A1449" s="8"/>
    </row>
    <row r="1450" spans="1:1" x14ac:dyDescent="0.25">
      <c r="A1450" s="8"/>
    </row>
    <row r="1451" spans="1:1" x14ac:dyDescent="0.25">
      <c r="A1451" s="8"/>
    </row>
    <row r="1452" spans="1:1" x14ac:dyDescent="0.25">
      <c r="A1452" s="8"/>
    </row>
    <row r="1453" spans="1:1" x14ac:dyDescent="0.25">
      <c r="A1453" s="8"/>
    </row>
    <row r="1454" spans="1:1" x14ac:dyDescent="0.25">
      <c r="A1454" s="8"/>
    </row>
    <row r="1455" spans="1:1" x14ac:dyDescent="0.25">
      <c r="A1455" s="8"/>
    </row>
    <row r="1456" spans="1:1" x14ac:dyDescent="0.25">
      <c r="A1456" s="8"/>
    </row>
    <row r="1457" spans="1:1" x14ac:dyDescent="0.25">
      <c r="A1457" s="8"/>
    </row>
    <row r="1458" spans="1:1" x14ac:dyDescent="0.25">
      <c r="A1458" s="8"/>
    </row>
    <row r="1459" spans="1:1" x14ac:dyDescent="0.25">
      <c r="A1459" s="8"/>
    </row>
    <row r="1460" spans="1:1" x14ac:dyDescent="0.25">
      <c r="A1460" s="8"/>
    </row>
    <row r="1461" spans="1:1" x14ac:dyDescent="0.25">
      <c r="A1461" s="8"/>
    </row>
    <row r="1462" spans="1:1" x14ac:dyDescent="0.25">
      <c r="A1462" s="8"/>
    </row>
    <row r="1463" spans="1:1" x14ac:dyDescent="0.25">
      <c r="A1463" s="8"/>
    </row>
    <row r="1464" spans="1:1" x14ac:dyDescent="0.25">
      <c r="A1464" s="8"/>
    </row>
    <row r="1465" spans="1:1" x14ac:dyDescent="0.25">
      <c r="A1465" s="8"/>
    </row>
    <row r="1466" spans="1:1" x14ac:dyDescent="0.25">
      <c r="A1466" s="8"/>
    </row>
    <row r="1467" spans="1:1" x14ac:dyDescent="0.25">
      <c r="A1467" s="8"/>
    </row>
    <row r="1468" spans="1:1" x14ac:dyDescent="0.25">
      <c r="A1468" s="8"/>
    </row>
    <row r="1469" spans="1:1" x14ac:dyDescent="0.25">
      <c r="A1469" s="8"/>
    </row>
    <row r="1470" spans="1:1" x14ac:dyDescent="0.25">
      <c r="A1470" s="8"/>
    </row>
    <row r="1471" spans="1:1" x14ac:dyDescent="0.25">
      <c r="A1471" s="8"/>
    </row>
    <row r="1472" spans="1:1" x14ac:dyDescent="0.25">
      <c r="A1472" s="8"/>
    </row>
    <row r="1473" spans="1:1" x14ac:dyDescent="0.25">
      <c r="A1473" s="8"/>
    </row>
    <row r="1474" spans="1:1" x14ac:dyDescent="0.25">
      <c r="A1474" s="8"/>
    </row>
    <row r="1475" spans="1:1" x14ac:dyDescent="0.25">
      <c r="A1475" s="8"/>
    </row>
    <row r="1476" spans="1:1" x14ac:dyDescent="0.25">
      <c r="A1476" s="8"/>
    </row>
    <row r="1477" spans="1:1" x14ac:dyDescent="0.25">
      <c r="A1477" s="8"/>
    </row>
    <row r="1478" spans="1:1" x14ac:dyDescent="0.25">
      <c r="A1478" s="8"/>
    </row>
    <row r="1479" spans="1:1" x14ac:dyDescent="0.25">
      <c r="A1479" s="8"/>
    </row>
    <row r="1480" spans="1:1" x14ac:dyDescent="0.25">
      <c r="A1480" s="8"/>
    </row>
    <row r="1481" spans="1:1" x14ac:dyDescent="0.25">
      <c r="A1481" s="8"/>
    </row>
    <row r="1482" spans="1:1" x14ac:dyDescent="0.25">
      <c r="A1482" s="8"/>
    </row>
    <row r="1483" spans="1:1" x14ac:dyDescent="0.25">
      <c r="A1483" s="8"/>
    </row>
    <row r="1484" spans="1:1" x14ac:dyDescent="0.25">
      <c r="A1484" s="8"/>
    </row>
    <row r="1485" spans="1:1" x14ac:dyDescent="0.25">
      <c r="A1485" s="8"/>
    </row>
    <row r="1486" spans="1:1" x14ac:dyDescent="0.25">
      <c r="A1486" s="8"/>
    </row>
    <row r="1487" spans="1:1" x14ac:dyDescent="0.25">
      <c r="A1487" s="8"/>
    </row>
    <row r="1488" spans="1:1" x14ac:dyDescent="0.25">
      <c r="A1488" s="8"/>
    </row>
    <row r="1489" spans="1:1" x14ac:dyDescent="0.25">
      <c r="A1489" s="8"/>
    </row>
    <row r="1490" spans="1:1" x14ac:dyDescent="0.25">
      <c r="A1490" s="8"/>
    </row>
    <row r="1491" spans="1:1" x14ac:dyDescent="0.25">
      <c r="A1491" s="8"/>
    </row>
    <row r="1492" spans="1:1" x14ac:dyDescent="0.25">
      <c r="A1492" s="8"/>
    </row>
    <row r="1493" spans="1:1" x14ac:dyDescent="0.25">
      <c r="A1493" s="8"/>
    </row>
    <row r="1494" spans="1:1" x14ac:dyDescent="0.25">
      <c r="A1494" s="8"/>
    </row>
    <row r="1495" spans="1:1" x14ac:dyDescent="0.25">
      <c r="A1495" s="8"/>
    </row>
    <row r="1496" spans="1:1" x14ac:dyDescent="0.25">
      <c r="A1496" s="8"/>
    </row>
    <row r="1497" spans="1:1" x14ac:dyDescent="0.25">
      <c r="A1497" s="8"/>
    </row>
    <row r="1498" spans="1:1" x14ac:dyDescent="0.25">
      <c r="A1498" s="8"/>
    </row>
    <row r="1499" spans="1:1" x14ac:dyDescent="0.25">
      <c r="A1499" s="8"/>
    </row>
    <row r="1500" spans="1:1" x14ac:dyDescent="0.25">
      <c r="A1500" s="8"/>
    </row>
    <row r="1501" spans="1:1" x14ac:dyDescent="0.25">
      <c r="A1501" s="8"/>
    </row>
    <row r="1502" spans="1:1" x14ac:dyDescent="0.25">
      <c r="A1502" s="8"/>
    </row>
    <row r="1503" spans="1:1" x14ac:dyDescent="0.25">
      <c r="A1503" s="8"/>
    </row>
    <row r="1504" spans="1:1" x14ac:dyDescent="0.25">
      <c r="A1504" s="8"/>
    </row>
    <row r="1505" spans="1:1" x14ac:dyDescent="0.25">
      <c r="A1505" s="8"/>
    </row>
    <row r="1506" spans="1:1" x14ac:dyDescent="0.25">
      <c r="A1506" s="8"/>
    </row>
    <row r="1507" spans="1:1" x14ac:dyDescent="0.25">
      <c r="A1507" s="8"/>
    </row>
    <row r="1508" spans="1:1" x14ac:dyDescent="0.25">
      <c r="A1508" s="8"/>
    </row>
    <row r="1509" spans="1:1" x14ac:dyDescent="0.25">
      <c r="A1509" s="8"/>
    </row>
    <row r="1510" spans="1:1" x14ac:dyDescent="0.25">
      <c r="A1510" s="8"/>
    </row>
    <row r="1511" spans="1:1" x14ac:dyDescent="0.25">
      <c r="A1511" s="8"/>
    </row>
    <row r="1512" spans="1:1" x14ac:dyDescent="0.25">
      <c r="A1512" s="8"/>
    </row>
    <row r="1513" spans="1:1" x14ac:dyDescent="0.25">
      <c r="A1513" s="8"/>
    </row>
    <row r="1514" spans="1:1" x14ac:dyDescent="0.25">
      <c r="A1514" s="8"/>
    </row>
    <row r="1515" spans="1:1" x14ac:dyDescent="0.25">
      <c r="A1515" s="8"/>
    </row>
    <row r="1516" spans="1:1" x14ac:dyDescent="0.25">
      <c r="A1516" s="8"/>
    </row>
    <row r="1517" spans="1:1" x14ac:dyDescent="0.25">
      <c r="A1517" s="8"/>
    </row>
    <row r="1518" spans="1:1" x14ac:dyDescent="0.25">
      <c r="A1518" s="8"/>
    </row>
    <row r="1519" spans="1:1" x14ac:dyDescent="0.25">
      <c r="A1519" s="8"/>
    </row>
    <row r="1520" spans="1:1" x14ac:dyDescent="0.25">
      <c r="A1520" s="8"/>
    </row>
    <row r="1521" spans="1:1" x14ac:dyDescent="0.25">
      <c r="A1521" s="8"/>
    </row>
    <row r="1522" spans="1:1" x14ac:dyDescent="0.25">
      <c r="A1522" s="8"/>
    </row>
    <row r="1523" spans="1:1" x14ac:dyDescent="0.25">
      <c r="A1523" s="8"/>
    </row>
    <row r="1524" spans="1:1" x14ac:dyDescent="0.25">
      <c r="A1524" s="8"/>
    </row>
    <row r="1525" spans="1:1" x14ac:dyDescent="0.25">
      <c r="A1525" s="8"/>
    </row>
    <row r="1526" spans="1:1" x14ac:dyDescent="0.25">
      <c r="A1526" s="8"/>
    </row>
    <row r="1527" spans="1:1" x14ac:dyDescent="0.25">
      <c r="A1527" s="8"/>
    </row>
    <row r="1528" spans="1:1" x14ac:dyDescent="0.25">
      <c r="A1528" s="8"/>
    </row>
    <row r="1529" spans="1:1" x14ac:dyDescent="0.25">
      <c r="A1529" s="8"/>
    </row>
    <row r="1530" spans="1:1" x14ac:dyDescent="0.25">
      <c r="A1530" s="8"/>
    </row>
    <row r="1531" spans="1:1" x14ac:dyDescent="0.25">
      <c r="A1531" s="8"/>
    </row>
    <row r="1532" spans="1:1" x14ac:dyDescent="0.25">
      <c r="A1532" s="8"/>
    </row>
    <row r="1533" spans="1:1" x14ac:dyDescent="0.25">
      <c r="A1533" s="8"/>
    </row>
    <row r="1534" spans="1:1" x14ac:dyDescent="0.25">
      <c r="A1534" s="8"/>
    </row>
    <row r="1535" spans="1:1" x14ac:dyDescent="0.25">
      <c r="A1535" s="8"/>
    </row>
    <row r="1536" spans="1:1" x14ac:dyDescent="0.25">
      <c r="A1536" s="8"/>
    </row>
    <row r="1537" spans="1:1" x14ac:dyDescent="0.25">
      <c r="A1537" s="8"/>
    </row>
    <row r="1538" spans="1:1" x14ac:dyDescent="0.25">
      <c r="A1538" s="8"/>
    </row>
    <row r="1539" spans="1:1" x14ac:dyDescent="0.25">
      <c r="A1539" s="8"/>
    </row>
    <row r="1540" spans="1:1" x14ac:dyDescent="0.25">
      <c r="A1540" s="8"/>
    </row>
    <row r="1541" spans="1:1" x14ac:dyDescent="0.25">
      <c r="A1541" s="8"/>
    </row>
    <row r="1542" spans="1:1" x14ac:dyDescent="0.25">
      <c r="A1542" s="8"/>
    </row>
    <row r="1543" spans="1:1" x14ac:dyDescent="0.25">
      <c r="A1543" s="8"/>
    </row>
    <row r="1544" spans="1:1" x14ac:dyDescent="0.25">
      <c r="A1544" s="8"/>
    </row>
    <row r="1545" spans="1:1" x14ac:dyDescent="0.25">
      <c r="A1545" s="8"/>
    </row>
    <row r="1546" spans="1:1" x14ac:dyDescent="0.25">
      <c r="A1546" s="8"/>
    </row>
    <row r="1547" spans="1:1" x14ac:dyDescent="0.25">
      <c r="A1547" s="8"/>
    </row>
    <row r="1548" spans="1:1" x14ac:dyDescent="0.25">
      <c r="A1548" s="8"/>
    </row>
    <row r="1549" spans="1:1" x14ac:dyDescent="0.25">
      <c r="A1549" s="8"/>
    </row>
    <row r="1550" spans="1:1" x14ac:dyDescent="0.25">
      <c r="A1550" s="8"/>
    </row>
    <row r="1551" spans="1:1" x14ac:dyDescent="0.25">
      <c r="A1551" s="8"/>
    </row>
    <row r="1552" spans="1:1" x14ac:dyDescent="0.25">
      <c r="A1552" s="8"/>
    </row>
    <row r="1553" spans="1:1" x14ac:dyDescent="0.25">
      <c r="A1553" s="8"/>
    </row>
    <row r="1554" spans="1:1" x14ac:dyDescent="0.25">
      <c r="A1554" s="8"/>
    </row>
    <row r="1555" spans="1:1" x14ac:dyDescent="0.25">
      <c r="A1555" s="8"/>
    </row>
    <row r="1556" spans="1:1" x14ac:dyDescent="0.25">
      <c r="A1556" s="8"/>
    </row>
    <row r="1557" spans="1:1" x14ac:dyDescent="0.25">
      <c r="A1557" s="8"/>
    </row>
    <row r="1558" spans="1:1" x14ac:dyDescent="0.25">
      <c r="A1558" s="8"/>
    </row>
    <row r="1559" spans="1:1" x14ac:dyDescent="0.25">
      <c r="A1559" s="8"/>
    </row>
    <row r="1560" spans="1:1" x14ac:dyDescent="0.25">
      <c r="A1560" s="8"/>
    </row>
    <row r="1561" spans="1:1" x14ac:dyDescent="0.25">
      <c r="A1561" s="8"/>
    </row>
    <row r="1562" spans="1:1" x14ac:dyDescent="0.25">
      <c r="A1562" s="8"/>
    </row>
    <row r="1563" spans="1:1" x14ac:dyDescent="0.25">
      <c r="A1563" s="8"/>
    </row>
    <row r="1564" spans="1:1" x14ac:dyDescent="0.25">
      <c r="A1564" s="8"/>
    </row>
    <row r="1565" spans="1:1" x14ac:dyDescent="0.25">
      <c r="A1565" s="8"/>
    </row>
    <row r="1566" spans="1:1" x14ac:dyDescent="0.25">
      <c r="A1566" s="8"/>
    </row>
    <row r="1567" spans="1:1" x14ac:dyDescent="0.25">
      <c r="A1567" s="8"/>
    </row>
    <row r="1568" spans="1:1" x14ac:dyDescent="0.25">
      <c r="A1568" s="8"/>
    </row>
    <row r="1569" spans="1:1" x14ac:dyDescent="0.25">
      <c r="A1569" s="8"/>
    </row>
    <row r="1570" spans="1:1" x14ac:dyDescent="0.25">
      <c r="A1570" s="8"/>
    </row>
    <row r="1571" spans="1:1" x14ac:dyDescent="0.25">
      <c r="A1571" s="8"/>
    </row>
    <row r="1572" spans="1:1" x14ac:dyDescent="0.25">
      <c r="A1572" s="8"/>
    </row>
    <row r="1573" spans="1:1" x14ac:dyDescent="0.25">
      <c r="A1573" s="8"/>
    </row>
    <row r="1574" spans="1:1" x14ac:dyDescent="0.25">
      <c r="A1574" s="8"/>
    </row>
    <row r="1575" spans="1:1" x14ac:dyDescent="0.25">
      <c r="A1575" s="8"/>
    </row>
    <row r="1576" spans="1:1" x14ac:dyDescent="0.25">
      <c r="A1576" s="8"/>
    </row>
    <row r="1577" spans="1:1" x14ac:dyDescent="0.25">
      <c r="A1577" s="8"/>
    </row>
    <row r="1578" spans="1:1" x14ac:dyDescent="0.25">
      <c r="A1578" s="8"/>
    </row>
    <row r="1579" spans="1:1" x14ac:dyDescent="0.25">
      <c r="A1579" s="8"/>
    </row>
    <row r="1580" spans="1:1" x14ac:dyDescent="0.25">
      <c r="A1580" s="8"/>
    </row>
    <row r="1581" spans="1:1" x14ac:dyDescent="0.25">
      <c r="A1581" s="8"/>
    </row>
    <row r="1582" spans="1:1" x14ac:dyDescent="0.25">
      <c r="A1582" s="8"/>
    </row>
    <row r="1583" spans="1:1" x14ac:dyDescent="0.25">
      <c r="A1583" s="8"/>
    </row>
    <row r="1584" spans="1:1" x14ac:dyDescent="0.25">
      <c r="A1584" s="8"/>
    </row>
    <row r="1585" spans="1:1" x14ac:dyDescent="0.25">
      <c r="A1585" s="8"/>
    </row>
    <row r="1586" spans="1:1" x14ac:dyDescent="0.25">
      <c r="A1586" s="8"/>
    </row>
    <row r="1587" spans="1:1" x14ac:dyDescent="0.25">
      <c r="A1587" s="8"/>
    </row>
    <row r="1588" spans="1:1" x14ac:dyDescent="0.25">
      <c r="A1588" s="8"/>
    </row>
    <row r="1589" spans="1:1" x14ac:dyDescent="0.25">
      <c r="A1589" s="8"/>
    </row>
    <row r="1590" spans="1:1" x14ac:dyDescent="0.25">
      <c r="A1590" s="8"/>
    </row>
    <row r="1591" spans="1:1" x14ac:dyDescent="0.25">
      <c r="A1591" s="8"/>
    </row>
    <row r="1592" spans="1:1" x14ac:dyDescent="0.25">
      <c r="A1592" s="8"/>
    </row>
    <row r="1593" spans="1:1" x14ac:dyDescent="0.25">
      <c r="A1593" s="8"/>
    </row>
    <row r="1594" spans="1:1" x14ac:dyDescent="0.25">
      <c r="A1594" s="8"/>
    </row>
    <row r="1595" spans="1:1" x14ac:dyDescent="0.25">
      <c r="A1595" s="8"/>
    </row>
    <row r="1596" spans="1:1" x14ac:dyDescent="0.25">
      <c r="A1596" s="8"/>
    </row>
    <row r="1597" spans="1:1" x14ac:dyDescent="0.25">
      <c r="A1597" s="8"/>
    </row>
    <row r="1598" spans="1:1" x14ac:dyDescent="0.25">
      <c r="A1598" s="8"/>
    </row>
    <row r="1599" spans="1:1" x14ac:dyDescent="0.25">
      <c r="A1599" s="8"/>
    </row>
    <row r="1600" spans="1:1" x14ac:dyDescent="0.25">
      <c r="A1600" s="8"/>
    </row>
    <row r="1601" spans="1:1" x14ac:dyDescent="0.25">
      <c r="A1601" s="8"/>
    </row>
    <row r="1602" spans="1:1" x14ac:dyDescent="0.25">
      <c r="A1602" s="8"/>
    </row>
    <row r="1603" spans="1:1" x14ac:dyDescent="0.25">
      <c r="A1603" s="8"/>
    </row>
    <row r="1604" spans="1:1" x14ac:dyDescent="0.25">
      <c r="A1604" s="8"/>
    </row>
    <row r="1605" spans="1:1" x14ac:dyDescent="0.25">
      <c r="A1605" s="8"/>
    </row>
    <row r="1606" spans="1:1" x14ac:dyDescent="0.25">
      <c r="A1606" s="8"/>
    </row>
    <row r="1607" spans="1:1" x14ac:dyDescent="0.25">
      <c r="A1607" s="8"/>
    </row>
    <row r="1608" spans="1:1" x14ac:dyDescent="0.25">
      <c r="A1608" s="8"/>
    </row>
    <row r="1609" spans="1:1" x14ac:dyDescent="0.25">
      <c r="A1609" s="8"/>
    </row>
    <row r="1610" spans="1:1" x14ac:dyDescent="0.25">
      <c r="A1610" s="8"/>
    </row>
    <row r="1611" spans="1:1" x14ac:dyDescent="0.25">
      <c r="A1611" s="8"/>
    </row>
    <row r="1612" spans="1:1" x14ac:dyDescent="0.25">
      <c r="A1612" s="8"/>
    </row>
    <row r="1613" spans="1:1" x14ac:dyDescent="0.25">
      <c r="A1613" s="8"/>
    </row>
    <row r="1614" spans="1:1" x14ac:dyDescent="0.25">
      <c r="A1614" s="8"/>
    </row>
    <row r="1615" spans="1:1" x14ac:dyDescent="0.25">
      <c r="A1615" s="8"/>
    </row>
    <row r="1616" spans="1:1" x14ac:dyDescent="0.25">
      <c r="A1616" s="8"/>
    </row>
    <row r="1617" spans="1:1" x14ac:dyDescent="0.25">
      <c r="A1617" s="8"/>
    </row>
    <row r="1618" spans="1:1" x14ac:dyDescent="0.25">
      <c r="A1618" s="8"/>
    </row>
    <row r="1619" spans="1:1" x14ac:dyDescent="0.25">
      <c r="A1619" s="8"/>
    </row>
    <row r="1620" spans="1:1" x14ac:dyDescent="0.25">
      <c r="A1620" s="8"/>
    </row>
    <row r="1621" spans="1:1" x14ac:dyDescent="0.25">
      <c r="A1621" s="8"/>
    </row>
    <row r="1622" spans="1:1" x14ac:dyDescent="0.25">
      <c r="A1622" s="8"/>
    </row>
    <row r="1623" spans="1:1" x14ac:dyDescent="0.25">
      <c r="A1623" s="8"/>
    </row>
    <row r="1624" spans="1:1" x14ac:dyDescent="0.25">
      <c r="A1624" s="8"/>
    </row>
    <row r="1625" spans="1:1" x14ac:dyDescent="0.25">
      <c r="A1625" s="8"/>
    </row>
    <row r="1626" spans="1:1" x14ac:dyDescent="0.25">
      <c r="A1626" s="8"/>
    </row>
    <row r="1627" spans="1:1" x14ac:dyDescent="0.25">
      <c r="A1627" s="8"/>
    </row>
    <row r="1628" spans="1:1" x14ac:dyDescent="0.25">
      <c r="A1628" s="8"/>
    </row>
    <row r="1629" spans="1:1" x14ac:dyDescent="0.25">
      <c r="A1629" s="8"/>
    </row>
    <row r="1630" spans="1:1" x14ac:dyDescent="0.25">
      <c r="A1630" s="8"/>
    </row>
    <row r="1631" spans="1:1" x14ac:dyDescent="0.25">
      <c r="A1631" s="8"/>
    </row>
    <row r="1632" spans="1:1" x14ac:dyDescent="0.25">
      <c r="A1632" s="8"/>
    </row>
    <row r="1633" spans="1:1" x14ac:dyDescent="0.25">
      <c r="A1633" s="8"/>
    </row>
    <row r="1634" spans="1:1" x14ac:dyDescent="0.25">
      <c r="A1634" s="8"/>
    </row>
    <row r="1635" spans="1:1" x14ac:dyDescent="0.25">
      <c r="A1635" s="8"/>
    </row>
    <row r="1636" spans="1:1" x14ac:dyDescent="0.25">
      <c r="A1636" s="8"/>
    </row>
    <row r="1637" spans="1:1" x14ac:dyDescent="0.25">
      <c r="A1637" s="8"/>
    </row>
    <row r="1638" spans="1:1" x14ac:dyDescent="0.25">
      <c r="A1638" s="8"/>
    </row>
    <row r="1639" spans="1:1" x14ac:dyDescent="0.25">
      <c r="A1639" s="8"/>
    </row>
    <row r="1640" spans="1:1" x14ac:dyDescent="0.25">
      <c r="A1640" s="8"/>
    </row>
    <row r="1641" spans="1:1" x14ac:dyDescent="0.25">
      <c r="A1641" s="8"/>
    </row>
    <row r="1642" spans="1:1" x14ac:dyDescent="0.25">
      <c r="A1642" s="8"/>
    </row>
    <row r="1643" spans="1:1" x14ac:dyDescent="0.25">
      <c r="A1643" s="8"/>
    </row>
    <row r="1644" spans="1:1" x14ac:dyDescent="0.25">
      <c r="A1644" s="8"/>
    </row>
    <row r="1645" spans="1:1" x14ac:dyDescent="0.25">
      <c r="A1645" s="8"/>
    </row>
    <row r="1646" spans="1:1" x14ac:dyDescent="0.25">
      <c r="A1646" s="8"/>
    </row>
    <row r="1647" spans="1:1" x14ac:dyDescent="0.25">
      <c r="A1647" s="8"/>
    </row>
    <row r="1648" spans="1:1" x14ac:dyDescent="0.25">
      <c r="A1648" s="8"/>
    </row>
    <row r="1649" spans="1:1" x14ac:dyDescent="0.25">
      <c r="A1649" s="8"/>
    </row>
    <row r="1650" spans="1:1" x14ac:dyDescent="0.25">
      <c r="A1650" s="8"/>
    </row>
    <row r="1651" spans="1:1" x14ac:dyDescent="0.25">
      <c r="A1651" s="8"/>
    </row>
    <row r="1652" spans="1:1" x14ac:dyDescent="0.25">
      <c r="A1652" s="8"/>
    </row>
    <row r="1653" spans="1:1" x14ac:dyDescent="0.25">
      <c r="A1653" s="8"/>
    </row>
    <row r="1654" spans="1:1" x14ac:dyDescent="0.25">
      <c r="A1654" s="8"/>
    </row>
    <row r="1655" spans="1:1" x14ac:dyDescent="0.25">
      <c r="A1655" s="8"/>
    </row>
    <row r="1656" spans="1:1" x14ac:dyDescent="0.25">
      <c r="A1656" s="8"/>
    </row>
    <row r="1657" spans="1:1" x14ac:dyDescent="0.25">
      <c r="A1657" s="8"/>
    </row>
    <row r="1658" spans="1:1" x14ac:dyDescent="0.25">
      <c r="A1658" s="8"/>
    </row>
    <row r="1659" spans="1:1" x14ac:dyDescent="0.25">
      <c r="A1659" s="8"/>
    </row>
    <row r="1660" spans="1:1" x14ac:dyDescent="0.25">
      <c r="A1660" s="8"/>
    </row>
    <row r="1661" spans="1:1" x14ac:dyDescent="0.25">
      <c r="A1661" s="8"/>
    </row>
    <row r="1662" spans="1:1" x14ac:dyDescent="0.25">
      <c r="A1662" s="8"/>
    </row>
    <row r="1663" spans="1:1" x14ac:dyDescent="0.25">
      <c r="A1663" s="8"/>
    </row>
    <row r="1664" spans="1:1" x14ac:dyDescent="0.25">
      <c r="A1664" s="8"/>
    </row>
    <row r="1665" spans="1:1" x14ac:dyDescent="0.25">
      <c r="A1665" s="8"/>
    </row>
    <row r="1666" spans="1:1" x14ac:dyDescent="0.25">
      <c r="A1666" s="8"/>
    </row>
    <row r="1667" spans="1:1" x14ac:dyDescent="0.25">
      <c r="A1667" s="8"/>
    </row>
    <row r="1668" spans="1:1" x14ac:dyDescent="0.25">
      <c r="A1668" s="8"/>
    </row>
    <row r="1669" spans="1:1" x14ac:dyDescent="0.25">
      <c r="A1669" s="8"/>
    </row>
    <row r="1670" spans="1:1" x14ac:dyDescent="0.25">
      <c r="A1670" s="8"/>
    </row>
    <row r="1671" spans="1:1" x14ac:dyDescent="0.25">
      <c r="A1671" s="8"/>
    </row>
    <row r="1672" spans="1:1" x14ac:dyDescent="0.25">
      <c r="A1672" s="8"/>
    </row>
    <row r="1673" spans="1:1" x14ac:dyDescent="0.25">
      <c r="A1673" s="8"/>
    </row>
    <row r="1674" spans="1:1" x14ac:dyDescent="0.25">
      <c r="A1674" s="8"/>
    </row>
    <row r="1675" spans="1:1" x14ac:dyDescent="0.25">
      <c r="A1675" s="8"/>
    </row>
    <row r="1676" spans="1:1" x14ac:dyDescent="0.25">
      <c r="A1676" s="8"/>
    </row>
    <row r="1677" spans="1:1" x14ac:dyDescent="0.25">
      <c r="A1677" s="8"/>
    </row>
    <row r="1678" spans="1:1" x14ac:dyDescent="0.25">
      <c r="A1678" s="8"/>
    </row>
    <row r="1679" spans="1:1" x14ac:dyDescent="0.25">
      <c r="A1679" s="8"/>
    </row>
    <row r="1680" spans="1:1" x14ac:dyDescent="0.25">
      <c r="A1680" s="8"/>
    </row>
    <row r="1681" spans="1:1" x14ac:dyDescent="0.25">
      <c r="A1681" s="8"/>
    </row>
    <row r="1682" spans="1:1" x14ac:dyDescent="0.25">
      <c r="A1682" s="8"/>
    </row>
    <row r="1683" spans="1:1" x14ac:dyDescent="0.25">
      <c r="A1683" s="8"/>
    </row>
    <row r="1684" spans="1:1" x14ac:dyDescent="0.25">
      <c r="A1684" s="8"/>
    </row>
    <row r="1685" spans="1:1" x14ac:dyDescent="0.25">
      <c r="A1685" s="8"/>
    </row>
    <row r="1686" spans="1:1" x14ac:dyDescent="0.25">
      <c r="A1686" s="8"/>
    </row>
    <row r="1687" spans="1:1" x14ac:dyDescent="0.25">
      <c r="A1687" s="8"/>
    </row>
    <row r="1688" spans="1:1" x14ac:dyDescent="0.25">
      <c r="A1688" s="8"/>
    </row>
    <row r="1689" spans="1:1" x14ac:dyDescent="0.25">
      <c r="A1689" s="8"/>
    </row>
    <row r="1690" spans="1:1" x14ac:dyDescent="0.25">
      <c r="A1690" s="8"/>
    </row>
    <row r="1691" spans="1:1" x14ac:dyDescent="0.25">
      <c r="A1691" s="8"/>
    </row>
    <row r="1692" spans="1:1" x14ac:dyDescent="0.25">
      <c r="A1692" s="8"/>
    </row>
    <row r="1693" spans="1:1" x14ac:dyDescent="0.25">
      <c r="A1693" s="8"/>
    </row>
    <row r="1694" spans="1:1" x14ac:dyDescent="0.25">
      <c r="A1694" s="8"/>
    </row>
    <row r="1695" spans="1:1" x14ac:dyDescent="0.25">
      <c r="A1695" s="8"/>
    </row>
    <row r="1696" spans="1:1" x14ac:dyDescent="0.25">
      <c r="A1696" s="8"/>
    </row>
    <row r="1697" spans="1:1" x14ac:dyDescent="0.25">
      <c r="A1697" s="8"/>
    </row>
    <row r="1698" spans="1:1" x14ac:dyDescent="0.25">
      <c r="A1698" s="8"/>
    </row>
    <row r="1699" spans="1:1" x14ac:dyDescent="0.25">
      <c r="A1699" s="8"/>
    </row>
    <row r="1700" spans="1:1" x14ac:dyDescent="0.25">
      <c r="A1700" s="8"/>
    </row>
    <row r="1701" spans="1:1" x14ac:dyDescent="0.25">
      <c r="A1701" s="8"/>
    </row>
    <row r="1702" spans="1:1" x14ac:dyDescent="0.25">
      <c r="A1702" s="8"/>
    </row>
    <row r="1703" spans="1:1" x14ac:dyDescent="0.25">
      <c r="A1703" s="8"/>
    </row>
    <row r="1704" spans="1:1" x14ac:dyDescent="0.25">
      <c r="A1704" s="8"/>
    </row>
    <row r="1705" spans="1:1" x14ac:dyDescent="0.25">
      <c r="A1705" s="8"/>
    </row>
    <row r="1706" spans="1:1" x14ac:dyDescent="0.25">
      <c r="A1706" s="8"/>
    </row>
    <row r="1707" spans="1:1" x14ac:dyDescent="0.25">
      <c r="A1707" s="8"/>
    </row>
    <row r="1708" spans="1:1" x14ac:dyDescent="0.25">
      <c r="A1708" s="8"/>
    </row>
    <row r="1709" spans="1:1" x14ac:dyDescent="0.25">
      <c r="A1709" s="8"/>
    </row>
    <row r="1710" spans="1:1" x14ac:dyDescent="0.25">
      <c r="A1710" s="8"/>
    </row>
    <row r="1711" spans="1:1" x14ac:dyDescent="0.25">
      <c r="A1711" s="8"/>
    </row>
    <row r="1712" spans="1:1" x14ac:dyDescent="0.25">
      <c r="A1712" s="8"/>
    </row>
    <row r="1713" spans="1:1" x14ac:dyDescent="0.25">
      <c r="A1713" s="8"/>
    </row>
    <row r="1714" spans="1:1" x14ac:dyDescent="0.25">
      <c r="A1714" s="8"/>
    </row>
    <row r="1715" spans="1:1" x14ac:dyDescent="0.25">
      <c r="A1715" s="8"/>
    </row>
    <row r="1716" spans="1:1" x14ac:dyDescent="0.25">
      <c r="A1716" s="8"/>
    </row>
    <row r="1717" spans="1:1" x14ac:dyDescent="0.25">
      <c r="A1717" s="8"/>
    </row>
    <row r="1718" spans="1:1" x14ac:dyDescent="0.25">
      <c r="A1718" s="8"/>
    </row>
    <row r="1719" spans="1:1" x14ac:dyDescent="0.25">
      <c r="A1719" s="8"/>
    </row>
    <row r="1720" spans="1:1" x14ac:dyDescent="0.25">
      <c r="A1720" s="8"/>
    </row>
    <row r="1721" spans="1:1" x14ac:dyDescent="0.25">
      <c r="A1721" s="8"/>
    </row>
    <row r="1722" spans="1:1" x14ac:dyDescent="0.25">
      <c r="A1722" s="8"/>
    </row>
    <row r="1723" spans="1:1" x14ac:dyDescent="0.25">
      <c r="A1723" s="8"/>
    </row>
    <row r="1724" spans="1:1" x14ac:dyDescent="0.25">
      <c r="A1724" s="8"/>
    </row>
    <row r="1725" spans="1:1" x14ac:dyDescent="0.25">
      <c r="A1725" s="8"/>
    </row>
    <row r="1726" spans="1:1" x14ac:dyDescent="0.25">
      <c r="A1726" s="8"/>
    </row>
    <row r="1727" spans="1:1" x14ac:dyDescent="0.25">
      <c r="A1727" s="8"/>
    </row>
    <row r="1728" spans="1:1" x14ac:dyDescent="0.25">
      <c r="A1728" s="8"/>
    </row>
    <row r="1729" spans="1:1" x14ac:dyDescent="0.25">
      <c r="A1729" s="8"/>
    </row>
    <row r="1730" spans="1:1" x14ac:dyDescent="0.25">
      <c r="A1730" s="8"/>
    </row>
    <row r="1731" spans="1:1" x14ac:dyDescent="0.25">
      <c r="A1731" s="8"/>
    </row>
    <row r="1732" spans="1:1" x14ac:dyDescent="0.25">
      <c r="A1732" s="8"/>
    </row>
    <row r="1733" spans="1:1" x14ac:dyDescent="0.25">
      <c r="A1733" s="8"/>
    </row>
    <row r="1734" spans="1:1" x14ac:dyDescent="0.25">
      <c r="A1734" s="8"/>
    </row>
    <row r="1735" spans="1:1" x14ac:dyDescent="0.25">
      <c r="A1735" s="8"/>
    </row>
    <row r="1736" spans="1:1" x14ac:dyDescent="0.25">
      <c r="A1736" s="8"/>
    </row>
    <row r="1737" spans="1:1" x14ac:dyDescent="0.25">
      <c r="A1737" s="8"/>
    </row>
    <row r="1738" spans="1:1" x14ac:dyDescent="0.25">
      <c r="A1738" s="8"/>
    </row>
    <row r="1739" spans="1:1" x14ac:dyDescent="0.25">
      <c r="A1739" s="8"/>
    </row>
    <row r="1740" spans="1:1" x14ac:dyDescent="0.25">
      <c r="A1740" s="8"/>
    </row>
    <row r="1741" spans="1:1" x14ac:dyDescent="0.25">
      <c r="A1741" s="8"/>
    </row>
    <row r="1742" spans="1:1" x14ac:dyDescent="0.25">
      <c r="A1742" s="8"/>
    </row>
    <row r="1743" spans="1:1" x14ac:dyDescent="0.25">
      <c r="A1743" s="8"/>
    </row>
    <row r="1744" spans="1:1" x14ac:dyDescent="0.25">
      <c r="A1744" s="8"/>
    </row>
    <row r="1745" spans="1:1" x14ac:dyDescent="0.25">
      <c r="A1745" s="8"/>
    </row>
    <row r="1746" spans="1:1" x14ac:dyDescent="0.25">
      <c r="A1746" s="8"/>
    </row>
    <row r="1747" spans="1:1" x14ac:dyDescent="0.25">
      <c r="A1747" s="8"/>
    </row>
    <row r="1748" spans="1:1" x14ac:dyDescent="0.25">
      <c r="A1748" s="8"/>
    </row>
    <row r="1749" spans="1:1" x14ac:dyDescent="0.25">
      <c r="A1749" s="8"/>
    </row>
    <row r="1750" spans="1:1" x14ac:dyDescent="0.25">
      <c r="A1750" s="8"/>
    </row>
    <row r="1751" spans="1:1" x14ac:dyDescent="0.25">
      <c r="A1751" s="8"/>
    </row>
    <row r="1752" spans="1:1" x14ac:dyDescent="0.25">
      <c r="A1752" s="8"/>
    </row>
    <row r="1753" spans="1:1" x14ac:dyDescent="0.25">
      <c r="A1753" s="8"/>
    </row>
    <row r="1754" spans="1:1" x14ac:dyDescent="0.25">
      <c r="A1754" s="8"/>
    </row>
    <row r="1755" spans="1:1" x14ac:dyDescent="0.25">
      <c r="A1755" s="8"/>
    </row>
    <row r="1756" spans="1:1" x14ac:dyDescent="0.25">
      <c r="A1756" s="8"/>
    </row>
    <row r="1757" spans="1:1" x14ac:dyDescent="0.25">
      <c r="A1757" s="8"/>
    </row>
    <row r="1758" spans="1:1" x14ac:dyDescent="0.25">
      <c r="A1758" s="8"/>
    </row>
    <row r="1759" spans="1:1" x14ac:dyDescent="0.25">
      <c r="A1759" s="8"/>
    </row>
    <row r="1760" spans="1:1" x14ac:dyDescent="0.25">
      <c r="A1760" s="8"/>
    </row>
    <row r="1761" spans="1:1" x14ac:dyDescent="0.25">
      <c r="A1761" s="8"/>
    </row>
    <row r="1762" spans="1:1" x14ac:dyDescent="0.25">
      <c r="A1762" s="8"/>
    </row>
    <row r="1763" spans="1:1" x14ac:dyDescent="0.25">
      <c r="A1763" s="8"/>
    </row>
    <row r="1764" spans="1:1" x14ac:dyDescent="0.25">
      <c r="A1764" s="8"/>
    </row>
    <row r="1765" spans="1:1" x14ac:dyDescent="0.25">
      <c r="A1765" s="8"/>
    </row>
    <row r="1766" spans="1:1" x14ac:dyDescent="0.25">
      <c r="A1766" s="8"/>
    </row>
    <row r="1767" spans="1:1" x14ac:dyDescent="0.25">
      <c r="A1767" s="8"/>
    </row>
    <row r="1768" spans="1:1" x14ac:dyDescent="0.25">
      <c r="A1768" s="8"/>
    </row>
    <row r="1769" spans="1:1" x14ac:dyDescent="0.25">
      <c r="A1769" s="8"/>
    </row>
    <row r="1770" spans="1:1" x14ac:dyDescent="0.25">
      <c r="A1770" s="8"/>
    </row>
    <row r="1771" spans="1:1" x14ac:dyDescent="0.25">
      <c r="A1771" s="8"/>
    </row>
    <row r="1772" spans="1:1" x14ac:dyDescent="0.25">
      <c r="A1772" s="8"/>
    </row>
    <row r="1773" spans="1:1" x14ac:dyDescent="0.25">
      <c r="A1773" s="8"/>
    </row>
    <row r="1774" spans="1:1" x14ac:dyDescent="0.25">
      <c r="A1774" s="8"/>
    </row>
    <row r="1775" spans="1:1" x14ac:dyDescent="0.25">
      <c r="A1775" s="8"/>
    </row>
    <row r="1776" spans="1:1" x14ac:dyDescent="0.25">
      <c r="A1776" s="8"/>
    </row>
    <row r="1777" spans="1:1" x14ac:dyDescent="0.25">
      <c r="A1777" s="8"/>
    </row>
    <row r="1778" spans="1:1" x14ac:dyDescent="0.25">
      <c r="A1778" s="8"/>
    </row>
    <row r="1779" spans="1:1" x14ac:dyDescent="0.25">
      <c r="A1779" s="8"/>
    </row>
    <row r="1780" spans="1:1" x14ac:dyDescent="0.25">
      <c r="A1780" s="8"/>
    </row>
    <row r="1781" spans="1:1" x14ac:dyDescent="0.25">
      <c r="A1781" s="8"/>
    </row>
    <row r="1782" spans="1:1" x14ac:dyDescent="0.25">
      <c r="A1782" s="8"/>
    </row>
    <row r="1783" spans="1:1" x14ac:dyDescent="0.25">
      <c r="A1783" s="8"/>
    </row>
    <row r="1784" spans="1:1" x14ac:dyDescent="0.25">
      <c r="A1784" s="8"/>
    </row>
    <row r="1785" spans="1:1" x14ac:dyDescent="0.25">
      <c r="A1785" s="8"/>
    </row>
    <row r="1786" spans="1:1" x14ac:dyDescent="0.25">
      <c r="A1786" s="8"/>
    </row>
    <row r="1787" spans="1:1" x14ac:dyDescent="0.25">
      <c r="A1787" s="8"/>
    </row>
    <row r="1788" spans="1:1" x14ac:dyDescent="0.25">
      <c r="A1788" s="8"/>
    </row>
    <row r="1789" spans="1:1" x14ac:dyDescent="0.25">
      <c r="A1789" s="8"/>
    </row>
    <row r="1790" spans="1:1" x14ac:dyDescent="0.25">
      <c r="A1790" s="8"/>
    </row>
    <row r="1791" spans="1:1" x14ac:dyDescent="0.25">
      <c r="A1791" s="8"/>
    </row>
    <row r="1792" spans="1:1" x14ac:dyDescent="0.25">
      <c r="A1792" s="8"/>
    </row>
    <row r="1793" spans="1:1" x14ac:dyDescent="0.25">
      <c r="A1793" s="8"/>
    </row>
    <row r="1794" spans="1:1" x14ac:dyDescent="0.25">
      <c r="A1794" s="8"/>
    </row>
    <row r="1795" spans="1:1" x14ac:dyDescent="0.25">
      <c r="A1795" s="8"/>
    </row>
    <row r="1796" spans="1:1" x14ac:dyDescent="0.25">
      <c r="A1796" s="8"/>
    </row>
    <row r="1797" spans="1:1" x14ac:dyDescent="0.25">
      <c r="A1797" s="8"/>
    </row>
    <row r="1798" spans="1:1" x14ac:dyDescent="0.25">
      <c r="A1798" s="8"/>
    </row>
    <row r="1799" spans="1:1" x14ac:dyDescent="0.25">
      <c r="A1799" s="8"/>
    </row>
    <row r="1800" spans="1:1" x14ac:dyDescent="0.25">
      <c r="A1800" s="8"/>
    </row>
    <row r="1801" spans="1:1" x14ac:dyDescent="0.25">
      <c r="A1801" s="8"/>
    </row>
    <row r="1802" spans="1:1" x14ac:dyDescent="0.25">
      <c r="A1802" s="8"/>
    </row>
    <row r="1803" spans="1:1" x14ac:dyDescent="0.25">
      <c r="A1803" s="8"/>
    </row>
    <row r="1804" spans="1:1" x14ac:dyDescent="0.25">
      <c r="A1804" s="8"/>
    </row>
    <row r="1805" spans="1:1" x14ac:dyDescent="0.25">
      <c r="A1805" s="8"/>
    </row>
    <row r="1806" spans="1:1" x14ac:dyDescent="0.25">
      <c r="A1806" s="8"/>
    </row>
    <row r="1807" spans="1:1" x14ac:dyDescent="0.25">
      <c r="A1807" s="8"/>
    </row>
    <row r="1808" spans="1:1" x14ac:dyDescent="0.25">
      <c r="A1808" s="8"/>
    </row>
    <row r="1809" spans="1:1" x14ac:dyDescent="0.25">
      <c r="A1809" s="8"/>
    </row>
    <row r="1810" spans="1:1" x14ac:dyDescent="0.25">
      <c r="A1810" s="8"/>
    </row>
    <row r="1811" spans="1:1" x14ac:dyDescent="0.25">
      <c r="A1811" s="8"/>
    </row>
    <row r="1812" spans="1:1" x14ac:dyDescent="0.25">
      <c r="A1812" s="8"/>
    </row>
    <row r="1813" spans="1:1" x14ac:dyDescent="0.25">
      <c r="A1813" s="8"/>
    </row>
    <row r="1814" spans="1:1" x14ac:dyDescent="0.25">
      <c r="A1814" s="8"/>
    </row>
    <row r="1815" spans="1:1" x14ac:dyDescent="0.25">
      <c r="A1815" s="8"/>
    </row>
    <row r="1816" spans="1:1" x14ac:dyDescent="0.25">
      <c r="A1816" s="8"/>
    </row>
    <row r="1817" spans="1:1" x14ac:dyDescent="0.25">
      <c r="A1817" s="8"/>
    </row>
    <row r="1818" spans="1:1" x14ac:dyDescent="0.25">
      <c r="A1818" s="8"/>
    </row>
    <row r="1819" spans="1:1" x14ac:dyDescent="0.25">
      <c r="A1819" s="8"/>
    </row>
    <row r="1820" spans="1:1" x14ac:dyDescent="0.25">
      <c r="A1820" s="8"/>
    </row>
    <row r="1821" spans="1:1" x14ac:dyDescent="0.25">
      <c r="A1821" s="8"/>
    </row>
    <row r="1822" spans="1:1" x14ac:dyDescent="0.25">
      <c r="A1822" s="8"/>
    </row>
    <row r="1823" spans="1:1" x14ac:dyDescent="0.25">
      <c r="A1823" s="8"/>
    </row>
    <row r="1824" spans="1:1" x14ac:dyDescent="0.25">
      <c r="A1824" s="8"/>
    </row>
    <row r="1825" spans="1:1" x14ac:dyDescent="0.25">
      <c r="A1825" s="8"/>
    </row>
    <row r="1826" spans="1:1" x14ac:dyDescent="0.25">
      <c r="A1826" s="8"/>
    </row>
    <row r="1827" spans="1:1" x14ac:dyDescent="0.25">
      <c r="A1827" s="8"/>
    </row>
    <row r="1828" spans="1:1" x14ac:dyDescent="0.25">
      <c r="A1828" s="8"/>
    </row>
    <row r="1829" spans="1:1" x14ac:dyDescent="0.25">
      <c r="A1829" s="8"/>
    </row>
    <row r="1830" spans="1:1" x14ac:dyDescent="0.25">
      <c r="A1830" s="8"/>
    </row>
    <row r="1831" spans="1:1" x14ac:dyDescent="0.25">
      <c r="A1831" s="8"/>
    </row>
    <row r="1832" spans="1:1" x14ac:dyDescent="0.25">
      <c r="A1832" s="8"/>
    </row>
    <row r="1833" spans="1:1" x14ac:dyDescent="0.25">
      <c r="A1833" s="8"/>
    </row>
    <row r="1834" spans="1:1" x14ac:dyDescent="0.25">
      <c r="A1834" s="8"/>
    </row>
    <row r="1835" spans="1:1" x14ac:dyDescent="0.25">
      <c r="A1835" s="8"/>
    </row>
    <row r="1836" spans="1:1" x14ac:dyDescent="0.25">
      <c r="A1836" s="8"/>
    </row>
    <row r="1837" spans="1:1" x14ac:dyDescent="0.25">
      <c r="A1837" s="8"/>
    </row>
    <row r="1838" spans="1:1" x14ac:dyDescent="0.25">
      <c r="A1838" s="8"/>
    </row>
    <row r="1839" spans="1:1" x14ac:dyDescent="0.25">
      <c r="A1839" s="8"/>
    </row>
    <row r="1840" spans="1:1" x14ac:dyDescent="0.25">
      <c r="A1840" s="8"/>
    </row>
    <row r="1841" spans="1:1" x14ac:dyDescent="0.25">
      <c r="A1841" s="8"/>
    </row>
    <row r="1842" spans="1:1" x14ac:dyDescent="0.25">
      <c r="A1842" s="8"/>
    </row>
    <row r="1843" spans="1:1" x14ac:dyDescent="0.25">
      <c r="A1843" s="8"/>
    </row>
    <row r="1844" spans="1:1" x14ac:dyDescent="0.25">
      <c r="A1844" s="8"/>
    </row>
    <row r="1845" spans="1:1" x14ac:dyDescent="0.25">
      <c r="A1845" s="8"/>
    </row>
    <row r="1846" spans="1:1" x14ac:dyDescent="0.25">
      <c r="A1846" s="8"/>
    </row>
    <row r="1847" spans="1:1" x14ac:dyDescent="0.25">
      <c r="A1847" s="8"/>
    </row>
    <row r="1848" spans="1:1" x14ac:dyDescent="0.25">
      <c r="A1848" s="8"/>
    </row>
    <row r="1849" spans="1:1" x14ac:dyDescent="0.25">
      <c r="A1849" s="8"/>
    </row>
    <row r="1850" spans="1:1" x14ac:dyDescent="0.25">
      <c r="A1850" s="8"/>
    </row>
    <row r="1851" spans="1:1" x14ac:dyDescent="0.25">
      <c r="A1851" s="8"/>
    </row>
    <row r="1852" spans="1:1" x14ac:dyDescent="0.25">
      <c r="A1852" s="8"/>
    </row>
    <row r="1853" spans="1:1" x14ac:dyDescent="0.25">
      <c r="A1853" s="8"/>
    </row>
    <row r="1854" spans="1:1" x14ac:dyDescent="0.25">
      <c r="A1854" s="8"/>
    </row>
    <row r="1855" spans="1:1" x14ac:dyDescent="0.25">
      <c r="A1855" s="8"/>
    </row>
    <row r="1856" spans="1:1" x14ac:dyDescent="0.25">
      <c r="A1856" s="8"/>
    </row>
    <row r="1857" spans="1:1" x14ac:dyDescent="0.25">
      <c r="A1857" s="8"/>
    </row>
    <row r="1858" spans="1:1" x14ac:dyDescent="0.25">
      <c r="A1858" s="8"/>
    </row>
    <row r="1859" spans="1:1" x14ac:dyDescent="0.25">
      <c r="A1859" s="8"/>
    </row>
    <row r="1860" spans="1:1" x14ac:dyDescent="0.25">
      <c r="A1860" s="8"/>
    </row>
    <row r="1861" spans="1:1" x14ac:dyDescent="0.25">
      <c r="A1861" s="8"/>
    </row>
    <row r="1862" spans="1:1" x14ac:dyDescent="0.25">
      <c r="A1862" s="8"/>
    </row>
    <row r="1863" spans="1:1" x14ac:dyDescent="0.25">
      <c r="A1863" s="8"/>
    </row>
    <row r="1864" spans="1:1" x14ac:dyDescent="0.25">
      <c r="A1864" s="8"/>
    </row>
    <row r="1865" spans="1:1" x14ac:dyDescent="0.25">
      <c r="A1865" s="8"/>
    </row>
    <row r="1866" spans="1:1" x14ac:dyDescent="0.25">
      <c r="A1866" s="8"/>
    </row>
    <row r="1867" spans="1:1" x14ac:dyDescent="0.25">
      <c r="A1867" s="8"/>
    </row>
    <row r="1868" spans="1:1" x14ac:dyDescent="0.25">
      <c r="A1868" s="8"/>
    </row>
    <row r="1869" spans="1:1" x14ac:dyDescent="0.25">
      <c r="A1869" s="8"/>
    </row>
    <row r="1870" spans="1:1" x14ac:dyDescent="0.25">
      <c r="A1870" s="8"/>
    </row>
    <row r="1871" spans="1:1" x14ac:dyDescent="0.25">
      <c r="A1871" s="8"/>
    </row>
    <row r="1872" spans="1:1" x14ac:dyDescent="0.25">
      <c r="A1872" s="8"/>
    </row>
    <row r="1873" spans="1:1" x14ac:dyDescent="0.25">
      <c r="A1873" s="8"/>
    </row>
    <row r="1874" spans="1:1" x14ac:dyDescent="0.25">
      <c r="A1874" s="8"/>
    </row>
    <row r="1875" spans="1:1" x14ac:dyDescent="0.25">
      <c r="A1875" s="8"/>
    </row>
    <row r="1876" spans="1:1" x14ac:dyDescent="0.25">
      <c r="A1876" s="8"/>
    </row>
    <row r="1877" spans="1:1" x14ac:dyDescent="0.25">
      <c r="A1877" s="8"/>
    </row>
    <row r="1878" spans="1:1" x14ac:dyDescent="0.25">
      <c r="A1878" s="8"/>
    </row>
    <row r="1879" spans="1:1" x14ac:dyDescent="0.25">
      <c r="A1879" s="8"/>
    </row>
    <row r="1880" spans="1:1" x14ac:dyDescent="0.25">
      <c r="A1880" s="8"/>
    </row>
    <row r="1881" spans="1:1" x14ac:dyDescent="0.25">
      <c r="A1881" s="8"/>
    </row>
    <row r="1882" spans="1:1" x14ac:dyDescent="0.25">
      <c r="A1882" s="8"/>
    </row>
    <row r="1883" spans="1:1" x14ac:dyDescent="0.25">
      <c r="A1883" s="8"/>
    </row>
    <row r="1884" spans="1:1" x14ac:dyDescent="0.25">
      <c r="A1884" s="8"/>
    </row>
    <row r="1885" spans="1:1" x14ac:dyDescent="0.25">
      <c r="A1885" s="8"/>
    </row>
    <row r="1886" spans="1:1" x14ac:dyDescent="0.25">
      <c r="A1886" s="8"/>
    </row>
    <row r="1887" spans="1:1" x14ac:dyDescent="0.25">
      <c r="A1887" s="8"/>
    </row>
    <row r="1888" spans="1:1" x14ac:dyDescent="0.25">
      <c r="A1888" s="8"/>
    </row>
    <row r="1889" spans="1:1" x14ac:dyDescent="0.25">
      <c r="A1889" s="8"/>
    </row>
    <row r="1890" spans="1:1" x14ac:dyDescent="0.25">
      <c r="A1890" s="8"/>
    </row>
    <row r="1891" spans="1:1" x14ac:dyDescent="0.25">
      <c r="A1891" s="8"/>
    </row>
    <row r="1892" spans="1:1" x14ac:dyDescent="0.25">
      <c r="A1892" s="8"/>
    </row>
    <row r="1893" spans="1:1" x14ac:dyDescent="0.25">
      <c r="A1893" s="8"/>
    </row>
    <row r="1894" spans="1:1" x14ac:dyDescent="0.25">
      <c r="A1894" s="8"/>
    </row>
    <row r="1895" spans="1:1" x14ac:dyDescent="0.25">
      <c r="A1895" s="8"/>
    </row>
    <row r="1896" spans="1:1" x14ac:dyDescent="0.25">
      <c r="A1896" s="8"/>
    </row>
    <row r="1897" spans="1:1" x14ac:dyDescent="0.25">
      <c r="A1897" s="8"/>
    </row>
    <row r="1898" spans="1:1" x14ac:dyDescent="0.25">
      <c r="A1898" s="8"/>
    </row>
    <row r="1899" spans="1:1" x14ac:dyDescent="0.25">
      <c r="A1899" s="8"/>
    </row>
    <row r="1900" spans="1:1" x14ac:dyDescent="0.25">
      <c r="A1900" s="8"/>
    </row>
    <row r="1901" spans="1:1" x14ac:dyDescent="0.25">
      <c r="A1901" s="8"/>
    </row>
    <row r="1902" spans="1:1" x14ac:dyDescent="0.25">
      <c r="A1902" s="8"/>
    </row>
    <row r="1903" spans="1:1" x14ac:dyDescent="0.25">
      <c r="A1903" s="8"/>
    </row>
    <row r="1904" spans="1:1" x14ac:dyDescent="0.25">
      <c r="A1904" s="8"/>
    </row>
    <row r="1905" spans="1:1" x14ac:dyDescent="0.25">
      <c r="A1905" s="8"/>
    </row>
    <row r="1906" spans="1:1" x14ac:dyDescent="0.25">
      <c r="A1906" s="8"/>
    </row>
    <row r="1907" spans="1:1" x14ac:dyDescent="0.25">
      <c r="A1907" s="8"/>
    </row>
    <row r="1908" spans="1:1" x14ac:dyDescent="0.25">
      <c r="A1908" s="8"/>
    </row>
    <row r="1909" spans="1:1" x14ac:dyDescent="0.25">
      <c r="A1909" s="8"/>
    </row>
    <row r="1910" spans="1:1" x14ac:dyDescent="0.25">
      <c r="A1910" s="8"/>
    </row>
    <row r="1911" spans="1:1" x14ac:dyDescent="0.25">
      <c r="A1911" s="8"/>
    </row>
    <row r="1912" spans="1:1" x14ac:dyDescent="0.25">
      <c r="A1912" s="8"/>
    </row>
    <row r="1913" spans="1:1" x14ac:dyDescent="0.25">
      <c r="A1913" s="8"/>
    </row>
    <row r="1914" spans="1:1" x14ac:dyDescent="0.25">
      <c r="A1914" s="8"/>
    </row>
    <row r="1915" spans="1:1" x14ac:dyDescent="0.25">
      <c r="A1915" s="8"/>
    </row>
    <row r="1916" spans="1:1" x14ac:dyDescent="0.25">
      <c r="A1916" s="8"/>
    </row>
    <row r="1917" spans="1:1" x14ac:dyDescent="0.25">
      <c r="A1917" s="8"/>
    </row>
    <row r="1918" spans="1:1" x14ac:dyDescent="0.25">
      <c r="A1918" s="8"/>
    </row>
    <row r="1919" spans="1:1" x14ac:dyDescent="0.25">
      <c r="A1919" s="8"/>
    </row>
    <row r="1920" spans="1:1" x14ac:dyDescent="0.25">
      <c r="A1920" s="8"/>
    </row>
    <row r="1921" spans="1:1" x14ac:dyDescent="0.25">
      <c r="A1921" s="8"/>
    </row>
    <row r="1922" spans="1:1" x14ac:dyDescent="0.25">
      <c r="A1922" s="8"/>
    </row>
    <row r="1923" spans="1:1" x14ac:dyDescent="0.25">
      <c r="A1923" s="8"/>
    </row>
    <row r="1924" spans="1:1" x14ac:dyDescent="0.25">
      <c r="A1924" s="8"/>
    </row>
    <row r="1925" spans="1:1" x14ac:dyDescent="0.25">
      <c r="A1925" s="8"/>
    </row>
    <row r="1926" spans="1:1" x14ac:dyDescent="0.25">
      <c r="A1926" s="8"/>
    </row>
    <row r="1927" spans="1:1" x14ac:dyDescent="0.25">
      <c r="A1927" s="8"/>
    </row>
    <row r="1928" spans="1:1" x14ac:dyDescent="0.25">
      <c r="A1928" s="8"/>
    </row>
    <row r="1929" spans="1:1" x14ac:dyDescent="0.25">
      <c r="A1929" s="8"/>
    </row>
    <row r="1930" spans="1:1" x14ac:dyDescent="0.25">
      <c r="A1930" s="8"/>
    </row>
    <row r="1931" spans="1:1" x14ac:dyDescent="0.25">
      <c r="A1931" s="8"/>
    </row>
    <row r="1932" spans="1:1" x14ac:dyDescent="0.25">
      <c r="A1932" s="8"/>
    </row>
    <row r="1933" spans="1:1" x14ac:dyDescent="0.25">
      <c r="A1933" s="8"/>
    </row>
    <row r="1934" spans="1:1" x14ac:dyDescent="0.25">
      <c r="A1934" s="8"/>
    </row>
    <row r="1935" spans="1:1" x14ac:dyDescent="0.25">
      <c r="A1935" s="8"/>
    </row>
    <row r="1936" spans="1:1" x14ac:dyDescent="0.25">
      <c r="A1936" s="8"/>
    </row>
    <row r="1937" spans="1:1" x14ac:dyDescent="0.25">
      <c r="A1937" s="8"/>
    </row>
    <row r="1938" spans="1:1" x14ac:dyDescent="0.25">
      <c r="A1938" s="8"/>
    </row>
    <row r="1939" spans="1:1" x14ac:dyDescent="0.25">
      <c r="A1939" s="8"/>
    </row>
    <row r="1940" spans="1:1" x14ac:dyDescent="0.25">
      <c r="A1940" s="8"/>
    </row>
    <row r="1941" spans="1:1" x14ac:dyDescent="0.25">
      <c r="A1941" s="8"/>
    </row>
    <row r="1942" spans="1:1" x14ac:dyDescent="0.25">
      <c r="A1942" s="8"/>
    </row>
    <row r="1943" spans="1:1" x14ac:dyDescent="0.25">
      <c r="A1943" s="8"/>
    </row>
    <row r="1944" spans="1:1" x14ac:dyDescent="0.25">
      <c r="A1944" s="8"/>
    </row>
    <row r="1945" spans="1:1" x14ac:dyDescent="0.25">
      <c r="A1945" s="8"/>
    </row>
    <row r="1946" spans="1:1" x14ac:dyDescent="0.25">
      <c r="A1946" s="8"/>
    </row>
    <row r="1947" spans="1:1" x14ac:dyDescent="0.25">
      <c r="A1947" s="8"/>
    </row>
    <row r="1948" spans="1:1" x14ac:dyDescent="0.25">
      <c r="A1948" s="8"/>
    </row>
    <row r="1949" spans="1:1" x14ac:dyDescent="0.25">
      <c r="A1949" s="8"/>
    </row>
    <row r="1950" spans="1:1" x14ac:dyDescent="0.25">
      <c r="A1950" s="8"/>
    </row>
    <row r="1951" spans="1:1" x14ac:dyDescent="0.25">
      <c r="A1951" s="8"/>
    </row>
    <row r="1952" spans="1:1" x14ac:dyDescent="0.25">
      <c r="A1952" s="8"/>
    </row>
    <row r="1953" spans="1:1" x14ac:dyDescent="0.25">
      <c r="A1953" s="8"/>
    </row>
    <row r="1954" spans="1:1" x14ac:dyDescent="0.25">
      <c r="A1954" s="8"/>
    </row>
    <row r="1955" spans="1:1" x14ac:dyDescent="0.25">
      <c r="A1955" s="8"/>
    </row>
    <row r="1956" spans="1:1" x14ac:dyDescent="0.25">
      <c r="A1956" s="8"/>
    </row>
    <row r="1957" spans="1:1" x14ac:dyDescent="0.25">
      <c r="A1957" s="8"/>
    </row>
    <row r="1958" spans="1:1" x14ac:dyDescent="0.25">
      <c r="A1958" s="8"/>
    </row>
    <row r="1959" spans="1:1" x14ac:dyDescent="0.25">
      <c r="A1959" s="8"/>
    </row>
    <row r="1960" spans="1:1" x14ac:dyDescent="0.25">
      <c r="A1960" s="8"/>
    </row>
    <row r="1961" spans="1:1" x14ac:dyDescent="0.25">
      <c r="A1961" s="8"/>
    </row>
    <row r="1962" spans="1:1" x14ac:dyDescent="0.25">
      <c r="A1962" s="8"/>
    </row>
    <row r="1963" spans="1:1" x14ac:dyDescent="0.25">
      <c r="A1963" s="8"/>
    </row>
    <row r="1964" spans="1:1" x14ac:dyDescent="0.25">
      <c r="A1964" s="8"/>
    </row>
    <row r="1965" spans="1:1" x14ac:dyDescent="0.25">
      <c r="A1965" s="8"/>
    </row>
    <row r="1966" spans="1:1" x14ac:dyDescent="0.25">
      <c r="A1966" s="8"/>
    </row>
    <row r="1967" spans="1:1" x14ac:dyDescent="0.25">
      <c r="A1967" s="8"/>
    </row>
    <row r="1968" spans="1:1" x14ac:dyDescent="0.25">
      <c r="A1968" s="8"/>
    </row>
    <row r="1969" spans="1:1" x14ac:dyDescent="0.25">
      <c r="A1969" s="8"/>
    </row>
    <row r="1970" spans="1:1" x14ac:dyDescent="0.25">
      <c r="A1970" s="8"/>
    </row>
    <row r="1971" spans="1:1" x14ac:dyDescent="0.25">
      <c r="A1971" s="8"/>
    </row>
    <row r="1972" spans="1:1" x14ac:dyDescent="0.25">
      <c r="A1972" s="8"/>
    </row>
    <row r="1973" spans="1:1" x14ac:dyDescent="0.25">
      <c r="A1973" s="8"/>
    </row>
    <row r="1974" spans="1:1" x14ac:dyDescent="0.25">
      <c r="A1974" s="8"/>
    </row>
    <row r="1975" spans="1:1" x14ac:dyDescent="0.25">
      <c r="A1975" s="8"/>
    </row>
    <row r="1976" spans="1:1" x14ac:dyDescent="0.25">
      <c r="A1976" s="8"/>
    </row>
    <row r="1977" spans="1:1" x14ac:dyDescent="0.25">
      <c r="A1977" s="8"/>
    </row>
    <row r="1978" spans="1:1" x14ac:dyDescent="0.25">
      <c r="A1978" s="8"/>
    </row>
    <row r="1979" spans="1:1" x14ac:dyDescent="0.25">
      <c r="A1979" s="8"/>
    </row>
    <row r="1980" spans="1:1" x14ac:dyDescent="0.25">
      <c r="A1980" s="8"/>
    </row>
    <row r="1981" spans="1:1" x14ac:dyDescent="0.25">
      <c r="A1981" s="8"/>
    </row>
    <row r="1982" spans="1:1" x14ac:dyDescent="0.25">
      <c r="A1982" s="8"/>
    </row>
    <row r="1983" spans="1:1" x14ac:dyDescent="0.25">
      <c r="A1983" s="8"/>
    </row>
    <row r="1984" spans="1:1" x14ac:dyDescent="0.25">
      <c r="A1984" s="8"/>
    </row>
    <row r="1985" spans="1:1" x14ac:dyDescent="0.25">
      <c r="A1985" s="8"/>
    </row>
    <row r="1986" spans="1:1" x14ac:dyDescent="0.25">
      <c r="A1986" s="8"/>
    </row>
    <row r="1987" spans="1:1" x14ac:dyDescent="0.25">
      <c r="A1987" s="8"/>
    </row>
    <row r="1988" spans="1:1" x14ac:dyDescent="0.25">
      <c r="A1988" s="8"/>
    </row>
    <row r="1989" spans="1:1" x14ac:dyDescent="0.25">
      <c r="A1989" s="8"/>
    </row>
    <row r="1990" spans="1:1" x14ac:dyDescent="0.25">
      <c r="A1990" s="8"/>
    </row>
    <row r="1991" spans="1:1" x14ac:dyDescent="0.25">
      <c r="A1991" s="8"/>
    </row>
    <row r="1992" spans="1:1" x14ac:dyDescent="0.25">
      <c r="A1992" s="8"/>
    </row>
    <row r="1993" spans="1:1" x14ac:dyDescent="0.25">
      <c r="A1993" s="8"/>
    </row>
    <row r="1994" spans="1:1" x14ac:dyDescent="0.25">
      <c r="A1994" s="8"/>
    </row>
    <row r="1995" spans="1:1" x14ac:dyDescent="0.25">
      <c r="A1995" s="8"/>
    </row>
    <row r="1996" spans="1:1" x14ac:dyDescent="0.25">
      <c r="A1996" s="8"/>
    </row>
    <row r="1997" spans="1:1" x14ac:dyDescent="0.25">
      <c r="A1997" s="8"/>
    </row>
    <row r="1998" spans="1:1" x14ac:dyDescent="0.25">
      <c r="A1998" s="8"/>
    </row>
    <row r="1999" spans="1:1" x14ac:dyDescent="0.25">
      <c r="A1999" s="8"/>
    </row>
    <row r="2000" spans="1:1" x14ac:dyDescent="0.25">
      <c r="A2000" s="8"/>
    </row>
    <row r="2001" spans="1:1" x14ac:dyDescent="0.25">
      <c r="A2001" s="8"/>
    </row>
    <row r="2002" spans="1:1" x14ac:dyDescent="0.25">
      <c r="A2002" s="8"/>
    </row>
    <row r="2003" spans="1:1" x14ac:dyDescent="0.25">
      <c r="A2003" s="8"/>
    </row>
    <row r="2004" spans="1:1" x14ac:dyDescent="0.25">
      <c r="A2004" s="8"/>
    </row>
    <row r="2005" spans="1:1" x14ac:dyDescent="0.25">
      <c r="A2005" s="8"/>
    </row>
    <row r="2006" spans="1:1" x14ac:dyDescent="0.25">
      <c r="A2006" s="8"/>
    </row>
    <row r="2007" spans="1:1" x14ac:dyDescent="0.25">
      <c r="A2007" s="8"/>
    </row>
    <row r="2008" spans="1:1" x14ac:dyDescent="0.25">
      <c r="A2008" s="8"/>
    </row>
    <row r="2009" spans="1:1" x14ac:dyDescent="0.25">
      <c r="A2009" s="8"/>
    </row>
    <row r="2010" spans="1:1" x14ac:dyDescent="0.25">
      <c r="A2010" s="8"/>
    </row>
    <row r="2011" spans="1:1" x14ac:dyDescent="0.25">
      <c r="A2011" s="8"/>
    </row>
    <row r="2012" spans="1:1" x14ac:dyDescent="0.25">
      <c r="A2012" s="8"/>
    </row>
    <row r="2013" spans="1:1" x14ac:dyDescent="0.25">
      <c r="A2013" s="8"/>
    </row>
    <row r="2014" spans="1:1" x14ac:dyDescent="0.25">
      <c r="A2014" s="8"/>
    </row>
    <row r="2015" spans="1:1" x14ac:dyDescent="0.25">
      <c r="A2015" s="8"/>
    </row>
    <row r="2016" spans="1:1" x14ac:dyDescent="0.25">
      <c r="A2016" s="8"/>
    </row>
    <row r="2017" spans="1:1" x14ac:dyDescent="0.25">
      <c r="A2017" s="8"/>
    </row>
    <row r="2018" spans="1:1" x14ac:dyDescent="0.25">
      <c r="A2018" s="8"/>
    </row>
    <row r="2019" spans="1:1" x14ac:dyDescent="0.25">
      <c r="A2019" s="8"/>
    </row>
    <row r="2020" spans="1:1" x14ac:dyDescent="0.25">
      <c r="A2020" s="8"/>
    </row>
    <row r="2021" spans="1:1" x14ac:dyDescent="0.25">
      <c r="A2021" s="8"/>
    </row>
    <row r="2022" spans="1:1" x14ac:dyDescent="0.25">
      <c r="A2022" s="8"/>
    </row>
    <row r="2023" spans="1:1" x14ac:dyDescent="0.25">
      <c r="A2023" s="8"/>
    </row>
    <row r="2024" spans="1:1" x14ac:dyDescent="0.25">
      <c r="A2024" s="8"/>
    </row>
    <row r="2025" spans="1:1" x14ac:dyDescent="0.25">
      <c r="A2025" s="8"/>
    </row>
    <row r="2026" spans="1:1" x14ac:dyDescent="0.25">
      <c r="A2026" s="8"/>
    </row>
    <row r="2027" spans="1:1" x14ac:dyDescent="0.25">
      <c r="A2027" s="8"/>
    </row>
    <row r="2028" spans="1:1" x14ac:dyDescent="0.25">
      <c r="A2028" s="8"/>
    </row>
    <row r="2029" spans="1:1" x14ac:dyDescent="0.25">
      <c r="A2029" s="8"/>
    </row>
    <row r="2030" spans="1:1" x14ac:dyDescent="0.25">
      <c r="A2030" s="8"/>
    </row>
    <row r="2031" spans="1:1" x14ac:dyDescent="0.25">
      <c r="A2031" s="8"/>
    </row>
    <row r="2032" spans="1:1" x14ac:dyDescent="0.25">
      <c r="A2032" s="8"/>
    </row>
    <row r="2033" spans="1:1" x14ac:dyDescent="0.25">
      <c r="A2033" s="8"/>
    </row>
    <row r="2034" spans="1:1" x14ac:dyDescent="0.25">
      <c r="A2034" s="8"/>
    </row>
    <row r="2035" spans="1:1" x14ac:dyDescent="0.25">
      <c r="A2035" s="8"/>
    </row>
    <row r="2036" spans="1:1" x14ac:dyDescent="0.25">
      <c r="A2036" s="8"/>
    </row>
    <row r="2037" spans="1:1" x14ac:dyDescent="0.25">
      <c r="A2037" s="8"/>
    </row>
    <row r="2038" spans="1:1" x14ac:dyDescent="0.25">
      <c r="A2038" s="8"/>
    </row>
    <row r="2039" spans="1:1" x14ac:dyDescent="0.25">
      <c r="A2039" s="8"/>
    </row>
    <row r="2040" spans="1:1" x14ac:dyDescent="0.25">
      <c r="A2040" s="8"/>
    </row>
    <row r="2041" spans="1:1" x14ac:dyDescent="0.25">
      <c r="A2041" s="8"/>
    </row>
    <row r="2042" spans="1:1" x14ac:dyDescent="0.25">
      <c r="A2042" s="8"/>
    </row>
    <row r="2043" spans="1:1" x14ac:dyDescent="0.25">
      <c r="A2043" s="8"/>
    </row>
    <row r="2044" spans="1:1" x14ac:dyDescent="0.25">
      <c r="A2044" s="8"/>
    </row>
    <row r="2045" spans="1:1" x14ac:dyDescent="0.25">
      <c r="A2045" s="8"/>
    </row>
    <row r="2046" spans="1:1" x14ac:dyDescent="0.25">
      <c r="A2046" s="8"/>
    </row>
    <row r="2047" spans="1:1" x14ac:dyDescent="0.25">
      <c r="A2047" s="8"/>
    </row>
    <row r="2048" spans="1:1" x14ac:dyDescent="0.25">
      <c r="A2048" s="8"/>
    </row>
    <row r="2049" spans="1:1" x14ac:dyDescent="0.25">
      <c r="A2049" s="8"/>
    </row>
    <row r="2050" spans="1:1" x14ac:dyDescent="0.25">
      <c r="A2050" s="8"/>
    </row>
    <row r="2051" spans="1:1" x14ac:dyDescent="0.25">
      <c r="A2051" s="8"/>
    </row>
    <row r="2052" spans="1:1" x14ac:dyDescent="0.25">
      <c r="A2052" s="8"/>
    </row>
    <row r="2053" spans="1:1" x14ac:dyDescent="0.25">
      <c r="A2053" s="8"/>
    </row>
    <row r="2054" spans="1:1" x14ac:dyDescent="0.25">
      <c r="A2054" s="8"/>
    </row>
    <row r="2055" spans="1:1" x14ac:dyDescent="0.25">
      <c r="A2055" s="8"/>
    </row>
    <row r="2056" spans="1:1" x14ac:dyDescent="0.25">
      <c r="A2056" s="8"/>
    </row>
    <row r="2057" spans="1:1" x14ac:dyDescent="0.25">
      <c r="A2057" s="8"/>
    </row>
    <row r="2058" spans="1:1" x14ac:dyDescent="0.25">
      <c r="A2058" s="8"/>
    </row>
    <row r="2059" spans="1:1" x14ac:dyDescent="0.25">
      <c r="A2059" s="8"/>
    </row>
    <row r="2060" spans="1:1" x14ac:dyDescent="0.25">
      <c r="A2060" s="8"/>
    </row>
    <row r="2061" spans="1:1" x14ac:dyDescent="0.25">
      <c r="A2061" s="8"/>
    </row>
    <row r="2062" spans="1:1" x14ac:dyDescent="0.25">
      <c r="A2062" s="8"/>
    </row>
    <row r="2063" spans="1:1" x14ac:dyDescent="0.25">
      <c r="A2063" s="8"/>
    </row>
    <row r="2064" spans="1:1" x14ac:dyDescent="0.25">
      <c r="A2064" s="8"/>
    </row>
    <row r="2065" spans="1:1" x14ac:dyDescent="0.25">
      <c r="A2065" s="8"/>
    </row>
    <row r="2066" spans="1:1" x14ac:dyDescent="0.25">
      <c r="A2066" s="8"/>
    </row>
    <row r="2067" spans="1:1" x14ac:dyDescent="0.25">
      <c r="A2067" s="8"/>
    </row>
    <row r="2068" spans="1:1" x14ac:dyDescent="0.25">
      <c r="A2068" s="8"/>
    </row>
    <row r="2069" spans="1:1" x14ac:dyDescent="0.25">
      <c r="A2069" s="8"/>
    </row>
    <row r="2070" spans="1:1" x14ac:dyDescent="0.25">
      <c r="A2070" s="8"/>
    </row>
    <row r="2071" spans="1:1" x14ac:dyDescent="0.25">
      <c r="A2071" s="8"/>
    </row>
    <row r="2072" spans="1:1" x14ac:dyDescent="0.25">
      <c r="A2072" s="8"/>
    </row>
    <row r="2073" spans="1:1" x14ac:dyDescent="0.25">
      <c r="A2073" s="8"/>
    </row>
    <row r="2074" spans="1:1" x14ac:dyDescent="0.25">
      <c r="A2074" s="8"/>
    </row>
    <row r="2075" spans="1:1" x14ac:dyDescent="0.25">
      <c r="A2075" s="8"/>
    </row>
    <row r="2076" spans="1:1" x14ac:dyDescent="0.25">
      <c r="A2076" s="8"/>
    </row>
    <row r="2077" spans="1:1" x14ac:dyDescent="0.25">
      <c r="A2077" s="8"/>
    </row>
    <row r="2078" spans="1:1" x14ac:dyDescent="0.25">
      <c r="A2078" s="8"/>
    </row>
    <row r="2079" spans="1:1" x14ac:dyDescent="0.25">
      <c r="A2079" s="8"/>
    </row>
    <row r="2080" spans="1:1" x14ac:dyDescent="0.25">
      <c r="A2080" s="8"/>
    </row>
    <row r="2081" spans="1:1" x14ac:dyDescent="0.25">
      <c r="A2081" s="8"/>
    </row>
    <row r="2082" spans="1:1" x14ac:dyDescent="0.25">
      <c r="A2082" s="8"/>
    </row>
    <row r="2083" spans="1:1" x14ac:dyDescent="0.25">
      <c r="A2083" s="8"/>
    </row>
    <row r="2084" spans="1:1" x14ac:dyDescent="0.25">
      <c r="A2084" s="8"/>
    </row>
    <row r="2085" spans="1:1" x14ac:dyDescent="0.25">
      <c r="A2085" s="8"/>
    </row>
    <row r="2086" spans="1:1" x14ac:dyDescent="0.25">
      <c r="A2086" s="8"/>
    </row>
    <row r="2087" spans="1:1" x14ac:dyDescent="0.25">
      <c r="A2087" s="8"/>
    </row>
    <row r="2088" spans="1:1" x14ac:dyDescent="0.25">
      <c r="A2088" s="8"/>
    </row>
    <row r="2089" spans="1:1" x14ac:dyDescent="0.25">
      <c r="A2089" s="8"/>
    </row>
    <row r="2090" spans="1:1" x14ac:dyDescent="0.25">
      <c r="A2090" s="8"/>
    </row>
    <row r="2091" spans="1:1" x14ac:dyDescent="0.25">
      <c r="A2091" s="8"/>
    </row>
    <row r="2092" spans="1:1" x14ac:dyDescent="0.25">
      <c r="A2092" s="8"/>
    </row>
    <row r="2093" spans="1:1" x14ac:dyDescent="0.25">
      <c r="A2093" s="8"/>
    </row>
    <row r="2094" spans="1:1" x14ac:dyDescent="0.25">
      <c r="A2094" s="8"/>
    </row>
    <row r="2095" spans="1:1" x14ac:dyDescent="0.25">
      <c r="A2095" s="8"/>
    </row>
    <row r="2096" spans="1:1" x14ac:dyDescent="0.25">
      <c r="A2096" s="8"/>
    </row>
    <row r="2097" spans="1:1" x14ac:dyDescent="0.25">
      <c r="A2097" s="8"/>
    </row>
    <row r="2098" spans="1:1" x14ac:dyDescent="0.25">
      <c r="A2098" s="8"/>
    </row>
    <row r="2099" spans="1:1" x14ac:dyDescent="0.25">
      <c r="A2099" s="8"/>
    </row>
    <row r="2100" spans="1:1" x14ac:dyDescent="0.25">
      <c r="A2100" s="8"/>
    </row>
    <row r="2101" spans="1:1" x14ac:dyDescent="0.25">
      <c r="A2101" s="8"/>
    </row>
    <row r="2102" spans="1:1" x14ac:dyDescent="0.25">
      <c r="A2102" s="8"/>
    </row>
    <row r="2103" spans="1:1" x14ac:dyDescent="0.25">
      <c r="A2103" s="8"/>
    </row>
    <row r="2104" spans="1:1" x14ac:dyDescent="0.25">
      <c r="A2104" s="8"/>
    </row>
    <row r="2105" spans="1:1" x14ac:dyDescent="0.25">
      <c r="A2105" s="8"/>
    </row>
    <row r="2106" spans="1:1" x14ac:dyDescent="0.25">
      <c r="A2106" s="8"/>
    </row>
    <row r="2107" spans="1:1" x14ac:dyDescent="0.25">
      <c r="A2107" s="8"/>
    </row>
    <row r="2108" spans="1:1" x14ac:dyDescent="0.25">
      <c r="A2108" s="8"/>
    </row>
    <row r="2109" spans="1:1" x14ac:dyDescent="0.25">
      <c r="A2109" s="8"/>
    </row>
    <row r="2110" spans="1:1" x14ac:dyDescent="0.25">
      <c r="A2110" s="8"/>
    </row>
    <row r="2111" spans="1:1" x14ac:dyDescent="0.25">
      <c r="A2111" s="8"/>
    </row>
    <row r="2112" spans="1:1" x14ac:dyDescent="0.25">
      <c r="A2112" s="8"/>
    </row>
    <row r="2113" spans="1:1" x14ac:dyDescent="0.25">
      <c r="A2113" s="8"/>
    </row>
    <row r="2114" spans="1:1" x14ac:dyDescent="0.25">
      <c r="A2114" s="8"/>
    </row>
    <row r="2115" spans="1:1" x14ac:dyDescent="0.25">
      <c r="A2115" s="8"/>
    </row>
    <row r="2116" spans="1:1" x14ac:dyDescent="0.25">
      <c r="A2116" s="8"/>
    </row>
    <row r="2117" spans="1:1" x14ac:dyDescent="0.25">
      <c r="A2117" s="8"/>
    </row>
    <row r="2118" spans="1:1" x14ac:dyDescent="0.25">
      <c r="A2118" s="8"/>
    </row>
    <row r="2119" spans="1:1" x14ac:dyDescent="0.25">
      <c r="A2119" s="8"/>
    </row>
    <row r="2120" spans="1:1" x14ac:dyDescent="0.25">
      <c r="A2120" s="8"/>
    </row>
    <row r="2121" spans="1:1" x14ac:dyDescent="0.25">
      <c r="A2121" s="8"/>
    </row>
    <row r="2122" spans="1:1" x14ac:dyDescent="0.25">
      <c r="A2122" s="8"/>
    </row>
    <row r="2123" spans="1:1" x14ac:dyDescent="0.25">
      <c r="A2123" s="8"/>
    </row>
    <row r="2124" spans="1:1" x14ac:dyDescent="0.25">
      <c r="A2124" s="8"/>
    </row>
    <row r="2125" spans="1:1" x14ac:dyDescent="0.25">
      <c r="A2125" s="8"/>
    </row>
    <row r="2126" spans="1:1" x14ac:dyDescent="0.25">
      <c r="A2126" s="8"/>
    </row>
    <row r="2127" spans="1:1" x14ac:dyDescent="0.25">
      <c r="A2127" s="8"/>
    </row>
    <row r="2128" spans="1:1" x14ac:dyDescent="0.25">
      <c r="A2128" s="8"/>
    </row>
    <row r="2129" spans="1:1" x14ac:dyDescent="0.25">
      <c r="A2129" s="8"/>
    </row>
    <row r="2130" spans="1:1" x14ac:dyDescent="0.25">
      <c r="A2130" s="8"/>
    </row>
    <row r="2131" spans="1:1" x14ac:dyDescent="0.25">
      <c r="A2131" s="8"/>
    </row>
    <row r="2132" spans="1:1" x14ac:dyDescent="0.25">
      <c r="A2132" s="8"/>
    </row>
    <row r="2133" spans="1:1" x14ac:dyDescent="0.25">
      <c r="A2133" s="8"/>
    </row>
    <row r="2134" spans="1:1" x14ac:dyDescent="0.25">
      <c r="A2134" s="8"/>
    </row>
    <row r="2135" spans="1:1" x14ac:dyDescent="0.25">
      <c r="A2135" s="8"/>
    </row>
    <row r="2136" spans="1:1" x14ac:dyDescent="0.25">
      <c r="A2136" s="8"/>
    </row>
    <row r="2137" spans="1:1" x14ac:dyDescent="0.25">
      <c r="A2137" s="8"/>
    </row>
    <row r="2138" spans="1:1" x14ac:dyDescent="0.25">
      <c r="A2138" s="8"/>
    </row>
    <row r="2139" spans="1:1" x14ac:dyDescent="0.25">
      <c r="A2139" s="8"/>
    </row>
    <row r="2140" spans="1:1" x14ac:dyDescent="0.25">
      <c r="A2140" s="8"/>
    </row>
    <row r="2141" spans="1:1" x14ac:dyDescent="0.25">
      <c r="A2141" s="8"/>
    </row>
    <row r="2142" spans="1:1" x14ac:dyDescent="0.25">
      <c r="A2142" s="8"/>
    </row>
    <row r="2143" spans="1:1" x14ac:dyDescent="0.25">
      <c r="A2143" s="8"/>
    </row>
    <row r="2144" spans="1:1" x14ac:dyDescent="0.25">
      <c r="A2144" s="8"/>
    </row>
    <row r="2145" spans="1:1" x14ac:dyDescent="0.25">
      <c r="A2145" s="8"/>
    </row>
    <row r="2146" spans="1:1" x14ac:dyDescent="0.25">
      <c r="A2146" s="8"/>
    </row>
    <row r="2147" spans="1:1" x14ac:dyDescent="0.25">
      <c r="A2147" s="8"/>
    </row>
    <row r="2148" spans="1:1" x14ac:dyDescent="0.25">
      <c r="A2148" s="8"/>
    </row>
    <row r="2149" spans="1:1" x14ac:dyDescent="0.25">
      <c r="A2149" s="8"/>
    </row>
    <row r="2150" spans="1:1" x14ac:dyDescent="0.25">
      <c r="A2150" s="8"/>
    </row>
    <row r="2151" spans="1:1" x14ac:dyDescent="0.25">
      <c r="A2151" s="8"/>
    </row>
    <row r="2152" spans="1:1" x14ac:dyDescent="0.25">
      <c r="A2152" s="8"/>
    </row>
    <row r="2153" spans="1:1" x14ac:dyDescent="0.25">
      <c r="A2153" s="8"/>
    </row>
    <row r="2154" spans="1:1" x14ac:dyDescent="0.25">
      <c r="A2154" s="8"/>
    </row>
    <row r="2155" spans="1:1" x14ac:dyDescent="0.25">
      <c r="A2155" s="8"/>
    </row>
    <row r="2156" spans="1:1" x14ac:dyDescent="0.25">
      <c r="A2156" s="8"/>
    </row>
    <row r="2157" spans="1:1" x14ac:dyDescent="0.25">
      <c r="A2157" s="8"/>
    </row>
    <row r="2158" spans="1:1" x14ac:dyDescent="0.25">
      <c r="A2158" s="8"/>
    </row>
    <row r="2159" spans="1:1" x14ac:dyDescent="0.25">
      <c r="A2159" s="8"/>
    </row>
    <row r="2160" spans="1:1" x14ac:dyDescent="0.25">
      <c r="A2160" s="8"/>
    </row>
    <row r="2161" spans="1:1" x14ac:dyDescent="0.25">
      <c r="A2161" s="8"/>
    </row>
    <row r="2162" spans="1:1" x14ac:dyDescent="0.25">
      <c r="A2162" s="8"/>
    </row>
    <row r="2163" spans="1:1" x14ac:dyDescent="0.25">
      <c r="A2163" s="8"/>
    </row>
    <row r="2164" spans="1:1" x14ac:dyDescent="0.25">
      <c r="A2164" s="8"/>
    </row>
    <row r="2165" spans="1:1" x14ac:dyDescent="0.25">
      <c r="A2165" s="8"/>
    </row>
    <row r="2166" spans="1:1" x14ac:dyDescent="0.25">
      <c r="A2166" s="8"/>
    </row>
    <row r="2167" spans="1:1" x14ac:dyDescent="0.25">
      <c r="A2167" s="8"/>
    </row>
    <row r="2168" spans="1:1" x14ac:dyDescent="0.25">
      <c r="A2168" s="8"/>
    </row>
    <row r="2169" spans="1:1" x14ac:dyDescent="0.25">
      <c r="A2169" s="8"/>
    </row>
    <row r="2170" spans="1:1" x14ac:dyDescent="0.25">
      <c r="A2170" s="8"/>
    </row>
    <row r="2171" spans="1:1" x14ac:dyDescent="0.25">
      <c r="A2171" s="8"/>
    </row>
    <row r="2172" spans="1:1" x14ac:dyDescent="0.25">
      <c r="A2172" s="8"/>
    </row>
    <row r="2173" spans="1:1" x14ac:dyDescent="0.25">
      <c r="A2173" s="8"/>
    </row>
    <row r="2174" spans="1:1" x14ac:dyDescent="0.25">
      <c r="A2174" s="8"/>
    </row>
    <row r="2175" spans="1:1" x14ac:dyDescent="0.25">
      <c r="A2175" s="8"/>
    </row>
    <row r="2176" spans="1:1" x14ac:dyDescent="0.25">
      <c r="A2176" s="8"/>
    </row>
    <row r="2177" spans="1:1" x14ac:dyDescent="0.25">
      <c r="A2177" s="8"/>
    </row>
    <row r="2178" spans="1:1" x14ac:dyDescent="0.25">
      <c r="A2178" s="8"/>
    </row>
    <row r="2179" spans="1:1" x14ac:dyDescent="0.25">
      <c r="A2179" s="8"/>
    </row>
    <row r="2180" spans="1:1" x14ac:dyDescent="0.25">
      <c r="A2180" s="8"/>
    </row>
    <row r="2181" spans="1:1" x14ac:dyDescent="0.25">
      <c r="A2181" s="8"/>
    </row>
    <row r="2182" spans="1:1" x14ac:dyDescent="0.25">
      <c r="A2182" s="8"/>
    </row>
    <row r="2183" spans="1:1" x14ac:dyDescent="0.25">
      <c r="A2183" s="8"/>
    </row>
    <row r="2184" spans="1:1" x14ac:dyDescent="0.25">
      <c r="A2184" s="8"/>
    </row>
    <row r="2185" spans="1:1" x14ac:dyDescent="0.25">
      <c r="A2185" s="8"/>
    </row>
    <row r="2186" spans="1:1" x14ac:dyDescent="0.25">
      <c r="A2186" s="8"/>
    </row>
    <row r="2187" spans="1:1" x14ac:dyDescent="0.25">
      <c r="A2187" s="8"/>
    </row>
    <row r="2188" spans="1:1" x14ac:dyDescent="0.25">
      <c r="A2188" s="8"/>
    </row>
    <row r="2189" spans="1:1" x14ac:dyDescent="0.25">
      <c r="A2189" s="8"/>
    </row>
    <row r="2190" spans="1:1" x14ac:dyDescent="0.25">
      <c r="A2190" s="8"/>
    </row>
    <row r="2191" spans="1:1" x14ac:dyDescent="0.25">
      <c r="A2191" s="8"/>
    </row>
    <row r="2192" spans="1:1" x14ac:dyDescent="0.25">
      <c r="A2192" s="8"/>
    </row>
    <row r="2193" spans="1:1" x14ac:dyDescent="0.25">
      <c r="A2193" s="8"/>
    </row>
    <row r="2194" spans="1:1" x14ac:dyDescent="0.25">
      <c r="A2194" s="8"/>
    </row>
    <row r="2195" spans="1:1" x14ac:dyDescent="0.25">
      <c r="A2195" s="8"/>
    </row>
    <row r="2196" spans="1:1" x14ac:dyDescent="0.25">
      <c r="A2196" s="8"/>
    </row>
    <row r="2197" spans="1:1" x14ac:dyDescent="0.25">
      <c r="A2197" s="8"/>
    </row>
    <row r="2198" spans="1:1" x14ac:dyDescent="0.25">
      <c r="A2198" s="8"/>
    </row>
    <row r="2199" spans="1:1" x14ac:dyDescent="0.25">
      <c r="A2199" s="8"/>
    </row>
    <row r="2200" spans="1:1" x14ac:dyDescent="0.25">
      <c r="A2200" s="8"/>
    </row>
    <row r="2201" spans="1:1" x14ac:dyDescent="0.25">
      <c r="A2201" s="8"/>
    </row>
    <row r="2202" spans="1:1" x14ac:dyDescent="0.25">
      <c r="A2202" s="8"/>
    </row>
    <row r="2203" spans="1:1" x14ac:dyDescent="0.25">
      <c r="A2203" s="8"/>
    </row>
    <row r="2204" spans="1:1" x14ac:dyDescent="0.25">
      <c r="A2204" s="8"/>
    </row>
    <row r="2205" spans="1:1" x14ac:dyDescent="0.25">
      <c r="A2205" s="8"/>
    </row>
    <row r="2206" spans="1:1" x14ac:dyDescent="0.25">
      <c r="A2206" s="8"/>
    </row>
    <row r="2207" spans="1:1" x14ac:dyDescent="0.25">
      <c r="A2207" s="8"/>
    </row>
    <row r="2208" spans="1:1" x14ac:dyDescent="0.25">
      <c r="A2208" s="8"/>
    </row>
    <row r="2209" spans="1:1" x14ac:dyDescent="0.25">
      <c r="A2209" s="8"/>
    </row>
    <row r="2210" spans="1:1" x14ac:dyDescent="0.25">
      <c r="A2210" s="8"/>
    </row>
    <row r="2211" spans="1:1" x14ac:dyDescent="0.25">
      <c r="A2211" s="8"/>
    </row>
    <row r="2212" spans="1:1" x14ac:dyDescent="0.25">
      <c r="A2212" s="8"/>
    </row>
    <row r="2213" spans="1:1" x14ac:dyDescent="0.25">
      <c r="A2213" s="8"/>
    </row>
    <row r="2214" spans="1:1" x14ac:dyDescent="0.25">
      <c r="A2214" s="8"/>
    </row>
    <row r="2215" spans="1:1" x14ac:dyDescent="0.25">
      <c r="A2215" s="8"/>
    </row>
    <row r="2216" spans="1:1" x14ac:dyDescent="0.25">
      <c r="A2216" s="8"/>
    </row>
    <row r="2217" spans="1:1" x14ac:dyDescent="0.25">
      <c r="A2217" s="8"/>
    </row>
    <row r="2218" spans="1:1" x14ac:dyDescent="0.25">
      <c r="A2218" s="8"/>
    </row>
    <row r="2219" spans="1:1" x14ac:dyDescent="0.25">
      <c r="A2219" s="8"/>
    </row>
    <row r="2220" spans="1:1" x14ac:dyDescent="0.25">
      <c r="A2220" s="8"/>
    </row>
    <row r="2221" spans="1:1" x14ac:dyDescent="0.25">
      <c r="A2221" s="8"/>
    </row>
    <row r="2222" spans="1:1" x14ac:dyDescent="0.25">
      <c r="A2222" s="8"/>
    </row>
    <row r="2223" spans="1:1" x14ac:dyDescent="0.25">
      <c r="A2223" s="8"/>
    </row>
    <row r="2224" spans="1:1" x14ac:dyDescent="0.25">
      <c r="A2224" s="8"/>
    </row>
    <row r="2225" spans="1:1" x14ac:dyDescent="0.25">
      <c r="A2225" s="8"/>
    </row>
    <row r="2226" spans="1:1" x14ac:dyDescent="0.25">
      <c r="A2226" s="8"/>
    </row>
    <row r="2227" spans="1:1" x14ac:dyDescent="0.25">
      <c r="A2227" s="8"/>
    </row>
    <row r="2228" spans="1:1" x14ac:dyDescent="0.25">
      <c r="A2228" s="8"/>
    </row>
    <row r="2229" spans="1:1" x14ac:dyDescent="0.25">
      <c r="A2229" s="8"/>
    </row>
    <row r="2230" spans="1:1" x14ac:dyDescent="0.25">
      <c r="A2230" s="8"/>
    </row>
    <row r="2231" spans="1:1" x14ac:dyDescent="0.25">
      <c r="A2231" s="8"/>
    </row>
    <row r="2232" spans="1:1" x14ac:dyDescent="0.25">
      <c r="A2232" s="8"/>
    </row>
    <row r="2233" spans="1:1" x14ac:dyDescent="0.25">
      <c r="A2233" s="8"/>
    </row>
    <row r="2234" spans="1:1" x14ac:dyDescent="0.25">
      <c r="A2234" s="8"/>
    </row>
    <row r="2235" spans="1:1" x14ac:dyDescent="0.25">
      <c r="A2235" s="8"/>
    </row>
    <row r="2236" spans="1:1" x14ac:dyDescent="0.25">
      <c r="A2236" s="8"/>
    </row>
    <row r="2237" spans="1:1" x14ac:dyDescent="0.25">
      <c r="A2237" s="8"/>
    </row>
    <row r="2238" spans="1:1" x14ac:dyDescent="0.25">
      <c r="A2238" s="8"/>
    </row>
    <row r="2239" spans="1:1" x14ac:dyDescent="0.25">
      <c r="A2239" s="8"/>
    </row>
    <row r="2240" spans="1:1" x14ac:dyDescent="0.25">
      <c r="A2240" s="8"/>
    </row>
    <row r="2241" spans="1:1" x14ac:dyDescent="0.25">
      <c r="A2241" s="8"/>
    </row>
    <row r="2242" spans="1:1" x14ac:dyDescent="0.25">
      <c r="A2242" s="8"/>
    </row>
    <row r="2243" spans="1:1" x14ac:dyDescent="0.25">
      <c r="A2243" s="8"/>
    </row>
    <row r="2244" spans="1:1" x14ac:dyDescent="0.25">
      <c r="A2244" s="8"/>
    </row>
    <row r="2245" spans="1:1" x14ac:dyDescent="0.25">
      <c r="A2245" s="8"/>
    </row>
    <row r="2246" spans="1:1" x14ac:dyDescent="0.25">
      <c r="A2246" s="8"/>
    </row>
    <row r="2247" spans="1:1" x14ac:dyDescent="0.25">
      <c r="A2247" s="8"/>
    </row>
    <row r="2248" spans="1:1" x14ac:dyDescent="0.25">
      <c r="A2248" s="8"/>
    </row>
    <row r="2249" spans="1:1" x14ac:dyDescent="0.25">
      <c r="A2249" s="8"/>
    </row>
    <row r="2250" spans="1:1" x14ac:dyDescent="0.25">
      <c r="A2250" s="8"/>
    </row>
    <row r="2251" spans="1:1" x14ac:dyDescent="0.25">
      <c r="A2251" s="8"/>
    </row>
    <row r="2252" spans="1:1" x14ac:dyDescent="0.25">
      <c r="A2252" s="8"/>
    </row>
    <row r="2253" spans="1:1" x14ac:dyDescent="0.25">
      <c r="A2253" s="8"/>
    </row>
    <row r="2254" spans="1:1" x14ac:dyDescent="0.25">
      <c r="A2254" s="8"/>
    </row>
    <row r="2255" spans="1:1" x14ac:dyDescent="0.25">
      <c r="A2255" s="8"/>
    </row>
    <row r="2256" spans="1:1" x14ac:dyDescent="0.25">
      <c r="A2256" s="8"/>
    </row>
    <row r="2257" spans="1:1" x14ac:dyDescent="0.25">
      <c r="A2257" s="8"/>
    </row>
    <row r="2258" spans="1:1" x14ac:dyDescent="0.25">
      <c r="A2258" s="8"/>
    </row>
    <row r="2259" spans="1:1" x14ac:dyDescent="0.25">
      <c r="A2259" s="8"/>
    </row>
    <row r="2260" spans="1:1" x14ac:dyDescent="0.25">
      <c r="A2260" s="8"/>
    </row>
    <row r="2261" spans="1:1" x14ac:dyDescent="0.25">
      <c r="A2261" s="8"/>
    </row>
    <row r="2262" spans="1:1" x14ac:dyDescent="0.25">
      <c r="A2262" s="8"/>
    </row>
    <row r="2263" spans="1:1" x14ac:dyDescent="0.25">
      <c r="A2263" s="8"/>
    </row>
    <row r="2264" spans="1:1" x14ac:dyDescent="0.25">
      <c r="A2264" s="8"/>
    </row>
    <row r="2265" spans="1:1" x14ac:dyDescent="0.25">
      <c r="A2265" s="8"/>
    </row>
    <row r="2266" spans="1:1" x14ac:dyDescent="0.25">
      <c r="A2266" s="8"/>
    </row>
    <row r="2267" spans="1:1" x14ac:dyDescent="0.25">
      <c r="A2267" s="8"/>
    </row>
    <row r="2268" spans="1:1" x14ac:dyDescent="0.25">
      <c r="A2268" s="8"/>
    </row>
    <row r="2269" spans="1:1" x14ac:dyDescent="0.25">
      <c r="A2269" s="8"/>
    </row>
    <row r="2270" spans="1:1" x14ac:dyDescent="0.25">
      <c r="A2270" s="8"/>
    </row>
    <row r="2271" spans="1:1" x14ac:dyDescent="0.25">
      <c r="A2271" s="8"/>
    </row>
    <row r="2272" spans="1:1" x14ac:dyDescent="0.25">
      <c r="A2272" s="8"/>
    </row>
    <row r="2273" spans="1:1" x14ac:dyDescent="0.25">
      <c r="A2273" s="8"/>
    </row>
    <row r="2274" spans="1:1" x14ac:dyDescent="0.25">
      <c r="A2274" s="8"/>
    </row>
    <row r="2275" spans="1:1" x14ac:dyDescent="0.25">
      <c r="A2275" s="8"/>
    </row>
    <row r="2276" spans="1:1" x14ac:dyDescent="0.25">
      <c r="A2276" s="8"/>
    </row>
    <row r="2277" spans="1:1" x14ac:dyDescent="0.25">
      <c r="A2277" s="8"/>
    </row>
    <row r="2278" spans="1:1" x14ac:dyDescent="0.25">
      <c r="A2278" s="8"/>
    </row>
    <row r="2279" spans="1:1" x14ac:dyDescent="0.25">
      <c r="A2279" s="8"/>
    </row>
    <row r="2280" spans="1:1" x14ac:dyDescent="0.25">
      <c r="A2280" s="8"/>
    </row>
    <row r="2281" spans="1:1" x14ac:dyDescent="0.25">
      <c r="A2281" s="8"/>
    </row>
    <row r="2282" spans="1:1" x14ac:dyDescent="0.25">
      <c r="A2282" s="8"/>
    </row>
    <row r="2283" spans="1:1" x14ac:dyDescent="0.25">
      <c r="A2283" s="8"/>
    </row>
    <row r="2284" spans="1:1" x14ac:dyDescent="0.25">
      <c r="A2284" s="8"/>
    </row>
    <row r="2285" spans="1:1" x14ac:dyDescent="0.25">
      <c r="A2285" s="8"/>
    </row>
    <row r="2286" spans="1:1" x14ac:dyDescent="0.25">
      <c r="A2286" s="8"/>
    </row>
    <row r="2287" spans="1:1" x14ac:dyDescent="0.25">
      <c r="A2287" s="8"/>
    </row>
    <row r="2288" spans="1:1" x14ac:dyDescent="0.25">
      <c r="A2288" s="8"/>
    </row>
    <row r="2289" spans="1:1" x14ac:dyDescent="0.25">
      <c r="A2289" s="8"/>
    </row>
    <row r="2290" spans="1:1" x14ac:dyDescent="0.25">
      <c r="A2290" s="8"/>
    </row>
    <row r="2291" spans="1:1" x14ac:dyDescent="0.25">
      <c r="A2291" s="8"/>
    </row>
    <row r="2292" spans="1:1" x14ac:dyDescent="0.25">
      <c r="A2292" s="8"/>
    </row>
    <row r="2293" spans="1:1" x14ac:dyDescent="0.25">
      <c r="A2293" s="8"/>
    </row>
    <row r="2294" spans="1:1" x14ac:dyDescent="0.25">
      <c r="A2294" s="8"/>
    </row>
    <row r="2295" spans="1:1" x14ac:dyDescent="0.25">
      <c r="A2295" s="8"/>
    </row>
    <row r="2296" spans="1:1" x14ac:dyDescent="0.25">
      <c r="A2296" s="8"/>
    </row>
    <row r="2297" spans="1:1" x14ac:dyDescent="0.25">
      <c r="A2297" s="8"/>
    </row>
    <row r="2298" spans="1:1" x14ac:dyDescent="0.25">
      <c r="A2298" s="8"/>
    </row>
    <row r="2299" spans="1:1" x14ac:dyDescent="0.25">
      <c r="A2299" s="8"/>
    </row>
    <row r="2300" spans="1:1" x14ac:dyDescent="0.25">
      <c r="A2300" s="8"/>
    </row>
    <row r="2301" spans="1:1" x14ac:dyDescent="0.25">
      <c r="A2301" s="8"/>
    </row>
    <row r="2302" spans="1:1" x14ac:dyDescent="0.25">
      <c r="A2302" s="8"/>
    </row>
    <row r="2303" spans="1:1" x14ac:dyDescent="0.25">
      <c r="A2303" s="8"/>
    </row>
    <row r="2304" spans="1:1" x14ac:dyDescent="0.25">
      <c r="A2304" s="8"/>
    </row>
    <row r="2305" spans="1:1" x14ac:dyDescent="0.25">
      <c r="A2305" s="8"/>
    </row>
    <row r="2306" spans="1:1" x14ac:dyDescent="0.25">
      <c r="A2306" s="8"/>
    </row>
    <row r="2307" spans="1:1" x14ac:dyDescent="0.25">
      <c r="A2307" s="8"/>
    </row>
    <row r="2308" spans="1:1" x14ac:dyDescent="0.25">
      <c r="A2308" s="8"/>
    </row>
    <row r="2309" spans="1:1" x14ac:dyDescent="0.25">
      <c r="A2309" s="8"/>
    </row>
    <row r="2310" spans="1:1" x14ac:dyDescent="0.25">
      <c r="A2310" s="8"/>
    </row>
    <row r="2311" spans="1:1" x14ac:dyDescent="0.25">
      <c r="A2311" s="8"/>
    </row>
    <row r="2312" spans="1:1" x14ac:dyDescent="0.25">
      <c r="A2312" s="8"/>
    </row>
    <row r="2313" spans="1:1" x14ac:dyDescent="0.25">
      <c r="A2313" s="8"/>
    </row>
    <row r="2314" spans="1:1" x14ac:dyDescent="0.25">
      <c r="A2314" s="8"/>
    </row>
    <row r="2315" spans="1:1" x14ac:dyDescent="0.25">
      <c r="A2315" s="8"/>
    </row>
    <row r="2316" spans="1:1" x14ac:dyDescent="0.25">
      <c r="A2316" s="8"/>
    </row>
    <row r="2317" spans="1:1" x14ac:dyDescent="0.25">
      <c r="A2317" s="8"/>
    </row>
    <row r="2318" spans="1:1" x14ac:dyDescent="0.25">
      <c r="A2318" s="8"/>
    </row>
    <row r="2319" spans="1:1" x14ac:dyDescent="0.25">
      <c r="A2319" s="8"/>
    </row>
    <row r="2320" spans="1:1" x14ac:dyDescent="0.25">
      <c r="A2320" s="8"/>
    </row>
    <row r="2321" spans="1:1" x14ac:dyDescent="0.25">
      <c r="A2321" s="8"/>
    </row>
    <row r="2322" spans="1:1" x14ac:dyDescent="0.25">
      <c r="A2322" s="8"/>
    </row>
    <row r="2323" spans="1:1" x14ac:dyDescent="0.25">
      <c r="A2323" s="8"/>
    </row>
    <row r="2324" spans="1:1" x14ac:dyDescent="0.25">
      <c r="A2324" s="8"/>
    </row>
    <row r="2325" spans="1:1" x14ac:dyDescent="0.25">
      <c r="A2325" s="8"/>
    </row>
    <row r="2326" spans="1:1" x14ac:dyDescent="0.25">
      <c r="A2326" s="8"/>
    </row>
    <row r="2327" spans="1:1" x14ac:dyDescent="0.25">
      <c r="A2327" s="8"/>
    </row>
    <row r="2328" spans="1:1" x14ac:dyDescent="0.25">
      <c r="A2328" s="8"/>
    </row>
    <row r="2329" spans="1:1" x14ac:dyDescent="0.25">
      <c r="A2329" s="8"/>
    </row>
    <row r="2330" spans="1:1" x14ac:dyDescent="0.25">
      <c r="A2330" s="8"/>
    </row>
    <row r="2331" spans="1:1" x14ac:dyDescent="0.25">
      <c r="A2331" s="8"/>
    </row>
    <row r="2332" spans="1:1" x14ac:dyDescent="0.25">
      <c r="A2332" s="8"/>
    </row>
    <row r="2333" spans="1:1" x14ac:dyDescent="0.25">
      <c r="A2333" s="8"/>
    </row>
    <row r="2334" spans="1:1" x14ac:dyDescent="0.25">
      <c r="A2334" s="8"/>
    </row>
    <row r="2335" spans="1:1" x14ac:dyDescent="0.25">
      <c r="A2335" s="8"/>
    </row>
    <row r="2336" spans="1:1" x14ac:dyDescent="0.25">
      <c r="A2336" s="8"/>
    </row>
    <row r="2337" spans="1:1" x14ac:dyDescent="0.25">
      <c r="A2337" s="8"/>
    </row>
    <row r="2338" spans="1:1" x14ac:dyDescent="0.25">
      <c r="A2338" s="8"/>
    </row>
    <row r="2339" spans="1:1" x14ac:dyDescent="0.25">
      <c r="A2339" s="8"/>
    </row>
    <row r="2340" spans="1:1" x14ac:dyDescent="0.25">
      <c r="A2340" s="8"/>
    </row>
    <row r="2341" spans="1:1" x14ac:dyDescent="0.25">
      <c r="A2341" s="8"/>
    </row>
    <row r="2342" spans="1:1" x14ac:dyDescent="0.25">
      <c r="A2342" s="8"/>
    </row>
    <row r="2343" spans="1:1" x14ac:dyDescent="0.25">
      <c r="A2343" s="8"/>
    </row>
    <row r="2344" spans="1:1" x14ac:dyDescent="0.25">
      <c r="A2344" s="8"/>
    </row>
    <row r="2345" spans="1:1" x14ac:dyDescent="0.25">
      <c r="A2345" s="8"/>
    </row>
    <row r="2346" spans="1:1" x14ac:dyDescent="0.25">
      <c r="A2346" s="8"/>
    </row>
    <row r="2347" spans="1:1" x14ac:dyDescent="0.25">
      <c r="A2347" s="8"/>
    </row>
    <row r="2348" spans="1:1" x14ac:dyDescent="0.25">
      <c r="A2348" s="8"/>
    </row>
    <row r="2349" spans="1:1" x14ac:dyDescent="0.25">
      <c r="A2349" s="8"/>
    </row>
    <row r="2350" spans="1:1" x14ac:dyDescent="0.25">
      <c r="A2350" s="8"/>
    </row>
    <row r="2351" spans="1:1" x14ac:dyDescent="0.25">
      <c r="A2351" s="8"/>
    </row>
    <row r="2352" spans="1:1" x14ac:dyDescent="0.25">
      <c r="A2352" s="8"/>
    </row>
    <row r="2353" spans="1:1" x14ac:dyDescent="0.25">
      <c r="A2353" s="8"/>
    </row>
    <row r="2354" spans="1:1" x14ac:dyDescent="0.25">
      <c r="A2354" s="8"/>
    </row>
    <row r="2355" spans="1:1" x14ac:dyDescent="0.25">
      <c r="A2355" s="8"/>
    </row>
    <row r="2356" spans="1:1" x14ac:dyDescent="0.25">
      <c r="A2356" s="8"/>
    </row>
    <row r="2357" spans="1:1" x14ac:dyDescent="0.25">
      <c r="A2357" s="8"/>
    </row>
    <row r="2358" spans="1:1" x14ac:dyDescent="0.25">
      <c r="A2358" s="8"/>
    </row>
    <row r="2359" spans="1:1" x14ac:dyDescent="0.25">
      <c r="A2359" s="8"/>
    </row>
    <row r="2360" spans="1:1" x14ac:dyDescent="0.25">
      <c r="A2360" s="8"/>
    </row>
    <row r="2361" spans="1:1" x14ac:dyDescent="0.25">
      <c r="A2361" s="8"/>
    </row>
    <row r="2362" spans="1:1" x14ac:dyDescent="0.25">
      <c r="A2362" s="8"/>
    </row>
    <row r="2363" spans="1:1" x14ac:dyDescent="0.25">
      <c r="A2363" s="8"/>
    </row>
    <row r="2364" spans="1:1" x14ac:dyDescent="0.25">
      <c r="A2364" s="8"/>
    </row>
    <row r="2365" spans="1:1" x14ac:dyDescent="0.25">
      <c r="A2365" s="8"/>
    </row>
    <row r="2366" spans="1:1" x14ac:dyDescent="0.25">
      <c r="A2366" s="8"/>
    </row>
    <row r="2367" spans="1:1" x14ac:dyDescent="0.25">
      <c r="A2367" s="8"/>
    </row>
    <row r="2368" spans="1:1" x14ac:dyDescent="0.25">
      <c r="A2368" s="8"/>
    </row>
    <row r="2369" spans="1:1" x14ac:dyDescent="0.25">
      <c r="A2369" s="8"/>
    </row>
    <row r="2370" spans="1:1" x14ac:dyDescent="0.25">
      <c r="A2370" s="8"/>
    </row>
    <row r="2371" spans="1:1" x14ac:dyDescent="0.25">
      <c r="A2371" s="8"/>
    </row>
    <row r="2372" spans="1:1" x14ac:dyDescent="0.25">
      <c r="A2372" s="8"/>
    </row>
    <row r="2373" spans="1:1" x14ac:dyDescent="0.25">
      <c r="A2373" s="8"/>
    </row>
    <row r="2374" spans="1:1" x14ac:dyDescent="0.25">
      <c r="A2374" s="8"/>
    </row>
    <row r="2375" spans="1:1" x14ac:dyDescent="0.25">
      <c r="A2375" s="8"/>
    </row>
    <row r="2376" spans="1:1" x14ac:dyDescent="0.25">
      <c r="A2376" s="8"/>
    </row>
    <row r="2377" spans="1:1" x14ac:dyDescent="0.25">
      <c r="A2377" s="8"/>
    </row>
    <row r="2378" spans="1:1" x14ac:dyDescent="0.25">
      <c r="A2378" s="8"/>
    </row>
    <row r="2379" spans="1:1" x14ac:dyDescent="0.25">
      <c r="A2379" s="8"/>
    </row>
    <row r="2380" spans="1:1" x14ac:dyDescent="0.25">
      <c r="A2380" s="8"/>
    </row>
    <row r="2381" spans="1:1" x14ac:dyDescent="0.25">
      <c r="A2381" s="8"/>
    </row>
    <row r="2382" spans="1:1" x14ac:dyDescent="0.25">
      <c r="A2382" s="8"/>
    </row>
    <row r="2383" spans="1:1" x14ac:dyDescent="0.25">
      <c r="A2383" s="8"/>
    </row>
    <row r="2384" spans="1:1" x14ac:dyDescent="0.25">
      <c r="A2384" s="8"/>
    </row>
    <row r="2385" spans="1:1" x14ac:dyDescent="0.25">
      <c r="A2385" s="8"/>
    </row>
    <row r="2386" spans="1:1" x14ac:dyDescent="0.25">
      <c r="A2386" s="8"/>
    </row>
    <row r="2387" spans="1:1" x14ac:dyDescent="0.25">
      <c r="A2387" s="8"/>
    </row>
    <row r="2388" spans="1:1" x14ac:dyDescent="0.25">
      <c r="A2388" s="8"/>
    </row>
    <row r="2389" spans="1:1" x14ac:dyDescent="0.25">
      <c r="A2389" s="8"/>
    </row>
    <row r="2390" spans="1:1" x14ac:dyDescent="0.25">
      <c r="A2390" s="8"/>
    </row>
    <row r="2391" spans="1:1" x14ac:dyDescent="0.25">
      <c r="A2391" s="8"/>
    </row>
    <row r="2392" spans="1:1" x14ac:dyDescent="0.25">
      <c r="A2392" s="8"/>
    </row>
    <row r="2393" spans="1:1" x14ac:dyDescent="0.25">
      <c r="A2393" s="8"/>
    </row>
    <row r="2394" spans="1:1" x14ac:dyDescent="0.25">
      <c r="A2394" s="8"/>
    </row>
    <row r="2395" spans="1:1" x14ac:dyDescent="0.25">
      <c r="A2395" s="8"/>
    </row>
    <row r="2396" spans="1:1" x14ac:dyDescent="0.25">
      <c r="A2396" s="8"/>
    </row>
    <row r="2397" spans="1:1" x14ac:dyDescent="0.25">
      <c r="A2397" s="8"/>
    </row>
    <row r="2398" spans="1:1" x14ac:dyDescent="0.25">
      <c r="A2398" s="8"/>
    </row>
    <row r="2399" spans="1:1" x14ac:dyDescent="0.25">
      <c r="A2399" s="8"/>
    </row>
    <row r="2400" spans="1:1" x14ac:dyDescent="0.25">
      <c r="A2400" s="8"/>
    </row>
    <row r="2401" spans="1:1" x14ac:dyDescent="0.25">
      <c r="A2401" s="8"/>
    </row>
    <row r="2402" spans="1:1" x14ac:dyDescent="0.25">
      <c r="A2402" s="8"/>
    </row>
    <row r="2403" spans="1:1" x14ac:dyDescent="0.25">
      <c r="A2403" s="8"/>
    </row>
    <row r="2404" spans="1:1" x14ac:dyDescent="0.25">
      <c r="A2404" s="8"/>
    </row>
    <row r="2405" spans="1:1" x14ac:dyDescent="0.25">
      <c r="A2405" s="8"/>
    </row>
    <row r="2406" spans="1:1" x14ac:dyDescent="0.25">
      <c r="A2406" s="8"/>
    </row>
    <row r="2407" spans="1:1" x14ac:dyDescent="0.25">
      <c r="A2407" s="8"/>
    </row>
    <row r="2408" spans="1:1" x14ac:dyDescent="0.25">
      <c r="A2408" s="8"/>
    </row>
    <row r="2409" spans="1:1" x14ac:dyDescent="0.25">
      <c r="A2409" s="8"/>
    </row>
    <row r="2410" spans="1:1" x14ac:dyDescent="0.25">
      <c r="A2410" s="8"/>
    </row>
    <row r="2411" spans="1:1" x14ac:dyDescent="0.25">
      <c r="A2411" s="8"/>
    </row>
    <row r="2412" spans="1:1" x14ac:dyDescent="0.25">
      <c r="A2412" s="8"/>
    </row>
    <row r="2413" spans="1:1" x14ac:dyDescent="0.25">
      <c r="A2413" s="8"/>
    </row>
    <row r="2414" spans="1:1" x14ac:dyDescent="0.25">
      <c r="A2414" s="8"/>
    </row>
    <row r="2415" spans="1:1" x14ac:dyDescent="0.25">
      <c r="A2415" s="8"/>
    </row>
    <row r="2416" spans="1:1" x14ac:dyDescent="0.25">
      <c r="A2416" s="8"/>
    </row>
    <row r="2417" spans="1:1" x14ac:dyDescent="0.25">
      <c r="A2417" s="8"/>
    </row>
    <row r="2418" spans="1:1" x14ac:dyDescent="0.25">
      <c r="A2418" s="8"/>
    </row>
    <row r="2419" spans="1:1" x14ac:dyDescent="0.25">
      <c r="A2419" s="8"/>
    </row>
    <row r="2420" spans="1:1" x14ac:dyDescent="0.25">
      <c r="A2420" s="8"/>
    </row>
    <row r="2421" spans="1:1" x14ac:dyDescent="0.25">
      <c r="A2421" s="8"/>
    </row>
    <row r="2422" spans="1:1" x14ac:dyDescent="0.25">
      <c r="A2422" s="8"/>
    </row>
    <row r="2423" spans="1:1" x14ac:dyDescent="0.25">
      <c r="A2423" s="8"/>
    </row>
    <row r="2424" spans="1:1" x14ac:dyDescent="0.25">
      <c r="A2424" s="8"/>
    </row>
    <row r="2425" spans="1:1" x14ac:dyDescent="0.25">
      <c r="A2425" s="8"/>
    </row>
    <row r="2426" spans="1:1" x14ac:dyDescent="0.25">
      <c r="A2426" s="8"/>
    </row>
    <row r="2427" spans="1:1" x14ac:dyDescent="0.25">
      <c r="A2427" s="8"/>
    </row>
    <row r="2428" spans="1:1" x14ac:dyDescent="0.25">
      <c r="A2428" s="8"/>
    </row>
    <row r="2429" spans="1:1" x14ac:dyDescent="0.25">
      <c r="A2429" s="8"/>
    </row>
    <row r="2430" spans="1:1" x14ac:dyDescent="0.25">
      <c r="A2430" s="8"/>
    </row>
    <row r="2431" spans="1:1" x14ac:dyDescent="0.25">
      <c r="A2431" s="8"/>
    </row>
    <row r="2432" spans="1:1" x14ac:dyDescent="0.25">
      <c r="A2432" s="8"/>
    </row>
    <row r="2433" spans="1:1" x14ac:dyDescent="0.25">
      <c r="A2433" s="8"/>
    </row>
    <row r="2434" spans="1:1" x14ac:dyDescent="0.25">
      <c r="A2434" s="8"/>
    </row>
    <row r="2435" spans="1:1" x14ac:dyDescent="0.25">
      <c r="A2435" s="8"/>
    </row>
    <row r="2436" spans="1:1" x14ac:dyDescent="0.25">
      <c r="A2436" s="8"/>
    </row>
    <row r="2437" spans="1:1" x14ac:dyDescent="0.25">
      <c r="A2437" s="8"/>
    </row>
    <row r="2438" spans="1:1" x14ac:dyDescent="0.25">
      <c r="A2438" s="8"/>
    </row>
    <row r="2439" spans="1:1" x14ac:dyDescent="0.25">
      <c r="A2439" s="8"/>
    </row>
    <row r="2440" spans="1:1" x14ac:dyDescent="0.25">
      <c r="A2440" s="8"/>
    </row>
    <row r="2441" spans="1:1" x14ac:dyDescent="0.25">
      <c r="A2441" s="8"/>
    </row>
    <row r="2442" spans="1:1" x14ac:dyDescent="0.25">
      <c r="A2442" s="8"/>
    </row>
    <row r="2443" spans="1:1" x14ac:dyDescent="0.25">
      <c r="A2443" s="8"/>
    </row>
    <row r="2444" spans="1:1" x14ac:dyDescent="0.25">
      <c r="A2444" s="8"/>
    </row>
    <row r="2445" spans="1:1" x14ac:dyDescent="0.25">
      <c r="A2445" s="8"/>
    </row>
    <row r="2446" spans="1:1" x14ac:dyDescent="0.25">
      <c r="A2446" s="8"/>
    </row>
    <row r="2447" spans="1:1" x14ac:dyDescent="0.25">
      <c r="A2447" s="8"/>
    </row>
    <row r="2448" spans="1:1" x14ac:dyDescent="0.25">
      <c r="A2448" s="8"/>
    </row>
    <row r="2449" spans="1:1" x14ac:dyDescent="0.25">
      <c r="A2449" s="8"/>
    </row>
    <row r="2450" spans="1:1" x14ac:dyDescent="0.25">
      <c r="A2450" s="8"/>
    </row>
    <row r="2451" spans="1:1" x14ac:dyDescent="0.25">
      <c r="A2451" s="8"/>
    </row>
    <row r="2452" spans="1:1" x14ac:dyDescent="0.25">
      <c r="A2452" s="8"/>
    </row>
    <row r="2453" spans="1:1" x14ac:dyDescent="0.25">
      <c r="A2453" s="8"/>
    </row>
    <row r="2454" spans="1:1" x14ac:dyDescent="0.25">
      <c r="A2454" s="8"/>
    </row>
    <row r="2455" spans="1:1" x14ac:dyDescent="0.25">
      <c r="A2455" s="8"/>
    </row>
    <row r="2456" spans="1:1" x14ac:dyDescent="0.25">
      <c r="A2456" s="8"/>
    </row>
    <row r="2457" spans="1:1" x14ac:dyDescent="0.25">
      <c r="A2457" s="8"/>
    </row>
    <row r="2458" spans="1:1" x14ac:dyDescent="0.25">
      <c r="A2458" s="8"/>
    </row>
    <row r="2459" spans="1:1" x14ac:dyDescent="0.25">
      <c r="A2459" s="8"/>
    </row>
    <row r="2460" spans="1:1" x14ac:dyDescent="0.25">
      <c r="A2460" s="8"/>
    </row>
    <row r="2461" spans="1:1" x14ac:dyDescent="0.25">
      <c r="A2461" s="8"/>
    </row>
    <row r="2462" spans="1:1" x14ac:dyDescent="0.25">
      <c r="A2462" s="8"/>
    </row>
    <row r="2463" spans="1:1" x14ac:dyDescent="0.25">
      <c r="A2463" s="8"/>
    </row>
    <row r="2464" spans="1:1" x14ac:dyDescent="0.25">
      <c r="A2464" s="8"/>
    </row>
    <row r="2465" spans="1:1" x14ac:dyDescent="0.25">
      <c r="A2465" s="8"/>
    </row>
    <row r="2466" spans="1:1" x14ac:dyDescent="0.25">
      <c r="A2466" s="8"/>
    </row>
    <row r="2467" spans="1:1" x14ac:dyDescent="0.25">
      <c r="A2467" s="8"/>
    </row>
    <row r="2468" spans="1:1" x14ac:dyDescent="0.25">
      <c r="A2468" s="8"/>
    </row>
    <row r="2469" spans="1:1" x14ac:dyDescent="0.25">
      <c r="A2469" s="8"/>
    </row>
    <row r="2470" spans="1:1" x14ac:dyDescent="0.25">
      <c r="A2470" s="8"/>
    </row>
    <row r="2471" spans="1:1" x14ac:dyDescent="0.25">
      <c r="A2471" s="8"/>
    </row>
    <row r="2472" spans="1:1" x14ac:dyDescent="0.25">
      <c r="A2472" s="8"/>
    </row>
    <row r="2473" spans="1:1" x14ac:dyDescent="0.25">
      <c r="A2473" s="8"/>
    </row>
    <row r="2474" spans="1:1" x14ac:dyDescent="0.25">
      <c r="A2474" s="8"/>
    </row>
    <row r="2475" spans="1:1" x14ac:dyDescent="0.25">
      <c r="A2475" s="8"/>
    </row>
    <row r="2476" spans="1:1" x14ac:dyDescent="0.25">
      <c r="A2476" s="8"/>
    </row>
    <row r="2477" spans="1:1" x14ac:dyDescent="0.25">
      <c r="A2477" s="8"/>
    </row>
    <row r="2478" spans="1:1" x14ac:dyDescent="0.25">
      <c r="A2478" s="8"/>
    </row>
    <row r="2479" spans="1:1" x14ac:dyDescent="0.25">
      <c r="A2479" s="8"/>
    </row>
    <row r="2480" spans="1:1" x14ac:dyDescent="0.25">
      <c r="A2480" s="8"/>
    </row>
    <row r="2481" spans="1:1" x14ac:dyDescent="0.25">
      <c r="A2481" s="8"/>
    </row>
    <row r="2482" spans="1:1" x14ac:dyDescent="0.25">
      <c r="A2482" s="8"/>
    </row>
    <row r="2483" spans="1:1" x14ac:dyDescent="0.25">
      <c r="A2483" s="8"/>
    </row>
    <row r="2484" spans="1:1" x14ac:dyDescent="0.25">
      <c r="A2484" s="8"/>
    </row>
    <row r="2485" spans="1:1" x14ac:dyDescent="0.25">
      <c r="A2485" s="8"/>
    </row>
    <row r="2486" spans="1:1" x14ac:dyDescent="0.25">
      <c r="A2486" s="8"/>
    </row>
    <row r="2487" spans="1:1" x14ac:dyDescent="0.25">
      <c r="A2487" s="8"/>
    </row>
    <row r="2488" spans="1:1" x14ac:dyDescent="0.25">
      <c r="A2488" s="8"/>
    </row>
    <row r="2489" spans="1:1" x14ac:dyDescent="0.25">
      <c r="A2489" s="8"/>
    </row>
    <row r="2490" spans="1:1" x14ac:dyDescent="0.25">
      <c r="A2490" s="8"/>
    </row>
    <row r="2491" spans="1:1" x14ac:dyDescent="0.25">
      <c r="A2491" s="8"/>
    </row>
    <row r="2492" spans="1:1" x14ac:dyDescent="0.25">
      <c r="A2492" s="8"/>
    </row>
    <row r="2493" spans="1:1" x14ac:dyDescent="0.25">
      <c r="A2493" s="8"/>
    </row>
    <row r="2494" spans="1:1" x14ac:dyDescent="0.25">
      <c r="A2494" s="8"/>
    </row>
    <row r="2495" spans="1:1" x14ac:dyDescent="0.25">
      <c r="A2495" s="8"/>
    </row>
    <row r="2496" spans="1:1" x14ac:dyDescent="0.25">
      <c r="A2496" s="8"/>
    </row>
    <row r="2497" spans="1:1" x14ac:dyDescent="0.25">
      <c r="A2497" s="8"/>
    </row>
    <row r="2498" spans="1:1" x14ac:dyDescent="0.25">
      <c r="A2498" s="8"/>
    </row>
    <row r="2499" spans="1:1" x14ac:dyDescent="0.25">
      <c r="A2499" s="8"/>
    </row>
    <row r="2500" spans="1:1" x14ac:dyDescent="0.25">
      <c r="A2500" s="8"/>
    </row>
    <row r="2501" spans="1:1" x14ac:dyDescent="0.25">
      <c r="A2501" s="8"/>
    </row>
    <row r="2502" spans="1:1" x14ac:dyDescent="0.25">
      <c r="A2502" s="8"/>
    </row>
    <row r="2503" spans="1:1" x14ac:dyDescent="0.25">
      <c r="A2503" s="8"/>
    </row>
    <row r="2504" spans="1:1" x14ac:dyDescent="0.25">
      <c r="A2504" s="8"/>
    </row>
    <row r="2505" spans="1:1" x14ac:dyDescent="0.25">
      <c r="A2505" s="8"/>
    </row>
    <row r="2506" spans="1:1" x14ac:dyDescent="0.25">
      <c r="A2506" s="8"/>
    </row>
    <row r="2507" spans="1:1" x14ac:dyDescent="0.25">
      <c r="A2507" s="8"/>
    </row>
    <row r="2508" spans="1:1" x14ac:dyDescent="0.25">
      <c r="A2508" s="8"/>
    </row>
    <row r="2509" spans="1:1" x14ac:dyDescent="0.25">
      <c r="A2509" s="8"/>
    </row>
    <row r="2510" spans="1:1" x14ac:dyDescent="0.25">
      <c r="A2510" s="8"/>
    </row>
    <row r="2511" spans="1:1" x14ac:dyDescent="0.25">
      <c r="A2511" s="8"/>
    </row>
    <row r="2512" spans="1:1" x14ac:dyDescent="0.25">
      <c r="A2512" s="8"/>
    </row>
    <row r="2513" spans="1:1" x14ac:dyDescent="0.25">
      <c r="A2513" s="8"/>
    </row>
    <row r="2514" spans="1:1" x14ac:dyDescent="0.25">
      <c r="A2514" s="8"/>
    </row>
    <row r="2515" spans="1:1" x14ac:dyDescent="0.25">
      <c r="A2515" s="8"/>
    </row>
    <row r="2516" spans="1:1" x14ac:dyDescent="0.25">
      <c r="A2516" s="8"/>
    </row>
    <row r="2517" spans="1:1" x14ac:dyDescent="0.25">
      <c r="A2517" s="8"/>
    </row>
    <row r="2518" spans="1:1" x14ac:dyDescent="0.25">
      <c r="A2518" s="8"/>
    </row>
    <row r="2519" spans="1:1" x14ac:dyDescent="0.25">
      <c r="A2519" s="8"/>
    </row>
    <row r="2520" spans="1:1" x14ac:dyDescent="0.25">
      <c r="A2520" s="8"/>
    </row>
    <row r="2521" spans="1:1" x14ac:dyDescent="0.25">
      <c r="A2521" s="8"/>
    </row>
    <row r="2522" spans="1:1" x14ac:dyDescent="0.25">
      <c r="A2522" s="8"/>
    </row>
    <row r="2523" spans="1:1" x14ac:dyDescent="0.25">
      <c r="A2523" s="8"/>
    </row>
    <row r="2524" spans="1:1" x14ac:dyDescent="0.25">
      <c r="A2524" s="8"/>
    </row>
    <row r="2525" spans="1:1" x14ac:dyDescent="0.25">
      <c r="A2525" s="8"/>
    </row>
    <row r="2526" spans="1:1" x14ac:dyDescent="0.25">
      <c r="A2526" s="8"/>
    </row>
    <row r="2527" spans="1:1" x14ac:dyDescent="0.25">
      <c r="A2527" s="8"/>
    </row>
    <row r="2528" spans="1:1" x14ac:dyDescent="0.25">
      <c r="A2528" s="8"/>
    </row>
    <row r="2529" spans="1:1" x14ac:dyDescent="0.25">
      <c r="A2529" s="8"/>
    </row>
    <row r="2530" spans="1:1" x14ac:dyDescent="0.25">
      <c r="A2530" s="8"/>
    </row>
    <row r="2531" spans="1:1" x14ac:dyDescent="0.25">
      <c r="A2531" s="8"/>
    </row>
    <row r="2532" spans="1:1" x14ac:dyDescent="0.25">
      <c r="A2532" s="8"/>
    </row>
    <row r="2533" spans="1:1" x14ac:dyDescent="0.25">
      <c r="A2533" s="8"/>
    </row>
    <row r="2534" spans="1:1" x14ac:dyDescent="0.25">
      <c r="A2534" s="8"/>
    </row>
    <row r="2535" spans="1:1" x14ac:dyDescent="0.25">
      <c r="A2535" s="8"/>
    </row>
    <row r="2536" spans="1:1" x14ac:dyDescent="0.25">
      <c r="A2536" s="8"/>
    </row>
    <row r="2537" spans="1:1" x14ac:dyDescent="0.25">
      <c r="A2537" s="8"/>
    </row>
    <row r="2538" spans="1:1" x14ac:dyDescent="0.25">
      <c r="A2538" s="8"/>
    </row>
    <row r="2539" spans="1:1" x14ac:dyDescent="0.25">
      <c r="A2539" s="8"/>
    </row>
    <row r="2540" spans="1:1" x14ac:dyDescent="0.25">
      <c r="A2540" s="8"/>
    </row>
    <row r="2541" spans="1:1" x14ac:dyDescent="0.25">
      <c r="A2541" s="8"/>
    </row>
    <row r="2542" spans="1:1" x14ac:dyDescent="0.25">
      <c r="A2542" s="8"/>
    </row>
    <row r="2543" spans="1:1" x14ac:dyDescent="0.25">
      <c r="A2543" s="8"/>
    </row>
    <row r="2544" spans="1:1" x14ac:dyDescent="0.25">
      <c r="A2544" s="8"/>
    </row>
    <row r="2545" spans="1:1" x14ac:dyDescent="0.25">
      <c r="A2545" s="8"/>
    </row>
    <row r="2546" spans="1:1" x14ac:dyDescent="0.25">
      <c r="A2546" s="8"/>
    </row>
    <row r="2547" spans="1:1" x14ac:dyDescent="0.25">
      <c r="A2547" s="8"/>
    </row>
    <row r="2548" spans="1:1" x14ac:dyDescent="0.25">
      <c r="A2548" s="8"/>
    </row>
    <row r="2549" spans="1:1" x14ac:dyDescent="0.25">
      <c r="A2549" s="8"/>
    </row>
    <row r="2550" spans="1:1" x14ac:dyDescent="0.25">
      <c r="A2550" s="8"/>
    </row>
    <row r="2551" spans="1:1" x14ac:dyDescent="0.25">
      <c r="A2551" s="8"/>
    </row>
    <row r="2552" spans="1:1" x14ac:dyDescent="0.25">
      <c r="A2552" s="8"/>
    </row>
    <row r="2553" spans="1:1" x14ac:dyDescent="0.25">
      <c r="A2553" s="8"/>
    </row>
    <row r="2554" spans="1:1" x14ac:dyDescent="0.25">
      <c r="A2554" s="8"/>
    </row>
    <row r="2555" spans="1:1" x14ac:dyDescent="0.25">
      <c r="A2555" s="8"/>
    </row>
    <row r="2556" spans="1:1" x14ac:dyDescent="0.25">
      <c r="A2556" s="8"/>
    </row>
    <row r="2557" spans="1:1" x14ac:dyDescent="0.25">
      <c r="A2557" s="8"/>
    </row>
    <row r="2558" spans="1:1" x14ac:dyDescent="0.25">
      <c r="A2558" s="8"/>
    </row>
    <row r="2559" spans="1:1" x14ac:dyDescent="0.25">
      <c r="A2559" s="8"/>
    </row>
    <row r="2560" spans="1:1" x14ac:dyDescent="0.25">
      <c r="A2560" s="8"/>
    </row>
    <row r="2561" spans="1:1" x14ac:dyDescent="0.25">
      <c r="A2561" s="8"/>
    </row>
    <row r="2562" spans="1:1" x14ac:dyDescent="0.25">
      <c r="A2562" s="8"/>
    </row>
    <row r="2563" spans="1:1" x14ac:dyDescent="0.25">
      <c r="A2563" s="8"/>
    </row>
    <row r="2564" spans="1:1" x14ac:dyDescent="0.25">
      <c r="A2564" s="8"/>
    </row>
    <row r="2565" spans="1:1" x14ac:dyDescent="0.25">
      <c r="A2565" s="8"/>
    </row>
    <row r="2566" spans="1:1" x14ac:dyDescent="0.25">
      <c r="A2566" s="8"/>
    </row>
    <row r="2567" spans="1:1" x14ac:dyDescent="0.25">
      <c r="A2567" s="8"/>
    </row>
    <row r="2568" spans="1:1" x14ac:dyDescent="0.25">
      <c r="A2568" s="8"/>
    </row>
    <row r="2569" spans="1:1" x14ac:dyDescent="0.25">
      <c r="A2569" s="8"/>
    </row>
    <row r="2570" spans="1:1" x14ac:dyDescent="0.25">
      <c r="A2570" s="8"/>
    </row>
    <row r="2571" spans="1:1" x14ac:dyDescent="0.25">
      <c r="A2571" s="8"/>
    </row>
    <row r="2572" spans="1:1" x14ac:dyDescent="0.25">
      <c r="A2572" s="8"/>
    </row>
    <row r="2573" spans="1:1" x14ac:dyDescent="0.25">
      <c r="A2573" s="8"/>
    </row>
    <row r="2574" spans="1:1" x14ac:dyDescent="0.25">
      <c r="A2574" s="8"/>
    </row>
    <row r="2575" spans="1:1" x14ac:dyDescent="0.25">
      <c r="A2575" s="8"/>
    </row>
    <row r="2576" spans="1:1" x14ac:dyDescent="0.25">
      <c r="A2576" s="8"/>
    </row>
    <row r="2577" spans="1:1" x14ac:dyDescent="0.25">
      <c r="A2577" s="8"/>
    </row>
    <row r="2578" spans="1:1" x14ac:dyDescent="0.25">
      <c r="A2578" s="8"/>
    </row>
    <row r="2579" spans="1:1" x14ac:dyDescent="0.25">
      <c r="A2579" s="8"/>
    </row>
    <row r="2580" spans="1:1" x14ac:dyDescent="0.25">
      <c r="A2580" s="8"/>
    </row>
    <row r="2581" spans="1:1" x14ac:dyDescent="0.25">
      <c r="A2581" s="8"/>
    </row>
    <row r="2582" spans="1:1" x14ac:dyDescent="0.25">
      <c r="A2582" s="8"/>
    </row>
    <row r="2583" spans="1:1" x14ac:dyDescent="0.25">
      <c r="A2583" s="8"/>
    </row>
    <row r="2584" spans="1:1" x14ac:dyDescent="0.25">
      <c r="A2584" s="8"/>
    </row>
    <row r="2585" spans="1:1" x14ac:dyDescent="0.25">
      <c r="A2585" s="8"/>
    </row>
    <row r="2586" spans="1:1" x14ac:dyDescent="0.25">
      <c r="A2586" s="8"/>
    </row>
    <row r="2587" spans="1:1" x14ac:dyDescent="0.25">
      <c r="A2587" s="8"/>
    </row>
    <row r="2588" spans="1:1" x14ac:dyDescent="0.25">
      <c r="A2588" s="8"/>
    </row>
    <row r="2589" spans="1:1" x14ac:dyDescent="0.25">
      <c r="A2589" s="8"/>
    </row>
    <row r="2590" spans="1:1" x14ac:dyDescent="0.25">
      <c r="A2590" s="8"/>
    </row>
    <row r="2591" spans="1:1" x14ac:dyDescent="0.25">
      <c r="A2591" s="8"/>
    </row>
    <row r="2592" spans="1:1" x14ac:dyDescent="0.25">
      <c r="A2592" s="8"/>
    </row>
    <row r="2593" spans="1:1" x14ac:dyDescent="0.25">
      <c r="A2593" s="8"/>
    </row>
    <row r="2594" spans="1:1" x14ac:dyDescent="0.25">
      <c r="A2594" s="8"/>
    </row>
    <row r="2595" spans="1:1" x14ac:dyDescent="0.25">
      <c r="A2595" s="8"/>
    </row>
    <row r="2596" spans="1:1" x14ac:dyDescent="0.25">
      <c r="A2596" s="8"/>
    </row>
    <row r="2597" spans="1:1" x14ac:dyDescent="0.25">
      <c r="A2597" s="8"/>
    </row>
    <row r="2598" spans="1:1" x14ac:dyDescent="0.25">
      <c r="A2598" s="8"/>
    </row>
    <row r="2599" spans="1:1" x14ac:dyDescent="0.25">
      <c r="A2599" s="8"/>
    </row>
    <row r="2600" spans="1:1" x14ac:dyDescent="0.25">
      <c r="A2600" s="8"/>
    </row>
    <row r="2601" spans="1:1" x14ac:dyDescent="0.25">
      <c r="A2601" s="8"/>
    </row>
    <row r="2602" spans="1:1" x14ac:dyDescent="0.25">
      <c r="A2602" s="8"/>
    </row>
    <row r="2603" spans="1:1" x14ac:dyDescent="0.25">
      <c r="A2603" s="8"/>
    </row>
    <row r="2604" spans="1:1" x14ac:dyDescent="0.25">
      <c r="A2604" s="8"/>
    </row>
    <row r="2605" spans="1:1" x14ac:dyDescent="0.25">
      <c r="A2605" s="8"/>
    </row>
    <row r="2606" spans="1:1" x14ac:dyDescent="0.25">
      <c r="A2606" s="8"/>
    </row>
    <row r="2607" spans="1:1" x14ac:dyDescent="0.25">
      <c r="A2607" s="8"/>
    </row>
    <row r="2608" spans="1:1" x14ac:dyDescent="0.25">
      <c r="A2608" s="8"/>
    </row>
    <row r="2609" spans="1:1" x14ac:dyDescent="0.25">
      <c r="A2609" s="8"/>
    </row>
    <row r="2610" spans="1:1" x14ac:dyDescent="0.25">
      <c r="A2610" s="8"/>
    </row>
    <row r="2611" spans="1:1" x14ac:dyDescent="0.25">
      <c r="A2611" s="8"/>
    </row>
    <row r="2612" spans="1:1" x14ac:dyDescent="0.25">
      <c r="A2612" s="8"/>
    </row>
    <row r="2613" spans="1:1" x14ac:dyDescent="0.25">
      <c r="A2613" s="8"/>
    </row>
    <row r="2614" spans="1:1" x14ac:dyDescent="0.25">
      <c r="A2614" s="8"/>
    </row>
    <row r="2615" spans="1:1" x14ac:dyDescent="0.25">
      <c r="A2615" s="8"/>
    </row>
    <row r="2616" spans="1:1" x14ac:dyDescent="0.25">
      <c r="A2616" s="8"/>
    </row>
    <row r="2617" spans="1:1" x14ac:dyDescent="0.25">
      <c r="A2617" s="8"/>
    </row>
    <row r="2618" spans="1:1" x14ac:dyDescent="0.25">
      <c r="A2618" s="8"/>
    </row>
    <row r="2619" spans="1:1" x14ac:dyDescent="0.25">
      <c r="A2619" s="8"/>
    </row>
    <row r="2620" spans="1:1" x14ac:dyDescent="0.25">
      <c r="A2620" s="8"/>
    </row>
    <row r="2621" spans="1:1" x14ac:dyDescent="0.25">
      <c r="A2621" s="8"/>
    </row>
    <row r="2622" spans="1:1" x14ac:dyDescent="0.25">
      <c r="A2622" s="8"/>
    </row>
    <row r="2623" spans="1:1" x14ac:dyDescent="0.25">
      <c r="A2623" s="8"/>
    </row>
    <row r="2624" spans="1:1" x14ac:dyDescent="0.25">
      <c r="A2624" s="8"/>
    </row>
    <row r="2625" spans="1:1" x14ac:dyDescent="0.25">
      <c r="A2625" s="8"/>
    </row>
    <row r="2626" spans="1:1" x14ac:dyDescent="0.25">
      <c r="A2626" s="8"/>
    </row>
    <row r="2627" spans="1:1" x14ac:dyDescent="0.25">
      <c r="A2627" s="8"/>
    </row>
    <row r="2628" spans="1:1" x14ac:dyDescent="0.25">
      <c r="A2628" s="8"/>
    </row>
    <row r="2629" spans="1:1" x14ac:dyDescent="0.25">
      <c r="A2629" s="8"/>
    </row>
    <row r="2630" spans="1:1" x14ac:dyDescent="0.25">
      <c r="A2630" s="8"/>
    </row>
    <row r="2631" spans="1:1" x14ac:dyDescent="0.25">
      <c r="A2631" s="8"/>
    </row>
    <row r="2632" spans="1:1" x14ac:dyDescent="0.25">
      <c r="A2632" s="8"/>
    </row>
    <row r="2633" spans="1:1" x14ac:dyDescent="0.25">
      <c r="A2633" s="8"/>
    </row>
    <row r="2634" spans="1:1" x14ac:dyDescent="0.25">
      <c r="A2634" s="8"/>
    </row>
    <row r="2635" spans="1:1" x14ac:dyDescent="0.25">
      <c r="A2635" s="8"/>
    </row>
    <row r="2636" spans="1:1" x14ac:dyDescent="0.25">
      <c r="A2636" s="8"/>
    </row>
    <row r="2637" spans="1:1" x14ac:dyDescent="0.25">
      <c r="A2637" s="8"/>
    </row>
    <row r="2638" spans="1:1" x14ac:dyDescent="0.25">
      <c r="A2638" s="8"/>
    </row>
    <row r="2639" spans="1:1" x14ac:dyDescent="0.25">
      <c r="A2639" s="8"/>
    </row>
    <row r="2640" spans="1:1" x14ac:dyDescent="0.25">
      <c r="A2640" s="8"/>
    </row>
    <row r="2641" spans="1:1" x14ac:dyDescent="0.25">
      <c r="A2641" s="8"/>
    </row>
    <row r="2642" spans="1:1" x14ac:dyDescent="0.25">
      <c r="A2642" s="8"/>
    </row>
    <row r="2643" spans="1:1" x14ac:dyDescent="0.25">
      <c r="A2643" s="8"/>
    </row>
    <row r="2644" spans="1:1" x14ac:dyDescent="0.25">
      <c r="A2644" s="8"/>
    </row>
    <row r="2645" spans="1:1" x14ac:dyDescent="0.25">
      <c r="A2645" s="8"/>
    </row>
    <row r="2646" spans="1:1" x14ac:dyDescent="0.25">
      <c r="A2646" s="8"/>
    </row>
    <row r="2647" spans="1:1" x14ac:dyDescent="0.25">
      <c r="A2647" s="8"/>
    </row>
    <row r="2648" spans="1:1" x14ac:dyDescent="0.25">
      <c r="A2648" s="8"/>
    </row>
    <row r="2649" spans="1:1" x14ac:dyDescent="0.25">
      <c r="A2649" s="8"/>
    </row>
    <row r="2650" spans="1:1" x14ac:dyDescent="0.25">
      <c r="A2650" s="8"/>
    </row>
    <row r="2651" spans="1:1" x14ac:dyDescent="0.25">
      <c r="A2651" s="8"/>
    </row>
    <row r="2652" spans="1:1" x14ac:dyDescent="0.25">
      <c r="A2652" s="8"/>
    </row>
    <row r="2653" spans="1:1" x14ac:dyDescent="0.25">
      <c r="A2653" s="8"/>
    </row>
    <row r="2654" spans="1:1" x14ac:dyDescent="0.25">
      <c r="A2654" s="8"/>
    </row>
    <row r="2655" spans="1:1" x14ac:dyDescent="0.25">
      <c r="A2655" s="8"/>
    </row>
    <row r="2656" spans="1:1" x14ac:dyDescent="0.25">
      <c r="A2656" s="8"/>
    </row>
    <row r="2657" spans="1:1" x14ac:dyDescent="0.25">
      <c r="A2657" s="8"/>
    </row>
    <row r="2658" spans="1:1" x14ac:dyDescent="0.25">
      <c r="A2658" s="8"/>
    </row>
    <row r="2659" spans="1:1" x14ac:dyDescent="0.25">
      <c r="A2659" s="8"/>
    </row>
    <row r="2660" spans="1:1" x14ac:dyDescent="0.25">
      <c r="A2660" s="8"/>
    </row>
    <row r="2661" spans="1:1" x14ac:dyDescent="0.25">
      <c r="A2661" s="8"/>
    </row>
    <row r="2662" spans="1:1" x14ac:dyDescent="0.25">
      <c r="A2662" s="8"/>
    </row>
    <row r="2663" spans="1:1" x14ac:dyDescent="0.25">
      <c r="A2663" s="8"/>
    </row>
    <row r="2664" spans="1:1" x14ac:dyDescent="0.25">
      <c r="A2664" s="8"/>
    </row>
    <row r="2665" spans="1:1" x14ac:dyDescent="0.25">
      <c r="A2665" s="8"/>
    </row>
    <row r="2666" spans="1:1" x14ac:dyDescent="0.25">
      <c r="A2666" s="8"/>
    </row>
    <row r="2667" spans="1:1" x14ac:dyDescent="0.25">
      <c r="A2667" s="8"/>
    </row>
    <row r="2668" spans="1:1" x14ac:dyDescent="0.25">
      <c r="A2668" s="8"/>
    </row>
    <row r="2669" spans="1:1" x14ac:dyDescent="0.25">
      <c r="A2669" s="8"/>
    </row>
    <row r="2670" spans="1:1" x14ac:dyDescent="0.25">
      <c r="A2670" s="8"/>
    </row>
    <row r="2671" spans="1:1" x14ac:dyDescent="0.25">
      <c r="A2671" s="8"/>
    </row>
    <row r="2672" spans="1:1" x14ac:dyDescent="0.25">
      <c r="A2672" s="8"/>
    </row>
    <row r="2673" spans="1:1" x14ac:dyDescent="0.25">
      <c r="A2673" s="8"/>
    </row>
    <row r="2674" spans="1:1" x14ac:dyDescent="0.25">
      <c r="A2674" s="8"/>
    </row>
    <row r="2675" spans="1:1" x14ac:dyDescent="0.25">
      <c r="A2675" s="8"/>
    </row>
    <row r="2676" spans="1:1" x14ac:dyDescent="0.25">
      <c r="A2676" s="8"/>
    </row>
    <row r="2677" spans="1:1" x14ac:dyDescent="0.25">
      <c r="A2677" s="8"/>
    </row>
    <row r="2678" spans="1:1" x14ac:dyDescent="0.25">
      <c r="A2678" s="8"/>
    </row>
    <row r="2679" spans="1:1" x14ac:dyDescent="0.25">
      <c r="A2679" s="8"/>
    </row>
    <row r="2680" spans="1:1" x14ac:dyDescent="0.25">
      <c r="A2680" s="8"/>
    </row>
    <row r="2681" spans="1:1" x14ac:dyDescent="0.25">
      <c r="A2681" s="8"/>
    </row>
    <row r="2682" spans="1:1" x14ac:dyDescent="0.25">
      <c r="A2682" s="8"/>
    </row>
    <row r="2683" spans="1:1" x14ac:dyDescent="0.25">
      <c r="A2683" s="8"/>
    </row>
    <row r="2684" spans="1:1" x14ac:dyDescent="0.25">
      <c r="A2684" s="8"/>
    </row>
    <row r="2685" spans="1:1" x14ac:dyDescent="0.25">
      <c r="A2685" s="8"/>
    </row>
    <row r="2686" spans="1:1" x14ac:dyDescent="0.25">
      <c r="A2686" s="8"/>
    </row>
    <row r="2687" spans="1:1" x14ac:dyDescent="0.25">
      <c r="A2687" s="8"/>
    </row>
    <row r="2688" spans="1:1" x14ac:dyDescent="0.25">
      <c r="A2688" s="8"/>
    </row>
    <row r="2689" spans="1:1" x14ac:dyDescent="0.25">
      <c r="A2689" s="8"/>
    </row>
    <row r="2690" spans="1:1" x14ac:dyDescent="0.25">
      <c r="A2690" s="8"/>
    </row>
    <row r="2691" spans="1:1" x14ac:dyDescent="0.25">
      <c r="A2691" s="8"/>
    </row>
    <row r="2692" spans="1:1" x14ac:dyDescent="0.25">
      <c r="A2692" s="8"/>
    </row>
    <row r="2693" spans="1:1" x14ac:dyDescent="0.25">
      <c r="A2693" s="8"/>
    </row>
    <row r="2694" spans="1:1" x14ac:dyDescent="0.25">
      <c r="A2694" s="8"/>
    </row>
    <row r="2695" spans="1:1" x14ac:dyDescent="0.25">
      <c r="A2695" s="8"/>
    </row>
    <row r="2696" spans="1:1" x14ac:dyDescent="0.25">
      <c r="A2696" s="8"/>
    </row>
    <row r="2697" spans="1:1" x14ac:dyDescent="0.25">
      <c r="A2697" s="8"/>
    </row>
    <row r="2698" spans="1:1" x14ac:dyDescent="0.25">
      <c r="A2698" s="8"/>
    </row>
    <row r="2699" spans="1:1" x14ac:dyDescent="0.25">
      <c r="A2699" s="8"/>
    </row>
    <row r="2700" spans="1:1" x14ac:dyDescent="0.25">
      <c r="A2700" s="8"/>
    </row>
    <row r="2701" spans="1:1" x14ac:dyDescent="0.25">
      <c r="A2701" s="8"/>
    </row>
    <row r="2702" spans="1:1" x14ac:dyDescent="0.25">
      <c r="A2702" s="8"/>
    </row>
    <row r="2703" spans="1:1" x14ac:dyDescent="0.25">
      <c r="A2703" s="8"/>
    </row>
    <row r="2704" spans="1:1" x14ac:dyDescent="0.25">
      <c r="A2704" s="8"/>
    </row>
    <row r="2705" spans="1:1" x14ac:dyDescent="0.25">
      <c r="A2705" s="8"/>
    </row>
    <row r="2706" spans="1:1" x14ac:dyDescent="0.25">
      <c r="A2706" s="8"/>
    </row>
    <row r="2707" spans="1:1" x14ac:dyDescent="0.25">
      <c r="A2707" s="8"/>
    </row>
    <row r="2708" spans="1:1" x14ac:dyDescent="0.25">
      <c r="A2708" s="8"/>
    </row>
    <row r="2709" spans="1:1" x14ac:dyDescent="0.25">
      <c r="A2709" s="8"/>
    </row>
    <row r="2710" spans="1:1" x14ac:dyDescent="0.25">
      <c r="A2710" s="8"/>
    </row>
    <row r="2711" spans="1:1" x14ac:dyDescent="0.25">
      <c r="A2711" s="8"/>
    </row>
    <row r="2712" spans="1:1" x14ac:dyDescent="0.25">
      <c r="A2712" s="8"/>
    </row>
    <row r="2713" spans="1:1" x14ac:dyDescent="0.25">
      <c r="A2713" s="8"/>
    </row>
    <row r="2714" spans="1:1" x14ac:dyDescent="0.25">
      <c r="A2714" s="8"/>
    </row>
    <row r="2715" spans="1:1" x14ac:dyDescent="0.25">
      <c r="A2715" s="8"/>
    </row>
    <row r="2716" spans="1:1" x14ac:dyDescent="0.25">
      <c r="A2716" s="8"/>
    </row>
    <row r="2717" spans="1:1" x14ac:dyDescent="0.25">
      <c r="A2717" s="8"/>
    </row>
    <row r="2718" spans="1:1" x14ac:dyDescent="0.25">
      <c r="A2718" s="8"/>
    </row>
    <row r="2719" spans="1:1" x14ac:dyDescent="0.25">
      <c r="A2719" s="8"/>
    </row>
    <row r="2720" spans="1:1" x14ac:dyDescent="0.25">
      <c r="A2720" s="8"/>
    </row>
    <row r="2721" spans="1:1" x14ac:dyDescent="0.25">
      <c r="A2721" s="8"/>
    </row>
    <row r="2722" spans="1:1" x14ac:dyDescent="0.25">
      <c r="A2722" s="8"/>
    </row>
    <row r="2723" spans="1:1" x14ac:dyDescent="0.25">
      <c r="A2723" s="8"/>
    </row>
    <row r="2724" spans="1:1" x14ac:dyDescent="0.25">
      <c r="A2724" s="8"/>
    </row>
    <row r="2725" spans="1:1" x14ac:dyDescent="0.25">
      <c r="A2725" s="8"/>
    </row>
    <row r="2726" spans="1:1" x14ac:dyDescent="0.25">
      <c r="A2726" s="8"/>
    </row>
    <row r="2727" spans="1:1" x14ac:dyDescent="0.25">
      <c r="A2727" s="8"/>
    </row>
    <row r="2728" spans="1:1" x14ac:dyDescent="0.25">
      <c r="A2728" s="8"/>
    </row>
    <row r="2729" spans="1:1" x14ac:dyDescent="0.25">
      <c r="A2729" s="8"/>
    </row>
    <row r="2730" spans="1:1" x14ac:dyDescent="0.25">
      <c r="A2730" s="8"/>
    </row>
    <row r="2731" spans="1:1" x14ac:dyDescent="0.25">
      <c r="A2731" s="8"/>
    </row>
    <row r="2732" spans="1:1" x14ac:dyDescent="0.25">
      <c r="A2732" s="8"/>
    </row>
    <row r="2733" spans="1:1" x14ac:dyDescent="0.25">
      <c r="A2733" s="8"/>
    </row>
    <row r="2734" spans="1:1" x14ac:dyDescent="0.25">
      <c r="A2734" s="8"/>
    </row>
    <row r="2735" spans="1:1" x14ac:dyDescent="0.25">
      <c r="A2735" s="8"/>
    </row>
    <row r="2736" spans="1:1" x14ac:dyDescent="0.25">
      <c r="A2736" s="8"/>
    </row>
    <row r="2737" spans="1:1" x14ac:dyDescent="0.25">
      <c r="A2737" s="8"/>
    </row>
    <row r="2738" spans="1:1" x14ac:dyDescent="0.25">
      <c r="A2738" s="8"/>
    </row>
    <row r="2739" spans="1:1" x14ac:dyDescent="0.25">
      <c r="A2739" s="8"/>
    </row>
    <row r="2740" spans="1:1" x14ac:dyDescent="0.25">
      <c r="A2740" s="8"/>
    </row>
    <row r="2741" spans="1:1" x14ac:dyDescent="0.25">
      <c r="A2741" s="8"/>
    </row>
    <row r="2742" spans="1:1" x14ac:dyDescent="0.25">
      <c r="A2742" s="8"/>
    </row>
    <row r="2743" spans="1:1" x14ac:dyDescent="0.25">
      <c r="A2743" s="8"/>
    </row>
    <row r="2744" spans="1:1" x14ac:dyDescent="0.25">
      <c r="A2744" s="8"/>
    </row>
    <row r="2745" spans="1:1" x14ac:dyDescent="0.25">
      <c r="A2745" s="8"/>
    </row>
    <row r="2746" spans="1:1" x14ac:dyDescent="0.25">
      <c r="A2746" s="8"/>
    </row>
    <row r="2747" spans="1:1" x14ac:dyDescent="0.25">
      <c r="A2747" s="8"/>
    </row>
    <row r="2748" spans="1:1" x14ac:dyDescent="0.25">
      <c r="A2748" s="8"/>
    </row>
    <row r="2749" spans="1:1" x14ac:dyDescent="0.25">
      <c r="A2749" s="8"/>
    </row>
    <row r="2750" spans="1:1" x14ac:dyDescent="0.25">
      <c r="A2750" s="8"/>
    </row>
    <row r="2751" spans="1:1" x14ac:dyDescent="0.25">
      <c r="A2751" s="8"/>
    </row>
    <row r="2752" spans="1:1" x14ac:dyDescent="0.25">
      <c r="A2752" s="8"/>
    </row>
    <row r="2753" spans="1:1" x14ac:dyDescent="0.25">
      <c r="A2753" s="8"/>
    </row>
    <row r="2754" spans="1:1" x14ac:dyDescent="0.25">
      <c r="A2754" s="8"/>
    </row>
    <row r="2755" spans="1:1" x14ac:dyDescent="0.25">
      <c r="A2755" s="8"/>
    </row>
    <row r="2756" spans="1:1" x14ac:dyDescent="0.25">
      <c r="A2756" s="8"/>
    </row>
    <row r="2757" spans="1:1" x14ac:dyDescent="0.25">
      <c r="A2757" s="8"/>
    </row>
    <row r="2758" spans="1:1" x14ac:dyDescent="0.25">
      <c r="A2758" s="8"/>
    </row>
    <row r="2759" spans="1:1" x14ac:dyDescent="0.25">
      <c r="A2759" s="8"/>
    </row>
    <row r="2760" spans="1:1" x14ac:dyDescent="0.25">
      <c r="A2760" s="8"/>
    </row>
    <row r="2761" spans="1:1" x14ac:dyDescent="0.25">
      <c r="A2761" s="8"/>
    </row>
    <row r="2762" spans="1:1" x14ac:dyDescent="0.25">
      <c r="A2762" s="8"/>
    </row>
    <row r="2763" spans="1:1" x14ac:dyDescent="0.25">
      <c r="A2763" s="8"/>
    </row>
    <row r="2764" spans="1:1" x14ac:dyDescent="0.25">
      <c r="A2764" s="8"/>
    </row>
    <row r="2765" spans="1:1" x14ac:dyDescent="0.25">
      <c r="A2765" s="8"/>
    </row>
    <row r="2766" spans="1:1" x14ac:dyDescent="0.25">
      <c r="A2766" s="8"/>
    </row>
    <row r="2767" spans="1:1" x14ac:dyDescent="0.25">
      <c r="A2767" s="8"/>
    </row>
    <row r="2768" spans="1:1" x14ac:dyDescent="0.25">
      <c r="A2768" s="8"/>
    </row>
    <row r="2769" spans="1:1" x14ac:dyDescent="0.25">
      <c r="A2769" s="8"/>
    </row>
    <row r="2770" spans="1:1" x14ac:dyDescent="0.25">
      <c r="A2770" s="8"/>
    </row>
    <row r="2771" spans="1:1" x14ac:dyDescent="0.25">
      <c r="A2771" s="8"/>
    </row>
    <row r="2772" spans="1:1" x14ac:dyDescent="0.25">
      <c r="A2772" s="8"/>
    </row>
    <row r="2773" spans="1:1" x14ac:dyDescent="0.25">
      <c r="A2773" s="8"/>
    </row>
    <row r="2774" spans="1:1" x14ac:dyDescent="0.25">
      <c r="A2774" s="8"/>
    </row>
    <row r="2775" spans="1:1" x14ac:dyDescent="0.25">
      <c r="A2775" s="8"/>
    </row>
    <row r="2776" spans="1:1" x14ac:dyDescent="0.25">
      <c r="A2776" s="8"/>
    </row>
    <row r="2777" spans="1:1" x14ac:dyDescent="0.25">
      <c r="A2777" s="8"/>
    </row>
    <row r="2778" spans="1:1" x14ac:dyDescent="0.25">
      <c r="A2778" s="8"/>
    </row>
    <row r="2779" spans="1:1" x14ac:dyDescent="0.25">
      <c r="A2779" s="8"/>
    </row>
    <row r="2780" spans="1:1" x14ac:dyDescent="0.25">
      <c r="A2780" s="8"/>
    </row>
    <row r="2781" spans="1:1" x14ac:dyDescent="0.25">
      <c r="A2781" s="8"/>
    </row>
    <row r="2782" spans="1:1" x14ac:dyDescent="0.25">
      <c r="A2782" s="8"/>
    </row>
    <row r="2783" spans="1:1" x14ac:dyDescent="0.25">
      <c r="A2783" s="8"/>
    </row>
    <row r="2784" spans="1:1" x14ac:dyDescent="0.25">
      <c r="A2784" s="8"/>
    </row>
    <row r="2785" spans="1:1" x14ac:dyDescent="0.25">
      <c r="A2785" s="8"/>
    </row>
    <row r="2786" spans="1:1" x14ac:dyDescent="0.25">
      <c r="A2786" s="8"/>
    </row>
    <row r="2787" spans="1:1" x14ac:dyDescent="0.25">
      <c r="A2787" s="8"/>
    </row>
    <row r="2788" spans="1:1" x14ac:dyDescent="0.25">
      <c r="A2788" s="8"/>
    </row>
    <row r="2789" spans="1:1" x14ac:dyDescent="0.25">
      <c r="A2789" s="8"/>
    </row>
    <row r="2790" spans="1:1" x14ac:dyDescent="0.25">
      <c r="A2790" s="8"/>
    </row>
    <row r="2791" spans="1:1" x14ac:dyDescent="0.25">
      <c r="A2791" s="8"/>
    </row>
    <row r="2792" spans="1:1" x14ac:dyDescent="0.25">
      <c r="A2792" s="8"/>
    </row>
    <row r="2793" spans="1:1" x14ac:dyDescent="0.25">
      <c r="A2793" s="8"/>
    </row>
    <row r="2794" spans="1:1" x14ac:dyDescent="0.25">
      <c r="A2794" s="8"/>
    </row>
    <row r="2795" spans="1:1" x14ac:dyDescent="0.25">
      <c r="A2795" s="8"/>
    </row>
    <row r="2796" spans="1:1" x14ac:dyDescent="0.25">
      <c r="A2796" s="8"/>
    </row>
    <row r="2797" spans="1:1" x14ac:dyDescent="0.25">
      <c r="A2797" s="8"/>
    </row>
    <row r="2798" spans="1:1" x14ac:dyDescent="0.25">
      <c r="A2798" s="8"/>
    </row>
    <row r="2799" spans="1:1" x14ac:dyDescent="0.25">
      <c r="A2799" s="8"/>
    </row>
    <row r="2800" spans="1:1" x14ac:dyDescent="0.25">
      <c r="A2800" s="8"/>
    </row>
    <row r="2801" spans="1:1" x14ac:dyDescent="0.25">
      <c r="A2801" s="8"/>
    </row>
    <row r="2802" spans="1:1" x14ac:dyDescent="0.25">
      <c r="A2802" s="8"/>
    </row>
    <row r="2803" spans="1:1" x14ac:dyDescent="0.25">
      <c r="A2803" s="8"/>
    </row>
    <row r="2804" spans="1:1" x14ac:dyDescent="0.25">
      <c r="A2804" s="8"/>
    </row>
    <row r="2805" spans="1:1" x14ac:dyDescent="0.25">
      <c r="A2805" s="8"/>
    </row>
    <row r="2806" spans="1:1" x14ac:dyDescent="0.25">
      <c r="A2806" s="8"/>
    </row>
    <row r="2807" spans="1:1" x14ac:dyDescent="0.25">
      <c r="A2807" s="8"/>
    </row>
    <row r="2808" spans="1:1" x14ac:dyDescent="0.25">
      <c r="A2808" s="8"/>
    </row>
    <row r="2809" spans="1:1" x14ac:dyDescent="0.25">
      <c r="A2809" s="8"/>
    </row>
    <row r="2810" spans="1:1" x14ac:dyDescent="0.25">
      <c r="A2810" s="8"/>
    </row>
    <row r="2811" spans="1:1" x14ac:dyDescent="0.25">
      <c r="A2811" s="8"/>
    </row>
    <row r="2812" spans="1:1" x14ac:dyDescent="0.25">
      <c r="A2812" s="8"/>
    </row>
    <row r="2813" spans="1:1" x14ac:dyDescent="0.25">
      <c r="A2813" s="8"/>
    </row>
    <row r="2814" spans="1:1" x14ac:dyDescent="0.25">
      <c r="A2814" s="8"/>
    </row>
    <row r="2815" spans="1:1" x14ac:dyDescent="0.25">
      <c r="A2815" s="8"/>
    </row>
    <row r="2816" spans="1:1" x14ac:dyDescent="0.25">
      <c r="A2816" s="8"/>
    </row>
    <row r="2817" spans="1:1" x14ac:dyDescent="0.25">
      <c r="A2817" s="8"/>
    </row>
    <row r="2818" spans="1:1" x14ac:dyDescent="0.25">
      <c r="A2818" s="8"/>
    </row>
    <row r="2819" spans="1:1" x14ac:dyDescent="0.25">
      <c r="A2819" s="8"/>
    </row>
    <row r="2820" spans="1:1" x14ac:dyDescent="0.25">
      <c r="A2820" s="8"/>
    </row>
    <row r="2821" spans="1:1" x14ac:dyDescent="0.25">
      <c r="A2821" s="8"/>
    </row>
    <row r="2822" spans="1:1" x14ac:dyDescent="0.25">
      <c r="A2822" s="8"/>
    </row>
    <row r="2823" spans="1:1" x14ac:dyDescent="0.25">
      <c r="A2823" s="8"/>
    </row>
    <row r="2824" spans="1:1" x14ac:dyDescent="0.25">
      <c r="A2824" s="8"/>
    </row>
    <row r="2825" spans="1:1" x14ac:dyDescent="0.25">
      <c r="A2825" s="8"/>
    </row>
    <row r="2826" spans="1:1" x14ac:dyDescent="0.25">
      <c r="A2826" s="8"/>
    </row>
    <row r="2827" spans="1:1" x14ac:dyDescent="0.25">
      <c r="A2827" s="8"/>
    </row>
    <row r="2828" spans="1:1" x14ac:dyDescent="0.25">
      <c r="A2828" s="8"/>
    </row>
    <row r="2829" spans="1:1" x14ac:dyDescent="0.25">
      <c r="A2829" s="8"/>
    </row>
    <row r="2830" spans="1:1" x14ac:dyDescent="0.25">
      <c r="A2830" s="8"/>
    </row>
    <row r="2831" spans="1:1" x14ac:dyDescent="0.25">
      <c r="A2831" s="8"/>
    </row>
    <row r="2832" spans="1:1" x14ac:dyDescent="0.25">
      <c r="A2832" s="8"/>
    </row>
    <row r="2833" spans="1:1" x14ac:dyDescent="0.25">
      <c r="A2833" s="8"/>
    </row>
    <row r="2834" spans="1:1" x14ac:dyDescent="0.25">
      <c r="A2834" s="8"/>
    </row>
    <row r="2835" spans="1:1" x14ac:dyDescent="0.25">
      <c r="A2835" s="8"/>
    </row>
    <row r="2836" spans="1:1" x14ac:dyDescent="0.25">
      <c r="A2836" s="8"/>
    </row>
    <row r="2837" spans="1:1" x14ac:dyDescent="0.25">
      <c r="A2837" s="8"/>
    </row>
    <row r="2838" spans="1:1" x14ac:dyDescent="0.25">
      <c r="A2838" s="8"/>
    </row>
    <row r="2839" spans="1:1" x14ac:dyDescent="0.25">
      <c r="A2839" s="8"/>
    </row>
    <row r="2840" spans="1:1" x14ac:dyDescent="0.25">
      <c r="A2840" s="8"/>
    </row>
    <row r="2841" spans="1:1" x14ac:dyDescent="0.25">
      <c r="A2841" s="8"/>
    </row>
    <row r="2842" spans="1:1" x14ac:dyDescent="0.25">
      <c r="A2842" s="8"/>
    </row>
    <row r="2843" spans="1:1" x14ac:dyDescent="0.25">
      <c r="A2843" s="8"/>
    </row>
    <row r="2844" spans="1:1" x14ac:dyDescent="0.25">
      <c r="A2844" s="8"/>
    </row>
    <row r="2845" spans="1:1" x14ac:dyDescent="0.25">
      <c r="A2845" s="8"/>
    </row>
    <row r="2846" spans="1:1" x14ac:dyDescent="0.25">
      <c r="A2846" s="8"/>
    </row>
    <row r="2847" spans="1:1" x14ac:dyDescent="0.25">
      <c r="A2847" s="8"/>
    </row>
    <row r="2848" spans="1:1" x14ac:dyDescent="0.25">
      <c r="A2848" s="8"/>
    </row>
    <row r="2849" spans="1:1" x14ac:dyDescent="0.25">
      <c r="A2849" s="8"/>
    </row>
    <row r="2850" spans="1:1" x14ac:dyDescent="0.25">
      <c r="A2850" s="8"/>
    </row>
    <row r="2851" spans="1:1" x14ac:dyDescent="0.25">
      <c r="A2851" s="8"/>
    </row>
    <row r="2852" spans="1:1" x14ac:dyDescent="0.25">
      <c r="A2852" s="8"/>
    </row>
    <row r="2853" spans="1:1" x14ac:dyDescent="0.25">
      <c r="A2853" s="8"/>
    </row>
    <row r="2854" spans="1:1" x14ac:dyDescent="0.25">
      <c r="A2854" s="8"/>
    </row>
    <row r="2855" spans="1:1" x14ac:dyDescent="0.25">
      <c r="A2855" s="8"/>
    </row>
    <row r="2856" spans="1:1" x14ac:dyDescent="0.25">
      <c r="A2856" s="8"/>
    </row>
    <row r="2857" spans="1:1" x14ac:dyDescent="0.25">
      <c r="A2857" s="8"/>
    </row>
    <row r="2858" spans="1:1" x14ac:dyDescent="0.25">
      <c r="A2858" s="8"/>
    </row>
    <row r="2859" spans="1:1" x14ac:dyDescent="0.25">
      <c r="A2859" s="8"/>
    </row>
    <row r="2860" spans="1:1" x14ac:dyDescent="0.25">
      <c r="A2860" s="8"/>
    </row>
    <row r="2861" spans="1:1" x14ac:dyDescent="0.25">
      <c r="A2861" s="8"/>
    </row>
    <row r="2862" spans="1:1" x14ac:dyDescent="0.25">
      <c r="A2862" s="8"/>
    </row>
    <row r="2863" spans="1:1" x14ac:dyDescent="0.25">
      <c r="A2863" s="8"/>
    </row>
    <row r="2864" spans="1:1" x14ac:dyDescent="0.25">
      <c r="A2864" s="8"/>
    </row>
    <row r="2865" spans="1:1" x14ac:dyDescent="0.25">
      <c r="A2865" s="8"/>
    </row>
    <row r="2866" spans="1:1" x14ac:dyDescent="0.25">
      <c r="A2866" s="8"/>
    </row>
    <row r="2867" spans="1:1" x14ac:dyDescent="0.25">
      <c r="A2867" s="8"/>
    </row>
    <row r="2868" spans="1:1" x14ac:dyDescent="0.25">
      <c r="A2868" s="8"/>
    </row>
    <row r="2869" spans="1:1" x14ac:dyDescent="0.25">
      <c r="A2869" s="8"/>
    </row>
    <row r="2870" spans="1:1" x14ac:dyDescent="0.25">
      <c r="A2870" s="8"/>
    </row>
    <row r="2871" spans="1:1" x14ac:dyDescent="0.25">
      <c r="A2871" s="8"/>
    </row>
    <row r="2872" spans="1:1" x14ac:dyDescent="0.25">
      <c r="A2872" s="8"/>
    </row>
    <row r="2873" spans="1:1" x14ac:dyDescent="0.25">
      <c r="A2873" s="8"/>
    </row>
    <row r="2874" spans="1:1" x14ac:dyDescent="0.25">
      <c r="A2874" s="8"/>
    </row>
    <row r="2875" spans="1:1" x14ac:dyDescent="0.25">
      <c r="A2875" s="8"/>
    </row>
    <row r="2876" spans="1:1" x14ac:dyDescent="0.25">
      <c r="A2876" s="8"/>
    </row>
    <row r="2877" spans="1:1" x14ac:dyDescent="0.25">
      <c r="A2877" s="8"/>
    </row>
    <row r="2878" spans="1:1" x14ac:dyDescent="0.25">
      <c r="A2878" s="8"/>
    </row>
    <row r="2879" spans="1:1" x14ac:dyDescent="0.25">
      <c r="A2879" s="8"/>
    </row>
    <row r="2880" spans="1:1" x14ac:dyDescent="0.25">
      <c r="A2880" s="8"/>
    </row>
    <row r="2881" spans="1:1" x14ac:dyDescent="0.25">
      <c r="A2881" s="8"/>
    </row>
    <row r="2882" spans="1:1" x14ac:dyDescent="0.25">
      <c r="A2882" s="8"/>
    </row>
    <row r="2883" spans="1:1" x14ac:dyDescent="0.25">
      <c r="A2883" s="8"/>
    </row>
    <row r="2884" spans="1:1" x14ac:dyDescent="0.25">
      <c r="A2884" s="8"/>
    </row>
    <row r="2885" spans="1:1" x14ac:dyDescent="0.25">
      <c r="A2885" s="8"/>
    </row>
    <row r="2886" spans="1:1" x14ac:dyDescent="0.25">
      <c r="A2886" s="8"/>
    </row>
    <row r="2887" spans="1:1" x14ac:dyDescent="0.25">
      <c r="A2887" s="8"/>
    </row>
    <row r="2888" spans="1:1" x14ac:dyDescent="0.25">
      <c r="A2888" s="8"/>
    </row>
    <row r="2889" spans="1:1" x14ac:dyDescent="0.25">
      <c r="A2889" s="8"/>
    </row>
    <row r="2890" spans="1:1" x14ac:dyDescent="0.25">
      <c r="A2890" s="8"/>
    </row>
    <row r="2891" spans="1:1" x14ac:dyDescent="0.25">
      <c r="A2891" s="8"/>
    </row>
    <row r="2892" spans="1:1" x14ac:dyDescent="0.25">
      <c r="A2892" s="8"/>
    </row>
    <row r="2893" spans="1:1" x14ac:dyDescent="0.25">
      <c r="A2893" s="8"/>
    </row>
    <row r="2894" spans="1:1" x14ac:dyDescent="0.25">
      <c r="A2894" s="8"/>
    </row>
    <row r="2895" spans="1:1" x14ac:dyDescent="0.25">
      <c r="A2895" s="8"/>
    </row>
    <row r="2896" spans="1:1" x14ac:dyDescent="0.25">
      <c r="A2896" s="8"/>
    </row>
    <row r="2897" spans="1:1" x14ac:dyDescent="0.25">
      <c r="A2897" s="8"/>
    </row>
    <row r="2898" spans="1:1" x14ac:dyDescent="0.25">
      <c r="A2898" s="8"/>
    </row>
    <row r="2899" spans="1:1" x14ac:dyDescent="0.25">
      <c r="A2899" s="8"/>
    </row>
    <row r="2900" spans="1:1" x14ac:dyDescent="0.25">
      <c r="A2900" s="8"/>
    </row>
    <row r="2901" spans="1:1" x14ac:dyDescent="0.25">
      <c r="A2901" s="8"/>
    </row>
    <row r="2902" spans="1:1" x14ac:dyDescent="0.25">
      <c r="A2902" s="8"/>
    </row>
    <row r="2903" spans="1:1" x14ac:dyDescent="0.25">
      <c r="A2903" s="8"/>
    </row>
    <row r="2904" spans="1:1" x14ac:dyDescent="0.25">
      <c r="A2904" s="8"/>
    </row>
    <row r="2905" spans="1:1" x14ac:dyDescent="0.25">
      <c r="A2905" s="8"/>
    </row>
    <row r="2906" spans="1:1" x14ac:dyDescent="0.25">
      <c r="A2906" s="8"/>
    </row>
    <row r="2907" spans="1:1" x14ac:dyDescent="0.25">
      <c r="A2907" s="8"/>
    </row>
    <row r="2908" spans="1:1" x14ac:dyDescent="0.25">
      <c r="A2908" s="8"/>
    </row>
    <row r="2909" spans="1:1" x14ac:dyDescent="0.25">
      <c r="A2909" s="8"/>
    </row>
    <row r="2910" spans="1:1" x14ac:dyDescent="0.25">
      <c r="A2910" s="8"/>
    </row>
    <row r="2911" spans="1:1" x14ac:dyDescent="0.25">
      <c r="A2911" s="8"/>
    </row>
    <row r="2912" spans="1:1" x14ac:dyDescent="0.25">
      <c r="A2912" s="8"/>
    </row>
    <row r="2913" spans="1:1" x14ac:dyDescent="0.25">
      <c r="A2913" s="8"/>
    </row>
    <row r="2914" spans="1:1" x14ac:dyDescent="0.25">
      <c r="A2914" s="8"/>
    </row>
    <row r="2915" spans="1:1" x14ac:dyDescent="0.25">
      <c r="A2915" s="8"/>
    </row>
    <row r="2916" spans="1:1" x14ac:dyDescent="0.25">
      <c r="A2916" s="8"/>
    </row>
    <row r="2917" spans="1:1" x14ac:dyDescent="0.25">
      <c r="A2917" s="8"/>
    </row>
    <row r="2918" spans="1:1" x14ac:dyDescent="0.25">
      <c r="A2918" s="8"/>
    </row>
    <row r="2919" spans="1:1" x14ac:dyDescent="0.25">
      <c r="A2919" s="8"/>
    </row>
    <row r="2920" spans="1:1" x14ac:dyDescent="0.25">
      <c r="A2920" s="8"/>
    </row>
    <row r="2921" spans="1:1" x14ac:dyDescent="0.25">
      <c r="A2921" s="8"/>
    </row>
    <row r="2922" spans="1:1" x14ac:dyDescent="0.25">
      <c r="A2922" s="8"/>
    </row>
    <row r="2923" spans="1:1" x14ac:dyDescent="0.25">
      <c r="A2923" s="8"/>
    </row>
    <row r="2924" spans="1:1" x14ac:dyDescent="0.25">
      <c r="A2924" s="8"/>
    </row>
    <row r="2925" spans="1:1" x14ac:dyDescent="0.25">
      <c r="A2925" s="8"/>
    </row>
    <row r="2926" spans="1:1" x14ac:dyDescent="0.25">
      <c r="A2926" s="8"/>
    </row>
    <row r="2927" spans="1:1" x14ac:dyDescent="0.25">
      <c r="A2927" s="8"/>
    </row>
    <row r="2928" spans="1:1" x14ac:dyDescent="0.25">
      <c r="A2928" s="8"/>
    </row>
    <row r="2929" spans="1:1" x14ac:dyDescent="0.25">
      <c r="A2929" s="8"/>
    </row>
    <row r="2930" spans="1:1" x14ac:dyDescent="0.25">
      <c r="A2930" s="8"/>
    </row>
    <row r="2931" spans="1:1" x14ac:dyDescent="0.25">
      <c r="A2931" s="8"/>
    </row>
    <row r="2932" spans="1:1" x14ac:dyDescent="0.25">
      <c r="A2932" s="8"/>
    </row>
    <row r="2933" spans="1:1" x14ac:dyDescent="0.25">
      <c r="A2933" s="8"/>
    </row>
    <row r="2934" spans="1:1" x14ac:dyDescent="0.25">
      <c r="A2934" s="8"/>
    </row>
    <row r="2935" spans="1:1" x14ac:dyDescent="0.25">
      <c r="A2935" s="8"/>
    </row>
    <row r="2936" spans="1:1" x14ac:dyDescent="0.25">
      <c r="A2936" s="8"/>
    </row>
    <row r="2937" spans="1:1" x14ac:dyDescent="0.25">
      <c r="A2937" s="8"/>
    </row>
    <row r="2938" spans="1:1" x14ac:dyDescent="0.25">
      <c r="A2938" s="8"/>
    </row>
    <row r="2939" spans="1:1" x14ac:dyDescent="0.25">
      <c r="A2939" s="8"/>
    </row>
    <row r="2940" spans="1:1" x14ac:dyDescent="0.25">
      <c r="A2940" s="8"/>
    </row>
    <row r="2941" spans="1:1" x14ac:dyDescent="0.25">
      <c r="A2941" s="8"/>
    </row>
    <row r="2942" spans="1:1" x14ac:dyDescent="0.25">
      <c r="A2942" s="8"/>
    </row>
    <row r="2943" spans="1:1" x14ac:dyDescent="0.25">
      <c r="A2943" s="8"/>
    </row>
    <row r="2944" spans="1:1" x14ac:dyDescent="0.25">
      <c r="A2944" s="8"/>
    </row>
    <row r="2945" spans="1:1" x14ac:dyDescent="0.25">
      <c r="A2945" s="8"/>
    </row>
    <row r="2946" spans="1:1" x14ac:dyDescent="0.25">
      <c r="A2946" s="8"/>
    </row>
    <row r="2947" spans="1:1" x14ac:dyDescent="0.25">
      <c r="A2947" s="8"/>
    </row>
    <row r="2948" spans="1:1" x14ac:dyDescent="0.25">
      <c r="A2948" s="8"/>
    </row>
    <row r="2949" spans="1:1" x14ac:dyDescent="0.25">
      <c r="A2949" s="8"/>
    </row>
    <row r="2950" spans="1:1" x14ac:dyDescent="0.25">
      <c r="A2950" s="8"/>
    </row>
    <row r="2951" spans="1:1" x14ac:dyDescent="0.25">
      <c r="A2951" s="8"/>
    </row>
    <row r="2952" spans="1:1" x14ac:dyDescent="0.25">
      <c r="A2952" s="8"/>
    </row>
    <row r="2953" spans="1:1" x14ac:dyDescent="0.25">
      <c r="A2953" s="8"/>
    </row>
    <row r="2954" spans="1:1" x14ac:dyDescent="0.25">
      <c r="A2954" s="8"/>
    </row>
    <row r="2955" spans="1:1" x14ac:dyDescent="0.25">
      <c r="A2955" s="8"/>
    </row>
    <row r="2956" spans="1:1" x14ac:dyDescent="0.25">
      <c r="A2956" s="8"/>
    </row>
    <row r="2957" spans="1:1" x14ac:dyDescent="0.25">
      <c r="A2957" s="8"/>
    </row>
    <row r="2958" spans="1:1" x14ac:dyDescent="0.25">
      <c r="A2958" s="8"/>
    </row>
    <row r="2959" spans="1:1" x14ac:dyDescent="0.25">
      <c r="A2959" s="8"/>
    </row>
    <row r="2960" spans="1:1" x14ac:dyDescent="0.25">
      <c r="A2960" s="8"/>
    </row>
    <row r="2961" spans="1:1" x14ac:dyDescent="0.25">
      <c r="A2961" s="8"/>
    </row>
    <row r="2962" spans="1:1" x14ac:dyDescent="0.25">
      <c r="A2962" s="8"/>
    </row>
    <row r="2963" spans="1:1" x14ac:dyDescent="0.25">
      <c r="A2963" s="8"/>
    </row>
    <row r="2964" spans="1:1" x14ac:dyDescent="0.25">
      <c r="A2964" s="8"/>
    </row>
    <row r="2965" spans="1:1" x14ac:dyDescent="0.25">
      <c r="A2965" s="8"/>
    </row>
    <row r="2966" spans="1:1" x14ac:dyDescent="0.25">
      <c r="A2966" s="8"/>
    </row>
    <row r="2967" spans="1:1" x14ac:dyDescent="0.25">
      <c r="A2967" s="8"/>
    </row>
    <row r="2968" spans="1:1" x14ac:dyDescent="0.25">
      <c r="A2968" s="8"/>
    </row>
    <row r="2969" spans="1:1" x14ac:dyDescent="0.25">
      <c r="A2969" s="8"/>
    </row>
    <row r="2970" spans="1:1" x14ac:dyDescent="0.25">
      <c r="A2970" s="8"/>
    </row>
    <row r="2971" spans="1:1" x14ac:dyDescent="0.25">
      <c r="A2971" s="8"/>
    </row>
    <row r="2972" spans="1:1" x14ac:dyDescent="0.25">
      <c r="A2972" s="8"/>
    </row>
    <row r="2973" spans="1:1" x14ac:dyDescent="0.25">
      <c r="A2973" s="8"/>
    </row>
    <row r="2974" spans="1:1" x14ac:dyDescent="0.25">
      <c r="A2974" s="8"/>
    </row>
    <row r="2975" spans="1:1" x14ac:dyDescent="0.25">
      <c r="A2975" s="8"/>
    </row>
    <row r="2976" spans="1:1" x14ac:dyDescent="0.25">
      <c r="A2976" s="8"/>
    </row>
    <row r="2977" spans="1:1" x14ac:dyDescent="0.25">
      <c r="A2977" s="8"/>
    </row>
    <row r="2978" spans="1:1" x14ac:dyDescent="0.25">
      <c r="A2978" s="8"/>
    </row>
    <row r="2979" spans="1:1" x14ac:dyDescent="0.25">
      <c r="A2979" s="8"/>
    </row>
    <row r="2980" spans="1:1" x14ac:dyDescent="0.25">
      <c r="A2980" s="8"/>
    </row>
    <row r="2981" spans="1:1" x14ac:dyDescent="0.25">
      <c r="A2981" s="8"/>
    </row>
    <row r="2982" spans="1:1" x14ac:dyDescent="0.25">
      <c r="A2982" s="8"/>
    </row>
    <row r="2983" spans="1:1" x14ac:dyDescent="0.25">
      <c r="A2983" s="8"/>
    </row>
    <row r="2984" spans="1:1" x14ac:dyDescent="0.25">
      <c r="A2984" s="8"/>
    </row>
    <row r="2985" spans="1:1" x14ac:dyDescent="0.25">
      <c r="A2985" s="8"/>
    </row>
    <row r="2986" spans="1:1" x14ac:dyDescent="0.25">
      <c r="A2986" s="8"/>
    </row>
    <row r="2987" spans="1:1" x14ac:dyDescent="0.25">
      <c r="A2987" s="8"/>
    </row>
    <row r="2988" spans="1:1" x14ac:dyDescent="0.25">
      <c r="A2988" s="8"/>
    </row>
    <row r="2989" spans="1:1" x14ac:dyDescent="0.25">
      <c r="A2989" s="8"/>
    </row>
    <row r="2990" spans="1:1" x14ac:dyDescent="0.25">
      <c r="A2990" s="8"/>
    </row>
    <row r="2991" spans="1:1" x14ac:dyDescent="0.25">
      <c r="A2991" s="8"/>
    </row>
    <row r="2992" spans="1:1" x14ac:dyDescent="0.25">
      <c r="A2992" s="8"/>
    </row>
    <row r="2993" spans="1:1" x14ac:dyDescent="0.25">
      <c r="A2993" s="8"/>
    </row>
    <row r="2994" spans="1:1" x14ac:dyDescent="0.25">
      <c r="A2994" s="8"/>
    </row>
    <row r="2995" spans="1:1" x14ac:dyDescent="0.25">
      <c r="A2995" s="8"/>
    </row>
    <row r="2996" spans="1:1" x14ac:dyDescent="0.25">
      <c r="A2996" s="8"/>
    </row>
    <row r="2997" spans="1:1" x14ac:dyDescent="0.25">
      <c r="A2997" s="8"/>
    </row>
    <row r="2998" spans="1:1" x14ac:dyDescent="0.25">
      <c r="A2998" s="8"/>
    </row>
    <row r="2999" spans="1:1" x14ac:dyDescent="0.25">
      <c r="A2999" s="8"/>
    </row>
    <row r="3000" spans="1:1" x14ac:dyDescent="0.25">
      <c r="A3000" s="8"/>
    </row>
    <row r="3001" spans="1:1" x14ac:dyDescent="0.25">
      <c r="A3001" s="8"/>
    </row>
    <row r="3002" spans="1:1" x14ac:dyDescent="0.25">
      <c r="A3002" s="8"/>
    </row>
    <row r="3003" spans="1:1" x14ac:dyDescent="0.25">
      <c r="A3003" s="8"/>
    </row>
    <row r="3004" spans="1:1" x14ac:dyDescent="0.25">
      <c r="A3004" s="8"/>
    </row>
    <row r="3005" spans="1:1" x14ac:dyDescent="0.25">
      <c r="A3005" s="8"/>
    </row>
    <row r="3006" spans="1:1" x14ac:dyDescent="0.25">
      <c r="A3006" s="8"/>
    </row>
    <row r="3007" spans="1:1" x14ac:dyDescent="0.25">
      <c r="A3007" s="8"/>
    </row>
    <row r="3008" spans="1:1" x14ac:dyDescent="0.25">
      <c r="A3008" s="8"/>
    </row>
    <row r="3009" spans="1:1" x14ac:dyDescent="0.25">
      <c r="A3009" s="8"/>
    </row>
    <row r="3010" spans="1:1" x14ac:dyDescent="0.25">
      <c r="A3010" s="8"/>
    </row>
    <row r="3011" spans="1:1" x14ac:dyDescent="0.25">
      <c r="A3011" s="8"/>
    </row>
    <row r="3012" spans="1:1" x14ac:dyDescent="0.25">
      <c r="A3012" s="8"/>
    </row>
    <row r="3013" spans="1:1" x14ac:dyDescent="0.25">
      <c r="A3013" s="8"/>
    </row>
    <row r="3014" spans="1:1" x14ac:dyDescent="0.25">
      <c r="A3014" s="8"/>
    </row>
    <row r="3015" spans="1:1" x14ac:dyDescent="0.25">
      <c r="A3015" s="8"/>
    </row>
    <row r="3016" spans="1:1" x14ac:dyDescent="0.25">
      <c r="A3016" s="8"/>
    </row>
    <row r="3017" spans="1:1" x14ac:dyDescent="0.25">
      <c r="A3017" s="8"/>
    </row>
    <row r="3018" spans="1:1" x14ac:dyDescent="0.25">
      <c r="A3018" s="8"/>
    </row>
    <row r="3019" spans="1:1" x14ac:dyDescent="0.25">
      <c r="A3019" s="8"/>
    </row>
    <row r="3020" spans="1:1" x14ac:dyDescent="0.25">
      <c r="A3020" s="8"/>
    </row>
    <row r="3021" spans="1:1" x14ac:dyDescent="0.25">
      <c r="A3021" s="8"/>
    </row>
    <row r="3022" spans="1:1" x14ac:dyDescent="0.25">
      <c r="A3022" s="8"/>
    </row>
    <row r="3023" spans="1:1" x14ac:dyDescent="0.25">
      <c r="A3023" s="8"/>
    </row>
    <row r="3024" spans="1:1" x14ac:dyDescent="0.25">
      <c r="A3024" s="8"/>
    </row>
    <row r="3025" spans="1:1" x14ac:dyDescent="0.25">
      <c r="A3025" s="8"/>
    </row>
    <row r="3026" spans="1:1" x14ac:dyDescent="0.25">
      <c r="A3026" s="8"/>
    </row>
    <row r="3027" spans="1:1" x14ac:dyDescent="0.25">
      <c r="A3027" s="8"/>
    </row>
    <row r="3028" spans="1:1" x14ac:dyDescent="0.25">
      <c r="A3028" s="8"/>
    </row>
    <row r="3029" spans="1:1" x14ac:dyDescent="0.25">
      <c r="A3029" s="8"/>
    </row>
    <row r="3030" spans="1:1" x14ac:dyDescent="0.25">
      <c r="A3030" s="8"/>
    </row>
    <row r="3031" spans="1:1" x14ac:dyDescent="0.25">
      <c r="A3031" s="8"/>
    </row>
    <row r="3032" spans="1:1" x14ac:dyDescent="0.25">
      <c r="A3032" s="8"/>
    </row>
    <row r="3033" spans="1:1" x14ac:dyDescent="0.25">
      <c r="A3033" s="8"/>
    </row>
    <row r="3034" spans="1:1" x14ac:dyDescent="0.25">
      <c r="A3034" s="8"/>
    </row>
    <row r="3035" spans="1:1" x14ac:dyDescent="0.25">
      <c r="A3035" s="8"/>
    </row>
    <row r="3036" spans="1:1" x14ac:dyDescent="0.25">
      <c r="A3036" s="8"/>
    </row>
    <row r="3037" spans="1:1" x14ac:dyDescent="0.25">
      <c r="A3037" s="8"/>
    </row>
    <row r="3038" spans="1:1" x14ac:dyDescent="0.25">
      <c r="A3038" s="8"/>
    </row>
    <row r="3039" spans="1:1" x14ac:dyDescent="0.25">
      <c r="A3039" s="8"/>
    </row>
    <row r="3040" spans="1:1" x14ac:dyDescent="0.25">
      <c r="A3040" s="8"/>
    </row>
    <row r="3041" spans="1:1" x14ac:dyDescent="0.25">
      <c r="A3041" s="8"/>
    </row>
    <row r="3042" spans="1:1" x14ac:dyDescent="0.25">
      <c r="A3042" s="8"/>
    </row>
    <row r="3043" spans="1:1" x14ac:dyDescent="0.25">
      <c r="A3043" s="8"/>
    </row>
    <row r="3044" spans="1:1" x14ac:dyDescent="0.25">
      <c r="A3044" s="8"/>
    </row>
    <row r="3045" spans="1:1" x14ac:dyDescent="0.25">
      <c r="A3045" s="8"/>
    </row>
    <row r="3046" spans="1:1" x14ac:dyDescent="0.25">
      <c r="A3046" s="8"/>
    </row>
    <row r="3047" spans="1:1" x14ac:dyDescent="0.25">
      <c r="A3047" s="8"/>
    </row>
    <row r="3048" spans="1:1" x14ac:dyDescent="0.25">
      <c r="A3048" s="8"/>
    </row>
    <row r="3049" spans="1:1" x14ac:dyDescent="0.25">
      <c r="A3049" s="8"/>
    </row>
    <row r="3050" spans="1:1" x14ac:dyDescent="0.25">
      <c r="A3050" s="8"/>
    </row>
    <row r="3051" spans="1:1" x14ac:dyDescent="0.25">
      <c r="A3051" s="8"/>
    </row>
    <row r="3052" spans="1:1" x14ac:dyDescent="0.25">
      <c r="A3052" s="8"/>
    </row>
    <row r="3053" spans="1:1" x14ac:dyDescent="0.25">
      <c r="A3053" s="8"/>
    </row>
    <row r="3054" spans="1:1" x14ac:dyDescent="0.25">
      <c r="A3054" s="8"/>
    </row>
    <row r="3055" spans="1:1" x14ac:dyDescent="0.25">
      <c r="A3055" s="8"/>
    </row>
    <row r="3056" spans="1:1" x14ac:dyDescent="0.25">
      <c r="A3056" s="8"/>
    </row>
    <row r="3057" spans="1:1" x14ac:dyDescent="0.25">
      <c r="A3057" s="8"/>
    </row>
    <row r="3058" spans="1:1" x14ac:dyDescent="0.25">
      <c r="A3058" s="8"/>
    </row>
    <row r="3059" spans="1:1" x14ac:dyDescent="0.25">
      <c r="A3059" s="8"/>
    </row>
    <row r="3060" spans="1:1" x14ac:dyDescent="0.25">
      <c r="A3060" s="8"/>
    </row>
    <row r="3061" spans="1:1" x14ac:dyDescent="0.25">
      <c r="A3061" s="8"/>
    </row>
    <row r="3062" spans="1:1" x14ac:dyDescent="0.25">
      <c r="A3062" s="8"/>
    </row>
    <row r="3063" spans="1:1" x14ac:dyDescent="0.25">
      <c r="A3063" s="8"/>
    </row>
    <row r="3064" spans="1:1" x14ac:dyDescent="0.25">
      <c r="A3064" s="8"/>
    </row>
    <row r="3065" spans="1:1" x14ac:dyDescent="0.25">
      <c r="A3065" s="8"/>
    </row>
    <row r="3066" spans="1:1" x14ac:dyDescent="0.25">
      <c r="A3066" s="8"/>
    </row>
    <row r="3067" spans="1:1" x14ac:dyDescent="0.25">
      <c r="A3067" s="8"/>
    </row>
    <row r="3068" spans="1:1" x14ac:dyDescent="0.25">
      <c r="A3068" s="8"/>
    </row>
    <row r="3069" spans="1:1" x14ac:dyDescent="0.25">
      <c r="A3069" s="8"/>
    </row>
    <row r="3070" spans="1:1" x14ac:dyDescent="0.25">
      <c r="A3070" s="8"/>
    </row>
    <row r="3071" spans="1:1" x14ac:dyDescent="0.25">
      <c r="A3071" s="8"/>
    </row>
    <row r="3072" spans="1:1" x14ac:dyDescent="0.25">
      <c r="A3072" s="8"/>
    </row>
    <row r="3073" spans="1:1" x14ac:dyDescent="0.25">
      <c r="A3073" s="8"/>
    </row>
    <row r="3074" spans="1:1" x14ac:dyDescent="0.25">
      <c r="A3074" s="8"/>
    </row>
    <row r="3075" spans="1:1" x14ac:dyDescent="0.25">
      <c r="A3075" s="8"/>
    </row>
    <row r="3076" spans="1:1" x14ac:dyDescent="0.25">
      <c r="A3076" s="8"/>
    </row>
    <row r="3077" spans="1:1" x14ac:dyDescent="0.25">
      <c r="A3077" s="8"/>
    </row>
    <row r="3078" spans="1:1" x14ac:dyDescent="0.25">
      <c r="A3078" s="8"/>
    </row>
    <row r="3079" spans="1:1" x14ac:dyDescent="0.25">
      <c r="A3079" s="8"/>
    </row>
    <row r="3080" spans="1:1" x14ac:dyDescent="0.25">
      <c r="A3080" s="8"/>
    </row>
    <row r="3081" spans="1:1" x14ac:dyDescent="0.25">
      <c r="A3081" s="8"/>
    </row>
    <row r="3082" spans="1:1" x14ac:dyDescent="0.25">
      <c r="A3082" s="8"/>
    </row>
    <row r="3083" spans="1:1" x14ac:dyDescent="0.25">
      <c r="A3083" s="8"/>
    </row>
    <row r="3084" spans="1:1" x14ac:dyDescent="0.25">
      <c r="A3084" s="8"/>
    </row>
    <row r="3085" spans="1:1" x14ac:dyDescent="0.25">
      <c r="A3085" s="8"/>
    </row>
    <row r="3086" spans="1:1" x14ac:dyDescent="0.25">
      <c r="A3086" s="8"/>
    </row>
    <row r="3087" spans="1:1" x14ac:dyDescent="0.25">
      <c r="A3087" s="8"/>
    </row>
    <row r="3088" spans="1:1" x14ac:dyDescent="0.25">
      <c r="A3088" s="8"/>
    </row>
    <row r="3089" spans="1:1" x14ac:dyDescent="0.25">
      <c r="A3089" s="8"/>
    </row>
    <row r="3090" spans="1:1" x14ac:dyDescent="0.25">
      <c r="A3090" s="8"/>
    </row>
    <row r="3091" spans="1:1" x14ac:dyDescent="0.25">
      <c r="A3091" s="8"/>
    </row>
    <row r="3092" spans="1:1" x14ac:dyDescent="0.25">
      <c r="A3092" s="8"/>
    </row>
    <row r="3093" spans="1:1" x14ac:dyDescent="0.25">
      <c r="A3093" s="8"/>
    </row>
    <row r="3094" spans="1:1" x14ac:dyDescent="0.25">
      <c r="A3094" s="8"/>
    </row>
    <row r="3095" spans="1:1" x14ac:dyDescent="0.25">
      <c r="A3095" s="8"/>
    </row>
    <row r="3096" spans="1:1" x14ac:dyDescent="0.25">
      <c r="A3096" s="8"/>
    </row>
    <row r="3097" spans="1:1" x14ac:dyDescent="0.25">
      <c r="A3097" s="8"/>
    </row>
    <row r="3098" spans="1:1" x14ac:dyDescent="0.25">
      <c r="A3098" s="8"/>
    </row>
    <row r="3099" spans="1:1" x14ac:dyDescent="0.25">
      <c r="A3099" s="8"/>
    </row>
    <row r="3100" spans="1:1" x14ac:dyDescent="0.25">
      <c r="A3100" s="8"/>
    </row>
    <row r="3101" spans="1:1" x14ac:dyDescent="0.25">
      <c r="A3101" s="8"/>
    </row>
    <row r="3102" spans="1:1" x14ac:dyDescent="0.25">
      <c r="A3102" s="8"/>
    </row>
    <row r="3103" spans="1:1" x14ac:dyDescent="0.25">
      <c r="A3103" s="8"/>
    </row>
    <row r="3104" spans="1:1" x14ac:dyDescent="0.25">
      <c r="A3104" s="8"/>
    </row>
    <row r="3105" spans="1:1" x14ac:dyDescent="0.25">
      <c r="A3105" s="8"/>
    </row>
    <row r="3106" spans="1:1" x14ac:dyDescent="0.25">
      <c r="A3106" s="8"/>
    </row>
    <row r="3107" spans="1:1" x14ac:dyDescent="0.25">
      <c r="A3107" s="8"/>
    </row>
    <row r="3108" spans="1:1" x14ac:dyDescent="0.25">
      <c r="A3108" s="8"/>
    </row>
    <row r="3109" spans="1:1" x14ac:dyDescent="0.25">
      <c r="A3109" s="8"/>
    </row>
    <row r="3110" spans="1:1" x14ac:dyDescent="0.25">
      <c r="A3110" s="8"/>
    </row>
    <row r="3111" spans="1:1" x14ac:dyDescent="0.25">
      <c r="A3111" s="8"/>
    </row>
    <row r="3112" spans="1:1" x14ac:dyDescent="0.25">
      <c r="A3112" s="8"/>
    </row>
    <row r="3113" spans="1:1" x14ac:dyDescent="0.25">
      <c r="A3113" s="8"/>
    </row>
    <row r="3114" spans="1:1" x14ac:dyDescent="0.25">
      <c r="A3114" s="8"/>
    </row>
    <row r="3115" spans="1:1" x14ac:dyDescent="0.25">
      <c r="A3115" s="8"/>
    </row>
    <row r="3116" spans="1:1" x14ac:dyDescent="0.25">
      <c r="A3116" s="8"/>
    </row>
    <row r="3117" spans="1:1" x14ac:dyDescent="0.25">
      <c r="A3117" s="8"/>
    </row>
    <row r="3118" spans="1:1" x14ac:dyDescent="0.25">
      <c r="A3118" s="8"/>
    </row>
    <row r="3119" spans="1:1" x14ac:dyDescent="0.25">
      <c r="A3119" s="8"/>
    </row>
    <row r="3120" spans="1:1" x14ac:dyDescent="0.25">
      <c r="A3120" s="8"/>
    </row>
    <row r="3121" spans="1:1" x14ac:dyDescent="0.25">
      <c r="A3121" s="8"/>
    </row>
    <row r="3122" spans="1:1" x14ac:dyDescent="0.25">
      <c r="A3122" s="8"/>
    </row>
    <row r="3123" spans="1:1" x14ac:dyDescent="0.25">
      <c r="A3123" s="8"/>
    </row>
    <row r="3124" spans="1:1" x14ac:dyDescent="0.25">
      <c r="A3124" s="8"/>
    </row>
    <row r="3125" spans="1:1" x14ac:dyDescent="0.25">
      <c r="A3125" s="8"/>
    </row>
    <row r="3126" spans="1:1" x14ac:dyDescent="0.25">
      <c r="A3126" s="8"/>
    </row>
    <row r="3127" spans="1:1" x14ac:dyDescent="0.25">
      <c r="A3127" s="8"/>
    </row>
    <row r="3128" spans="1:1" x14ac:dyDescent="0.25">
      <c r="A3128" s="8"/>
    </row>
    <row r="3129" spans="1:1" x14ac:dyDescent="0.25">
      <c r="A3129" s="8"/>
    </row>
    <row r="3130" spans="1:1" x14ac:dyDescent="0.25">
      <c r="A3130" s="8"/>
    </row>
    <row r="3131" spans="1:1" x14ac:dyDescent="0.25">
      <c r="A3131" s="8"/>
    </row>
    <row r="3132" spans="1:1" x14ac:dyDescent="0.25">
      <c r="A3132" s="8"/>
    </row>
    <row r="3133" spans="1:1" x14ac:dyDescent="0.25">
      <c r="A3133" s="8"/>
    </row>
    <row r="3134" spans="1:1" x14ac:dyDescent="0.25">
      <c r="A3134" s="8"/>
    </row>
    <row r="3135" spans="1:1" x14ac:dyDescent="0.25">
      <c r="A3135" s="8"/>
    </row>
    <row r="3136" spans="1:1" x14ac:dyDescent="0.25">
      <c r="A3136" s="8"/>
    </row>
    <row r="3137" spans="1:1" x14ac:dyDescent="0.25">
      <c r="A3137" s="8"/>
    </row>
    <row r="3138" spans="1:1" x14ac:dyDescent="0.25">
      <c r="A3138" s="8"/>
    </row>
    <row r="3139" spans="1:1" x14ac:dyDescent="0.25">
      <c r="A3139" s="8"/>
    </row>
    <row r="3140" spans="1:1" x14ac:dyDescent="0.25">
      <c r="A3140" s="8"/>
    </row>
    <row r="3141" spans="1:1" x14ac:dyDescent="0.25">
      <c r="A3141" s="8"/>
    </row>
    <row r="3142" spans="1:1" x14ac:dyDescent="0.25">
      <c r="A3142" s="8"/>
    </row>
    <row r="3143" spans="1:1" x14ac:dyDescent="0.25">
      <c r="A3143" s="8"/>
    </row>
    <row r="3144" spans="1:1" x14ac:dyDescent="0.25">
      <c r="A3144" s="8"/>
    </row>
    <row r="3145" spans="1:1" x14ac:dyDescent="0.25">
      <c r="A3145" s="8"/>
    </row>
    <row r="3146" spans="1:1" x14ac:dyDescent="0.25">
      <c r="A3146" s="8"/>
    </row>
    <row r="3147" spans="1:1" x14ac:dyDescent="0.25">
      <c r="A3147" s="8"/>
    </row>
    <row r="3148" spans="1:1" x14ac:dyDescent="0.25">
      <c r="A3148" s="8"/>
    </row>
    <row r="3149" spans="1:1" x14ac:dyDescent="0.25">
      <c r="A3149" s="8"/>
    </row>
    <row r="3150" spans="1:1" x14ac:dyDescent="0.25">
      <c r="A3150" s="8"/>
    </row>
    <row r="3151" spans="1:1" x14ac:dyDescent="0.25">
      <c r="A3151" s="8"/>
    </row>
    <row r="3152" spans="1:1" x14ac:dyDescent="0.25">
      <c r="A3152" s="8"/>
    </row>
    <row r="3153" spans="1:1" x14ac:dyDescent="0.25">
      <c r="A3153" s="8"/>
    </row>
    <row r="3154" spans="1:1" x14ac:dyDescent="0.25">
      <c r="A3154" s="8"/>
    </row>
    <row r="3155" spans="1:1" x14ac:dyDescent="0.25">
      <c r="A3155" s="8"/>
    </row>
    <row r="3156" spans="1:1" x14ac:dyDescent="0.25">
      <c r="A3156" s="8"/>
    </row>
    <row r="3157" spans="1:1" x14ac:dyDescent="0.25">
      <c r="A3157" s="8"/>
    </row>
    <row r="3158" spans="1:1" x14ac:dyDescent="0.25">
      <c r="A3158" s="8"/>
    </row>
    <row r="3159" spans="1:1" x14ac:dyDescent="0.25">
      <c r="A3159" s="8"/>
    </row>
    <row r="3160" spans="1:1" x14ac:dyDescent="0.25">
      <c r="A3160" s="8"/>
    </row>
    <row r="3161" spans="1:1" x14ac:dyDescent="0.25">
      <c r="A3161" s="8"/>
    </row>
    <row r="3162" spans="1:1" x14ac:dyDescent="0.25">
      <c r="A3162" s="8"/>
    </row>
    <row r="3163" spans="1:1" x14ac:dyDescent="0.25">
      <c r="A3163" s="8"/>
    </row>
    <row r="3164" spans="1:1" x14ac:dyDescent="0.25">
      <c r="A3164" s="8"/>
    </row>
    <row r="3165" spans="1:1" x14ac:dyDescent="0.25">
      <c r="A3165" s="8"/>
    </row>
    <row r="3166" spans="1:1" x14ac:dyDescent="0.25">
      <c r="A3166" s="8"/>
    </row>
    <row r="3167" spans="1:1" x14ac:dyDescent="0.25">
      <c r="A3167" s="8"/>
    </row>
    <row r="3168" spans="1:1" x14ac:dyDescent="0.25">
      <c r="A3168" s="8"/>
    </row>
    <row r="3169" spans="1:1" x14ac:dyDescent="0.25">
      <c r="A3169" s="8"/>
    </row>
    <row r="3170" spans="1:1" x14ac:dyDescent="0.25">
      <c r="A3170" s="8"/>
    </row>
    <row r="3171" spans="1:1" x14ac:dyDescent="0.25">
      <c r="A3171" s="8"/>
    </row>
    <row r="3172" spans="1:1" x14ac:dyDescent="0.25">
      <c r="A3172" s="8"/>
    </row>
    <row r="3173" spans="1:1" x14ac:dyDescent="0.25">
      <c r="A3173" s="8"/>
    </row>
    <row r="3174" spans="1:1" x14ac:dyDescent="0.25">
      <c r="A3174" s="8"/>
    </row>
    <row r="3175" spans="1:1" x14ac:dyDescent="0.25">
      <c r="A3175" s="8"/>
    </row>
    <row r="3176" spans="1:1" x14ac:dyDescent="0.25">
      <c r="A3176" s="8"/>
    </row>
    <row r="3177" spans="1:1" x14ac:dyDescent="0.25">
      <c r="A3177" s="8"/>
    </row>
    <row r="3178" spans="1:1" x14ac:dyDescent="0.25">
      <c r="A3178" s="8"/>
    </row>
    <row r="3179" spans="1:1" x14ac:dyDescent="0.25">
      <c r="A3179" s="8"/>
    </row>
    <row r="3180" spans="1:1" x14ac:dyDescent="0.25">
      <c r="A3180" s="8"/>
    </row>
    <row r="3181" spans="1:1" x14ac:dyDescent="0.25">
      <c r="A3181" s="8"/>
    </row>
    <row r="3182" spans="1:1" x14ac:dyDescent="0.25">
      <c r="A3182" s="8"/>
    </row>
    <row r="3183" spans="1:1" x14ac:dyDescent="0.25">
      <c r="A3183" s="8"/>
    </row>
    <row r="3184" spans="1:1" x14ac:dyDescent="0.25">
      <c r="A3184" s="8"/>
    </row>
    <row r="3185" spans="1:1" x14ac:dyDescent="0.25">
      <c r="A3185" s="8"/>
    </row>
    <row r="3186" spans="1:1" x14ac:dyDescent="0.25">
      <c r="A3186" s="8"/>
    </row>
    <row r="3187" spans="1:1" x14ac:dyDescent="0.25">
      <c r="A3187" s="8"/>
    </row>
    <row r="3188" spans="1:1" x14ac:dyDescent="0.25">
      <c r="A3188" s="8"/>
    </row>
    <row r="3189" spans="1:1" x14ac:dyDescent="0.25">
      <c r="A3189" s="8"/>
    </row>
    <row r="3190" spans="1:1" x14ac:dyDescent="0.25">
      <c r="A3190" s="8"/>
    </row>
    <row r="3191" spans="1:1" x14ac:dyDescent="0.25">
      <c r="A3191" s="8"/>
    </row>
    <row r="3192" spans="1:1" x14ac:dyDescent="0.25">
      <c r="A3192" s="8"/>
    </row>
    <row r="3193" spans="1:1" x14ac:dyDescent="0.25">
      <c r="A3193" s="8"/>
    </row>
    <row r="3194" spans="1:1" x14ac:dyDescent="0.25">
      <c r="A3194" s="8"/>
    </row>
    <row r="3195" spans="1:1" x14ac:dyDescent="0.25">
      <c r="A3195" s="8"/>
    </row>
    <row r="3196" spans="1:1" x14ac:dyDescent="0.25">
      <c r="A3196" s="8"/>
    </row>
    <row r="3197" spans="1:1" x14ac:dyDescent="0.25">
      <c r="A3197" s="8"/>
    </row>
    <row r="3198" spans="1:1" x14ac:dyDescent="0.25">
      <c r="A3198" s="8"/>
    </row>
    <row r="3199" spans="1:1" x14ac:dyDescent="0.25">
      <c r="A3199" s="8"/>
    </row>
    <row r="3200" spans="1:1" x14ac:dyDescent="0.25">
      <c r="A3200" s="8"/>
    </row>
    <row r="3201" spans="1:1" x14ac:dyDescent="0.25">
      <c r="A3201" s="8"/>
    </row>
    <row r="3202" spans="1:1" x14ac:dyDescent="0.25">
      <c r="A3202" s="8"/>
    </row>
    <row r="3203" spans="1:1" x14ac:dyDescent="0.25">
      <c r="A3203" s="8"/>
    </row>
    <row r="3204" spans="1:1" x14ac:dyDescent="0.25">
      <c r="A3204" s="8"/>
    </row>
    <row r="3205" spans="1:1" x14ac:dyDescent="0.25">
      <c r="A3205" s="8"/>
    </row>
    <row r="3206" spans="1:1" x14ac:dyDescent="0.25">
      <c r="A3206" s="8"/>
    </row>
    <row r="3207" spans="1:1" x14ac:dyDescent="0.25">
      <c r="A3207" s="8"/>
    </row>
    <row r="3208" spans="1:1" x14ac:dyDescent="0.25">
      <c r="A3208" s="8"/>
    </row>
    <row r="3209" spans="1:1" x14ac:dyDescent="0.25">
      <c r="A3209" s="8"/>
    </row>
    <row r="3210" spans="1:1" x14ac:dyDescent="0.25">
      <c r="A3210" s="8"/>
    </row>
    <row r="3211" spans="1:1" x14ac:dyDescent="0.25">
      <c r="A3211" s="8"/>
    </row>
    <row r="3212" spans="1:1" x14ac:dyDescent="0.25">
      <c r="A3212" s="8"/>
    </row>
    <row r="3213" spans="1:1" x14ac:dyDescent="0.25">
      <c r="A3213" s="8"/>
    </row>
    <row r="3214" spans="1:1" x14ac:dyDescent="0.25">
      <c r="A3214" s="8"/>
    </row>
    <row r="3215" spans="1:1" x14ac:dyDescent="0.25">
      <c r="A3215" s="8"/>
    </row>
    <row r="3216" spans="1:1" x14ac:dyDescent="0.25">
      <c r="A3216" s="8"/>
    </row>
    <row r="3217" spans="1:1" x14ac:dyDescent="0.25">
      <c r="A3217" s="8"/>
    </row>
    <row r="3218" spans="1:1" x14ac:dyDescent="0.25">
      <c r="A3218" s="8"/>
    </row>
    <row r="3219" spans="1:1" x14ac:dyDescent="0.25">
      <c r="A3219" s="8"/>
    </row>
    <row r="3220" spans="1:1" x14ac:dyDescent="0.25">
      <c r="A3220" s="8"/>
    </row>
    <row r="3221" spans="1:1" x14ac:dyDescent="0.25">
      <c r="A3221" s="8"/>
    </row>
    <row r="3222" spans="1:1" x14ac:dyDescent="0.25">
      <c r="A3222" s="8"/>
    </row>
    <row r="3223" spans="1:1" x14ac:dyDescent="0.25">
      <c r="A3223" s="8"/>
    </row>
    <row r="3224" spans="1:1" x14ac:dyDescent="0.25">
      <c r="A3224" s="8"/>
    </row>
    <row r="3225" spans="1:1" x14ac:dyDescent="0.25">
      <c r="A3225" s="8"/>
    </row>
    <row r="3226" spans="1:1" x14ac:dyDescent="0.25">
      <c r="A3226" s="8"/>
    </row>
    <row r="3227" spans="1:1" x14ac:dyDescent="0.25">
      <c r="A3227" s="8"/>
    </row>
    <row r="3228" spans="1:1" x14ac:dyDescent="0.25">
      <c r="A3228" s="8"/>
    </row>
    <row r="3229" spans="1:1" x14ac:dyDescent="0.25">
      <c r="A3229" s="8"/>
    </row>
    <row r="3230" spans="1:1" x14ac:dyDescent="0.25">
      <c r="A3230" s="8"/>
    </row>
    <row r="3231" spans="1:1" x14ac:dyDescent="0.25">
      <c r="A3231" s="8"/>
    </row>
    <row r="3232" spans="1:1" x14ac:dyDescent="0.25">
      <c r="A3232" s="8"/>
    </row>
    <row r="3233" spans="1:1" x14ac:dyDescent="0.25">
      <c r="A3233" s="8"/>
    </row>
    <row r="3234" spans="1:1" x14ac:dyDescent="0.25">
      <c r="A3234" s="8"/>
    </row>
    <row r="3235" spans="1:1" x14ac:dyDescent="0.25">
      <c r="A3235" s="8"/>
    </row>
    <row r="3236" spans="1:1" x14ac:dyDescent="0.25">
      <c r="A3236" s="8"/>
    </row>
    <row r="3237" spans="1:1" x14ac:dyDescent="0.25">
      <c r="A3237" s="8"/>
    </row>
    <row r="3238" spans="1:1" x14ac:dyDescent="0.25">
      <c r="A3238" s="8"/>
    </row>
    <row r="3239" spans="1:1" x14ac:dyDescent="0.25">
      <c r="A3239" s="8"/>
    </row>
    <row r="3240" spans="1:1" x14ac:dyDescent="0.25">
      <c r="A3240" s="8"/>
    </row>
    <row r="3241" spans="1:1" x14ac:dyDescent="0.25">
      <c r="A3241" s="8"/>
    </row>
    <row r="3242" spans="1:1" x14ac:dyDescent="0.25">
      <c r="A3242" s="8"/>
    </row>
    <row r="3243" spans="1:1" x14ac:dyDescent="0.25">
      <c r="A3243" s="8"/>
    </row>
    <row r="3244" spans="1:1" x14ac:dyDescent="0.25">
      <c r="A3244" s="8"/>
    </row>
    <row r="3245" spans="1:1" x14ac:dyDescent="0.25">
      <c r="A3245" s="8"/>
    </row>
    <row r="3246" spans="1:1" x14ac:dyDescent="0.25">
      <c r="A3246" s="8"/>
    </row>
    <row r="3247" spans="1:1" x14ac:dyDescent="0.25">
      <c r="A3247" s="8"/>
    </row>
    <row r="3248" spans="1:1" x14ac:dyDescent="0.25">
      <c r="A3248" s="8"/>
    </row>
    <row r="3249" spans="1:1" x14ac:dyDescent="0.25">
      <c r="A3249" s="8"/>
    </row>
    <row r="3250" spans="1:1" x14ac:dyDescent="0.25">
      <c r="A3250" s="8"/>
    </row>
    <row r="3251" spans="1:1" x14ac:dyDescent="0.25">
      <c r="A3251" s="8"/>
    </row>
    <row r="3252" spans="1:1" x14ac:dyDescent="0.25">
      <c r="A3252" s="8"/>
    </row>
    <row r="3253" spans="1:1" x14ac:dyDescent="0.25">
      <c r="A3253" s="8"/>
    </row>
    <row r="3254" spans="1:1" x14ac:dyDescent="0.25">
      <c r="A3254" s="8"/>
    </row>
    <row r="3255" spans="1:1" x14ac:dyDescent="0.25">
      <c r="A3255" s="8"/>
    </row>
    <row r="3256" spans="1:1" x14ac:dyDescent="0.25">
      <c r="A3256" s="8"/>
    </row>
    <row r="3257" spans="1:1" x14ac:dyDescent="0.25">
      <c r="A3257" s="8"/>
    </row>
    <row r="3258" spans="1:1" x14ac:dyDescent="0.25">
      <c r="A3258" s="8"/>
    </row>
    <row r="3259" spans="1:1" x14ac:dyDescent="0.25">
      <c r="A3259" s="8"/>
    </row>
    <row r="3260" spans="1:1" x14ac:dyDescent="0.25">
      <c r="A3260" s="8"/>
    </row>
    <row r="3261" spans="1:1" x14ac:dyDescent="0.25">
      <c r="A3261" s="8"/>
    </row>
    <row r="3262" spans="1:1" x14ac:dyDescent="0.25">
      <c r="A3262" s="8"/>
    </row>
    <row r="3263" spans="1:1" x14ac:dyDescent="0.25">
      <c r="A3263" s="8"/>
    </row>
    <row r="3264" spans="1:1" x14ac:dyDescent="0.25">
      <c r="A3264" s="8"/>
    </row>
    <row r="3265" spans="1:1" x14ac:dyDescent="0.25">
      <c r="A3265" s="8"/>
    </row>
    <row r="3266" spans="1:1" x14ac:dyDescent="0.25">
      <c r="A3266" s="8"/>
    </row>
    <row r="3267" spans="1:1" x14ac:dyDescent="0.25">
      <c r="A3267" s="8"/>
    </row>
    <row r="3268" spans="1:1" x14ac:dyDescent="0.25">
      <c r="A3268" s="8"/>
    </row>
    <row r="3269" spans="1:1" x14ac:dyDescent="0.25">
      <c r="A3269" s="8"/>
    </row>
    <row r="3270" spans="1:1" x14ac:dyDescent="0.25">
      <c r="A3270" s="8"/>
    </row>
    <row r="3271" spans="1:1" x14ac:dyDescent="0.25">
      <c r="A3271" s="8"/>
    </row>
    <row r="3272" spans="1:1" x14ac:dyDescent="0.25">
      <c r="A3272" s="8"/>
    </row>
    <row r="3273" spans="1:1" x14ac:dyDescent="0.25">
      <c r="A3273" s="8"/>
    </row>
    <row r="3274" spans="1:1" x14ac:dyDescent="0.25">
      <c r="A3274" s="8"/>
    </row>
    <row r="3275" spans="1:1" x14ac:dyDescent="0.25">
      <c r="A3275" s="8"/>
    </row>
    <row r="3276" spans="1:1" x14ac:dyDescent="0.25">
      <c r="A3276" s="8"/>
    </row>
    <row r="3277" spans="1:1" x14ac:dyDescent="0.25">
      <c r="A3277" s="8"/>
    </row>
    <row r="3278" spans="1:1" x14ac:dyDescent="0.25">
      <c r="A3278" s="8"/>
    </row>
    <row r="3279" spans="1:1" x14ac:dyDescent="0.25">
      <c r="A3279" s="8"/>
    </row>
    <row r="3280" spans="1:1" x14ac:dyDescent="0.25">
      <c r="A3280" s="8"/>
    </row>
    <row r="3281" spans="1:1" x14ac:dyDescent="0.25">
      <c r="A3281" s="8"/>
    </row>
    <row r="3282" spans="1:1" x14ac:dyDescent="0.25">
      <c r="A3282" s="8"/>
    </row>
    <row r="3283" spans="1:1" x14ac:dyDescent="0.25">
      <c r="A3283" s="8"/>
    </row>
    <row r="3284" spans="1:1" x14ac:dyDescent="0.25">
      <c r="A3284" s="8"/>
    </row>
    <row r="3285" spans="1:1" x14ac:dyDescent="0.25">
      <c r="A3285" s="8"/>
    </row>
    <row r="3286" spans="1:1" x14ac:dyDescent="0.25">
      <c r="A3286" s="8"/>
    </row>
    <row r="3287" spans="1:1" x14ac:dyDescent="0.25">
      <c r="A3287" s="8"/>
    </row>
    <row r="3288" spans="1:1" x14ac:dyDescent="0.25">
      <c r="A3288" s="8"/>
    </row>
    <row r="3289" spans="1:1" x14ac:dyDescent="0.25">
      <c r="A3289" s="8"/>
    </row>
    <row r="3290" spans="1:1" x14ac:dyDescent="0.25">
      <c r="A3290" s="8"/>
    </row>
    <row r="3291" spans="1:1" x14ac:dyDescent="0.25">
      <c r="A3291" s="8"/>
    </row>
    <row r="3292" spans="1:1" x14ac:dyDescent="0.25">
      <c r="A3292" s="8"/>
    </row>
    <row r="3293" spans="1:1" x14ac:dyDescent="0.25">
      <c r="A3293" s="8"/>
    </row>
    <row r="3294" spans="1:1" x14ac:dyDescent="0.25">
      <c r="A3294" s="8"/>
    </row>
    <row r="3295" spans="1:1" x14ac:dyDescent="0.25">
      <c r="A3295" s="8"/>
    </row>
    <row r="3296" spans="1:1" x14ac:dyDescent="0.25">
      <c r="A3296" s="8"/>
    </row>
    <row r="3297" spans="1:1" x14ac:dyDescent="0.25">
      <c r="A3297" s="8"/>
    </row>
    <row r="3298" spans="1:1" x14ac:dyDescent="0.25">
      <c r="A3298" s="8"/>
    </row>
    <row r="3299" spans="1:1" x14ac:dyDescent="0.25">
      <c r="A3299" s="8"/>
    </row>
    <row r="3300" spans="1:1" x14ac:dyDescent="0.25">
      <c r="A3300" s="8"/>
    </row>
    <row r="3301" spans="1:1" x14ac:dyDescent="0.25">
      <c r="A3301" s="8"/>
    </row>
    <row r="3302" spans="1:1" x14ac:dyDescent="0.25">
      <c r="A3302" s="8"/>
    </row>
    <row r="3303" spans="1:1" x14ac:dyDescent="0.25">
      <c r="A3303" s="8"/>
    </row>
    <row r="3304" spans="1:1" x14ac:dyDescent="0.25">
      <c r="A3304" s="8"/>
    </row>
    <row r="3305" spans="1:1" x14ac:dyDescent="0.25">
      <c r="A3305" s="8"/>
    </row>
    <row r="3306" spans="1:1" x14ac:dyDescent="0.25">
      <c r="A3306" s="8"/>
    </row>
    <row r="3307" spans="1:1" x14ac:dyDescent="0.25">
      <c r="A3307" s="8"/>
    </row>
    <row r="3308" spans="1:1" x14ac:dyDescent="0.25">
      <c r="A3308" s="8"/>
    </row>
    <row r="3309" spans="1:1" x14ac:dyDescent="0.25">
      <c r="A3309" s="8"/>
    </row>
    <row r="3310" spans="1:1" x14ac:dyDescent="0.25">
      <c r="A3310" s="8"/>
    </row>
    <row r="3311" spans="1:1" x14ac:dyDescent="0.25">
      <c r="A3311" s="8"/>
    </row>
    <row r="3312" spans="1:1" x14ac:dyDescent="0.25">
      <c r="A3312" s="8"/>
    </row>
    <row r="3313" spans="1:1" x14ac:dyDescent="0.25">
      <c r="A3313" s="8"/>
    </row>
    <row r="3314" spans="1:1" x14ac:dyDescent="0.25">
      <c r="A3314" s="8"/>
    </row>
    <row r="3315" spans="1:1" x14ac:dyDescent="0.25">
      <c r="A3315" s="8"/>
    </row>
    <row r="3316" spans="1:1" x14ac:dyDescent="0.25">
      <c r="A3316" s="8"/>
    </row>
    <row r="3317" spans="1:1" x14ac:dyDescent="0.25">
      <c r="A3317" s="8"/>
    </row>
    <row r="3318" spans="1:1" x14ac:dyDescent="0.25">
      <c r="A3318" s="8"/>
    </row>
    <row r="3319" spans="1:1" x14ac:dyDescent="0.25">
      <c r="A3319" s="8"/>
    </row>
    <row r="3320" spans="1:1" x14ac:dyDescent="0.25">
      <c r="A3320" s="8"/>
    </row>
    <row r="3321" spans="1:1" x14ac:dyDescent="0.25">
      <c r="A3321" s="8"/>
    </row>
    <row r="3322" spans="1:1" x14ac:dyDescent="0.25">
      <c r="A3322" s="8"/>
    </row>
    <row r="3323" spans="1:1" x14ac:dyDescent="0.25">
      <c r="A3323" s="8"/>
    </row>
    <row r="3324" spans="1:1" x14ac:dyDescent="0.25">
      <c r="A3324" s="8"/>
    </row>
    <row r="3325" spans="1:1" x14ac:dyDescent="0.25">
      <c r="A3325" s="8"/>
    </row>
    <row r="3326" spans="1:1" x14ac:dyDescent="0.25">
      <c r="A3326" s="8"/>
    </row>
    <row r="3327" spans="1:1" x14ac:dyDescent="0.25">
      <c r="A3327" s="8"/>
    </row>
    <row r="3328" spans="1:1" x14ac:dyDescent="0.25">
      <c r="A3328" s="8"/>
    </row>
    <row r="3329" spans="1:1" x14ac:dyDescent="0.25">
      <c r="A3329" s="8"/>
    </row>
    <row r="3330" spans="1:1" x14ac:dyDescent="0.25">
      <c r="A3330" s="8"/>
    </row>
    <row r="3331" spans="1:1" x14ac:dyDescent="0.25">
      <c r="A3331" s="8"/>
    </row>
    <row r="3332" spans="1:1" x14ac:dyDescent="0.25">
      <c r="A3332" s="8"/>
    </row>
    <row r="3333" spans="1:1" x14ac:dyDescent="0.25">
      <c r="A3333" s="8"/>
    </row>
    <row r="3334" spans="1:1" x14ac:dyDescent="0.25">
      <c r="A3334" s="8"/>
    </row>
    <row r="3335" spans="1:1" x14ac:dyDescent="0.25">
      <c r="A3335" s="8"/>
    </row>
    <row r="3336" spans="1:1" x14ac:dyDescent="0.25">
      <c r="A3336" s="8"/>
    </row>
    <row r="3337" spans="1:1" x14ac:dyDescent="0.25">
      <c r="A3337" s="8"/>
    </row>
    <row r="3338" spans="1:1" x14ac:dyDescent="0.25">
      <c r="A3338" s="8"/>
    </row>
    <row r="3339" spans="1:1" x14ac:dyDescent="0.25">
      <c r="A3339" s="8"/>
    </row>
    <row r="3340" spans="1:1" x14ac:dyDescent="0.25">
      <c r="A3340" s="8"/>
    </row>
    <row r="3341" spans="1:1" x14ac:dyDescent="0.25">
      <c r="A3341" s="8"/>
    </row>
    <row r="3342" spans="1:1" x14ac:dyDescent="0.25">
      <c r="A3342" s="8"/>
    </row>
    <row r="3343" spans="1:1" x14ac:dyDescent="0.25">
      <c r="A3343" s="8"/>
    </row>
    <row r="3344" spans="1:1" x14ac:dyDescent="0.25">
      <c r="A3344" s="8"/>
    </row>
    <row r="3345" spans="1:1" x14ac:dyDescent="0.25">
      <c r="A3345" s="8"/>
    </row>
    <row r="3346" spans="1:1" x14ac:dyDescent="0.25">
      <c r="A3346" s="8"/>
    </row>
    <row r="3347" spans="1:1" x14ac:dyDescent="0.25">
      <c r="A3347" s="8"/>
    </row>
    <row r="3348" spans="1:1" x14ac:dyDescent="0.25">
      <c r="A3348" s="8"/>
    </row>
    <row r="3349" spans="1:1" x14ac:dyDescent="0.25">
      <c r="A3349" s="8"/>
    </row>
    <row r="3350" spans="1:1" x14ac:dyDescent="0.25">
      <c r="A3350" s="8"/>
    </row>
    <row r="3351" spans="1:1" x14ac:dyDescent="0.25">
      <c r="A3351" s="8"/>
    </row>
    <row r="3352" spans="1:1" x14ac:dyDescent="0.25">
      <c r="A3352" s="8"/>
    </row>
    <row r="3353" spans="1:1" x14ac:dyDescent="0.25">
      <c r="A3353" s="8"/>
    </row>
    <row r="3354" spans="1:1" x14ac:dyDescent="0.25">
      <c r="A3354" s="8"/>
    </row>
    <row r="3355" spans="1:1" x14ac:dyDescent="0.25">
      <c r="A3355" s="8"/>
    </row>
    <row r="3356" spans="1:1" x14ac:dyDescent="0.25">
      <c r="A3356" s="8"/>
    </row>
    <row r="3357" spans="1:1" x14ac:dyDescent="0.25">
      <c r="A3357" s="8"/>
    </row>
    <row r="3358" spans="1:1" x14ac:dyDescent="0.25">
      <c r="A3358" s="8"/>
    </row>
    <row r="3359" spans="1:1" x14ac:dyDescent="0.25">
      <c r="A3359" s="8"/>
    </row>
    <row r="3360" spans="1:1" x14ac:dyDescent="0.25">
      <c r="A3360" s="8"/>
    </row>
    <row r="3361" spans="1:1" x14ac:dyDescent="0.25">
      <c r="A3361" s="8"/>
    </row>
    <row r="3362" spans="1:1" x14ac:dyDescent="0.25">
      <c r="A3362" s="8"/>
    </row>
    <row r="3363" spans="1:1" x14ac:dyDescent="0.25">
      <c r="A3363" s="8"/>
    </row>
    <row r="3364" spans="1:1" x14ac:dyDescent="0.25">
      <c r="A3364" s="8"/>
    </row>
    <row r="3365" spans="1:1" x14ac:dyDescent="0.25">
      <c r="A3365" s="8"/>
    </row>
    <row r="3366" spans="1:1" x14ac:dyDescent="0.25">
      <c r="A3366" s="8"/>
    </row>
    <row r="3367" spans="1:1" x14ac:dyDescent="0.25">
      <c r="A3367" s="8"/>
    </row>
    <row r="3368" spans="1:1" x14ac:dyDescent="0.25">
      <c r="A3368" s="8"/>
    </row>
    <row r="3369" spans="1:1" x14ac:dyDescent="0.25">
      <c r="A3369" s="8"/>
    </row>
    <row r="3370" spans="1:1" x14ac:dyDescent="0.25">
      <c r="A3370" s="8"/>
    </row>
    <row r="3371" spans="1:1" x14ac:dyDescent="0.25">
      <c r="A3371" s="8"/>
    </row>
    <row r="3372" spans="1:1" x14ac:dyDescent="0.25">
      <c r="A3372" s="8"/>
    </row>
    <row r="3373" spans="1:1" x14ac:dyDescent="0.25">
      <c r="A3373" s="8"/>
    </row>
    <row r="3374" spans="1:1" x14ac:dyDescent="0.25">
      <c r="A3374" s="8"/>
    </row>
    <row r="3375" spans="1:1" x14ac:dyDescent="0.25">
      <c r="A3375" s="8"/>
    </row>
    <row r="3376" spans="1:1" x14ac:dyDescent="0.25">
      <c r="A3376" s="8"/>
    </row>
    <row r="3377" spans="1:1" x14ac:dyDescent="0.25">
      <c r="A3377" s="8"/>
    </row>
    <row r="3378" spans="1:1" x14ac:dyDescent="0.25">
      <c r="A3378" s="8"/>
    </row>
    <row r="3379" spans="1:1" x14ac:dyDescent="0.25">
      <c r="A3379" s="8"/>
    </row>
    <row r="3380" spans="1:1" x14ac:dyDescent="0.25">
      <c r="A3380" s="8"/>
    </row>
    <row r="3381" spans="1:1" x14ac:dyDescent="0.25">
      <c r="A3381" s="8"/>
    </row>
    <row r="3382" spans="1:1" x14ac:dyDescent="0.25">
      <c r="A3382" s="8"/>
    </row>
    <row r="3383" spans="1:1" x14ac:dyDescent="0.25">
      <c r="A3383" s="8"/>
    </row>
    <row r="3384" spans="1:1" x14ac:dyDescent="0.25">
      <c r="A3384" s="8"/>
    </row>
    <row r="3385" spans="1:1" x14ac:dyDescent="0.25">
      <c r="A3385" s="8"/>
    </row>
    <row r="3386" spans="1:1" x14ac:dyDescent="0.25">
      <c r="A3386" s="8"/>
    </row>
    <row r="3387" spans="1:1" x14ac:dyDescent="0.25">
      <c r="A3387" s="8"/>
    </row>
    <row r="3388" spans="1:1" x14ac:dyDescent="0.25">
      <c r="A3388" s="8"/>
    </row>
    <row r="3389" spans="1:1" x14ac:dyDescent="0.25">
      <c r="A3389" s="8"/>
    </row>
    <row r="3390" spans="1:1" x14ac:dyDescent="0.25">
      <c r="A3390" s="8"/>
    </row>
    <row r="3391" spans="1:1" x14ac:dyDescent="0.25">
      <c r="A3391" s="8"/>
    </row>
    <row r="3392" spans="1:1" x14ac:dyDescent="0.25">
      <c r="A3392" s="8"/>
    </row>
    <row r="3393" spans="1:1" x14ac:dyDescent="0.25">
      <c r="A3393" s="8"/>
    </row>
    <row r="3394" spans="1:1" x14ac:dyDescent="0.25">
      <c r="A3394" s="8"/>
    </row>
    <row r="3395" spans="1:1" x14ac:dyDescent="0.25">
      <c r="A3395" s="8"/>
    </row>
    <row r="3396" spans="1:1" x14ac:dyDescent="0.25">
      <c r="A3396" s="8"/>
    </row>
    <row r="3397" spans="1:1" x14ac:dyDescent="0.25">
      <c r="A3397" s="8"/>
    </row>
    <row r="3398" spans="1:1" x14ac:dyDescent="0.25">
      <c r="A3398" s="8"/>
    </row>
    <row r="3399" spans="1:1" x14ac:dyDescent="0.25">
      <c r="A3399" s="8"/>
    </row>
    <row r="3400" spans="1:1" x14ac:dyDescent="0.25">
      <c r="A3400" s="8"/>
    </row>
    <row r="3401" spans="1:1" x14ac:dyDescent="0.25">
      <c r="A3401" s="8"/>
    </row>
    <row r="3402" spans="1:1" x14ac:dyDescent="0.25">
      <c r="A3402" s="8"/>
    </row>
    <row r="3403" spans="1:1" x14ac:dyDescent="0.25">
      <c r="A3403" s="8"/>
    </row>
    <row r="3404" spans="1:1" x14ac:dyDescent="0.25">
      <c r="A3404" s="8"/>
    </row>
    <row r="3405" spans="1:1" x14ac:dyDescent="0.25">
      <c r="A3405" s="8"/>
    </row>
    <row r="3406" spans="1:1" x14ac:dyDescent="0.25">
      <c r="A3406" s="8"/>
    </row>
    <row r="3407" spans="1:1" x14ac:dyDescent="0.25">
      <c r="A3407" s="8"/>
    </row>
    <row r="3408" spans="1:1" x14ac:dyDescent="0.25">
      <c r="A3408" s="8"/>
    </row>
    <row r="3409" spans="1:1" x14ac:dyDescent="0.25">
      <c r="A3409" s="8"/>
    </row>
    <row r="3410" spans="1:1" x14ac:dyDescent="0.25">
      <c r="A3410" s="8"/>
    </row>
    <row r="3411" spans="1:1" x14ac:dyDescent="0.25">
      <c r="A3411" s="8"/>
    </row>
    <row r="3412" spans="1:1" x14ac:dyDescent="0.25">
      <c r="A3412" s="8"/>
    </row>
    <row r="3413" spans="1:1" x14ac:dyDescent="0.25">
      <c r="A3413" s="8"/>
    </row>
    <row r="3414" spans="1:1" x14ac:dyDescent="0.25">
      <c r="A3414" s="8"/>
    </row>
    <row r="3415" spans="1:1" x14ac:dyDescent="0.25">
      <c r="A3415" s="8"/>
    </row>
    <row r="3416" spans="1:1" x14ac:dyDescent="0.25">
      <c r="A3416" s="8"/>
    </row>
    <row r="3417" spans="1:1" x14ac:dyDescent="0.25">
      <c r="A3417" s="8"/>
    </row>
    <row r="3418" spans="1:1" x14ac:dyDescent="0.25">
      <c r="A3418" s="8"/>
    </row>
    <row r="3419" spans="1:1" x14ac:dyDescent="0.25">
      <c r="A3419" s="8"/>
    </row>
    <row r="3420" spans="1:1" x14ac:dyDescent="0.25">
      <c r="A3420" s="8"/>
    </row>
    <row r="3421" spans="1:1" x14ac:dyDescent="0.25">
      <c r="A3421" s="8"/>
    </row>
    <row r="3422" spans="1:1" x14ac:dyDescent="0.25">
      <c r="A3422" s="8"/>
    </row>
    <row r="3423" spans="1:1" x14ac:dyDescent="0.25">
      <c r="A3423" s="8"/>
    </row>
    <row r="3424" spans="1:1" x14ac:dyDescent="0.25">
      <c r="A3424" s="8"/>
    </row>
    <row r="3425" spans="1:1" x14ac:dyDescent="0.25">
      <c r="A3425" s="8"/>
    </row>
    <row r="3426" spans="1:1" x14ac:dyDescent="0.25">
      <c r="A3426" s="8"/>
    </row>
    <row r="3427" spans="1:1" x14ac:dyDescent="0.25">
      <c r="A3427" s="8"/>
    </row>
    <row r="3428" spans="1:1" x14ac:dyDescent="0.25">
      <c r="A3428" s="8"/>
    </row>
    <row r="3429" spans="1:1" x14ac:dyDescent="0.25">
      <c r="A3429" s="8"/>
    </row>
    <row r="3430" spans="1:1" x14ac:dyDescent="0.25">
      <c r="A3430" s="8"/>
    </row>
    <row r="3431" spans="1:1" x14ac:dyDescent="0.25">
      <c r="A3431" s="8"/>
    </row>
    <row r="3432" spans="1:1" x14ac:dyDescent="0.25">
      <c r="A3432" s="8"/>
    </row>
    <row r="3433" spans="1:1" x14ac:dyDescent="0.25">
      <c r="A3433" s="8"/>
    </row>
    <row r="3434" spans="1:1" x14ac:dyDescent="0.25">
      <c r="A3434" s="8"/>
    </row>
    <row r="3435" spans="1:1" x14ac:dyDescent="0.25">
      <c r="A3435" s="8"/>
    </row>
    <row r="3436" spans="1:1" x14ac:dyDescent="0.25">
      <c r="A3436" s="8"/>
    </row>
    <row r="3437" spans="1:1" x14ac:dyDescent="0.25">
      <c r="A3437" s="8"/>
    </row>
    <row r="3438" spans="1:1" x14ac:dyDescent="0.25">
      <c r="A3438" s="8"/>
    </row>
    <row r="3439" spans="1:1" x14ac:dyDescent="0.25">
      <c r="A3439" s="8"/>
    </row>
    <row r="3440" spans="1:1" x14ac:dyDescent="0.25">
      <c r="A3440" s="8"/>
    </row>
    <row r="3441" spans="1:1" x14ac:dyDescent="0.25">
      <c r="A3441" s="8"/>
    </row>
    <row r="3442" spans="1:1" x14ac:dyDescent="0.25">
      <c r="A3442" s="8"/>
    </row>
    <row r="3443" spans="1:1" x14ac:dyDescent="0.25">
      <c r="A3443" s="8"/>
    </row>
    <row r="3444" spans="1:1" x14ac:dyDescent="0.25">
      <c r="A3444" s="8"/>
    </row>
    <row r="3445" spans="1:1" x14ac:dyDescent="0.25">
      <c r="A3445" s="8"/>
    </row>
    <row r="3446" spans="1:1" x14ac:dyDescent="0.25">
      <c r="A3446" s="8"/>
    </row>
    <row r="3447" spans="1:1" x14ac:dyDescent="0.25">
      <c r="A3447" s="8"/>
    </row>
    <row r="3448" spans="1:1" x14ac:dyDescent="0.25">
      <c r="A3448" s="8"/>
    </row>
    <row r="3449" spans="1:1" x14ac:dyDescent="0.25">
      <c r="A3449" s="8"/>
    </row>
    <row r="3450" spans="1:1" x14ac:dyDescent="0.25">
      <c r="A3450" s="8"/>
    </row>
    <row r="3451" spans="1:1" x14ac:dyDescent="0.25">
      <c r="A3451" s="8"/>
    </row>
    <row r="3452" spans="1:1" x14ac:dyDescent="0.25">
      <c r="A3452" s="8"/>
    </row>
    <row r="3453" spans="1:1" x14ac:dyDescent="0.25">
      <c r="A3453" s="8"/>
    </row>
    <row r="3454" spans="1:1" x14ac:dyDescent="0.25">
      <c r="A3454" s="8"/>
    </row>
    <row r="3455" spans="1:1" x14ac:dyDescent="0.25">
      <c r="A3455" s="8"/>
    </row>
    <row r="3456" spans="1:1" x14ac:dyDescent="0.25">
      <c r="A3456" s="8"/>
    </row>
    <row r="3457" spans="1:1" x14ac:dyDescent="0.25">
      <c r="A3457" s="8"/>
    </row>
    <row r="3458" spans="1:1" x14ac:dyDescent="0.25">
      <c r="A3458" s="8"/>
    </row>
    <row r="3459" spans="1:1" x14ac:dyDescent="0.25">
      <c r="A3459" s="8"/>
    </row>
    <row r="3460" spans="1:1" x14ac:dyDescent="0.25">
      <c r="A3460" s="8"/>
    </row>
    <row r="3461" spans="1:1" x14ac:dyDescent="0.25">
      <c r="A3461" s="8"/>
    </row>
    <row r="3462" spans="1:1" x14ac:dyDescent="0.25">
      <c r="A3462" s="8"/>
    </row>
    <row r="3463" spans="1:1" x14ac:dyDescent="0.25">
      <c r="A3463" s="8"/>
    </row>
    <row r="3464" spans="1:1" x14ac:dyDescent="0.25">
      <c r="A3464" s="8"/>
    </row>
    <row r="3465" spans="1:1" x14ac:dyDescent="0.25">
      <c r="A3465" s="8"/>
    </row>
    <row r="3466" spans="1:1" x14ac:dyDescent="0.25">
      <c r="A3466" s="8"/>
    </row>
    <row r="3467" spans="1:1" x14ac:dyDescent="0.25">
      <c r="A3467" s="8"/>
    </row>
    <row r="3468" spans="1:1" x14ac:dyDescent="0.25">
      <c r="A3468" s="8"/>
    </row>
    <row r="3469" spans="1:1" x14ac:dyDescent="0.25">
      <c r="A3469" s="8"/>
    </row>
    <row r="3470" spans="1:1" x14ac:dyDescent="0.25">
      <c r="A3470" s="8"/>
    </row>
    <row r="3471" spans="1:1" x14ac:dyDescent="0.25">
      <c r="A3471" s="8"/>
    </row>
    <row r="3472" spans="1:1" x14ac:dyDescent="0.25">
      <c r="A3472" s="8"/>
    </row>
    <row r="3473" spans="1:1" x14ac:dyDescent="0.25">
      <c r="A3473" s="8"/>
    </row>
    <row r="3474" spans="1:1" x14ac:dyDescent="0.25">
      <c r="A3474" s="8"/>
    </row>
    <row r="3475" spans="1:1" x14ac:dyDescent="0.25">
      <c r="A3475" s="8"/>
    </row>
    <row r="3476" spans="1:1" x14ac:dyDescent="0.25">
      <c r="A3476" s="8"/>
    </row>
    <row r="3477" spans="1:1" x14ac:dyDescent="0.25">
      <c r="A3477" s="8"/>
    </row>
    <row r="3478" spans="1:1" x14ac:dyDescent="0.25">
      <c r="A3478" s="8"/>
    </row>
    <row r="3479" spans="1:1" x14ac:dyDescent="0.25">
      <c r="A3479" s="8"/>
    </row>
    <row r="3480" spans="1:1" x14ac:dyDescent="0.25">
      <c r="A3480" s="8"/>
    </row>
    <row r="3481" spans="1:1" x14ac:dyDescent="0.25">
      <c r="A3481" s="8"/>
    </row>
    <row r="3482" spans="1:1" x14ac:dyDescent="0.25">
      <c r="A3482" s="8"/>
    </row>
    <row r="3483" spans="1:1" x14ac:dyDescent="0.25">
      <c r="A3483" s="8"/>
    </row>
    <row r="3484" spans="1:1" x14ac:dyDescent="0.25">
      <c r="A3484" s="8"/>
    </row>
    <row r="3485" spans="1:1" x14ac:dyDescent="0.25">
      <c r="A3485" s="8"/>
    </row>
    <row r="3486" spans="1:1" x14ac:dyDescent="0.25">
      <c r="A3486" s="8"/>
    </row>
    <row r="3487" spans="1:1" x14ac:dyDescent="0.25">
      <c r="A3487" s="8"/>
    </row>
    <row r="3488" spans="1:1" x14ac:dyDescent="0.25">
      <c r="A3488" s="8"/>
    </row>
    <row r="3489" spans="1:1" x14ac:dyDescent="0.25">
      <c r="A3489" s="8"/>
    </row>
    <row r="3490" spans="1:1" x14ac:dyDescent="0.25">
      <c r="A3490" s="8"/>
    </row>
    <row r="3491" spans="1:1" x14ac:dyDescent="0.25">
      <c r="A3491" s="8"/>
    </row>
    <row r="3492" spans="1:1" x14ac:dyDescent="0.25">
      <c r="A3492" s="8"/>
    </row>
    <row r="3493" spans="1:1" x14ac:dyDescent="0.25">
      <c r="A3493" s="8"/>
    </row>
    <row r="3494" spans="1:1" x14ac:dyDescent="0.25">
      <c r="A3494" s="8"/>
    </row>
    <row r="3495" spans="1:1" x14ac:dyDescent="0.25">
      <c r="A3495" s="8"/>
    </row>
    <row r="3496" spans="1:1" x14ac:dyDescent="0.25">
      <c r="A3496" s="8"/>
    </row>
    <row r="3497" spans="1:1" x14ac:dyDescent="0.25">
      <c r="A3497" s="8"/>
    </row>
    <row r="3498" spans="1:1" x14ac:dyDescent="0.25">
      <c r="A3498" s="8"/>
    </row>
    <row r="3499" spans="1:1" x14ac:dyDescent="0.25">
      <c r="A3499" s="8"/>
    </row>
    <row r="3500" spans="1:1" x14ac:dyDescent="0.25">
      <c r="A3500" s="8"/>
    </row>
    <row r="3501" spans="1:1" x14ac:dyDescent="0.25">
      <c r="A3501" s="8"/>
    </row>
    <row r="3502" spans="1:1" x14ac:dyDescent="0.25">
      <c r="A3502" s="8"/>
    </row>
    <row r="3503" spans="1:1" x14ac:dyDescent="0.25">
      <c r="A3503" s="8"/>
    </row>
    <row r="3504" spans="1:1" x14ac:dyDescent="0.25">
      <c r="A3504" s="8"/>
    </row>
    <row r="3505" spans="1:1" x14ac:dyDescent="0.25">
      <c r="A3505" s="8"/>
    </row>
    <row r="3506" spans="1:1" x14ac:dyDescent="0.25">
      <c r="A3506" s="8"/>
    </row>
    <row r="3507" spans="1:1" x14ac:dyDescent="0.25">
      <c r="A3507" s="8"/>
    </row>
    <row r="3508" spans="1:1" x14ac:dyDescent="0.25">
      <c r="A3508" s="8"/>
    </row>
    <row r="3509" spans="1:1" x14ac:dyDescent="0.25">
      <c r="A3509" s="8"/>
    </row>
    <row r="3510" spans="1:1" x14ac:dyDescent="0.25">
      <c r="A3510" s="8"/>
    </row>
    <row r="3511" spans="1:1" x14ac:dyDescent="0.25">
      <c r="A3511" s="8"/>
    </row>
    <row r="3512" spans="1:1" x14ac:dyDescent="0.25">
      <c r="A3512" s="8"/>
    </row>
    <row r="3513" spans="1:1" x14ac:dyDescent="0.25">
      <c r="A3513" s="8"/>
    </row>
    <row r="3514" spans="1:1" x14ac:dyDescent="0.25">
      <c r="A3514" s="8"/>
    </row>
    <row r="3515" spans="1:1" x14ac:dyDescent="0.25">
      <c r="A3515" s="8"/>
    </row>
    <row r="3516" spans="1:1" x14ac:dyDescent="0.25">
      <c r="A3516" s="8"/>
    </row>
    <row r="3517" spans="1:1" x14ac:dyDescent="0.25">
      <c r="A3517" s="8"/>
    </row>
    <row r="3518" spans="1:1" x14ac:dyDescent="0.25">
      <c r="A3518" s="8"/>
    </row>
    <row r="3519" spans="1:1" x14ac:dyDescent="0.25">
      <c r="A3519" s="8"/>
    </row>
    <row r="3520" spans="1:1" x14ac:dyDescent="0.25">
      <c r="A3520" s="8"/>
    </row>
    <row r="3521" spans="1:1" x14ac:dyDescent="0.25">
      <c r="A3521" s="8"/>
    </row>
    <row r="3522" spans="1:1" x14ac:dyDescent="0.25">
      <c r="A3522" s="8"/>
    </row>
    <row r="3523" spans="1:1" x14ac:dyDescent="0.25">
      <c r="A3523" s="8"/>
    </row>
    <row r="3524" spans="1:1" x14ac:dyDescent="0.25">
      <c r="A3524" s="8"/>
    </row>
    <row r="3525" spans="1:1" x14ac:dyDescent="0.25">
      <c r="A3525" s="8"/>
    </row>
    <row r="3526" spans="1:1" x14ac:dyDescent="0.25">
      <c r="A3526" s="8"/>
    </row>
    <row r="3527" spans="1:1" x14ac:dyDescent="0.25">
      <c r="A3527" s="8"/>
    </row>
    <row r="3528" spans="1:1" x14ac:dyDescent="0.25">
      <c r="A3528" s="8"/>
    </row>
    <row r="3529" spans="1:1" x14ac:dyDescent="0.25">
      <c r="A3529" s="8"/>
    </row>
    <row r="3530" spans="1:1" x14ac:dyDescent="0.25">
      <c r="A3530" s="8"/>
    </row>
    <row r="3531" spans="1:1" x14ac:dyDescent="0.25">
      <c r="A3531" s="8"/>
    </row>
    <row r="3532" spans="1:1" x14ac:dyDescent="0.25">
      <c r="A3532" s="8"/>
    </row>
    <row r="3533" spans="1:1" x14ac:dyDescent="0.25">
      <c r="A3533" s="8"/>
    </row>
    <row r="3534" spans="1:1" x14ac:dyDescent="0.25">
      <c r="A3534" s="8"/>
    </row>
    <row r="3535" spans="1:1" x14ac:dyDescent="0.25">
      <c r="A3535" s="8"/>
    </row>
    <row r="3536" spans="1:1" x14ac:dyDescent="0.25">
      <c r="A3536" s="8"/>
    </row>
    <row r="3537" spans="1:1" x14ac:dyDescent="0.25">
      <c r="A3537" s="8"/>
    </row>
    <row r="3538" spans="1:1" x14ac:dyDescent="0.25">
      <c r="A3538" s="8"/>
    </row>
    <row r="3539" spans="1:1" x14ac:dyDescent="0.25">
      <c r="A3539" s="8"/>
    </row>
    <row r="3540" spans="1:1" x14ac:dyDescent="0.25">
      <c r="A3540" s="8"/>
    </row>
    <row r="3541" spans="1:1" x14ac:dyDescent="0.25">
      <c r="A3541" s="8"/>
    </row>
    <row r="3542" spans="1:1" x14ac:dyDescent="0.25">
      <c r="A3542" s="8"/>
    </row>
    <row r="3543" spans="1:1" x14ac:dyDescent="0.25">
      <c r="A3543" s="8"/>
    </row>
    <row r="3544" spans="1:1" x14ac:dyDescent="0.25">
      <c r="A3544" s="8"/>
    </row>
    <row r="3545" spans="1:1" x14ac:dyDescent="0.25">
      <c r="A3545" s="8"/>
    </row>
    <row r="3546" spans="1:1" x14ac:dyDescent="0.25">
      <c r="A3546" s="8"/>
    </row>
    <row r="3547" spans="1:1" x14ac:dyDescent="0.25">
      <c r="A3547" s="8"/>
    </row>
    <row r="3548" spans="1:1" x14ac:dyDescent="0.25">
      <c r="A3548" s="8"/>
    </row>
    <row r="3549" spans="1:1" x14ac:dyDescent="0.25">
      <c r="A3549" s="8"/>
    </row>
    <row r="3550" spans="1:1" x14ac:dyDescent="0.25">
      <c r="A3550" s="8"/>
    </row>
    <row r="3551" spans="1:1" x14ac:dyDescent="0.25">
      <c r="A3551" s="8"/>
    </row>
    <row r="3552" spans="1:1" x14ac:dyDescent="0.25">
      <c r="A3552" s="8"/>
    </row>
    <row r="3553" spans="1:1" x14ac:dyDescent="0.25">
      <c r="A3553" s="8"/>
    </row>
    <row r="3554" spans="1:1" x14ac:dyDescent="0.25">
      <c r="A3554" s="8"/>
    </row>
    <row r="3555" spans="1:1" x14ac:dyDescent="0.25">
      <c r="A3555" s="8"/>
    </row>
    <row r="3556" spans="1:1" x14ac:dyDescent="0.25">
      <c r="A3556" s="8"/>
    </row>
    <row r="3557" spans="1:1" x14ac:dyDescent="0.25">
      <c r="A3557" s="8"/>
    </row>
    <row r="3558" spans="1:1" x14ac:dyDescent="0.25">
      <c r="A3558" s="8"/>
    </row>
    <row r="3559" spans="1:1" x14ac:dyDescent="0.25">
      <c r="A3559" s="8"/>
    </row>
    <row r="3560" spans="1:1" x14ac:dyDescent="0.25">
      <c r="A3560" s="8"/>
    </row>
    <row r="3561" spans="1:1" x14ac:dyDescent="0.25">
      <c r="A3561" s="8"/>
    </row>
    <row r="3562" spans="1:1" x14ac:dyDescent="0.25">
      <c r="A3562" s="8"/>
    </row>
    <row r="3563" spans="1:1" x14ac:dyDescent="0.25">
      <c r="A3563" s="8"/>
    </row>
    <row r="3564" spans="1:1" x14ac:dyDescent="0.25">
      <c r="A3564" s="8"/>
    </row>
    <row r="3565" spans="1:1" x14ac:dyDescent="0.25">
      <c r="A3565" s="8"/>
    </row>
    <row r="3566" spans="1:1" x14ac:dyDescent="0.25">
      <c r="A3566" s="8"/>
    </row>
    <row r="3567" spans="1:1" x14ac:dyDescent="0.25">
      <c r="A3567" s="8"/>
    </row>
    <row r="3568" spans="1:1" x14ac:dyDescent="0.25">
      <c r="A3568" s="8"/>
    </row>
    <row r="3569" spans="1:1" x14ac:dyDescent="0.25">
      <c r="A3569" s="8"/>
    </row>
    <row r="3570" spans="1:1" x14ac:dyDescent="0.25">
      <c r="A3570" s="8"/>
    </row>
    <row r="3571" spans="1:1" x14ac:dyDescent="0.25">
      <c r="A3571" s="8"/>
    </row>
    <row r="3572" spans="1:1" x14ac:dyDescent="0.25">
      <c r="A3572" s="8"/>
    </row>
    <row r="3573" spans="1:1" x14ac:dyDescent="0.25">
      <c r="A3573" s="8"/>
    </row>
    <row r="3574" spans="1:1" x14ac:dyDescent="0.25">
      <c r="A3574" s="8"/>
    </row>
    <row r="3575" spans="1:1" x14ac:dyDescent="0.25">
      <c r="A3575" s="8"/>
    </row>
    <row r="3576" spans="1:1" x14ac:dyDescent="0.25">
      <c r="A3576" s="8"/>
    </row>
    <row r="3577" spans="1:1" x14ac:dyDescent="0.25">
      <c r="A3577" s="8"/>
    </row>
    <row r="3578" spans="1:1" x14ac:dyDescent="0.25">
      <c r="A3578" s="8"/>
    </row>
    <row r="3579" spans="1:1" x14ac:dyDescent="0.25">
      <c r="A3579" s="8"/>
    </row>
    <row r="3580" spans="1:1" x14ac:dyDescent="0.25">
      <c r="A3580" s="8"/>
    </row>
    <row r="3581" spans="1:1" x14ac:dyDescent="0.25">
      <c r="A3581" s="8"/>
    </row>
    <row r="3582" spans="1:1" x14ac:dyDescent="0.25">
      <c r="A3582" s="8"/>
    </row>
    <row r="3583" spans="1:1" x14ac:dyDescent="0.25">
      <c r="A3583" s="8"/>
    </row>
    <row r="3584" spans="1:1" x14ac:dyDescent="0.25">
      <c r="A3584" s="8"/>
    </row>
    <row r="3585" spans="1:1" x14ac:dyDescent="0.25">
      <c r="A3585" s="8"/>
    </row>
    <row r="3586" spans="1:1" x14ac:dyDescent="0.25">
      <c r="A3586" s="8"/>
    </row>
    <row r="3587" spans="1:1" x14ac:dyDescent="0.25">
      <c r="A3587" s="8"/>
    </row>
    <row r="3588" spans="1:1" x14ac:dyDescent="0.25">
      <c r="A3588" s="8"/>
    </row>
    <row r="3589" spans="1:1" x14ac:dyDescent="0.25">
      <c r="A3589" s="8"/>
    </row>
    <row r="3590" spans="1:1" x14ac:dyDescent="0.25">
      <c r="A3590" s="8"/>
    </row>
    <row r="3591" spans="1:1" x14ac:dyDescent="0.25">
      <c r="A3591" s="8"/>
    </row>
    <row r="3592" spans="1:1" x14ac:dyDescent="0.25">
      <c r="A3592" s="8"/>
    </row>
    <row r="3593" spans="1:1" x14ac:dyDescent="0.25">
      <c r="A3593" s="8"/>
    </row>
    <row r="3594" spans="1:1" x14ac:dyDescent="0.25">
      <c r="A3594" s="8"/>
    </row>
    <row r="3595" spans="1:1" x14ac:dyDescent="0.25">
      <c r="A3595" s="8"/>
    </row>
    <row r="3596" spans="1:1" x14ac:dyDescent="0.25">
      <c r="A3596" s="8"/>
    </row>
    <row r="3597" spans="1:1" x14ac:dyDescent="0.25">
      <c r="A3597" s="8"/>
    </row>
    <row r="3598" spans="1:1" x14ac:dyDescent="0.25">
      <c r="A3598" s="8"/>
    </row>
    <row r="3599" spans="1:1" x14ac:dyDescent="0.25">
      <c r="A3599" s="8"/>
    </row>
    <row r="3600" spans="1:1" x14ac:dyDescent="0.25">
      <c r="A3600" s="8"/>
    </row>
    <row r="3601" spans="1:1" x14ac:dyDescent="0.25">
      <c r="A3601" s="8"/>
    </row>
    <row r="3602" spans="1:1" x14ac:dyDescent="0.25">
      <c r="A3602" s="8"/>
    </row>
    <row r="3603" spans="1:1" x14ac:dyDescent="0.25">
      <c r="A3603" s="8"/>
    </row>
    <row r="3604" spans="1:1" x14ac:dyDescent="0.25">
      <c r="A3604" s="8"/>
    </row>
    <row r="3605" spans="1:1" x14ac:dyDescent="0.25">
      <c r="A3605" s="8"/>
    </row>
    <row r="3606" spans="1:1" x14ac:dyDescent="0.25">
      <c r="A3606" s="8"/>
    </row>
    <row r="3607" spans="1:1" x14ac:dyDescent="0.25">
      <c r="A3607" s="8"/>
    </row>
    <row r="3608" spans="1:1" x14ac:dyDescent="0.25">
      <c r="A3608" s="8"/>
    </row>
    <row r="3609" spans="1:1" x14ac:dyDescent="0.25">
      <c r="A3609" s="8"/>
    </row>
    <row r="3610" spans="1:1" x14ac:dyDescent="0.25">
      <c r="A3610" s="8"/>
    </row>
    <row r="3611" spans="1:1" x14ac:dyDescent="0.25">
      <c r="A3611" s="8"/>
    </row>
    <row r="3612" spans="1:1" x14ac:dyDescent="0.25">
      <c r="A3612" s="8"/>
    </row>
    <row r="3613" spans="1:1" x14ac:dyDescent="0.25">
      <c r="A3613" s="8"/>
    </row>
    <row r="3614" spans="1:1" x14ac:dyDescent="0.25">
      <c r="A3614" s="8"/>
    </row>
    <row r="3615" spans="1:1" x14ac:dyDescent="0.25">
      <c r="A3615" s="8"/>
    </row>
    <row r="3616" spans="1:1" x14ac:dyDescent="0.25">
      <c r="A3616" s="8"/>
    </row>
    <row r="3617" spans="1:1" x14ac:dyDescent="0.25">
      <c r="A3617" s="8"/>
    </row>
    <row r="3618" spans="1:1" x14ac:dyDescent="0.25">
      <c r="A3618" s="8"/>
    </row>
    <row r="3619" spans="1:1" x14ac:dyDescent="0.25">
      <c r="A3619" s="8"/>
    </row>
    <row r="3620" spans="1:1" x14ac:dyDescent="0.25">
      <c r="A3620" s="8"/>
    </row>
    <row r="3621" spans="1:1" x14ac:dyDescent="0.25">
      <c r="A3621" s="8"/>
    </row>
    <row r="3622" spans="1:1" x14ac:dyDescent="0.25">
      <c r="A3622" s="8"/>
    </row>
    <row r="3623" spans="1:1" x14ac:dyDescent="0.25">
      <c r="A3623" s="8"/>
    </row>
    <row r="3624" spans="1:1" x14ac:dyDescent="0.25">
      <c r="A3624" s="8"/>
    </row>
    <row r="3625" spans="1:1" x14ac:dyDescent="0.25">
      <c r="A3625" s="8"/>
    </row>
    <row r="3626" spans="1:1" x14ac:dyDescent="0.25">
      <c r="A3626" s="8"/>
    </row>
    <row r="3627" spans="1:1" x14ac:dyDescent="0.25">
      <c r="A3627" s="8"/>
    </row>
    <row r="3628" spans="1:1" x14ac:dyDescent="0.25">
      <c r="A3628" s="8"/>
    </row>
    <row r="3629" spans="1:1" x14ac:dyDescent="0.25">
      <c r="A3629" s="8"/>
    </row>
    <row r="3630" spans="1:1" x14ac:dyDescent="0.25">
      <c r="A3630" s="8"/>
    </row>
    <row r="3631" spans="1:1" x14ac:dyDescent="0.25">
      <c r="A3631" s="8"/>
    </row>
    <row r="3632" spans="1:1" x14ac:dyDescent="0.25">
      <c r="A3632" s="8"/>
    </row>
    <row r="3633" spans="1:1" x14ac:dyDescent="0.25">
      <c r="A3633" s="8"/>
    </row>
    <row r="3634" spans="1:1" x14ac:dyDescent="0.25">
      <c r="A3634" s="8"/>
    </row>
    <row r="3635" spans="1:1" x14ac:dyDescent="0.25">
      <c r="A3635" s="8"/>
    </row>
    <row r="3636" spans="1:1" x14ac:dyDescent="0.25">
      <c r="A3636" s="8"/>
    </row>
    <row r="3637" spans="1:1" x14ac:dyDescent="0.25">
      <c r="A3637" s="8"/>
    </row>
    <row r="3638" spans="1:1" x14ac:dyDescent="0.25">
      <c r="A3638" s="8"/>
    </row>
    <row r="3639" spans="1:1" x14ac:dyDescent="0.25">
      <c r="A3639" s="8"/>
    </row>
    <row r="3640" spans="1:1" x14ac:dyDescent="0.25">
      <c r="A3640" s="8"/>
    </row>
    <row r="3641" spans="1:1" x14ac:dyDescent="0.25">
      <c r="A3641" s="8"/>
    </row>
    <row r="3642" spans="1:1" x14ac:dyDescent="0.25">
      <c r="A3642" s="8"/>
    </row>
    <row r="3643" spans="1:1" x14ac:dyDescent="0.25">
      <c r="A3643" s="8"/>
    </row>
    <row r="3644" spans="1:1" x14ac:dyDescent="0.25">
      <c r="A3644" s="8"/>
    </row>
    <row r="3645" spans="1:1" x14ac:dyDescent="0.25">
      <c r="A3645" s="8"/>
    </row>
    <row r="3646" spans="1:1" x14ac:dyDescent="0.25">
      <c r="A3646" s="8"/>
    </row>
    <row r="3647" spans="1:1" x14ac:dyDescent="0.25">
      <c r="A3647" s="8"/>
    </row>
    <row r="3648" spans="1:1" x14ac:dyDescent="0.25">
      <c r="A3648" s="8"/>
    </row>
    <row r="3649" spans="1:1" x14ac:dyDescent="0.25">
      <c r="A3649" s="8"/>
    </row>
    <row r="3650" spans="1:1" x14ac:dyDescent="0.25">
      <c r="A3650" s="8"/>
    </row>
    <row r="3651" spans="1:1" x14ac:dyDescent="0.25">
      <c r="A3651" s="8"/>
    </row>
    <row r="3652" spans="1:1" x14ac:dyDescent="0.25">
      <c r="A3652" s="8"/>
    </row>
    <row r="3653" spans="1:1" x14ac:dyDescent="0.25">
      <c r="A3653" s="8"/>
    </row>
    <row r="3654" spans="1:1" x14ac:dyDescent="0.25">
      <c r="A3654" s="8"/>
    </row>
    <row r="3655" spans="1:1" x14ac:dyDescent="0.25">
      <c r="A3655" s="8"/>
    </row>
    <row r="3656" spans="1:1" x14ac:dyDescent="0.25">
      <c r="A3656" s="8"/>
    </row>
    <row r="3657" spans="1:1" x14ac:dyDescent="0.25">
      <c r="A3657" s="8"/>
    </row>
    <row r="3658" spans="1:1" x14ac:dyDescent="0.25">
      <c r="A3658" s="8"/>
    </row>
    <row r="3659" spans="1:1" x14ac:dyDescent="0.25">
      <c r="A3659" s="8"/>
    </row>
    <row r="3660" spans="1:1" x14ac:dyDescent="0.25">
      <c r="A3660" s="8"/>
    </row>
    <row r="3661" spans="1:1" x14ac:dyDescent="0.25">
      <c r="A3661" s="8"/>
    </row>
    <row r="3662" spans="1:1" x14ac:dyDescent="0.25">
      <c r="A3662" s="8"/>
    </row>
    <row r="3663" spans="1:1" x14ac:dyDescent="0.25">
      <c r="A3663" s="8"/>
    </row>
    <row r="3664" spans="1:1" x14ac:dyDescent="0.25">
      <c r="A3664" s="8"/>
    </row>
    <row r="3665" spans="1:1" x14ac:dyDescent="0.25">
      <c r="A3665" s="8"/>
    </row>
    <row r="3666" spans="1:1" x14ac:dyDescent="0.25">
      <c r="A3666" s="8"/>
    </row>
    <row r="3667" spans="1:1" x14ac:dyDescent="0.25">
      <c r="A3667" s="8"/>
    </row>
    <row r="3668" spans="1:1" x14ac:dyDescent="0.25">
      <c r="A3668" s="8"/>
    </row>
    <row r="3669" spans="1:1" x14ac:dyDescent="0.25">
      <c r="A3669" s="8"/>
    </row>
    <row r="3670" spans="1:1" x14ac:dyDescent="0.25">
      <c r="A3670" s="8"/>
    </row>
    <row r="3671" spans="1:1" x14ac:dyDescent="0.25">
      <c r="A3671" s="8"/>
    </row>
    <row r="3672" spans="1:1" x14ac:dyDescent="0.25">
      <c r="A3672" s="8"/>
    </row>
    <row r="3673" spans="1:1" x14ac:dyDescent="0.25">
      <c r="A3673" s="8"/>
    </row>
    <row r="3674" spans="1:1" x14ac:dyDescent="0.25">
      <c r="A3674" s="8"/>
    </row>
    <row r="3675" spans="1:1" x14ac:dyDescent="0.25">
      <c r="A3675" s="8"/>
    </row>
    <row r="3676" spans="1:1" x14ac:dyDescent="0.25">
      <c r="A3676" s="8"/>
    </row>
    <row r="3677" spans="1:1" x14ac:dyDescent="0.25">
      <c r="A3677" s="8"/>
    </row>
    <row r="3678" spans="1:1" x14ac:dyDescent="0.25">
      <c r="A3678" s="8"/>
    </row>
    <row r="3679" spans="1:1" x14ac:dyDescent="0.25">
      <c r="A3679" s="8"/>
    </row>
    <row r="3680" spans="1:1" x14ac:dyDescent="0.25">
      <c r="A3680" s="8"/>
    </row>
    <row r="3681" spans="1:1" x14ac:dyDescent="0.25">
      <c r="A3681" s="8"/>
    </row>
    <row r="3682" spans="1:1" x14ac:dyDescent="0.25">
      <c r="A3682" s="8"/>
    </row>
    <row r="3683" spans="1:1" x14ac:dyDescent="0.25">
      <c r="A3683" s="8"/>
    </row>
    <row r="3684" spans="1:1" x14ac:dyDescent="0.25">
      <c r="A3684" s="8"/>
    </row>
    <row r="3685" spans="1:1" x14ac:dyDescent="0.25">
      <c r="A3685" s="8"/>
    </row>
    <row r="3686" spans="1:1" x14ac:dyDescent="0.25">
      <c r="A3686" s="8"/>
    </row>
    <row r="3687" spans="1:1" x14ac:dyDescent="0.25">
      <c r="A3687" s="8"/>
    </row>
    <row r="3688" spans="1:1" x14ac:dyDescent="0.25">
      <c r="A3688" s="8"/>
    </row>
    <row r="3689" spans="1:1" x14ac:dyDescent="0.25">
      <c r="A3689" s="8"/>
    </row>
    <row r="3690" spans="1:1" x14ac:dyDescent="0.25">
      <c r="A3690" s="8"/>
    </row>
    <row r="3691" spans="1:1" x14ac:dyDescent="0.25">
      <c r="A3691" s="8"/>
    </row>
    <row r="3692" spans="1:1" x14ac:dyDescent="0.25">
      <c r="A3692" s="8"/>
    </row>
    <row r="3693" spans="1:1" x14ac:dyDescent="0.25">
      <c r="A3693" s="8"/>
    </row>
    <row r="3694" spans="1:1" x14ac:dyDescent="0.25">
      <c r="A3694" s="8"/>
    </row>
    <row r="3695" spans="1:1" x14ac:dyDescent="0.25">
      <c r="A3695" s="8"/>
    </row>
    <row r="3696" spans="1:1" x14ac:dyDescent="0.25">
      <c r="A3696" s="8"/>
    </row>
    <row r="3697" spans="1:1" x14ac:dyDescent="0.25">
      <c r="A3697" s="8"/>
    </row>
    <row r="3698" spans="1:1" x14ac:dyDescent="0.25">
      <c r="A3698" s="8"/>
    </row>
    <row r="3699" spans="1:1" x14ac:dyDescent="0.25">
      <c r="A3699" s="8"/>
    </row>
    <row r="3700" spans="1:1" x14ac:dyDescent="0.25">
      <c r="A3700" s="8"/>
    </row>
    <row r="3701" spans="1:1" x14ac:dyDescent="0.25">
      <c r="A3701" s="8"/>
    </row>
    <row r="3702" spans="1:1" x14ac:dyDescent="0.25">
      <c r="A3702" s="8"/>
    </row>
    <row r="3703" spans="1:1" x14ac:dyDescent="0.25">
      <c r="A3703" s="8"/>
    </row>
    <row r="3704" spans="1:1" x14ac:dyDescent="0.25">
      <c r="A3704" s="8"/>
    </row>
    <row r="3705" spans="1:1" x14ac:dyDescent="0.25">
      <c r="A3705" s="8"/>
    </row>
    <row r="3706" spans="1:1" x14ac:dyDescent="0.25">
      <c r="A3706" s="8"/>
    </row>
    <row r="3707" spans="1:1" x14ac:dyDescent="0.25">
      <c r="A3707" s="8"/>
    </row>
    <row r="3708" spans="1:1" x14ac:dyDescent="0.25">
      <c r="A3708" s="8"/>
    </row>
    <row r="3709" spans="1:1" x14ac:dyDescent="0.25">
      <c r="A3709" s="8"/>
    </row>
    <row r="3710" spans="1:1" x14ac:dyDescent="0.25">
      <c r="A3710" s="8"/>
    </row>
    <row r="3711" spans="1:1" x14ac:dyDescent="0.25">
      <c r="A3711" s="8"/>
    </row>
    <row r="3712" spans="1:1" x14ac:dyDescent="0.25">
      <c r="A3712" s="8"/>
    </row>
    <row r="3713" spans="1:1" x14ac:dyDescent="0.25">
      <c r="A3713" s="8"/>
    </row>
    <row r="3714" spans="1:1" x14ac:dyDescent="0.25">
      <c r="A3714" s="8"/>
    </row>
    <row r="3715" spans="1:1" x14ac:dyDescent="0.25">
      <c r="A3715" s="8"/>
    </row>
    <row r="3716" spans="1:1" x14ac:dyDescent="0.25">
      <c r="A3716" s="8"/>
    </row>
    <row r="3717" spans="1:1" x14ac:dyDescent="0.25">
      <c r="A3717" s="8"/>
    </row>
    <row r="3718" spans="1:1" x14ac:dyDescent="0.25">
      <c r="A3718" s="8"/>
    </row>
    <row r="3719" spans="1:1" x14ac:dyDescent="0.25">
      <c r="A3719" s="8"/>
    </row>
    <row r="3720" spans="1:1" x14ac:dyDescent="0.25">
      <c r="A3720" s="8"/>
    </row>
    <row r="3721" spans="1:1" x14ac:dyDescent="0.25">
      <c r="A3721" s="8"/>
    </row>
    <row r="3722" spans="1:1" x14ac:dyDescent="0.25">
      <c r="A3722" s="8"/>
    </row>
    <row r="3723" spans="1:1" x14ac:dyDescent="0.25">
      <c r="A3723" s="8"/>
    </row>
    <row r="3724" spans="1:1" x14ac:dyDescent="0.25">
      <c r="A3724" s="8"/>
    </row>
    <row r="3725" spans="1:1" x14ac:dyDescent="0.25">
      <c r="A3725" s="8"/>
    </row>
    <row r="3726" spans="1:1" x14ac:dyDescent="0.25">
      <c r="A3726" s="8"/>
    </row>
    <row r="3727" spans="1:1" x14ac:dyDescent="0.25">
      <c r="A3727" s="8"/>
    </row>
    <row r="3728" spans="1:1" x14ac:dyDescent="0.25">
      <c r="A3728" s="8"/>
    </row>
    <row r="3729" spans="1:1" x14ac:dyDescent="0.25">
      <c r="A3729" s="8"/>
    </row>
    <row r="3730" spans="1:1" x14ac:dyDescent="0.25">
      <c r="A3730" s="8"/>
    </row>
    <row r="3731" spans="1:1" x14ac:dyDescent="0.25">
      <c r="A3731" s="8"/>
    </row>
    <row r="3732" spans="1:1" x14ac:dyDescent="0.25">
      <c r="A3732" s="8"/>
    </row>
    <row r="3733" spans="1:1" x14ac:dyDescent="0.25">
      <c r="A3733" s="8"/>
    </row>
    <row r="3734" spans="1:1" x14ac:dyDescent="0.25">
      <c r="A3734" s="8"/>
    </row>
    <row r="3735" spans="1:1" x14ac:dyDescent="0.25">
      <c r="A3735" s="8"/>
    </row>
    <row r="3736" spans="1:1" x14ac:dyDescent="0.25">
      <c r="A3736" s="8"/>
    </row>
    <row r="3737" spans="1:1" x14ac:dyDescent="0.25">
      <c r="A3737" s="8"/>
    </row>
    <row r="3738" spans="1:1" x14ac:dyDescent="0.25">
      <c r="A3738" s="8"/>
    </row>
    <row r="3739" spans="1:1" x14ac:dyDescent="0.25">
      <c r="A3739" s="8"/>
    </row>
    <row r="3740" spans="1:1" x14ac:dyDescent="0.25">
      <c r="A3740" s="8"/>
    </row>
    <row r="3741" spans="1:1" x14ac:dyDescent="0.25">
      <c r="A3741" s="8"/>
    </row>
    <row r="3742" spans="1:1" x14ac:dyDescent="0.25">
      <c r="A3742" s="8"/>
    </row>
    <row r="3743" spans="1:1" x14ac:dyDescent="0.25">
      <c r="A3743" s="8"/>
    </row>
    <row r="3744" spans="1:1" x14ac:dyDescent="0.25">
      <c r="A3744" s="8"/>
    </row>
    <row r="3745" spans="1:1" x14ac:dyDescent="0.25">
      <c r="A3745" s="8"/>
    </row>
    <row r="3746" spans="1:1" x14ac:dyDescent="0.25">
      <c r="A3746" s="8"/>
    </row>
    <row r="3747" spans="1:1" x14ac:dyDescent="0.25">
      <c r="A3747" s="8"/>
    </row>
    <row r="3748" spans="1:1" x14ac:dyDescent="0.25">
      <c r="A3748" s="8"/>
    </row>
    <row r="3749" spans="1:1" x14ac:dyDescent="0.25">
      <c r="A3749" s="8"/>
    </row>
    <row r="3750" spans="1:1" x14ac:dyDescent="0.25">
      <c r="A3750" s="8"/>
    </row>
    <row r="3751" spans="1:1" x14ac:dyDescent="0.25">
      <c r="A3751" s="8"/>
    </row>
    <row r="3752" spans="1:1" x14ac:dyDescent="0.25">
      <c r="A3752" s="8"/>
    </row>
    <row r="3753" spans="1:1" x14ac:dyDescent="0.25">
      <c r="A3753" s="8"/>
    </row>
    <row r="3754" spans="1:1" x14ac:dyDescent="0.25">
      <c r="A3754" s="8"/>
    </row>
    <row r="3755" spans="1:1" x14ac:dyDescent="0.25">
      <c r="A3755" s="8"/>
    </row>
    <row r="3756" spans="1:1" x14ac:dyDescent="0.25">
      <c r="A3756" s="8"/>
    </row>
    <row r="3757" spans="1:1" x14ac:dyDescent="0.25">
      <c r="A3757" s="8"/>
    </row>
    <row r="3758" spans="1:1" x14ac:dyDescent="0.25">
      <c r="A3758" s="8"/>
    </row>
    <row r="3759" spans="1:1" x14ac:dyDescent="0.25">
      <c r="A3759" s="8"/>
    </row>
    <row r="3760" spans="1:1" x14ac:dyDescent="0.25">
      <c r="A3760" s="8"/>
    </row>
    <row r="3761" spans="1:1" x14ac:dyDescent="0.25">
      <c r="A3761" s="8"/>
    </row>
    <row r="3762" spans="1:1" x14ac:dyDescent="0.25">
      <c r="A3762" s="8"/>
    </row>
    <row r="3763" spans="1:1" x14ac:dyDescent="0.25">
      <c r="A3763" s="8"/>
    </row>
    <row r="3764" spans="1:1" x14ac:dyDescent="0.25">
      <c r="A3764" s="8"/>
    </row>
    <row r="3765" spans="1:1" x14ac:dyDescent="0.25">
      <c r="A3765" s="8"/>
    </row>
    <row r="3766" spans="1:1" x14ac:dyDescent="0.25">
      <c r="A3766" s="8"/>
    </row>
    <row r="3767" spans="1:1" x14ac:dyDescent="0.25">
      <c r="A3767" s="8"/>
    </row>
    <row r="3768" spans="1:1" x14ac:dyDescent="0.25">
      <c r="A3768" s="8"/>
    </row>
    <row r="3769" spans="1:1" x14ac:dyDescent="0.25">
      <c r="A3769" s="8"/>
    </row>
    <row r="3770" spans="1:1" x14ac:dyDescent="0.25">
      <c r="A3770" s="8"/>
    </row>
    <row r="3771" spans="1:1" x14ac:dyDescent="0.25">
      <c r="A3771" s="8"/>
    </row>
    <row r="3772" spans="1:1" x14ac:dyDescent="0.25">
      <c r="A3772" s="8"/>
    </row>
    <row r="3773" spans="1:1" x14ac:dyDescent="0.25">
      <c r="A3773" s="8"/>
    </row>
    <row r="3774" spans="1:1" x14ac:dyDescent="0.25">
      <c r="A3774" s="8"/>
    </row>
    <row r="3775" spans="1:1" x14ac:dyDescent="0.25">
      <c r="A3775" s="8"/>
    </row>
    <row r="3776" spans="1:1" x14ac:dyDescent="0.25">
      <c r="A3776" s="8"/>
    </row>
    <row r="3777" spans="1:1" x14ac:dyDescent="0.25">
      <c r="A3777" s="8"/>
    </row>
    <row r="3778" spans="1:1" x14ac:dyDescent="0.25">
      <c r="A3778" s="8"/>
    </row>
    <row r="3779" spans="1:1" x14ac:dyDescent="0.25">
      <c r="A3779" s="8"/>
    </row>
    <row r="3780" spans="1:1" x14ac:dyDescent="0.25">
      <c r="A3780" s="8"/>
    </row>
    <row r="3781" spans="1:1" x14ac:dyDescent="0.25">
      <c r="A3781" s="8"/>
    </row>
    <row r="3782" spans="1:1" x14ac:dyDescent="0.25">
      <c r="A3782" s="8"/>
    </row>
    <row r="3783" spans="1:1" x14ac:dyDescent="0.25">
      <c r="A3783" s="8"/>
    </row>
    <row r="3784" spans="1:1" x14ac:dyDescent="0.25">
      <c r="A3784" s="8"/>
    </row>
    <row r="3785" spans="1:1" x14ac:dyDescent="0.25">
      <c r="A3785" s="8"/>
    </row>
    <row r="3786" spans="1:1" x14ac:dyDescent="0.25">
      <c r="A3786" s="8"/>
    </row>
    <row r="3787" spans="1:1" x14ac:dyDescent="0.25">
      <c r="A3787" s="8"/>
    </row>
    <row r="3788" spans="1:1" x14ac:dyDescent="0.25">
      <c r="A3788" s="8"/>
    </row>
    <row r="3789" spans="1:1" x14ac:dyDescent="0.25">
      <c r="A3789" s="8"/>
    </row>
    <row r="3790" spans="1:1" x14ac:dyDescent="0.25">
      <c r="A3790" s="8"/>
    </row>
    <row r="3791" spans="1:1" x14ac:dyDescent="0.25">
      <c r="A3791" s="8"/>
    </row>
    <row r="3792" spans="1:1" x14ac:dyDescent="0.25">
      <c r="A3792" s="8"/>
    </row>
    <row r="3793" spans="1:1" x14ac:dyDescent="0.25">
      <c r="A3793" s="8"/>
    </row>
    <row r="3794" spans="1:1" x14ac:dyDescent="0.25">
      <c r="A3794" s="8"/>
    </row>
    <row r="3795" spans="1:1" x14ac:dyDescent="0.25">
      <c r="A3795" s="8"/>
    </row>
    <row r="3796" spans="1:1" x14ac:dyDescent="0.25">
      <c r="A3796" s="8"/>
    </row>
    <row r="3797" spans="1:1" x14ac:dyDescent="0.25">
      <c r="A3797" s="8"/>
    </row>
    <row r="3798" spans="1:1" x14ac:dyDescent="0.25">
      <c r="A3798" s="8"/>
    </row>
    <row r="3799" spans="1:1" x14ac:dyDescent="0.25">
      <c r="A3799" s="8"/>
    </row>
    <row r="3800" spans="1:1" x14ac:dyDescent="0.25">
      <c r="A3800" s="8"/>
    </row>
    <row r="3801" spans="1:1" x14ac:dyDescent="0.25">
      <c r="A3801" s="8"/>
    </row>
    <row r="3802" spans="1:1" x14ac:dyDescent="0.25">
      <c r="A3802" s="8"/>
    </row>
    <row r="3803" spans="1:1" x14ac:dyDescent="0.25">
      <c r="A3803" s="8"/>
    </row>
    <row r="3804" spans="1:1" x14ac:dyDescent="0.25">
      <c r="A3804" s="8"/>
    </row>
    <row r="3805" spans="1:1" x14ac:dyDescent="0.25">
      <c r="A3805" s="8"/>
    </row>
    <row r="3806" spans="1:1" x14ac:dyDescent="0.25">
      <c r="A3806" s="8"/>
    </row>
    <row r="3807" spans="1:1" x14ac:dyDescent="0.25">
      <c r="A3807" s="8"/>
    </row>
    <row r="3808" spans="1:1" x14ac:dyDescent="0.25">
      <c r="A3808" s="8"/>
    </row>
    <row r="3809" spans="1:1" x14ac:dyDescent="0.25">
      <c r="A3809" s="8"/>
    </row>
    <row r="3810" spans="1:1" x14ac:dyDescent="0.25">
      <c r="A3810" s="8"/>
    </row>
    <row r="3811" spans="1:1" x14ac:dyDescent="0.25">
      <c r="A3811" s="8"/>
    </row>
    <row r="3812" spans="1:1" x14ac:dyDescent="0.25">
      <c r="A3812" s="8"/>
    </row>
    <row r="3813" spans="1:1" x14ac:dyDescent="0.25">
      <c r="A3813" s="8"/>
    </row>
    <row r="3814" spans="1:1" x14ac:dyDescent="0.25">
      <c r="A3814" s="8"/>
    </row>
    <row r="3815" spans="1:1" x14ac:dyDescent="0.25">
      <c r="A3815" s="8"/>
    </row>
    <row r="3816" spans="1:1" x14ac:dyDescent="0.25">
      <c r="A3816" s="8"/>
    </row>
    <row r="3817" spans="1:1" x14ac:dyDescent="0.25">
      <c r="A3817" s="8"/>
    </row>
    <row r="3818" spans="1:1" x14ac:dyDescent="0.25">
      <c r="A3818" s="8"/>
    </row>
    <row r="3819" spans="1:1" x14ac:dyDescent="0.25">
      <c r="A3819" s="8"/>
    </row>
    <row r="3820" spans="1:1" x14ac:dyDescent="0.25">
      <c r="A3820" s="8"/>
    </row>
    <row r="3821" spans="1:1" x14ac:dyDescent="0.25">
      <c r="A3821" s="8"/>
    </row>
    <row r="3822" spans="1:1" x14ac:dyDescent="0.25">
      <c r="A3822" s="8"/>
    </row>
    <row r="3823" spans="1:1" x14ac:dyDescent="0.25">
      <c r="A3823" s="8"/>
    </row>
    <row r="3824" spans="1:1" x14ac:dyDescent="0.25">
      <c r="A3824" s="8"/>
    </row>
    <row r="3825" spans="1:1" x14ac:dyDescent="0.25">
      <c r="A3825" s="8"/>
    </row>
    <row r="3826" spans="1:1" x14ac:dyDescent="0.25">
      <c r="A3826" s="8"/>
    </row>
    <row r="3827" spans="1:1" x14ac:dyDescent="0.25">
      <c r="A3827" s="8"/>
    </row>
    <row r="3828" spans="1:1" x14ac:dyDescent="0.25">
      <c r="A3828" s="8"/>
    </row>
    <row r="3829" spans="1:1" x14ac:dyDescent="0.25">
      <c r="A3829" s="8"/>
    </row>
    <row r="3830" spans="1:1" x14ac:dyDescent="0.25">
      <c r="A3830" s="8"/>
    </row>
    <row r="3831" spans="1:1" x14ac:dyDescent="0.25">
      <c r="A3831" s="8"/>
    </row>
    <row r="3832" spans="1:1" x14ac:dyDescent="0.25">
      <c r="A3832" s="8"/>
    </row>
    <row r="3833" spans="1:1" x14ac:dyDescent="0.25">
      <c r="A3833" s="8"/>
    </row>
    <row r="3834" spans="1:1" x14ac:dyDescent="0.25">
      <c r="A3834" s="8"/>
    </row>
    <row r="3835" spans="1:1" x14ac:dyDescent="0.25">
      <c r="A3835" s="8"/>
    </row>
    <row r="3836" spans="1:1" x14ac:dyDescent="0.25">
      <c r="A3836" s="8"/>
    </row>
    <row r="3837" spans="1:1" x14ac:dyDescent="0.25">
      <c r="A3837" s="8"/>
    </row>
    <row r="3838" spans="1:1" x14ac:dyDescent="0.25">
      <c r="A3838" s="8"/>
    </row>
    <row r="3839" spans="1:1" x14ac:dyDescent="0.25">
      <c r="A3839" s="8"/>
    </row>
    <row r="3840" spans="1:1" x14ac:dyDescent="0.25">
      <c r="A3840" s="8"/>
    </row>
    <row r="3841" spans="1:1" x14ac:dyDescent="0.25">
      <c r="A3841" s="8"/>
    </row>
    <row r="3842" spans="1:1" x14ac:dyDescent="0.25">
      <c r="A3842" s="8"/>
    </row>
    <row r="3843" spans="1:1" x14ac:dyDescent="0.25">
      <c r="A3843" s="8"/>
    </row>
    <row r="3844" spans="1:1" x14ac:dyDescent="0.25">
      <c r="A3844" s="8"/>
    </row>
    <row r="3845" spans="1:1" x14ac:dyDescent="0.25">
      <c r="A3845" s="8"/>
    </row>
    <row r="3846" spans="1:1" x14ac:dyDescent="0.25">
      <c r="A3846" s="8"/>
    </row>
    <row r="3847" spans="1:1" x14ac:dyDescent="0.25">
      <c r="A3847" s="8"/>
    </row>
    <row r="3848" spans="1:1" x14ac:dyDescent="0.25">
      <c r="A3848" s="8"/>
    </row>
    <row r="3849" spans="1:1" x14ac:dyDescent="0.25">
      <c r="A3849" s="8"/>
    </row>
    <row r="3850" spans="1:1" x14ac:dyDescent="0.25">
      <c r="A3850" s="8"/>
    </row>
    <row r="3851" spans="1:1" x14ac:dyDescent="0.25">
      <c r="A3851" s="8"/>
    </row>
    <row r="3852" spans="1:1" x14ac:dyDescent="0.25">
      <c r="A3852" s="8"/>
    </row>
    <row r="3853" spans="1:1" x14ac:dyDescent="0.25">
      <c r="A3853" s="8"/>
    </row>
    <row r="3854" spans="1:1" x14ac:dyDescent="0.25">
      <c r="A3854" s="8"/>
    </row>
    <row r="3855" spans="1:1" x14ac:dyDescent="0.25">
      <c r="A3855" s="8"/>
    </row>
    <row r="3856" spans="1:1" x14ac:dyDescent="0.25">
      <c r="A3856" s="8"/>
    </row>
    <row r="3857" spans="1:1" x14ac:dyDescent="0.25">
      <c r="A3857" s="8"/>
    </row>
    <row r="3858" spans="1:1" x14ac:dyDescent="0.25">
      <c r="A3858" s="8"/>
    </row>
    <row r="3859" spans="1:1" x14ac:dyDescent="0.25">
      <c r="A3859" s="8"/>
    </row>
    <row r="3860" spans="1:1" x14ac:dyDescent="0.25">
      <c r="A3860" s="8"/>
    </row>
    <row r="3861" spans="1:1" x14ac:dyDescent="0.25">
      <c r="A3861" s="8"/>
    </row>
    <row r="3862" spans="1:1" x14ac:dyDescent="0.25">
      <c r="A3862" s="8"/>
    </row>
    <row r="3863" spans="1:1" x14ac:dyDescent="0.25">
      <c r="A3863" s="8"/>
    </row>
    <row r="3864" spans="1:1" x14ac:dyDescent="0.25">
      <c r="A3864" s="8"/>
    </row>
    <row r="3865" spans="1:1" x14ac:dyDescent="0.25">
      <c r="A3865" s="8"/>
    </row>
    <row r="3866" spans="1:1" x14ac:dyDescent="0.25">
      <c r="A3866" s="8"/>
    </row>
    <row r="3867" spans="1:1" x14ac:dyDescent="0.25">
      <c r="A3867" s="8"/>
    </row>
    <row r="3868" spans="1:1" x14ac:dyDescent="0.25">
      <c r="A3868" s="8"/>
    </row>
    <row r="3869" spans="1:1" x14ac:dyDescent="0.25">
      <c r="A3869" s="8"/>
    </row>
    <row r="3870" spans="1:1" x14ac:dyDescent="0.25">
      <c r="A3870" s="8"/>
    </row>
    <row r="3871" spans="1:1" x14ac:dyDescent="0.25">
      <c r="A3871" s="8"/>
    </row>
    <row r="3872" spans="1:1" x14ac:dyDescent="0.25">
      <c r="A3872" s="8"/>
    </row>
    <row r="3873" spans="1:1" x14ac:dyDescent="0.25">
      <c r="A3873" s="8"/>
    </row>
    <row r="3874" spans="1:1" x14ac:dyDescent="0.25">
      <c r="A3874" s="8"/>
    </row>
    <row r="3875" spans="1:1" x14ac:dyDescent="0.25">
      <c r="A3875" s="8"/>
    </row>
    <row r="3876" spans="1:1" x14ac:dyDescent="0.25">
      <c r="A3876" s="8"/>
    </row>
    <row r="3877" spans="1:1" x14ac:dyDescent="0.25">
      <c r="A3877" s="8"/>
    </row>
    <row r="3878" spans="1:1" x14ac:dyDescent="0.25">
      <c r="A3878" s="8"/>
    </row>
    <row r="3879" spans="1:1" x14ac:dyDescent="0.25">
      <c r="A3879" s="8"/>
    </row>
    <row r="3880" spans="1:1" x14ac:dyDescent="0.25">
      <c r="A3880" s="8"/>
    </row>
    <row r="3881" spans="1:1" x14ac:dyDescent="0.25">
      <c r="A3881" s="8"/>
    </row>
    <row r="3882" spans="1:1" x14ac:dyDescent="0.25">
      <c r="A3882" s="8"/>
    </row>
    <row r="3883" spans="1:1" x14ac:dyDescent="0.25">
      <c r="A3883" s="8"/>
    </row>
    <row r="3884" spans="1:1" x14ac:dyDescent="0.25">
      <c r="A3884" s="8"/>
    </row>
    <row r="3885" spans="1:1" x14ac:dyDescent="0.25">
      <c r="A3885" s="8"/>
    </row>
    <row r="3886" spans="1:1" x14ac:dyDescent="0.25">
      <c r="A3886" s="8"/>
    </row>
    <row r="3887" spans="1:1" x14ac:dyDescent="0.25">
      <c r="A3887" s="8"/>
    </row>
    <row r="3888" spans="1:1" x14ac:dyDescent="0.25">
      <c r="A3888" s="8"/>
    </row>
    <row r="3889" spans="1:1" x14ac:dyDescent="0.25">
      <c r="A3889" s="8"/>
    </row>
    <row r="3890" spans="1:1" x14ac:dyDescent="0.25">
      <c r="A3890" s="8"/>
    </row>
    <row r="3891" spans="1:1" x14ac:dyDescent="0.25">
      <c r="A3891" s="8"/>
    </row>
    <row r="3892" spans="1:1" x14ac:dyDescent="0.25">
      <c r="A3892" s="8"/>
    </row>
    <row r="3893" spans="1:1" x14ac:dyDescent="0.25">
      <c r="A3893" s="8"/>
    </row>
    <row r="3894" spans="1:1" x14ac:dyDescent="0.25">
      <c r="A3894" s="8"/>
    </row>
    <row r="3895" spans="1:1" x14ac:dyDescent="0.25">
      <c r="A3895" s="8"/>
    </row>
    <row r="3896" spans="1:1" x14ac:dyDescent="0.25">
      <c r="A3896" s="8"/>
    </row>
    <row r="3897" spans="1:1" x14ac:dyDescent="0.25">
      <c r="A3897" s="8"/>
    </row>
    <row r="3898" spans="1:1" x14ac:dyDescent="0.25">
      <c r="A3898" s="8"/>
    </row>
    <row r="3899" spans="1:1" x14ac:dyDescent="0.25">
      <c r="A3899" s="8"/>
    </row>
    <row r="3900" spans="1:1" x14ac:dyDescent="0.25">
      <c r="A3900" s="8"/>
    </row>
    <row r="3901" spans="1:1" x14ac:dyDescent="0.25">
      <c r="A3901" s="8"/>
    </row>
    <row r="3902" spans="1:1" x14ac:dyDescent="0.25">
      <c r="A3902" s="8"/>
    </row>
    <row r="3903" spans="1:1" x14ac:dyDescent="0.25">
      <c r="A3903" s="8"/>
    </row>
    <row r="3904" spans="1:1" x14ac:dyDescent="0.25">
      <c r="A3904" s="8"/>
    </row>
    <row r="3905" spans="1:1" x14ac:dyDescent="0.25">
      <c r="A3905" s="8"/>
    </row>
    <row r="3906" spans="1:1" x14ac:dyDescent="0.25">
      <c r="A3906" s="8"/>
    </row>
    <row r="3907" spans="1:1" x14ac:dyDescent="0.25">
      <c r="A3907" s="8"/>
    </row>
    <row r="3908" spans="1:1" x14ac:dyDescent="0.25">
      <c r="A3908" s="8"/>
    </row>
    <row r="3909" spans="1:1" x14ac:dyDescent="0.25">
      <c r="A3909" s="8"/>
    </row>
    <row r="3910" spans="1:1" x14ac:dyDescent="0.25">
      <c r="A3910" s="8"/>
    </row>
    <row r="3911" spans="1:1" x14ac:dyDescent="0.25">
      <c r="A3911" s="8"/>
    </row>
    <row r="3912" spans="1:1" x14ac:dyDescent="0.25">
      <c r="A3912" s="8"/>
    </row>
    <row r="3913" spans="1:1" x14ac:dyDescent="0.25">
      <c r="A3913" s="8"/>
    </row>
    <row r="3914" spans="1:1" x14ac:dyDescent="0.25">
      <c r="A3914" s="8"/>
    </row>
    <row r="3915" spans="1:1" x14ac:dyDescent="0.25">
      <c r="A3915" s="8"/>
    </row>
    <row r="3916" spans="1:1" x14ac:dyDescent="0.25">
      <c r="A3916" s="8"/>
    </row>
    <row r="3917" spans="1:1" x14ac:dyDescent="0.25">
      <c r="A3917" s="8"/>
    </row>
    <row r="3918" spans="1:1" x14ac:dyDescent="0.25">
      <c r="A3918" s="8"/>
    </row>
    <row r="3919" spans="1:1" x14ac:dyDescent="0.25">
      <c r="A3919" s="8"/>
    </row>
    <row r="3920" spans="1:1" x14ac:dyDescent="0.25">
      <c r="A3920" s="8"/>
    </row>
    <row r="3921" spans="1:1" x14ac:dyDescent="0.25">
      <c r="A3921" s="8"/>
    </row>
    <row r="3922" spans="1:1" x14ac:dyDescent="0.25">
      <c r="A3922" s="8"/>
    </row>
    <row r="3923" spans="1:1" x14ac:dyDescent="0.25">
      <c r="A3923" s="8"/>
    </row>
    <row r="3924" spans="1:1" x14ac:dyDescent="0.25">
      <c r="A3924" s="8"/>
    </row>
    <row r="3925" spans="1:1" x14ac:dyDescent="0.25">
      <c r="A3925" s="8"/>
    </row>
    <row r="3926" spans="1:1" x14ac:dyDescent="0.25">
      <c r="A3926" s="8"/>
    </row>
    <row r="3927" spans="1:1" x14ac:dyDescent="0.25">
      <c r="A3927" s="8"/>
    </row>
    <row r="3928" spans="1:1" x14ac:dyDescent="0.25">
      <c r="A3928" s="8"/>
    </row>
    <row r="3929" spans="1:1" x14ac:dyDescent="0.25">
      <c r="A3929" s="8"/>
    </row>
    <row r="3930" spans="1:1" x14ac:dyDescent="0.25">
      <c r="A3930" s="8"/>
    </row>
    <row r="3931" spans="1:1" x14ac:dyDescent="0.25">
      <c r="A3931" s="8"/>
    </row>
    <row r="3932" spans="1:1" x14ac:dyDescent="0.25">
      <c r="A3932" s="8"/>
    </row>
    <row r="3933" spans="1:1" x14ac:dyDescent="0.25">
      <c r="A3933" s="8"/>
    </row>
    <row r="3934" spans="1:1" x14ac:dyDescent="0.25">
      <c r="A3934" s="8"/>
    </row>
    <row r="3935" spans="1:1" x14ac:dyDescent="0.25">
      <c r="A3935" s="8"/>
    </row>
    <row r="3936" spans="1:1" x14ac:dyDescent="0.25">
      <c r="A3936" s="8"/>
    </row>
    <row r="3937" spans="1:1" x14ac:dyDescent="0.25">
      <c r="A3937" s="8"/>
    </row>
    <row r="3938" spans="1:1" x14ac:dyDescent="0.25">
      <c r="A3938" s="8"/>
    </row>
    <row r="3939" spans="1:1" x14ac:dyDescent="0.25">
      <c r="A3939" s="8"/>
    </row>
    <row r="3940" spans="1:1" x14ac:dyDescent="0.25">
      <c r="A3940" s="8"/>
    </row>
    <row r="3941" spans="1:1" x14ac:dyDescent="0.25">
      <c r="A3941" s="8"/>
    </row>
    <row r="3942" spans="1:1" x14ac:dyDescent="0.25">
      <c r="A3942" s="8"/>
    </row>
    <row r="3943" spans="1:1" x14ac:dyDescent="0.25">
      <c r="A3943" s="8"/>
    </row>
    <row r="3944" spans="1:1" x14ac:dyDescent="0.25">
      <c r="A3944" s="8"/>
    </row>
    <row r="3945" spans="1:1" x14ac:dyDescent="0.25">
      <c r="A3945" s="8"/>
    </row>
    <row r="3946" spans="1:1" x14ac:dyDescent="0.25">
      <c r="A3946" s="8"/>
    </row>
    <row r="3947" spans="1:1" x14ac:dyDescent="0.25">
      <c r="A3947" s="8"/>
    </row>
    <row r="3948" spans="1:1" x14ac:dyDescent="0.25">
      <c r="A3948" s="8"/>
    </row>
    <row r="3949" spans="1:1" x14ac:dyDescent="0.25">
      <c r="A3949" s="8"/>
    </row>
    <row r="3950" spans="1:1" x14ac:dyDescent="0.25">
      <c r="A3950" s="8"/>
    </row>
    <row r="3951" spans="1:1" x14ac:dyDescent="0.25">
      <c r="A3951" s="8"/>
    </row>
    <row r="3952" spans="1:1" x14ac:dyDescent="0.25">
      <c r="A3952" s="8"/>
    </row>
    <row r="3953" spans="1:1" x14ac:dyDescent="0.25">
      <c r="A3953" s="8"/>
    </row>
    <row r="3954" spans="1:1" x14ac:dyDescent="0.25">
      <c r="A3954" s="8"/>
    </row>
    <row r="3955" spans="1:1" x14ac:dyDescent="0.25">
      <c r="A3955" s="8"/>
    </row>
    <row r="3956" spans="1:1" x14ac:dyDescent="0.25">
      <c r="A3956" s="8"/>
    </row>
    <row r="3957" spans="1:1" x14ac:dyDescent="0.25">
      <c r="A3957" s="8"/>
    </row>
    <row r="3958" spans="1:1" x14ac:dyDescent="0.25">
      <c r="A3958" s="8"/>
    </row>
    <row r="3959" spans="1:1" x14ac:dyDescent="0.25">
      <c r="A3959" s="8"/>
    </row>
    <row r="3960" spans="1:1" x14ac:dyDescent="0.25">
      <c r="A3960" s="8"/>
    </row>
    <row r="3961" spans="1:1" x14ac:dyDescent="0.25">
      <c r="A3961" s="8"/>
    </row>
    <row r="3962" spans="1:1" x14ac:dyDescent="0.25">
      <c r="A3962" s="8"/>
    </row>
    <row r="3963" spans="1:1" x14ac:dyDescent="0.25">
      <c r="A3963" s="8"/>
    </row>
    <row r="3964" spans="1:1" x14ac:dyDescent="0.25">
      <c r="A3964" s="8"/>
    </row>
    <row r="3965" spans="1:1" x14ac:dyDescent="0.25">
      <c r="A3965" s="8"/>
    </row>
    <row r="3966" spans="1:1" x14ac:dyDescent="0.25">
      <c r="A3966" s="8"/>
    </row>
    <row r="3967" spans="1:1" x14ac:dyDescent="0.25">
      <c r="A3967" s="8"/>
    </row>
    <row r="3968" spans="1:1" x14ac:dyDescent="0.25">
      <c r="A3968" s="8"/>
    </row>
    <row r="3969" spans="1:1" x14ac:dyDescent="0.25">
      <c r="A3969" s="8"/>
    </row>
    <row r="3970" spans="1:1" x14ac:dyDescent="0.25">
      <c r="A3970" s="8"/>
    </row>
    <row r="3971" spans="1:1" x14ac:dyDescent="0.25">
      <c r="A3971" s="8"/>
    </row>
    <row r="3972" spans="1:1" x14ac:dyDescent="0.25">
      <c r="A3972" s="8"/>
    </row>
    <row r="3973" spans="1:1" x14ac:dyDescent="0.25">
      <c r="A3973" s="8"/>
    </row>
    <row r="3974" spans="1:1" x14ac:dyDescent="0.25">
      <c r="A3974" s="8"/>
    </row>
    <row r="3975" spans="1:1" x14ac:dyDescent="0.25">
      <c r="A3975" s="8"/>
    </row>
    <row r="3976" spans="1:1" x14ac:dyDescent="0.25">
      <c r="A3976" s="8"/>
    </row>
    <row r="3977" spans="1:1" x14ac:dyDescent="0.25">
      <c r="A3977" s="8"/>
    </row>
    <row r="3978" spans="1:1" x14ac:dyDescent="0.25">
      <c r="A3978" s="8"/>
    </row>
    <row r="3979" spans="1:1" x14ac:dyDescent="0.25">
      <c r="A3979" s="8"/>
    </row>
    <row r="3980" spans="1:1" x14ac:dyDescent="0.25">
      <c r="A3980" s="8"/>
    </row>
    <row r="3981" spans="1:1" x14ac:dyDescent="0.25">
      <c r="A3981" s="8"/>
    </row>
    <row r="3982" spans="1:1" x14ac:dyDescent="0.25">
      <c r="A3982" s="8"/>
    </row>
    <row r="3983" spans="1:1" x14ac:dyDescent="0.25">
      <c r="A3983" s="8"/>
    </row>
    <row r="3984" spans="1:1" x14ac:dyDescent="0.25">
      <c r="A3984" s="8"/>
    </row>
    <row r="3985" spans="1:1" x14ac:dyDescent="0.25">
      <c r="A3985" s="8"/>
    </row>
    <row r="3986" spans="1:1" x14ac:dyDescent="0.25">
      <c r="A3986" s="8"/>
    </row>
    <row r="3987" spans="1:1" x14ac:dyDescent="0.25">
      <c r="A3987" s="8"/>
    </row>
    <row r="3988" spans="1:1" x14ac:dyDescent="0.25">
      <c r="A3988" s="8"/>
    </row>
    <row r="3989" spans="1:1" x14ac:dyDescent="0.25">
      <c r="A3989" s="8"/>
    </row>
    <row r="3990" spans="1:1" x14ac:dyDescent="0.25">
      <c r="A3990" s="8"/>
    </row>
    <row r="3991" spans="1:1" x14ac:dyDescent="0.25">
      <c r="A3991" s="8"/>
    </row>
    <row r="3992" spans="1:1" x14ac:dyDescent="0.25">
      <c r="A3992" s="8"/>
    </row>
    <row r="3993" spans="1:1" x14ac:dyDescent="0.25">
      <c r="A3993" s="8"/>
    </row>
    <row r="3994" spans="1:1" x14ac:dyDescent="0.25">
      <c r="A3994" s="8"/>
    </row>
    <row r="3995" spans="1:1" x14ac:dyDescent="0.25">
      <c r="A3995" s="8"/>
    </row>
    <row r="3996" spans="1:1" x14ac:dyDescent="0.25">
      <c r="A3996" s="8"/>
    </row>
    <row r="3997" spans="1:1" x14ac:dyDescent="0.25">
      <c r="A3997" s="8"/>
    </row>
    <row r="3998" spans="1:1" x14ac:dyDescent="0.25">
      <c r="A3998" s="8"/>
    </row>
    <row r="3999" spans="1:1" x14ac:dyDescent="0.25">
      <c r="A3999" s="8"/>
    </row>
    <row r="4000" spans="1:1" x14ac:dyDescent="0.25">
      <c r="A4000" s="8"/>
    </row>
    <row r="4001" spans="1:1" x14ac:dyDescent="0.25">
      <c r="A4001" s="8"/>
    </row>
    <row r="4002" spans="1:1" x14ac:dyDescent="0.25">
      <c r="A4002" s="8"/>
    </row>
    <row r="4003" spans="1:1" x14ac:dyDescent="0.25">
      <c r="A4003" s="8"/>
    </row>
    <row r="4004" spans="1:1" x14ac:dyDescent="0.25">
      <c r="A4004" s="8"/>
    </row>
    <row r="4005" spans="1:1" x14ac:dyDescent="0.25">
      <c r="A4005" s="8"/>
    </row>
    <row r="4006" spans="1:1" x14ac:dyDescent="0.25">
      <c r="A4006" s="8"/>
    </row>
    <row r="4007" spans="1:1" x14ac:dyDescent="0.25">
      <c r="A4007" s="8"/>
    </row>
    <row r="4008" spans="1:1" x14ac:dyDescent="0.25">
      <c r="A4008" s="8"/>
    </row>
    <row r="4009" spans="1:1" x14ac:dyDescent="0.25">
      <c r="A4009" s="8"/>
    </row>
    <row r="4010" spans="1:1" x14ac:dyDescent="0.25">
      <c r="A4010" s="8"/>
    </row>
    <row r="4011" spans="1:1" x14ac:dyDescent="0.25">
      <c r="A4011" s="8"/>
    </row>
    <row r="4012" spans="1:1" x14ac:dyDescent="0.25">
      <c r="A4012" s="8"/>
    </row>
    <row r="4013" spans="1:1" x14ac:dyDescent="0.25">
      <c r="A4013" s="8"/>
    </row>
    <row r="4014" spans="1:1" x14ac:dyDescent="0.25">
      <c r="A4014" s="8"/>
    </row>
    <row r="4015" spans="1:1" x14ac:dyDescent="0.25">
      <c r="A4015" s="8"/>
    </row>
    <row r="4016" spans="1:1" x14ac:dyDescent="0.25">
      <c r="A4016" s="8"/>
    </row>
    <row r="4017" spans="1:1" x14ac:dyDescent="0.25">
      <c r="A4017" s="8"/>
    </row>
    <row r="4018" spans="1:1" x14ac:dyDescent="0.25">
      <c r="A4018" s="8"/>
    </row>
    <row r="4019" spans="1:1" x14ac:dyDescent="0.25">
      <c r="A4019" s="8"/>
    </row>
    <row r="4020" spans="1:1" x14ac:dyDescent="0.25">
      <c r="A4020" s="8"/>
    </row>
    <row r="4021" spans="1:1" x14ac:dyDescent="0.25">
      <c r="A4021" s="8"/>
    </row>
    <row r="4022" spans="1:1" x14ac:dyDescent="0.25">
      <c r="A4022" s="8"/>
    </row>
    <row r="4023" spans="1:1" x14ac:dyDescent="0.25">
      <c r="A4023" s="8"/>
    </row>
    <row r="4024" spans="1:1" x14ac:dyDescent="0.25">
      <c r="A4024" s="8"/>
    </row>
    <row r="4025" spans="1:1" x14ac:dyDescent="0.25">
      <c r="A4025" s="8"/>
    </row>
    <row r="4026" spans="1:1" x14ac:dyDescent="0.25">
      <c r="A4026" s="8"/>
    </row>
    <row r="4027" spans="1:1" x14ac:dyDescent="0.25">
      <c r="A4027" s="8"/>
    </row>
    <row r="4028" spans="1:1" x14ac:dyDescent="0.25">
      <c r="A4028" s="8"/>
    </row>
    <row r="4029" spans="1:1" x14ac:dyDescent="0.25">
      <c r="A4029" s="8"/>
    </row>
    <row r="4030" spans="1:1" x14ac:dyDescent="0.25">
      <c r="A4030" s="8"/>
    </row>
    <row r="4031" spans="1:1" x14ac:dyDescent="0.25">
      <c r="A4031" s="8"/>
    </row>
    <row r="4032" spans="1:1" x14ac:dyDescent="0.25">
      <c r="A4032" s="8"/>
    </row>
    <row r="4033" spans="1:1" x14ac:dyDescent="0.25">
      <c r="A4033" s="8"/>
    </row>
    <row r="4034" spans="1:1" x14ac:dyDescent="0.25">
      <c r="A4034" s="8"/>
    </row>
    <row r="4035" spans="1:1" x14ac:dyDescent="0.25">
      <c r="A4035" s="8"/>
    </row>
    <row r="4036" spans="1:1" x14ac:dyDescent="0.25">
      <c r="A4036" s="8"/>
    </row>
    <row r="4037" spans="1:1" x14ac:dyDescent="0.25">
      <c r="A4037" s="8"/>
    </row>
    <row r="4038" spans="1:1" x14ac:dyDescent="0.25">
      <c r="A4038" s="8"/>
    </row>
    <row r="4039" spans="1:1" x14ac:dyDescent="0.25">
      <c r="A4039" s="8"/>
    </row>
    <row r="4040" spans="1:1" x14ac:dyDescent="0.25">
      <c r="A4040" s="8"/>
    </row>
    <row r="4041" spans="1:1" x14ac:dyDescent="0.25">
      <c r="A4041" s="8"/>
    </row>
    <row r="4042" spans="1:1" x14ac:dyDescent="0.25">
      <c r="A4042" s="8"/>
    </row>
    <row r="4043" spans="1:1" x14ac:dyDescent="0.25">
      <c r="A4043" s="8"/>
    </row>
    <row r="4044" spans="1:1" x14ac:dyDescent="0.25">
      <c r="A4044" s="8"/>
    </row>
    <row r="4045" spans="1:1" x14ac:dyDescent="0.25">
      <c r="A4045" s="8"/>
    </row>
    <row r="4046" spans="1:1" x14ac:dyDescent="0.25">
      <c r="A4046" s="8"/>
    </row>
    <row r="4047" spans="1:1" x14ac:dyDescent="0.25">
      <c r="A4047" s="8"/>
    </row>
    <row r="4048" spans="1:1" x14ac:dyDescent="0.25">
      <c r="A4048" s="8"/>
    </row>
    <row r="4049" spans="1:1" x14ac:dyDescent="0.25">
      <c r="A4049" s="8"/>
    </row>
    <row r="4050" spans="1:1" x14ac:dyDescent="0.25">
      <c r="A4050" s="8"/>
    </row>
    <row r="4051" spans="1:1" x14ac:dyDescent="0.25">
      <c r="A4051" s="8"/>
    </row>
    <row r="4052" spans="1:1" x14ac:dyDescent="0.25">
      <c r="A4052" s="8"/>
    </row>
    <row r="4053" spans="1:1" x14ac:dyDescent="0.25">
      <c r="A4053" s="8"/>
    </row>
    <row r="4054" spans="1:1" x14ac:dyDescent="0.25">
      <c r="A4054" s="8"/>
    </row>
    <row r="4055" spans="1:1" x14ac:dyDescent="0.25">
      <c r="A4055" s="8"/>
    </row>
    <row r="4056" spans="1:1" x14ac:dyDescent="0.25">
      <c r="A4056" s="8"/>
    </row>
    <row r="4057" spans="1:1" x14ac:dyDescent="0.25">
      <c r="A4057" s="8"/>
    </row>
    <row r="4058" spans="1:1" x14ac:dyDescent="0.25">
      <c r="A4058" s="8"/>
    </row>
    <row r="4059" spans="1:1" x14ac:dyDescent="0.25">
      <c r="A4059" s="8"/>
    </row>
    <row r="4060" spans="1:1" x14ac:dyDescent="0.25">
      <c r="A4060" s="8"/>
    </row>
    <row r="4061" spans="1:1" x14ac:dyDescent="0.25">
      <c r="A4061" s="8"/>
    </row>
    <row r="4062" spans="1:1" x14ac:dyDescent="0.25">
      <c r="A4062" s="8"/>
    </row>
    <row r="4063" spans="1:1" x14ac:dyDescent="0.25">
      <c r="A4063" s="8"/>
    </row>
    <row r="4064" spans="1:1" x14ac:dyDescent="0.25">
      <c r="A4064" s="8"/>
    </row>
    <row r="4065" spans="1:1" x14ac:dyDescent="0.25">
      <c r="A4065" s="8"/>
    </row>
    <row r="4066" spans="1:1" x14ac:dyDescent="0.25">
      <c r="A4066" s="8"/>
    </row>
    <row r="4067" spans="1:1" x14ac:dyDescent="0.25">
      <c r="A4067" s="8"/>
    </row>
    <row r="4068" spans="1:1" x14ac:dyDescent="0.25">
      <c r="A4068" s="8"/>
    </row>
    <row r="4069" spans="1:1" x14ac:dyDescent="0.25">
      <c r="A4069" s="8"/>
    </row>
    <row r="4070" spans="1:1" x14ac:dyDescent="0.25">
      <c r="A4070" s="8"/>
    </row>
    <row r="4071" spans="1:1" x14ac:dyDescent="0.25">
      <c r="A4071" s="8"/>
    </row>
    <row r="4072" spans="1:1" x14ac:dyDescent="0.25">
      <c r="A4072" s="8"/>
    </row>
    <row r="4073" spans="1:1" x14ac:dyDescent="0.25">
      <c r="A4073" s="8"/>
    </row>
    <row r="4074" spans="1:1" x14ac:dyDescent="0.25">
      <c r="A4074" s="8"/>
    </row>
    <row r="4075" spans="1:1" x14ac:dyDescent="0.25">
      <c r="A4075" s="8"/>
    </row>
    <row r="4076" spans="1:1" x14ac:dyDescent="0.25">
      <c r="A4076" s="8"/>
    </row>
    <row r="4077" spans="1:1" x14ac:dyDescent="0.25">
      <c r="A4077" s="8"/>
    </row>
    <row r="4078" spans="1:1" x14ac:dyDescent="0.25">
      <c r="A4078" s="8"/>
    </row>
    <row r="4079" spans="1:1" x14ac:dyDescent="0.25">
      <c r="A4079" s="8"/>
    </row>
    <row r="4080" spans="1:1" x14ac:dyDescent="0.25">
      <c r="A4080" s="8"/>
    </row>
    <row r="4081" spans="1:1" x14ac:dyDescent="0.25">
      <c r="A4081" s="8"/>
    </row>
    <row r="4082" spans="1:1" x14ac:dyDescent="0.25">
      <c r="A4082" s="8"/>
    </row>
    <row r="4083" spans="1:1" x14ac:dyDescent="0.25">
      <c r="A4083" s="8"/>
    </row>
    <row r="4084" spans="1:1" x14ac:dyDescent="0.25">
      <c r="A4084" s="8"/>
    </row>
    <row r="4085" spans="1:1" x14ac:dyDescent="0.25">
      <c r="A4085" s="8"/>
    </row>
    <row r="4086" spans="1:1" x14ac:dyDescent="0.25">
      <c r="A4086" s="8"/>
    </row>
    <row r="4087" spans="1:1" x14ac:dyDescent="0.25">
      <c r="A4087" s="8"/>
    </row>
    <row r="4088" spans="1:1" x14ac:dyDescent="0.25">
      <c r="A4088" s="8"/>
    </row>
    <row r="4089" spans="1:1" x14ac:dyDescent="0.25">
      <c r="A4089" s="8"/>
    </row>
    <row r="4090" spans="1:1" x14ac:dyDescent="0.25">
      <c r="A4090" s="8"/>
    </row>
    <row r="4091" spans="1:1" x14ac:dyDescent="0.25">
      <c r="A4091" s="8"/>
    </row>
    <row r="4092" spans="1:1" x14ac:dyDescent="0.25">
      <c r="A4092" s="8"/>
    </row>
    <row r="4093" spans="1:1" x14ac:dyDescent="0.25">
      <c r="A4093" s="8"/>
    </row>
    <row r="4094" spans="1:1" x14ac:dyDescent="0.25">
      <c r="A4094" s="8"/>
    </row>
    <row r="4095" spans="1:1" x14ac:dyDescent="0.25">
      <c r="A4095" s="8"/>
    </row>
    <row r="4096" spans="1:1" x14ac:dyDescent="0.25">
      <c r="A4096" s="8"/>
    </row>
    <row r="4097" spans="1:1" x14ac:dyDescent="0.25">
      <c r="A4097" s="8"/>
    </row>
    <row r="4098" spans="1:1" x14ac:dyDescent="0.25">
      <c r="A4098" s="8"/>
    </row>
    <row r="4099" spans="1:1" x14ac:dyDescent="0.25">
      <c r="A4099" s="8"/>
    </row>
    <row r="4100" spans="1:1" x14ac:dyDescent="0.25">
      <c r="A4100" s="8"/>
    </row>
    <row r="4101" spans="1:1" x14ac:dyDescent="0.25">
      <c r="A4101" s="8"/>
    </row>
    <row r="4102" spans="1:1" x14ac:dyDescent="0.25">
      <c r="A4102" s="8"/>
    </row>
    <row r="4103" spans="1:1" x14ac:dyDescent="0.25">
      <c r="A4103" s="8"/>
    </row>
    <row r="4104" spans="1:1" x14ac:dyDescent="0.25">
      <c r="A4104" s="8"/>
    </row>
    <row r="4105" spans="1:1" x14ac:dyDescent="0.25">
      <c r="A4105" s="8"/>
    </row>
    <row r="4106" spans="1:1" x14ac:dyDescent="0.25">
      <c r="A4106" s="8"/>
    </row>
    <row r="4107" spans="1:1" x14ac:dyDescent="0.25">
      <c r="A4107" s="8"/>
    </row>
    <row r="4108" spans="1:1" x14ac:dyDescent="0.25">
      <c r="A4108" s="8"/>
    </row>
    <row r="4109" spans="1:1" x14ac:dyDescent="0.25">
      <c r="A4109" s="8"/>
    </row>
    <row r="4110" spans="1:1" x14ac:dyDescent="0.25">
      <c r="A4110" s="8"/>
    </row>
    <row r="4111" spans="1:1" x14ac:dyDescent="0.25">
      <c r="A4111" s="8"/>
    </row>
    <row r="4112" spans="1:1" x14ac:dyDescent="0.25">
      <c r="A4112" s="8"/>
    </row>
    <row r="4113" spans="1:1" x14ac:dyDescent="0.25">
      <c r="A4113" s="8"/>
    </row>
    <row r="4114" spans="1:1" x14ac:dyDescent="0.25">
      <c r="A4114" s="8"/>
    </row>
    <row r="4115" spans="1:1" x14ac:dyDescent="0.25">
      <c r="A4115" s="8"/>
    </row>
    <row r="4116" spans="1:1" x14ac:dyDescent="0.25">
      <c r="A4116" s="8"/>
    </row>
    <row r="4117" spans="1:1" x14ac:dyDescent="0.25">
      <c r="A4117" s="8"/>
    </row>
    <row r="4118" spans="1:1" x14ac:dyDescent="0.25">
      <c r="A4118" s="8"/>
    </row>
    <row r="4119" spans="1:1" x14ac:dyDescent="0.25">
      <c r="A4119" s="8"/>
    </row>
    <row r="4120" spans="1:1" x14ac:dyDescent="0.25">
      <c r="A4120" s="8"/>
    </row>
    <row r="4121" spans="1:1" x14ac:dyDescent="0.25">
      <c r="A4121" s="8"/>
    </row>
    <row r="4122" spans="1:1" x14ac:dyDescent="0.25">
      <c r="A4122" s="8"/>
    </row>
    <row r="4123" spans="1:1" x14ac:dyDescent="0.25">
      <c r="A4123" s="8"/>
    </row>
    <row r="4124" spans="1:1" x14ac:dyDescent="0.25">
      <c r="A4124" s="8"/>
    </row>
    <row r="4125" spans="1:1" x14ac:dyDescent="0.25">
      <c r="A4125" s="8"/>
    </row>
    <row r="4126" spans="1:1" x14ac:dyDescent="0.25">
      <c r="A4126" s="8"/>
    </row>
    <row r="4127" spans="1:1" x14ac:dyDescent="0.25">
      <c r="A4127" s="8"/>
    </row>
    <row r="4128" spans="1:1" x14ac:dyDescent="0.25">
      <c r="A4128" s="8"/>
    </row>
    <row r="4129" spans="1:1" x14ac:dyDescent="0.25">
      <c r="A4129" s="8"/>
    </row>
    <row r="4130" spans="1:1" x14ac:dyDescent="0.25">
      <c r="A4130" s="8"/>
    </row>
    <row r="4131" spans="1:1" x14ac:dyDescent="0.25">
      <c r="A4131" s="8"/>
    </row>
    <row r="4132" spans="1:1" x14ac:dyDescent="0.25">
      <c r="A4132" s="8"/>
    </row>
    <row r="4133" spans="1:1" x14ac:dyDescent="0.25">
      <c r="A4133" s="8"/>
    </row>
    <row r="4134" spans="1:1" x14ac:dyDescent="0.25">
      <c r="A4134" s="8"/>
    </row>
    <row r="4135" spans="1:1" x14ac:dyDescent="0.25">
      <c r="A4135" s="8"/>
    </row>
    <row r="4136" spans="1:1" x14ac:dyDescent="0.25">
      <c r="A4136" s="8"/>
    </row>
    <row r="4137" spans="1:1" x14ac:dyDescent="0.25">
      <c r="A4137" s="8"/>
    </row>
    <row r="4138" spans="1:1" x14ac:dyDescent="0.25">
      <c r="A4138" s="8"/>
    </row>
    <row r="4139" spans="1:1" x14ac:dyDescent="0.25">
      <c r="A4139" s="8"/>
    </row>
    <row r="4140" spans="1:1" x14ac:dyDescent="0.25">
      <c r="A4140" s="8"/>
    </row>
    <row r="4141" spans="1:1" x14ac:dyDescent="0.25">
      <c r="A4141" s="8"/>
    </row>
    <row r="4142" spans="1:1" x14ac:dyDescent="0.25">
      <c r="A4142" s="8"/>
    </row>
    <row r="4143" spans="1:1" x14ac:dyDescent="0.25">
      <c r="A4143" s="8"/>
    </row>
    <row r="4144" spans="1:1" x14ac:dyDescent="0.25">
      <c r="A4144" s="8"/>
    </row>
    <row r="4145" spans="1:1" x14ac:dyDescent="0.25">
      <c r="A4145" s="8"/>
    </row>
    <row r="4146" spans="1:1" x14ac:dyDescent="0.25">
      <c r="A4146" s="8"/>
    </row>
    <row r="4147" spans="1:1" x14ac:dyDescent="0.25">
      <c r="A4147" s="8"/>
    </row>
    <row r="4148" spans="1:1" x14ac:dyDescent="0.25">
      <c r="A4148" s="8"/>
    </row>
    <row r="4149" spans="1:1" x14ac:dyDescent="0.25">
      <c r="A4149" s="8"/>
    </row>
    <row r="4150" spans="1:1" x14ac:dyDescent="0.25">
      <c r="A4150" s="8"/>
    </row>
    <row r="4151" spans="1:1" x14ac:dyDescent="0.25">
      <c r="A4151" s="8"/>
    </row>
    <row r="4152" spans="1:1" x14ac:dyDescent="0.25">
      <c r="A4152" s="8"/>
    </row>
    <row r="4153" spans="1:1" x14ac:dyDescent="0.25">
      <c r="A4153" s="8"/>
    </row>
    <row r="4154" spans="1:1" x14ac:dyDescent="0.25">
      <c r="A4154" s="8"/>
    </row>
    <row r="4155" spans="1:1" x14ac:dyDescent="0.25">
      <c r="A4155" s="8"/>
    </row>
    <row r="4156" spans="1:1" x14ac:dyDescent="0.25">
      <c r="A4156" s="8"/>
    </row>
    <row r="4157" spans="1:1" x14ac:dyDescent="0.25">
      <c r="A4157" s="8"/>
    </row>
    <row r="4158" spans="1:1" x14ac:dyDescent="0.25">
      <c r="A4158" s="8"/>
    </row>
    <row r="4159" spans="1:1" x14ac:dyDescent="0.25">
      <c r="A4159" s="8"/>
    </row>
    <row r="4160" spans="1:1" x14ac:dyDescent="0.25">
      <c r="A4160" s="8"/>
    </row>
    <row r="4161" spans="1:1" x14ac:dyDescent="0.25">
      <c r="A4161" s="8"/>
    </row>
    <row r="4162" spans="1:1" x14ac:dyDescent="0.25">
      <c r="A4162" s="8"/>
    </row>
    <row r="4163" spans="1:1" x14ac:dyDescent="0.25">
      <c r="A4163" s="8"/>
    </row>
    <row r="4164" spans="1:1" x14ac:dyDescent="0.25">
      <c r="A4164" s="8"/>
    </row>
    <row r="4165" spans="1:1" x14ac:dyDescent="0.25">
      <c r="A4165" s="8"/>
    </row>
    <row r="4166" spans="1:1" x14ac:dyDescent="0.25">
      <c r="A4166" s="8"/>
    </row>
    <row r="4167" spans="1:1" x14ac:dyDescent="0.25">
      <c r="A4167" s="8"/>
    </row>
    <row r="4168" spans="1:1" x14ac:dyDescent="0.25">
      <c r="A4168" s="8"/>
    </row>
    <row r="4169" spans="1:1" x14ac:dyDescent="0.25">
      <c r="A4169" s="8"/>
    </row>
    <row r="4170" spans="1:1" x14ac:dyDescent="0.25">
      <c r="A4170" s="8"/>
    </row>
    <row r="4171" spans="1:1" x14ac:dyDescent="0.25">
      <c r="A4171" s="8"/>
    </row>
    <row r="4172" spans="1:1" x14ac:dyDescent="0.25">
      <c r="A4172" s="8"/>
    </row>
    <row r="4173" spans="1:1" x14ac:dyDescent="0.25">
      <c r="A4173" s="8"/>
    </row>
    <row r="4174" spans="1:1" x14ac:dyDescent="0.25">
      <c r="A4174" s="8"/>
    </row>
    <row r="4175" spans="1:1" x14ac:dyDescent="0.25">
      <c r="A4175" s="8"/>
    </row>
    <row r="4176" spans="1:1" x14ac:dyDescent="0.25">
      <c r="A4176" s="8"/>
    </row>
    <row r="4177" spans="1:1" x14ac:dyDescent="0.25">
      <c r="A4177" s="8"/>
    </row>
    <row r="4178" spans="1:1" x14ac:dyDescent="0.25">
      <c r="A4178" s="8"/>
    </row>
    <row r="4179" spans="1:1" x14ac:dyDescent="0.25">
      <c r="A4179" s="8"/>
    </row>
    <row r="4180" spans="1:1" x14ac:dyDescent="0.25">
      <c r="A4180" s="8"/>
    </row>
    <row r="4181" spans="1:1" x14ac:dyDescent="0.25">
      <c r="A4181" s="8"/>
    </row>
    <row r="4182" spans="1:1" x14ac:dyDescent="0.25">
      <c r="A4182" s="8"/>
    </row>
    <row r="4183" spans="1:1" x14ac:dyDescent="0.25">
      <c r="A4183" s="8"/>
    </row>
    <row r="4184" spans="1:1" x14ac:dyDescent="0.25">
      <c r="A4184" s="8"/>
    </row>
    <row r="4185" spans="1:1" x14ac:dyDescent="0.25">
      <c r="A4185" s="8"/>
    </row>
    <row r="4186" spans="1:1" x14ac:dyDescent="0.25">
      <c r="A4186" s="8"/>
    </row>
    <row r="4187" spans="1:1" x14ac:dyDescent="0.25">
      <c r="A4187" s="8"/>
    </row>
    <row r="4188" spans="1:1" x14ac:dyDescent="0.25">
      <c r="A4188" s="8"/>
    </row>
    <row r="4189" spans="1:1" x14ac:dyDescent="0.25">
      <c r="A4189" s="8"/>
    </row>
    <row r="4190" spans="1:1" x14ac:dyDescent="0.25">
      <c r="A4190" s="8"/>
    </row>
    <row r="4191" spans="1:1" x14ac:dyDescent="0.25">
      <c r="A4191" s="8"/>
    </row>
    <row r="4192" spans="1:1" x14ac:dyDescent="0.25">
      <c r="A4192" s="8"/>
    </row>
    <row r="4193" spans="1:1" x14ac:dyDescent="0.25">
      <c r="A4193" s="8"/>
    </row>
    <row r="4194" spans="1:1" x14ac:dyDescent="0.25">
      <c r="A4194" s="8"/>
    </row>
    <row r="4195" spans="1:1" x14ac:dyDescent="0.25">
      <c r="A4195" s="8"/>
    </row>
    <row r="4196" spans="1:1" x14ac:dyDescent="0.25">
      <c r="A4196" s="8"/>
    </row>
    <row r="4197" spans="1:1" x14ac:dyDescent="0.25">
      <c r="A4197" s="8"/>
    </row>
    <row r="4198" spans="1:1" x14ac:dyDescent="0.25">
      <c r="A4198" s="8"/>
    </row>
    <row r="4199" spans="1:1" x14ac:dyDescent="0.25">
      <c r="A4199" s="8"/>
    </row>
    <row r="4200" spans="1:1" x14ac:dyDescent="0.25">
      <c r="A4200" s="8"/>
    </row>
    <row r="4201" spans="1:1" x14ac:dyDescent="0.25">
      <c r="A4201" s="8"/>
    </row>
    <row r="4202" spans="1:1" x14ac:dyDescent="0.25">
      <c r="A4202" s="8"/>
    </row>
    <row r="4203" spans="1:1" x14ac:dyDescent="0.25">
      <c r="A4203" s="8"/>
    </row>
    <row r="4204" spans="1:1" x14ac:dyDescent="0.25">
      <c r="A4204" s="8"/>
    </row>
    <row r="4205" spans="1:1" x14ac:dyDescent="0.25">
      <c r="A4205" s="8"/>
    </row>
    <row r="4206" spans="1:1" x14ac:dyDescent="0.25">
      <c r="A4206" s="8"/>
    </row>
    <row r="4207" spans="1:1" x14ac:dyDescent="0.25">
      <c r="A4207" s="8"/>
    </row>
    <row r="4208" spans="1:1" x14ac:dyDescent="0.25">
      <c r="A4208" s="8"/>
    </row>
    <row r="4209" spans="1:1" x14ac:dyDescent="0.25">
      <c r="A4209" s="8"/>
    </row>
    <row r="4210" spans="1:1" x14ac:dyDescent="0.25">
      <c r="A4210" s="8"/>
    </row>
    <row r="4211" spans="1:1" x14ac:dyDescent="0.25">
      <c r="A4211" s="8"/>
    </row>
    <row r="4212" spans="1:1" x14ac:dyDescent="0.25">
      <c r="A4212" s="8"/>
    </row>
    <row r="4213" spans="1:1" x14ac:dyDescent="0.25">
      <c r="A4213" s="8"/>
    </row>
    <row r="4214" spans="1:1" x14ac:dyDescent="0.25">
      <c r="A4214" s="8"/>
    </row>
    <row r="4215" spans="1:1" x14ac:dyDescent="0.25">
      <c r="A4215" s="8"/>
    </row>
    <row r="4216" spans="1:1" x14ac:dyDescent="0.25">
      <c r="A4216" s="8"/>
    </row>
    <row r="4217" spans="1:1" x14ac:dyDescent="0.25">
      <c r="A4217" s="8"/>
    </row>
    <row r="4218" spans="1:1" x14ac:dyDescent="0.25">
      <c r="A4218" s="8"/>
    </row>
    <row r="4219" spans="1:1" x14ac:dyDescent="0.25">
      <c r="A4219" s="8"/>
    </row>
    <row r="4220" spans="1:1" x14ac:dyDescent="0.25">
      <c r="A4220" s="8"/>
    </row>
    <row r="4221" spans="1:1" x14ac:dyDescent="0.25">
      <c r="A4221" s="8"/>
    </row>
    <row r="4222" spans="1:1" x14ac:dyDescent="0.25">
      <c r="A4222" s="8"/>
    </row>
    <row r="4223" spans="1:1" x14ac:dyDescent="0.25">
      <c r="A4223" s="8"/>
    </row>
    <row r="4224" spans="1:1" x14ac:dyDescent="0.25">
      <c r="A4224" s="8"/>
    </row>
    <row r="4225" spans="1:1" x14ac:dyDescent="0.25">
      <c r="A4225" s="8"/>
    </row>
    <row r="4226" spans="1:1" x14ac:dyDescent="0.25">
      <c r="A4226" s="8"/>
    </row>
    <row r="4227" spans="1:1" x14ac:dyDescent="0.25">
      <c r="A4227" s="8"/>
    </row>
    <row r="4228" spans="1:1" x14ac:dyDescent="0.25">
      <c r="A4228" s="8"/>
    </row>
    <row r="4229" spans="1:1" x14ac:dyDescent="0.25">
      <c r="A4229" s="8"/>
    </row>
    <row r="4230" spans="1:1" x14ac:dyDescent="0.25">
      <c r="A4230" s="8"/>
    </row>
    <row r="4231" spans="1:1" x14ac:dyDescent="0.25">
      <c r="A4231" s="8"/>
    </row>
    <row r="4232" spans="1:1" x14ac:dyDescent="0.25">
      <c r="A4232" s="8"/>
    </row>
    <row r="4233" spans="1:1" x14ac:dyDescent="0.25">
      <c r="A4233" s="8"/>
    </row>
    <row r="4234" spans="1:1" x14ac:dyDescent="0.25">
      <c r="A4234" s="8"/>
    </row>
    <row r="4235" spans="1:1" x14ac:dyDescent="0.25">
      <c r="A4235" s="8"/>
    </row>
    <row r="4236" spans="1:1" x14ac:dyDescent="0.25">
      <c r="A4236" s="8"/>
    </row>
    <row r="4237" spans="1:1" x14ac:dyDescent="0.25">
      <c r="A4237" s="8"/>
    </row>
    <row r="4238" spans="1:1" x14ac:dyDescent="0.25">
      <c r="A4238" s="8"/>
    </row>
    <row r="4239" spans="1:1" x14ac:dyDescent="0.25">
      <c r="A4239" s="8"/>
    </row>
    <row r="4240" spans="1:1" x14ac:dyDescent="0.25">
      <c r="A4240" s="8"/>
    </row>
    <row r="4241" spans="1:1" x14ac:dyDescent="0.25">
      <c r="A4241" s="8"/>
    </row>
    <row r="4242" spans="1:1" x14ac:dyDescent="0.25">
      <c r="A4242" s="8"/>
    </row>
    <row r="4243" spans="1:1" x14ac:dyDescent="0.25">
      <c r="A4243" s="8"/>
    </row>
    <row r="4244" spans="1:1" x14ac:dyDescent="0.25">
      <c r="A4244" s="8"/>
    </row>
    <row r="4245" spans="1:1" x14ac:dyDescent="0.25">
      <c r="A4245" s="8"/>
    </row>
    <row r="4246" spans="1:1" x14ac:dyDescent="0.25">
      <c r="A4246" s="8"/>
    </row>
    <row r="4247" spans="1:1" x14ac:dyDescent="0.25">
      <c r="A4247" s="8"/>
    </row>
    <row r="4248" spans="1:1" x14ac:dyDescent="0.25">
      <c r="A4248" s="8"/>
    </row>
    <row r="4249" spans="1:1" x14ac:dyDescent="0.25">
      <c r="A4249" s="8"/>
    </row>
    <row r="4250" spans="1:1" x14ac:dyDescent="0.25">
      <c r="A4250" s="8"/>
    </row>
    <row r="4251" spans="1:1" x14ac:dyDescent="0.25">
      <c r="A4251" s="8"/>
    </row>
    <row r="4252" spans="1:1" x14ac:dyDescent="0.25">
      <c r="A4252" s="8"/>
    </row>
    <row r="4253" spans="1:1" x14ac:dyDescent="0.25">
      <c r="A4253" s="8"/>
    </row>
    <row r="4254" spans="1:1" x14ac:dyDescent="0.25">
      <c r="A4254" s="8"/>
    </row>
    <row r="4255" spans="1:1" x14ac:dyDescent="0.25">
      <c r="A4255" s="8"/>
    </row>
    <row r="4256" spans="1:1" x14ac:dyDescent="0.25">
      <c r="A4256" s="8"/>
    </row>
    <row r="4257" spans="1:1" x14ac:dyDescent="0.25">
      <c r="A4257" s="8"/>
    </row>
    <row r="4258" spans="1:1" x14ac:dyDescent="0.25">
      <c r="A4258" s="8"/>
    </row>
    <row r="4259" spans="1:1" x14ac:dyDescent="0.25">
      <c r="A4259" s="8"/>
    </row>
    <row r="4260" spans="1:1" x14ac:dyDescent="0.25">
      <c r="A4260" s="8"/>
    </row>
    <row r="4261" spans="1:1" x14ac:dyDescent="0.25">
      <c r="A4261" s="8"/>
    </row>
    <row r="4262" spans="1:1" x14ac:dyDescent="0.25">
      <c r="A4262" s="8"/>
    </row>
    <row r="4263" spans="1:1" x14ac:dyDescent="0.25">
      <c r="A4263" s="8"/>
    </row>
    <row r="4264" spans="1:1" x14ac:dyDescent="0.25">
      <c r="A4264" s="8"/>
    </row>
    <row r="4265" spans="1:1" x14ac:dyDescent="0.25">
      <c r="A4265" s="8"/>
    </row>
    <row r="4266" spans="1:1" x14ac:dyDescent="0.25">
      <c r="A4266" s="8"/>
    </row>
    <row r="4267" spans="1:1" x14ac:dyDescent="0.25">
      <c r="A4267" s="8"/>
    </row>
    <row r="4268" spans="1:1" x14ac:dyDescent="0.25">
      <c r="A4268" s="8"/>
    </row>
    <row r="4269" spans="1:1" x14ac:dyDescent="0.25">
      <c r="A4269" s="8"/>
    </row>
    <row r="4270" spans="1:1" x14ac:dyDescent="0.25">
      <c r="A4270" s="8"/>
    </row>
    <row r="4271" spans="1:1" x14ac:dyDescent="0.25">
      <c r="A4271" s="8"/>
    </row>
    <row r="4272" spans="1:1" x14ac:dyDescent="0.25">
      <c r="A4272" s="8"/>
    </row>
    <row r="4273" spans="1:1" x14ac:dyDescent="0.25">
      <c r="A4273" s="8"/>
    </row>
    <row r="4274" spans="1:1" x14ac:dyDescent="0.25">
      <c r="A4274" s="8"/>
    </row>
    <row r="4275" spans="1:1" x14ac:dyDescent="0.25">
      <c r="A4275" s="8"/>
    </row>
    <row r="4276" spans="1:1" x14ac:dyDescent="0.25">
      <c r="A4276" s="8"/>
    </row>
    <row r="4277" spans="1:1" x14ac:dyDescent="0.25">
      <c r="A4277" s="8"/>
    </row>
    <row r="4278" spans="1:1" x14ac:dyDescent="0.25">
      <c r="A4278" s="8"/>
    </row>
    <row r="4279" spans="1:1" x14ac:dyDescent="0.25">
      <c r="A4279" s="8"/>
    </row>
    <row r="4280" spans="1:1" x14ac:dyDescent="0.25">
      <c r="A4280" s="8"/>
    </row>
    <row r="4281" spans="1:1" x14ac:dyDescent="0.25">
      <c r="A4281" s="8"/>
    </row>
    <row r="4282" spans="1:1" x14ac:dyDescent="0.25">
      <c r="A4282" s="8"/>
    </row>
    <row r="4283" spans="1:1" x14ac:dyDescent="0.25">
      <c r="A4283" s="8"/>
    </row>
    <row r="4284" spans="1:1" x14ac:dyDescent="0.25">
      <c r="A4284" s="8"/>
    </row>
    <row r="4285" spans="1:1" x14ac:dyDescent="0.25">
      <c r="A4285" s="8"/>
    </row>
    <row r="4286" spans="1:1" x14ac:dyDescent="0.25">
      <c r="A4286" s="8"/>
    </row>
    <row r="4287" spans="1:1" x14ac:dyDescent="0.25">
      <c r="A4287" s="8"/>
    </row>
    <row r="4288" spans="1:1" x14ac:dyDescent="0.25">
      <c r="A4288" s="8"/>
    </row>
    <row r="4289" spans="1:1" x14ac:dyDescent="0.25">
      <c r="A4289" s="8"/>
    </row>
    <row r="4290" spans="1:1" x14ac:dyDescent="0.25">
      <c r="A4290" s="8"/>
    </row>
    <row r="4291" spans="1:1" x14ac:dyDescent="0.25">
      <c r="A4291" s="8"/>
    </row>
    <row r="4292" spans="1:1" x14ac:dyDescent="0.25">
      <c r="A4292" s="8"/>
    </row>
    <row r="4293" spans="1:1" x14ac:dyDescent="0.25">
      <c r="A4293" s="8"/>
    </row>
    <row r="4294" spans="1:1" x14ac:dyDescent="0.25">
      <c r="A4294" s="8"/>
    </row>
    <row r="4295" spans="1:1" x14ac:dyDescent="0.25">
      <c r="A4295" s="8"/>
    </row>
    <row r="4296" spans="1:1" x14ac:dyDescent="0.25">
      <c r="A4296" s="8"/>
    </row>
    <row r="4297" spans="1:1" x14ac:dyDescent="0.25">
      <c r="A4297" s="8"/>
    </row>
    <row r="4298" spans="1:1" x14ac:dyDescent="0.25">
      <c r="A4298" s="8"/>
    </row>
    <row r="4299" spans="1:1" x14ac:dyDescent="0.25">
      <c r="A4299" s="8"/>
    </row>
    <row r="4300" spans="1:1" x14ac:dyDescent="0.25">
      <c r="A4300" s="8"/>
    </row>
    <row r="4301" spans="1:1" x14ac:dyDescent="0.25">
      <c r="A4301" s="8"/>
    </row>
    <row r="4302" spans="1:1" x14ac:dyDescent="0.25">
      <c r="A4302" s="8"/>
    </row>
    <row r="4303" spans="1:1" x14ac:dyDescent="0.25">
      <c r="A4303" s="8"/>
    </row>
    <row r="4304" spans="1:1" x14ac:dyDescent="0.25">
      <c r="A4304" s="8"/>
    </row>
    <row r="4305" spans="1:1" x14ac:dyDescent="0.25">
      <c r="A4305" s="8"/>
    </row>
    <row r="4306" spans="1:1" x14ac:dyDescent="0.25">
      <c r="A4306" s="8"/>
    </row>
    <row r="4307" spans="1:1" x14ac:dyDescent="0.25">
      <c r="A4307" s="8"/>
    </row>
    <row r="4308" spans="1:1" x14ac:dyDescent="0.25">
      <c r="A4308" s="8"/>
    </row>
    <row r="4309" spans="1:1" x14ac:dyDescent="0.25">
      <c r="A4309" s="8"/>
    </row>
    <row r="4310" spans="1:1" x14ac:dyDescent="0.25">
      <c r="A4310" s="8"/>
    </row>
    <row r="4311" spans="1:1" x14ac:dyDescent="0.25">
      <c r="A4311" s="8"/>
    </row>
    <row r="4312" spans="1:1" x14ac:dyDescent="0.25">
      <c r="A4312" s="8"/>
    </row>
    <row r="4313" spans="1:1" x14ac:dyDescent="0.25">
      <c r="A4313" s="8"/>
    </row>
    <row r="4314" spans="1:1" x14ac:dyDescent="0.25">
      <c r="A4314" s="8"/>
    </row>
    <row r="4315" spans="1:1" x14ac:dyDescent="0.25">
      <c r="A4315" s="8"/>
    </row>
    <row r="4316" spans="1:1" x14ac:dyDescent="0.25">
      <c r="A4316" s="8"/>
    </row>
    <row r="4317" spans="1:1" x14ac:dyDescent="0.25">
      <c r="A4317" s="8"/>
    </row>
    <row r="4318" spans="1:1" x14ac:dyDescent="0.25">
      <c r="A4318" s="8"/>
    </row>
    <row r="4319" spans="1:1" x14ac:dyDescent="0.25">
      <c r="A4319" s="8"/>
    </row>
    <row r="4320" spans="1:1" x14ac:dyDescent="0.25">
      <c r="A4320" s="8"/>
    </row>
    <row r="4321" spans="1:1" x14ac:dyDescent="0.25">
      <c r="A4321" s="8"/>
    </row>
    <row r="4322" spans="1:1" x14ac:dyDescent="0.25">
      <c r="A4322" s="8"/>
    </row>
    <row r="4323" spans="1:1" x14ac:dyDescent="0.25">
      <c r="A4323" s="8"/>
    </row>
    <row r="4324" spans="1:1" x14ac:dyDescent="0.25">
      <c r="A4324" s="8"/>
    </row>
    <row r="4325" spans="1:1" x14ac:dyDescent="0.25">
      <c r="A4325" s="8"/>
    </row>
    <row r="4326" spans="1:1" x14ac:dyDescent="0.25">
      <c r="A4326" s="8"/>
    </row>
    <row r="4327" spans="1:1" x14ac:dyDescent="0.25">
      <c r="A4327" s="8"/>
    </row>
    <row r="4328" spans="1:1" x14ac:dyDescent="0.25">
      <c r="A4328" s="8"/>
    </row>
    <row r="4329" spans="1:1" x14ac:dyDescent="0.25">
      <c r="A4329" s="8"/>
    </row>
    <row r="4330" spans="1:1" x14ac:dyDescent="0.25">
      <c r="A4330" s="8"/>
    </row>
    <row r="4331" spans="1:1" x14ac:dyDescent="0.25">
      <c r="A4331" s="8"/>
    </row>
    <row r="4332" spans="1:1" x14ac:dyDescent="0.25">
      <c r="A4332" s="8"/>
    </row>
    <row r="4333" spans="1:1" x14ac:dyDescent="0.25">
      <c r="A4333" s="8"/>
    </row>
    <row r="4334" spans="1:1" x14ac:dyDescent="0.25">
      <c r="A4334" s="8"/>
    </row>
    <row r="4335" spans="1:1" x14ac:dyDescent="0.25">
      <c r="A4335" s="8"/>
    </row>
    <row r="4336" spans="1:1" x14ac:dyDescent="0.25">
      <c r="A4336" s="8"/>
    </row>
    <row r="4337" spans="1:1" x14ac:dyDescent="0.25">
      <c r="A4337" s="8"/>
    </row>
    <row r="4338" spans="1:1" x14ac:dyDescent="0.25">
      <c r="A4338" s="8"/>
    </row>
    <row r="4339" spans="1:1" x14ac:dyDescent="0.25">
      <c r="A4339" s="8"/>
    </row>
    <row r="4340" spans="1:1" x14ac:dyDescent="0.25">
      <c r="A4340" s="8"/>
    </row>
    <row r="4341" spans="1:1" x14ac:dyDescent="0.25">
      <c r="A4341" s="8"/>
    </row>
    <row r="4342" spans="1:1" x14ac:dyDescent="0.25">
      <c r="A4342" s="8"/>
    </row>
    <row r="4343" spans="1:1" x14ac:dyDescent="0.25">
      <c r="A4343" s="8"/>
    </row>
    <row r="4344" spans="1:1" x14ac:dyDescent="0.25">
      <c r="A4344" s="8"/>
    </row>
    <row r="4345" spans="1:1" x14ac:dyDescent="0.25">
      <c r="A4345" s="8"/>
    </row>
    <row r="4346" spans="1:1" x14ac:dyDescent="0.25">
      <c r="A4346" s="8"/>
    </row>
    <row r="4347" spans="1:1" x14ac:dyDescent="0.25">
      <c r="A4347" s="8"/>
    </row>
    <row r="4348" spans="1:1" x14ac:dyDescent="0.25">
      <c r="A4348" s="8"/>
    </row>
    <row r="4349" spans="1:1" x14ac:dyDescent="0.25">
      <c r="A4349" s="8"/>
    </row>
    <row r="4350" spans="1:1" x14ac:dyDescent="0.25">
      <c r="A4350" s="8"/>
    </row>
    <row r="4351" spans="1:1" x14ac:dyDescent="0.25">
      <c r="A4351" s="8"/>
    </row>
    <row r="4352" spans="1:1" x14ac:dyDescent="0.25">
      <c r="A4352" s="8"/>
    </row>
    <row r="4353" spans="1:1" x14ac:dyDescent="0.25">
      <c r="A4353" s="8"/>
    </row>
    <row r="4354" spans="1:1" x14ac:dyDescent="0.25">
      <c r="A4354" s="8"/>
    </row>
    <row r="4355" spans="1:1" x14ac:dyDescent="0.25">
      <c r="A4355" s="8"/>
    </row>
    <row r="4356" spans="1:1" x14ac:dyDescent="0.25">
      <c r="A4356" s="8"/>
    </row>
    <row r="4357" spans="1:1" x14ac:dyDescent="0.25">
      <c r="A4357" s="8"/>
    </row>
    <row r="4358" spans="1:1" x14ac:dyDescent="0.25">
      <c r="A4358" s="8"/>
    </row>
    <row r="4359" spans="1:1" x14ac:dyDescent="0.25">
      <c r="A4359" s="8"/>
    </row>
    <row r="4360" spans="1:1" x14ac:dyDescent="0.25">
      <c r="A4360" s="8"/>
    </row>
    <row r="4361" spans="1:1" x14ac:dyDescent="0.25">
      <c r="A4361" s="8"/>
    </row>
    <row r="4362" spans="1:1" x14ac:dyDescent="0.25">
      <c r="A4362" s="8"/>
    </row>
    <row r="4363" spans="1:1" x14ac:dyDescent="0.25">
      <c r="A4363" s="8"/>
    </row>
    <row r="4364" spans="1:1" x14ac:dyDescent="0.25">
      <c r="A4364" s="8"/>
    </row>
    <row r="4365" spans="1:1" x14ac:dyDescent="0.25">
      <c r="A4365" s="8"/>
    </row>
    <row r="4366" spans="1:1" x14ac:dyDescent="0.25">
      <c r="A4366" s="8"/>
    </row>
    <row r="4367" spans="1:1" x14ac:dyDescent="0.25">
      <c r="A4367" s="8"/>
    </row>
    <row r="4368" spans="1:1" x14ac:dyDescent="0.25">
      <c r="A4368" s="8"/>
    </row>
    <row r="4369" spans="1:1" x14ac:dyDescent="0.25">
      <c r="A4369" s="8"/>
    </row>
    <row r="4370" spans="1:1" x14ac:dyDescent="0.25">
      <c r="A4370" s="8"/>
    </row>
    <row r="4371" spans="1:1" x14ac:dyDescent="0.25">
      <c r="A4371" s="8"/>
    </row>
    <row r="4372" spans="1:1" x14ac:dyDescent="0.25">
      <c r="A4372" s="8"/>
    </row>
    <row r="4373" spans="1:1" x14ac:dyDescent="0.25">
      <c r="A4373" s="8"/>
    </row>
    <row r="4374" spans="1:1" x14ac:dyDescent="0.25">
      <c r="A4374" s="8"/>
    </row>
    <row r="4375" spans="1:1" x14ac:dyDescent="0.25">
      <c r="A4375" s="8"/>
    </row>
    <row r="4376" spans="1:1" x14ac:dyDescent="0.25">
      <c r="A4376" s="8"/>
    </row>
    <row r="4377" spans="1:1" x14ac:dyDescent="0.25">
      <c r="A4377" s="8"/>
    </row>
    <row r="4378" spans="1:1" x14ac:dyDescent="0.25">
      <c r="A4378" s="8"/>
    </row>
    <row r="4379" spans="1:1" x14ac:dyDescent="0.25">
      <c r="A4379" s="8"/>
    </row>
    <row r="4380" spans="1:1" x14ac:dyDescent="0.25">
      <c r="A4380" s="8"/>
    </row>
    <row r="4381" spans="1:1" x14ac:dyDescent="0.25">
      <c r="A4381" s="8"/>
    </row>
    <row r="4382" spans="1:1" x14ac:dyDescent="0.25">
      <c r="A4382" s="8"/>
    </row>
    <row r="4383" spans="1:1" x14ac:dyDescent="0.25">
      <c r="A4383" s="8"/>
    </row>
    <row r="4384" spans="1:1" x14ac:dyDescent="0.25">
      <c r="A4384" s="8"/>
    </row>
    <row r="4385" spans="1:1" x14ac:dyDescent="0.25">
      <c r="A4385" s="8"/>
    </row>
    <row r="4386" spans="1:1" x14ac:dyDescent="0.25">
      <c r="A4386" s="8"/>
    </row>
    <row r="4387" spans="1:1" x14ac:dyDescent="0.25">
      <c r="A4387" s="8"/>
    </row>
    <row r="4388" spans="1:1" x14ac:dyDescent="0.25">
      <c r="A4388" s="8"/>
    </row>
    <row r="4389" spans="1:1" x14ac:dyDescent="0.25">
      <c r="A4389" s="8"/>
    </row>
    <row r="4390" spans="1:1" x14ac:dyDescent="0.25">
      <c r="A4390" s="8"/>
    </row>
    <row r="4391" spans="1:1" x14ac:dyDescent="0.25">
      <c r="A4391" s="8"/>
    </row>
    <row r="4392" spans="1:1" x14ac:dyDescent="0.25">
      <c r="A4392" s="8"/>
    </row>
    <row r="4393" spans="1:1" x14ac:dyDescent="0.25">
      <c r="A4393" s="8"/>
    </row>
    <row r="4394" spans="1:1" x14ac:dyDescent="0.25">
      <c r="A4394" s="8"/>
    </row>
    <row r="4395" spans="1:1" x14ac:dyDescent="0.25">
      <c r="A4395" s="8"/>
    </row>
    <row r="4396" spans="1:1" x14ac:dyDescent="0.25">
      <c r="A4396" s="8"/>
    </row>
    <row r="4397" spans="1:1" x14ac:dyDescent="0.25">
      <c r="A4397" s="8"/>
    </row>
    <row r="4398" spans="1:1" x14ac:dyDescent="0.25">
      <c r="A4398" s="8"/>
    </row>
    <row r="4399" spans="1:1" x14ac:dyDescent="0.25">
      <c r="A4399" s="8"/>
    </row>
    <row r="4400" spans="1:1" x14ac:dyDescent="0.25">
      <c r="A4400" s="8"/>
    </row>
    <row r="4401" spans="1:1" x14ac:dyDescent="0.25">
      <c r="A4401" s="8"/>
    </row>
    <row r="4402" spans="1:1" x14ac:dyDescent="0.25">
      <c r="A4402" s="8"/>
    </row>
    <row r="4403" spans="1:1" x14ac:dyDescent="0.25">
      <c r="A4403" s="8"/>
    </row>
    <row r="4404" spans="1:1" x14ac:dyDescent="0.25">
      <c r="A4404" s="8"/>
    </row>
    <row r="4405" spans="1:1" x14ac:dyDescent="0.25">
      <c r="A4405" s="8"/>
    </row>
    <row r="4406" spans="1:1" x14ac:dyDescent="0.25">
      <c r="A4406" s="8"/>
    </row>
    <row r="4407" spans="1:1" x14ac:dyDescent="0.25">
      <c r="A4407" s="8"/>
    </row>
    <row r="4408" spans="1:1" x14ac:dyDescent="0.25">
      <c r="A4408" s="8"/>
    </row>
    <row r="4409" spans="1:1" x14ac:dyDescent="0.25">
      <c r="A4409" s="8"/>
    </row>
    <row r="4410" spans="1:1" x14ac:dyDescent="0.25">
      <c r="A4410" s="8"/>
    </row>
    <row r="4411" spans="1:1" x14ac:dyDescent="0.25">
      <c r="A4411" s="8"/>
    </row>
    <row r="4412" spans="1:1" x14ac:dyDescent="0.25">
      <c r="A4412" s="8"/>
    </row>
    <row r="4413" spans="1:1" x14ac:dyDescent="0.25">
      <c r="A4413" s="8"/>
    </row>
    <row r="4414" spans="1:1" x14ac:dyDescent="0.25">
      <c r="A4414" s="8"/>
    </row>
    <row r="4415" spans="1:1" x14ac:dyDescent="0.25">
      <c r="A4415" s="8"/>
    </row>
    <row r="4416" spans="1:1" x14ac:dyDescent="0.25">
      <c r="A4416" s="8"/>
    </row>
    <row r="4417" spans="1:1" x14ac:dyDescent="0.25">
      <c r="A4417" s="8"/>
    </row>
    <row r="4418" spans="1:1" x14ac:dyDescent="0.25">
      <c r="A4418" s="8"/>
    </row>
    <row r="4419" spans="1:1" x14ac:dyDescent="0.25">
      <c r="A4419" s="8"/>
    </row>
    <row r="4420" spans="1:1" x14ac:dyDescent="0.25">
      <c r="A4420" s="8"/>
    </row>
    <row r="4421" spans="1:1" x14ac:dyDescent="0.25">
      <c r="A4421" s="8"/>
    </row>
    <row r="4422" spans="1:1" x14ac:dyDescent="0.25">
      <c r="A4422" s="8"/>
    </row>
    <row r="4423" spans="1:1" x14ac:dyDescent="0.25">
      <c r="A4423" s="8"/>
    </row>
    <row r="4424" spans="1:1" x14ac:dyDescent="0.25">
      <c r="A4424" s="8"/>
    </row>
    <row r="4425" spans="1:1" x14ac:dyDescent="0.25">
      <c r="A4425" s="8"/>
    </row>
    <row r="4426" spans="1:1" x14ac:dyDescent="0.25">
      <c r="A4426" s="8"/>
    </row>
    <row r="4427" spans="1:1" x14ac:dyDescent="0.25">
      <c r="A4427" s="8"/>
    </row>
    <row r="4428" spans="1:1" x14ac:dyDescent="0.25">
      <c r="A4428" s="8"/>
    </row>
    <row r="4429" spans="1:1" x14ac:dyDescent="0.25">
      <c r="A4429" s="8"/>
    </row>
    <row r="4430" spans="1:1" x14ac:dyDescent="0.25">
      <c r="A4430" s="8"/>
    </row>
    <row r="4431" spans="1:1" x14ac:dyDescent="0.25">
      <c r="A4431" s="8"/>
    </row>
    <row r="4432" spans="1:1" x14ac:dyDescent="0.25">
      <c r="A4432" s="8"/>
    </row>
    <row r="4433" spans="1:1" x14ac:dyDescent="0.25">
      <c r="A4433" s="8"/>
    </row>
    <row r="4434" spans="1:1" x14ac:dyDescent="0.25">
      <c r="A4434" s="8"/>
    </row>
    <row r="4435" spans="1:1" x14ac:dyDescent="0.25">
      <c r="A4435" s="8"/>
    </row>
    <row r="4436" spans="1:1" x14ac:dyDescent="0.25">
      <c r="A4436" s="8"/>
    </row>
    <row r="4437" spans="1:1" x14ac:dyDescent="0.25">
      <c r="A4437" s="8"/>
    </row>
    <row r="4438" spans="1:1" x14ac:dyDescent="0.25">
      <c r="A4438" s="8"/>
    </row>
    <row r="4439" spans="1:1" x14ac:dyDescent="0.25">
      <c r="A4439" s="8"/>
    </row>
    <row r="4440" spans="1:1" x14ac:dyDescent="0.25">
      <c r="A4440" s="8"/>
    </row>
    <row r="4441" spans="1:1" x14ac:dyDescent="0.25">
      <c r="A4441" s="8"/>
    </row>
    <row r="4442" spans="1:1" x14ac:dyDescent="0.25">
      <c r="A4442" s="8"/>
    </row>
    <row r="4443" spans="1:1" x14ac:dyDescent="0.25">
      <c r="A4443" s="8"/>
    </row>
    <row r="4444" spans="1:1" x14ac:dyDescent="0.25">
      <c r="A4444" s="8"/>
    </row>
    <row r="4445" spans="1:1" x14ac:dyDescent="0.25">
      <c r="A4445" s="8"/>
    </row>
    <row r="4446" spans="1:1" x14ac:dyDescent="0.25">
      <c r="A4446" s="8"/>
    </row>
    <row r="4447" spans="1:1" x14ac:dyDescent="0.25">
      <c r="A4447" s="8"/>
    </row>
    <row r="4448" spans="1:1" x14ac:dyDescent="0.25">
      <c r="A4448" s="8"/>
    </row>
    <row r="4449" spans="1:1" x14ac:dyDescent="0.25">
      <c r="A4449" s="8"/>
    </row>
    <row r="4450" spans="1:1" x14ac:dyDescent="0.25">
      <c r="A4450" s="8"/>
    </row>
    <row r="4451" spans="1:1" x14ac:dyDescent="0.25">
      <c r="A4451" s="8"/>
    </row>
    <row r="4452" spans="1:1" x14ac:dyDescent="0.25">
      <c r="A4452" s="8"/>
    </row>
    <row r="4453" spans="1:1" x14ac:dyDescent="0.25">
      <c r="A4453" s="8"/>
    </row>
    <row r="4454" spans="1:1" x14ac:dyDescent="0.25">
      <c r="A4454" s="8"/>
    </row>
    <row r="4455" spans="1:1" x14ac:dyDescent="0.25">
      <c r="A4455" s="8"/>
    </row>
    <row r="4456" spans="1:1" x14ac:dyDescent="0.25">
      <c r="A4456" s="8"/>
    </row>
    <row r="4457" spans="1:1" x14ac:dyDescent="0.25">
      <c r="A4457" s="8"/>
    </row>
    <row r="4458" spans="1:1" x14ac:dyDescent="0.25">
      <c r="A4458" s="8"/>
    </row>
    <row r="4459" spans="1:1" x14ac:dyDescent="0.25">
      <c r="A4459" s="8"/>
    </row>
    <row r="4460" spans="1:1" x14ac:dyDescent="0.25">
      <c r="A4460" s="8"/>
    </row>
    <row r="4461" spans="1:1" x14ac:dyDescent="0.25">
      <c r="A4461" s="8"/>
    </row>
    <row r="4462" spans="1:1" x14ac:dyDescent="0.25">
      <c r="A4462" s="8"/>
    </row>
    <row r="4463" spans="1:1" x14ac:dyDescent="0.25">
      <c r="A4463" s="8"/>
    </row>
    <row r="4464" spans="1:1" x14ac:dyDescent="0.25">
      <c r="A4464" s="8"/>
    </row>
    <row r="4465" spans="1:1" x14ac:dyDescent="0.25">
      <c r="A4465" s="8"/>
    </row>
    <row r="4466" spans="1:1" x14ac:dyDescent="0.25">
      <c r="A4466" s="8"/>
    </row>
    <row r="4467" spans="1:1" x14ac:dyDescent="0.25">
      <c r="A4467" s="8"/>
    </row>
    <row r="4468" spans="1:1" x14ac:dyDescent="0.25">
      <c r="A4468" s="8"/>
    </row>
    <row r="4469" spans="1:1" x14ac:dyDescent="0.25">
      <c r="A4469" s="8"/>
    </row>
    <row r="4470" spans="1:1" x14ac:dyDescent="0.25">
      <c r="A4470" s="8"/>
    </row>
    <row r="4471" spans="1:1" x14ac:dyDescent="0.25">
      <c r="A4471" s="8"/>
    </row>
    <row r="4472" spans="1:1" x14ac:dyDescent="0.25">
      <c r="A4472" s="8"/>
    </row>
    <row r="4473" spans="1:1" x14ac:dyDescent="0.25">
      <c r="A4473" s="8"/>
    </row>
    <row r="4474" spans="1:1" x14ac:dyDescent="0.25">
      <c r="A4474" s="8"/>
    </row>
    <row r="4475" spans="1:1" x14ac:dyDescent="0.25">
      <c r="A4475" s="8"/>
    </row>
    <row r="4476" spans="1:1" x14ac:dyDescent="0.25">
      <c r="A4476" s="8"/>
    </row>
    <row r="4477" spans="1:1" x14ac:dyDescent="0.25">
      <c r="A4477" s="8"/>
    </row>
    <row r="4478" spans="1:1" x14ac:dyDescent="0.25">
      <c r="A4478" s="8"/>
    </row>
    <row r="4479" spans="1:1" x14ac:dyDescent="0.25">
      <c r="A4479" s="8"/>
    </row>
    <row r="4480" spans="1:1" x14ac:dyDescent="0.25">
      <c r="A4480" s="8"/>
    </row>
    <row r="4481" spans="1:1" x14ac:dyDescent="0.25">
      <c r="A4481" s="8"/>
    </row>
    <row r="4482" spans="1:1" x14ac:dyDescent="0.25">
      <c r="A4482" s="8"/>
    </row>
    <row r="4483" spans="1:1" x14ac:dyDescent="0.25">
      <c r="A4483" s="8"/>
    </row>
    <row r="4484" spans="1:1" x14ac:dyDescent="0.25">
      <c r="A4484" s="8"/>
    </row>
    <row r="4485" spans="1:1" x14ac:dyDescent="0.25">
      <c r="A4485" s="8"/>
    </row>
    <row r="4486" spans="1:1" x14ac:dyDescent="0.25">
      <c r="A4486" s="8"/>
    </row>
    <row r="4487" spans="1:1" x14ac:dyDescent="0.25">
      <c r="A4487" s="8"/>
    </row>
    <row r="4488" spans="1:1" x14ac:dyDescent="0.25">
      <c r="A4488" s="8"/>
    </row>
    <row r="4489" spans="1:1" x14ac:dyDescent="0.25">
      <c r="A4489" s="8"/>
    </row>
    <row r="4490" spans="1:1" x14ac:dyDescent="0.25">
      <c r="A4490" s="8"/>
    </row>
    <row r="4491" spans="1:1" x14ac:dyDescent="0.25">
      <c r="A4491" s="8"/>
    </row>
    <row r="4492" spans="1:1" x14ac:dyDescent="0.25">
      <c r="A4492" s="8"/>
    </row>
    <row r="4493" spans="1:1" x14ac:dyDescent="0.25">
      <c r="A4493" s="8"/>
    </row>
    <row r="4494" spans="1:1" x14ac:dyDescent="0.25">
      <c r="A4494" s="8"/>
    </row>
    <row r="4495" spans="1:1" x14ac:dyDescent="0.25">
      <c r="A4495" s="8"/>
    </row>
    <row r="4496" spans="1:1" x14ac:dyDescent="0.25">
      <c r="A4496" s="8"/>
    </row>
    <row r="4497" spans="1:1" x14ac:dyDescent="0.25">
      <c r="A4497" s="8"/>
    </row>
    <row r="4498" spans="1:1" x14ac:dyDescent="0.25">
      <c r="A4498" s="8"/>
    </row>
    <row r="4499" spans="1:1" x14ac:dyDescent="0.25">
      <c r="A4499" s="8"/>
    </row>
    <row r="4500" spans="1:1" x14ac:dyDescent="0.25">
      <c r="A4500" s="8"/>
    </row>
    <row r="4501" spans="1:1" x14ac:dyDescent="0.25">
      <c r="A4501" s="8"/>
    </row>
    <row r="4502" spans="1:1" x14ac:dyDescent="0.25">
      <c r="A4502" s="8"/>
    </row>
    <row r="4503" spans="1:1" x14ac:dyDescent="0.25">
      <c r="A4503" s="8"/>
    </row>
    <row r="4504" spans="1:1" x14ac:dyDescent="0.25">
      <c r="A4504" s="8"/>
    </row>
    <row r="4505" spans="1:1" x14ac:dyDescent="0.25">
      <c r="A4505" s="8"/>
    </row>
    <row r="4506" spans="1:1" x14ac:dyDescent="0.25">
      <c r="A4506" s="8"/>
    </row>
    <row r="4507" spans="1:1" x14ac:dyDescent="0.25">
      <c r="A4507" s="8"/>
    </row>
    <row r="4508" spans="1:1" x14ac:dyDescent="0.25">
      <c r="A4508" s="8"/>
    </row>
    <row r="4509" spans="1:1" x14ac:dyDescent="0.25">
      <c r="A4509" s="8"/>
    </row>
    <row r="4510" spans="1:1" x14ac:dyDescent="0.25">
      <c r="A4510" s="8"/>
    </row>
    <row r="4511" spans="1:1" x14ac:dyDescent="0.25">
      <c r="A4511" s="8"/>
    </row>
    <row r="4512" spans="1:1" x14ac:dyDescent="0.25">
      <c r="A4512" s="8"/>
    </row>
    <row r="4513" spans="1:1" x14ac:dyDescent="0.25">
      <c r="A4513" s="8"/>
    </row>
    <row r="4514" spans="1:1" x14ac:dyDescent="0.25">
      <c r="A4514" s="8"/>
    </row>
    <row r="4515" spans="1:1" x14ac:dyDescent="0.25">
      <c r="A4515" s="8"/>
    </row>
    <row r="4516" spans="1:1" x14ac:dyDescent="0.25">
      <c r="A4516" s="8"/>
    </row>
    <row r="4517" spans="1:1" x14ac:dyDescent="0.25">
      <c r="A4517" s="8"/>
    </row>
    <row r="4518" spans="1:1" x14ac:dyDescent="0.25">
      <c r="A4518" s="8"/>
    </row>
    <row r="4519" spans="1:1" x14ac:dyDescent="0.25">
      <c r="A4519" s="8"/>
    </row>
    <row r="4520" spans="1:1" x14ac:dyDescent="0.25">
      <c r="A4520" s="8"/>
    </row>
    <row r="4521" spans="1:1" x14ac:dyDescent="0.25">
      <c r="A4521" s="8"/>
    </row>
    <row r="4522" spans="1:1" x14ac:dyDescent="0.25">
      <c r="A4522" s="8"/>
    </row>
    <row r="4523" spans="1:1" x14ac:dyDescent="0.25">
      <c r="A4523" s="8"/>
    </row>
    <row r="4524" spans="1:1" x14ac:dyDescent="0.25">
      <c r="A4524" s="8"/>
    </row>
    <row r="4525" spans="1:1" x14ac:dyDescent="0.25">
      <c r="A4525" s="8"/>
    </row>
    <row r="4526" spans="1:1" x14ac:dyDescent="0.25">
      <c r="A4526" s="8"/>
    </row>
    <row r="4527" spans="1:1" x14ac:dyDescent="0.25">
      <c r="A4527" s="8"/>
    </row>
    <row r="4528" spans="1:1" x14ac:dyDescent="0.25">
      <c r="A4528" s="8"/>
    </row>
    <row r="4529" spans="1:1" x14ac:dyDescent="0.25">
      <c r="A4529" s="8"/>
    </row>
    <row r="4530" spans="1:1" x14ac:dyDescent="0.25">
      <c r="A4530" s="8"/>
    </row>
    <row r="4531" spans="1:1" x14ac:dyDescent="0.25">
      <c r="A4531" s="8"/>
    </row>
    <row r="4532" spans="1:1" x14ac:dyDescent="0.25">
      <c r="A4532" s="8"/>
    </row>
    <row r="4533" spans="1:1" x14ac:dyDescent="0.25">
      <c r="A4533" s="8"/>
    </row>
    <row r="4534" spans="1:1" x14ac:dyDescent="0.25">
      <c r="A4534" s="8"/>
    </row>
    <row r="4535" spans="1:1" x14ac:dyDescent="0.25">
      <c r="A4535" s="8"/>
    </row>
    <row r="4536" spans="1:1" x14ac:dyDescent="0.25">
      <c r="A4536" s="8"/>
    </row>
    <row r="4537" spans="1:1" x14ac:dyDescent="0.25">
      <c r="A4537" s="8"/>
    </row>
    <row r="4538" spans="1:1" x14ac:dyDescent="0.25">
      <c r="A4538" s="8"/>
    </row>
    <row r="4539" spans="1:1" x14ac:dyDescent="0.25">
      <c r="A4539" s="8"/>
    </row>
    <row r="4540" spans="1:1" x14ac:dyDescent="0.25">
      <c r="A4540" s="8"/>
    </row>
    <row r="4541" spans="1:1" x14ac:dyDescent="0.25">
      <c r="A4541" s="8"/>
    </row>
    <row r="4542" spans="1:1" x14ac:dyDescent="0.25">
      <c r="A4542" s="8"/>
    </row>
    <row r="4543" spans="1:1" x14ac:dyDescent="0.25">
      <c r="A4543" s="8"/>
    </row>
    <row r="4544" spans="1:1" x14ac:dyDescent="0.25">
      <c r="A4544" s="8"/>
    </row>
    <row r="4545" spans="1:1" x14ac:dyDescent="0.25">
      <c r="A4545" s="8"/>
    </row>
    <row r="4546" spans="1:1" x14ac:dyDescent="0.25">
      <c r="A4546" s="8"/>
    </row>
    <row r="4547" spans="1:1" x14ac:dyDescent="0.25">
      <c r="A4547" s="8"/>
    </row>
    <row r="4548" spans="1:1" x14ac:dyDescent="0.25">
      <c r="A4548" s="8"/>
    </row>
    <row r="4549" spans="1:1" x14ac:dyDescent="0.25">
      <c r="A4549" s="8"/>
    </row>
    <row r="4550" spans="1:1" x14ac:dyDescent="0.25">
      <c r="A4550" s="8"/>
    </row>
    <row r="4551" spans="1:1" x14ac:dyDescent="0.25">
      <c r="A4551" s="8"/>
    </row>
    <row r="4552" spans="1:1" x14ac:dyDescent="0.25">
      <c r="A4552" s="8"/>
    </row>
    <row r="4553" spans="1:1" x14ac:dyDescent="0.25">
      <c r="A4553" s="8"/>
    </row>
    <row r="4554" spans="1:1" x14ac:dyDescent="0.25">
      <c r="A4554" s="8"/>
    </row>
    <row r="4555" spans="1:1" x14ac:dyDescent="0.25">
      <c r="A4555" s="8"/>
    </row>
    <row r="4556" spans="1:1" x14ac:dyDescent="0.25">
      <c r="A4556" s="8"/>
    </row>
    <row r="4557" spans="1:1" x14ac:dyDescent="0.25">
      <c r="A4557" s="8"/>
    </row>
    <row r="4558" spans="1:1" x14ac:dyDescent="0.25">
      <c r="A4558" s="8"/>
    </row>
    <row r="4559" spans="1:1" x14ac:dyDescent="0.25">
      <c r="A4559" s="8"/>
    </row>
    <row r="4560" spans="1:1" x14ac:dyDescent="0.25">
      <c r="A4560" s="8"/>
    </row>
    <row r="4561" spans="1:1" x14ac:dyDescent="0.25">
      <c r="A4561" s="8"/>
    </row>
    <row r="4562" spans="1:1" x14ac:dyDescent="0.25">
      <c r="A4562" s="8"/>
    </row>
    <row r="4563" spans="1:1" x14ac:dyDescent="0.25">
      <c r="A4563" s="8"/>
    </row>
    <row r="4564" spans="1:1" x14ac:dyDescent="0.25">
      <c r="A4564" s="8"/>
    </row>
    <row r="4565" spans="1:1" x14ac:dyDescent="0.25">
      <c r="A4565" s="8"/>
    </row>
    <row r="4566" spans="1:1" x14ac:dyDescent="0.25">
      <c r="A4566" s="8"/>
    </row>
    <row r="4567" spans="1:1" x14ac:dyDescent="0.25">
      <c r="A4567" s="8"/>
    </row>
    <row r="4568" spans="1:1" x14ac:dyDescent="0.25">
      <c r="A4568" s="8"/>
    </row>
    <row r="4569" spans="1:1" x14ac:dyDescent="0.25">
      <c r="A4569" s="8"/>
    </row>
    <row r="4570" spans="1:1" x14ac:dyDescent="0.25">
      <c r="A4570" s="8"/>
    </row>
    <row r="4571" spans="1:1" x14ac:dyDescent="0.25">
      <c r="A4571" s="8"/>
    </row>
    <row r="4572" spans="1:1" x14ac:dyDescent="0.25">
      <c r="A4572" s="8"/>
    </row>
    <row r="4573" spans="1:1" x14ac:dyDescent="0.25">
      <c r="A4573" s="8"/>
    </row>
    <row r="4574" spans="1:1" x14ac:dyDescent="0.25">
      <c r="A4574" s="8"/>
    </row>
    <row r="4575" spans="1:1" x14ac:dyDescent="0.25">
      <c r="A4575" s="8"/>
    </row>
    <row r="4576" spans="1:1" x14ac:dyDescent="0.25">
      <c r="A4576" s="8"/>
    </row>
    <row r="4577" spans="1:1" x14ac:dyDescent="0.25">
      <c r="A4577" s="8"/>
    </row>
    <row r="4578" spans="1:1" x14ac:dyDescent="0.25">
      <c r="A4578" s="8"/>
    </row>
    <row r="4579" spans="1:1" x14ac:dyDescent="0.25">
      <c r="A4579" s="8"/>
    </row>
    <row r="4580" spans="1:1" x14ac:dyDescent="0.25">
      <c r="A4580" s="8"/>
    </row>
    <row r="4581" spans="1:1" x14ac:dyDescent="0.25">
      <c r="A4581" s="8"/>
    </row>
    <row r="4582" spans="1:1" x14ac:dyDescent="0.25">
      <c r="A4582" s="8"/>
    </row>
    <row r="4583" spans="1:1" x14ac:dyDescent="0.25">
      <c r="A4583" s="8"/>
    </row>
    <row r="4584" spans="1:1" x14ac:dyDescent="0.25">
      <c r="A4584" s="8"/>
    </row>
    <row r="4585" spans="1:1" x14ac:dyDescent="0.25">
      <c r="A4585" s="8"/>
    </row>
    <row r="4586" spans="1:1" x14ac:dyDescent="0.25">
      <c r="A4586" s="8"/>
    </row>
    <row r="4587" spans="1:1" x14ac:dyDescent="0.25">
      <c r="A4587" s="8"/>
    </row>
    <row r="4588" spans="1:1" x14ac:dyDescent="0.25">
      <c r="A4588" s="8"/>
    </row>
    <row r="4589" spans="1:1" x14ac:dyDescent="0.25">
      <c r="A4589" s="8"/>
    </row>
    <row r="4590" spans="1:1" x14ac:dyDescent="0.25">
      <c r="A4590" s="8"/>
    </row>
    <row r="4591" spans="1:1" x14ac:dyDescent="0.25">
      <c r="A4591" s="8"/>
    </row>
    <row r="4592" spans="1:1" x14ac:dyDescent="0.25">
      <c r="A4592" s="8"/>
    </row>
    <row r="4593" spans="1:1" x14ac:dyDescent="0.25">
      <c r="A4593" s="8"/>
    </row>
    <row r="4594" spans="1:1" x14ac:dyDescent="0.25">
      <c r="A4594" s="8"/>
    </row>
    <row r="4595" spans="1:1" x14ac:dyDescent="0.25">
      <c r="A4595" s="8"/>
    </row>
    <row r="4596" spans="1:1" x14ac:dyDescent="0.25">
      <c r="A4596" s="8"/>
    </row>
    <row r="4597" spans="1:1" x14ac:dyDescent="0.25">
      <c r="A4597" s="8"/>
    </row>
    <row r="4598" spans="1:1" x14ac:dyDescent="0.25">
      <c r="A4598" s="8"/>
    </row>
    <row r="4599" spans="1:1" x14ac:dyDescent="0.25">
      <c r="A4599" s="8"/>
    </row>
    <row r="4600" spans="1:1" x14ac:dyDescent="0.25">
      <c r="A4600" s="8"/>
    </row>
    <row r="4601" spans="1:1" x14ac:dyDescent="0.25">
      <c r="A4601" s="8"/>
    </row>
    <row r="4602" spans="1:1" x14ac:dyDescent="0.25">
      <c r="A4602" s="8"/>
    </row>
    <row r="4603" spans="1:1" x14ac:dyDescent="0.25">
      <c r="A4603" s="8"/>
    </row>
    <row r="4604" spans="1:1" x14ac:dyDescent="0.25">
      <c r="A4604" s="8"/>
    </row>
    <row r="4605" spans="1:1" x14ac:dyDescent="0.25">
      <c r="A4605" s="8"/>
    </row>
    <row r="4606" spans="1:1" x14ac:dyDescent="0.25">
      <c r="A4606" s="8"/>
    </row>
    <row r="4607" spans="1:1" x14ac:dyDescent="0.25">
      <c r="A4607" s="8"/>
    </row>
    <row r="4608" spans="1:1" x14ac:dyDescent="0.25">
      <c r="A4608" s="8"/>
    </row>
    <row r="4609" spans="1:1" x14ac:dyDescent="0.25">
      <c r="A4609" s="8"/>
    </row>
    <row r="4610" spans="1:1" x14ac:dyDescent="0.25">
      <c r="A4610" s="8"/>
    </row>
    <row r="4611" spans="1:1" x14ac:dyDescent="0.25">
      <c r="A4611" s="8"/>
    </row>
    <row r="4612" spans="1:1" x14ac:dyDescent="0.25">
      <c r="A4612" s="8"/>
    </row>
    <row r="4613" spans="1:1" x14ac:dyDescent="0.25">
      <c r="A4613" s="8"/>
    </row>
    <row r="4614" spans="1:1" x14ac:dyDescent="0.25">
      <c r="A4614" s="8"/>
    </row>
    <row r="4615" spans="1:1" x14ac:dyDescent="0.25">
      <c r="A4615" s="8"/>
    </row>
    <row r="4616" spans="1:1" x14ac:dyDescent="0.25">
      <c r="A4616" s="8"/>
    </row>
    <row r="4617" spans="1:1" x14ac:dyDescent="0.25">
      <c r="A4617" s="8"/>
    </row>
    <row r="4618" spans="1:1" x14ac:dyDescent="0.25">
      <c r="A4618" s="8"/>
    </row>
    <row r="4619" spans="1:1" x14ac:dyDescent="0.25">
      <c r="A4619" s="8"/>
    </row>
    <row r="4620" spans="1:1" x14ac:dyDescent="0.25">
      <c r="A4620" s="8"/>
    </row>
    <row r="4621" spans="1:1" x14ac:dyDescent="0.25">
      <c r="A4621" s="8"/>
    </row>
    <row r="4622" spans="1:1" x14ac:dyDescent="0.25">
      <c r="A4622" s="8"/>
    </row>
    <row r="4623" spans="1:1" x14ac:dyDescent="0.25">
      <c r="A4623" s="8"/>
    </row>
    <row r="4624" spans="1:1" x14ac:dyDescent="0.25">
      <c r="A4624" s="8"/>
    </row>
    <row r="4625" spans="1:1" x14ac:dyDescent="0.25">
      <c r="A4625" s="8"/>
    </row>
    <row r="4626" spans="1:1" x14ac:dyDescent="0.25">
      <c r="A4626" s="8"/>
    </row>
    <row r="4627" spans="1:1" x14ac:dyDescent="0.25">
      <c r="A4627" s="8"/>
    </row>
    <row r="4628" spans="1:1" x14ac:dyDescent="0.25">
      <c r="A4628" s="8"/>
    </row>
    <row r="4629" spans="1:1" x14ac:dyDescent="0.25">
      <c r="A4629" s="8"/>
    </row>
    <row r="4630" spans="1:1" x14ac:dyDescent="0.25">
      <c r="A4630" s="8"/>
    </row>
    <row r="4631" spans="1:1" x14ac:dyDescent="0.25">
      <c r="A4631" s="8"/>
    </row>
    <row r="4632" spans="1:1" x14ac:dyDescent="0.25">
      <c r="A4632" s="8"/>
    </row>
    <row r="4633" spans="1:1" x14ac:dyDescent="0.25">
      <c r="A4633" s="8"/>
    </row>
    <row r="4634" spans="1:1" x14ac:dyDescent="0.25">
      <c r="A4634" s="8"/>
    </row>
    <row r="4635" spans="1:1" x14ac:dyDescent="0.25">
      <c r="A4635" s="8"/>
    </row>
    <row r="4636" spans="1:1" x14ac:dyDescent="0.25">
      <c r="A4636" s="8"/>
    </row>
    <row r="4637" spans="1:1" x14ac:dyDescent="0.25">
      <c r="A4637" s="8"/>
    </row>
    <row r="4638" spans="1:1" x14ac:dyDescent="0.25">
      <c r="A4638" s="8"/>
    </row>
    <row r="4639" spans="1:1" x14ac:dyDescent="0.25">
      <c r="A4639" s="8"/>
    </row>
    <row r="4640" spans="1:1" x14ac:dyDescent="0.25">
      <c r="A4640" s="8"/>
    </row>
    <row r="4641" spans="1:1" x14ac:dyDescent="0.25">
      <c r="A4641" s="8"/>
    </row>
    <row r="4642" spans="1:1" x14ac:dyDescent="0.25">
      <c r="A4642" s="8"/>
    </row>
    <row r="4643" spans="1:1" x14ac:dyDescent="0.25">
      <c r="A4643" s="8"/>
    </row>
    <row r="4644" spans="1:1" x14ac:dyDescent="0.25">
      <c r="A4644" s="8"/>
    </row>
    <row r="4645" spans="1:1" x14ac:dyDescent="0.25">
      <c r="A4645" s="8"/>
    </row>
    <row r="4646" spans="1:1" x14ac:dyDescent="0.25">
      <c r="A4646" s="8"/>
    </row>
    <row r="4647" spans="1:1" x14ac:dyDescent="0.25">
      <c r="A4647" s="8"/>
    </row>
    <row r="4648" spans="1:1" x14ac:dyDescent="0.25">
      <c r="A4648" s="8"/>
    </row>
    <row r="4649" spans="1:1" x14ac:dyDescent="0.25">
      <c r="A4649" s="8"/>
    </row>
    <row r="4650" spans="1:1" x14ac:dyDescent="0.25">
      <c r="A4650" s="8"/>
    </row>
    <row r="4651" spans="1:1" x14ac:dyDescent="0.25">
      <c r="A4651" s="8"/>
    </row>
    <row r="4652" spans="1:1" x14ac:dyDescent="0.25">
      <c r="A4652" s="8"/>
    </row>
    <row r="4653" spans="1:1" x14ac:dyDescent="0.25">
      <c r="A4653" s="8"/>
    </row>
    <row r="4654" spans="1:1" x14ac:dyDescent="0.25">
      <c r="A4654" s="8"/>
    </row>
    <row r="4655" spans="1:1" x14ac:dyDescent="0.25">
      <c r="A4655" s="8"/>
    </row>
    <row r="4656" spans="1:1" x14ac:dyDescent="0.25">
      <c r="A4656" s="8"/>
    </row>
    <row r="4657" spans="1:1" x14ac:dyDescent="0.25">
      <c r="A4657" s="8"/>
    </row>
    <row r="4658" spans="1:1" x14ac:dyDescent="0.25">
      <c r="A4658" s="8"/>
    </row>
    <row r="4659" spans="1:1" x14ac:dyDescent="0.25">
      <c r="A4659" s="8"/>
    </row>
    <row r="4660" spans="1:1" x14ac:dyDescent="0.25">
      <c r="A4660" s="8"/>
    </row>
    <row r="4661" spans="1:1" x14ac:dyDescent="0.25">
      <c r="A4661" s="8"/>
    </row>
    <row r="4662" spans="1:1" x14ac:dyDescent="0.25">
      <c r="A4662" s="8"/>
    </row>
    <row r="4663" spans="1:1" x14ac:dyDescent="0.25">
      <c r="A4663" s="8"/>
    </row>
    <row r="4664" spans="1:1" x14ac:dyDescent="0.25">
      <c r="A4664" s="8"/>
    </row>
    <row r="4665" spans="1:1" x14ac:dyDescent="0.25">
      <c r="A4665" s="8"/>
    </row>
    <row r="4666" spans="1:1" x14ac:dyDescent="0.25">
      <c r="A4666" s="8"/>
    </row>
    <row r="4667" spans="1:1" x14ac:dyDescent="0.25">
      <c r="A4667" s="8"/>
    </row>
    <row r="4668" spans="1:1" x14ac:dyDescent="0.25">
      <c r="A4668" s="8"/>
    </row>
    <row r="4669" spans="1:1" x14ac:dyDescent="0.25">
      <c r="A4669" s="8"/>
    </row>
    <row r="4670" spans="1:1" x14ac:dyDescent="0.25">
      <c r="A4670" s="8"/>
    </row>
    <row r="4671" spans="1:1" x14ac:dyDescent="0.25">
      <c r="A4671" s="8"/>
    </row>
    <row r="4672" spans="1:1" x14ac:dyDescent="0.25">
      <c r="A4672" s="8"/>
    </row>
    <row r="4673" spans="1:1" x14ac:dyDescent="0.25">
      <c r="A4673" s="8"/>
    </row>
    <row r="4674" spans="1:1" x14ac:dyDescent="0.25">
      <c r="A4674" s="8"/>
    </row>
    <row r="4675" spans="1:1" x14ac:dyDescent="0.25">
      <c r="A4675" s="8"/>
    </row>
    <row r="4676" spans="1:1" x14ac:dyDescent="0.25">
      <c r="A4676" s="8"/>
    </row>
    <row r="4677" spans="1:1" x14ac:dyDescent="0.25">
      <c r="A4677" s="8"/>
    </row>
    <row r="4678" spans="1:1" x14ac:dyDescent="0.25">
      <c r="A4678" s="8"/>
    </row>
    <row r="4679" spans="1:1" x14ac:dyDescent="0.25">
      <c r="A4679" s="8"/>
    </row>
    <row r="4680" spans="1:1" x14ac:dyDescent="0.25">
      <c r="A4680" s="8"/>
    </row>
    <row r="4681" spans="1:1" x14ac:dyDescent="0.25">
      <c r="A4681" s="8"/>
    </row>
    <row r="4682" spans="1:1" x14ac:dyDescent="0.25">
      <c r="A4682" s="8"/>
    </row>
    <row r="4683" spans="1:1" x14ac:dyDescent="0.25">
      <c r="A4683" s="8"/>
    </row>
    <row r="4684" spans="1:1" x14ac:dyDescent="0.25">
      <c r="A4684" s="8"/>
    </row>
    <row r="4685" spans="1:1" x14ac:dyDescent="0.25">
      <c r="A4685" s="8"/>
    </row>
    <row r="4686" spans="1:1" x14ac:dyDescent="0.25">
      <c r="A4686" s="8"/>
    </row>
    <row r="4687" spans="1:1" x14ac:dyDescent="0.25">
      <c r="A4687" s="8"/>
    </row>
    <row r="4688" spans="1:1" x14ac:dyDescent="0.25">
      <c r="A4688" s="8"/>
    </row>
    <row r="4689" spans="1:1" x14ac:dyDescent="0.25">
      <c r="A4689" s="8"/>
    </row>
    <row r="4690" spans="1:1" x14ac:dyDescent="0.25">
      <c r="A4690" s="8"/>
    </row>
    <row r="4691" spans="1:1" x14ac:dyDescent="0.25">
      <c r="A4691" s="8"/>
    </row>
    <row r="4692" spans="1:1" x14ac:dyDescent="0.25">
      <c r="A4692" s="8"/>
    </row>
    <row r="4693" spans="1:1" x14ac:dyDescent="0.25">
      <c r="A4693" s="8"/>
    </row>
    <row r="4694" spans="1:1" x14ac:dyDescent="0.25">
      <c r="A4694" s="8"/>
    </row>
    <row r="4695" spans="1:1" x14ac:dyDescent="0.25">
      <c r="A4695" s="8"/>
    </row>
    <row r="4696" spans="1:1" x14ac:dyDescent="0.25">
      <c r="A4696" s="8"/>
    </row>
    <row r="4697" spans="1:1" x14ac:dyDescent="0.25">
      <c r="A4697" s="8"/>
    </row>
    <row r="4698" spans="1:1" x14ac:dyDescent="0.25">
      <c r="A4698" s="8"/>
    </row>
    <row r="4699" spans="1:1" x14ac:dyDescent="0.25">
      <c r="A4699" s="8"/>
    </row>
    <row r="4700" spans="1:1" x14ac:dyDescent="0.25">
      <c r="A4700" s="8"/>
    </row>
    <row r="4701" spans="1:1" x14ac:dyDescent="0.25">
      <c r="A4701" s="8"/>
    </row>
    <row r="4702" spans="1:1" x14ac:dyDescent="0.25">
      <c r="A4702" s="8"/>
    </row>
    <row r="4703" spans="1:1" x14ac:dyDescent="0.25">
      <c r="A4703" s="8"/>
    </row>
    <row r="4704" spans="1:1" x14ac:dyDescent="0.25">
      <c r="A4704" s="8"/>
    </row>
    <row r="4705" spans="1:1" x14ac:dyDescent="0.25">
      <c r="A4705" s="8"/>
    </row>
    <row r="4706" spans="1:1" x14ac:dyDescent="0.25">
      <c r="A4706" s="8"/>
    </row>
    <row r="4707" spans="1:1" x14ac:dyDescent="0.25">
      <c r="A4707" s="8"/>
    </row>
    <row r="4708" spans="1:1" x14ac:dyDescent="0.25">
      <c r="A4708" s="8"/>
    </row>
    <row r="4709" spans="1:1" x14ac:dyDescent="0.25">
      <c r="A4709" s="8"/>
    </row>
    <row r="4710" spans="1:1" x14ac:dyDescent="0.25">
      <c r="A4710" s="8"/>
    </row>
    <row r="4711" spans="1:1" x14ac:dyDescent="0.25">
      <c r="A4711" s="8"/>
    </row>
    <row r="4712" spans="1:1" x14ac:dyDescent="0.25">
      <c r="A4712" s="8"/>
    </row>
    <row r="4713" spans="1:1" x14ac:dyDescent="0.25">
      <c r="A4713" s="8"/>
    </row>
    <row r="4714" spans="1:1" x14ac:dyDescent="0.25">
      <c r="A4714" s="8"/>
    </row>
    <row r="4715" spans="1:1" x14ac:dyDescent="0.25">
      <c r="A4715" s="8"/>
    </row>
    <row r="4716" spans="1:1" x14ac:dyDescent="0.25">
      <c r="A4716" s="8"/>
    </row>
    <row r="4717" spans="1:1" x14ac:dyDescent="0.25">
      <c r="A4717" s="8"/>
    </row>
    <row r="4718" spans="1:1" x14ac:dyDescent="0.25">
      <c r="A4718" s="8"/>
    </row>
    <row r="4719" spans="1:1" x14ac:dyDescent="0.25">
      <c r="A4719" s="8"/>
    </row>
    <row r="4720" spans="1:1" x14ac:dyDescent="0.25">
      <c r="A4720" s="8"/>
    </row>
    <row r="4721" spans="1:1" x14ac:dyDescent="0.25">
      <c r="A4721" s="8"/>
    </row>
    <row r="4722" spans="1:1" x14ac:dyDescent="0.25">
      <c r="A4722" s="8"/>
    </row>
    <row r="4723" spans="1:1" x14ac:dyDescent="0.25">
      <c r="A4723" s="8"/>
    </row>
    <row r="4724" spans="1:1" x14ac:dyDescent="0.25">
      <c r="A4724" s="8"/>
    </row>
    <row r="4725" spans="1:1" x14ac:dyDescent="0.25">
      <c r="A4725" s="8"/>
    </row>
    <row r="4726" spans="1:1" x14ac:dyDescent="0.25">
      <c r="A4726" s="8"/>
    </row>
    <row r="4727" spans="1:1" x14ac:dyDescent="0.25">
      <c r="A4727" s="8"/>
    </row>
    <row r="4728" spans="1:1" x14ac:dyDescent="0.25">
      <c r="A4728" s="8"/>
    </row>
    <row r="4729" spans="1:1" x14ac:dyDescent="0.25">
      <c r="A4729" s="8"/>
    </row>
    <row r="4730" spans="1:1" x14ac:dyDescent="0.25">
      <c r="A4730" s="8"/>
    </row>
    <row r="4731" spans="1:1" x14ac:dyDescent="0.25">
      <c r="A4731" s="8"/>
    </row>
    <row r="4732" spans="1:1" x14ac:dyDescent="0.25">
      <c r="A4732" s="8"/>
    </row>
    <row r="4733" spans="1:1" x14ac:dyDescent="0.25">
      <c r="A4733" s="8"/>
    </row>
    <row r="4734" spans="1:1" x14ac:dyDescent="0.25">
      <c r="A4734" s="8"/>
    </row>
    <row r="4735" spans="1:1" x14ac:dyDescent="0.25">
      <c r="A4735" s="8"/>
    </row>
    <row r="4736" spans="1:1" x14ac:dyDescent="0.25">
      <c r="A4736" s="8"/>
    </row>
    <row r="4737" spans="1:1" x14ac:dyDescent="0.25">
      <c r="A4737" s="8"/>
    </row>
    <row r="4738" spans="1:1" x14ac:dyDescent="0.25">
      <c r="A4738" s="8"/>
    </row>
    <row r="4739" spans="1:1" x14ac:dyDescent="0.25">
      <c r="A4739" s="8"/>
    </row>
    <row r="4740" spans="1:1" x14ac:dyDescent="0.25">
      <c r="A4740" s="8"/>
    </row>
    <row r="4741" spans="1:1" x14ac:dyDescent="0.25">
      <c r="A4741" s="8"/>
    </row>
    <row r="4742" spans="1:1" x14ac:dyDescent="0.25">
      <c r="A4742" s="8"/>
    </row>
    <row r="4743" spans="1:1" x14ac:dyDescent="0.25">
      <c r="A4743" s="8"/>
    </row>
    <row r="4744" spans="1:1" x14ac:dyDescent="0.25">
      <c r="A4744" s="8"/>
    </row>
    <row r="4745" spans="1:1" x14ac:dyDescent="0.25">
      <c r="A4745" s="8"/>
    </row>
    <row r="4746" spans="1:1" x14ac:dyDescent="0.25">
      <c r="A4746" s="8"/>
    </row>
    <row r="4747" spans="1:1" x14ac:dyDescent="0.25">
      <c r="A4747" s="8"/>
    </row>
    <row r="4748" spans="1:1" x14ac:dyDescent="0.25">
      <c r="A4748" s="8"/>
    </row>
    <row r="4749" spans="1:1" x14ac:dyDescent="0.25">
      <c r="A4749" s="8"/>
    </row>
    <row r="4750" spans="1:1" x14ac:dyDescent="0.25">
      <c r="A4750" s="8"/>
    </row>
    <row r="4751" spans="1:1" x14ac:dyDescent="0.25">
      <c r="A4751" s="8"/>
    </row>
    <row r="4752" spans="1:1" x14ac:dyDescent="0.25">
      <c r="A4752" s="8"/>
    </row>
    <row r="4753" spans="1:1" x14ac:dyDescent="0.25">
      <c r="A4753" s="8"/>
    </row>
    <row r="4754" spans="1:1" x14ac:dyDescent="0.25">
      <c r="A4754" s="8"/>
    </row>
    <row r="4755" spans="1:1" x14ac:dyDescent="0.25">
      <c r="A4755" s="8"/>
    </row>
    <row r="4756" spans="1:1" x14ac:dyDescent="0.25">
      <c r="A4756" s="8"/>
    </row>
    <row r="4757" spans="1:1" x14ac:dyDescent="0.25">
      <c r="A4757" s="8"/>
    </row>
    <row r="4758" spans="1:1" x14ac:dyDescent="0.25">
      <c r="A4758" s="8"/>
    </row>
    <row r="4759" spans="1:1" x14ac:dyDescent="0.25">
      <c r="A4759" s="8"/>
    </row>
    <row r="4760" spans="1:1" x14ac:dyDescent="0.25">
      <c r="A4760" s="8"/>
    </row>
    <row r="4761" spans="1:1" x14ac:dyDescent="0.25">
      <c r="A4761" s="8"/>
    </row>
    <row r="4762" spans="1:1" x14ac:dyDescent="0.25">
      <c r="A4762" s="8"/>
    </row>
    <row r="4763" spans="1:1" x14ac:dyDescent="0.25">
      <c r="A4763" s="8"/>
    </row>
    <row r="4764" spans="1:1" x14ac:dyDescent="0.25">
      <c r="A4764" s="8"/>
    </row>
    <row r="4765" spans="1:1" x14ac:dyDescent="0.25">
      <c r="A4765" s="8"/>
    </row>
    <row r="4766" spans="1:1" x14ac:dyDescent="0.25">
      <c r="A4766" s="8"/>
    </row>
    <row r="4767" spans="1:1" x14ac:dyDescent="0.25">
      <c r="A4767" s="8"/>
    </row>
    <row r="4768" spans="1:1" x14ac:dyDescent="0.25">
      <c r="A4768" s="8"/>
    </row>
    <row r="4769" spans="1:1" x14ac:dyDescent="0.25">
      <c r="A4769" s="8"/>
    </row>
    <row r="4770" spans="1:1" x14ac:dyDescent="0.25">
      <c r="A4770" s="8"/>
    </row>
    <row r="4771" spans="1:1" x14ac:dyDescent="0.25">
      <c r="A4771" s="8"/>
    </row>
    <row r="4772" spans="1:1" x14ac:dyDescent="0.25">
      <c r="A4772" s="8"/>
    </row>
    <row r="4773" spans="1:1" x14ac:dyDescent="0.25">
      <c r="A4773" s="8"/>
    </row>
    <row r="4774" spans="1:1" x14ac:dyDescent="0.25">
      <c r="A4774" s="8"/>
    </row>
    <row r="4775" spans="1:1" x14ac:dyDescent="0.25">
      <c r="A4775" s="8"/>
    </row>
    <row r="4776" spans="1:1" x14ac:dyDescent="0.25">
      <c r="A4776" s="8"/>
    </row>
    <row r="4777" spans="1:1" x14ac:dyDescent="0.25">
      <c r="A4777" s="8"/>
    </row>
    <row r="4778" spans="1:1" x14ac:dyDescent="0.25">
      <c r="A4778" s="8"/>
    </row>
    <row r="4779" spans="1:1" x14ac:dyDescent="0.25">
      <c r="A4779" s="8"/>
    </row>
    <row r="4780" spans="1:1" x14ac:dyDescent="0.25">
      <c r="A4780" s="8"/>
    </row>
    <row r="4781" spans="1:1" x14ac:dyDescent="0.25">
      <c r="A4781" s="8"/>
    </row>
    <row r="4782" spans="1:1" x14ac:dyDescent="0.25">
      <c r="A4782" s="8"/>
    </row>
    <row r="4783" spans="1:1" x14ac:dyDescent="0.25">
      <c r="A4783" s="8"/>
    </row>
    <row r="4784" spans="1:1" x14ac:dyDescent="0.25">
      <c r="A4784" s="8"/>
    </row>
    <row r="4785" spans="1:1" x14ac:dyDescent="0.25">
      <c r="A4785" s="8"/>
    </row>
    <row r="4786" spans="1:1" x14ac:dyDescent="0.25">
      <c r="A4786" s="8"/>
    </row>
    <row r="4787" spans="1:1" x14ac:dyDescent="0.25">
      <c r="A4787" s="8"/>
    </row>
    <row r="4788" spans="1:1" x14ac:dyDescent="0.25">
      <c r="A4788" s="8"/>
    </row>
    <row r="4789" spans="1:1" x14ac:dyDescent="0.25">
      <c r="A4789" s="8"/>
    </row>
    <row r="4790" spans="1:1" x14ac:dyDescent="0.25">
      <c r="A4790" s="8"/>
    </row>
    <row r="4791" spans="1:1" x14ac:dyDescent="0.25">
      <c r="A4791" s="8"/>
    </row>
    <row r="4792" spans="1:1" x14ac:dyDescent="0.25">
      <c r="A4792" s="8"/>
    </row>
    <row r="4793" spans="1:1" x14ac:dyDescent="0.25">
      <c r="A4793" s="8"/>
    </row>
    <row r="4794" spans="1:1" x14ac:dyDescent="0.25">
      <c r="A4794" s="8"/>
    </row>
    <row r="4795" spans="1:1" x14ac:dyDescent="0.25">
      <c r="A4795" s="8"/>
    </row>
    <row r="4796" spans="1:1" x14ac:dyDescent="0.25">
      <c r="A4796" s="8"/>
    </row>
    <row r="4797" spans="1:1" x14ac:dyDescent="0.25">
      <c r="A4797" s="8"/>
    </row>
    <row r="4798" spans="1:1" x14ac:dyDescent="0.25">
      <c r="A4798" s="8"/>
    </row>
    <row r="4799" spans="1:1" x14ac:dyDescent="0.25">
      <c r="A4799" s="8"/>
    </row>
    <row r="4800" spans="1:1" x14ac:dyDescent="0.25">
      <c r="A4800" s="8"/>
    </row>
    <row r="4801" spans="1:1" x14ac:dyDescent="0.25">
      <c r="A4801" s="8"/>
    </row>
    <row r="4802" spans="1:1" x14ac:dyDescent="0.25">
      <c r="A4802" s="8"/>
    </row>
    <row r="4803" spans="1:1" x14ac:dyDescent="0.25">
      <c r="A4803" s="8"/>
    </row>
    <row r="4804" spans="1:1" x14ac:dyDescent="0.25">
      <c r="A4804" s="8"/>
    </row>
    <row r="4805" spans="1:1" x14ac:dyDescent="0.25">
      <c r="A4805" s="8"/>
    </row>
    <row r="4806" spans="1:1" x14ac:dyDescent="0.25">
      <c r="A4806" s="8"/>
    </row>
    <row r="4807" spans="1:1" x14ac:dyDescent="0.25">
      <c r="A4807" s="8"/>
    </row>
    <row r="4808" spans="1:1" x14ac:dyDescent="0.25">
      <c r="A4808" s="8"/>
    </row>
    <row r="4809" spans="1:1" x14ac:dyDescent="0.25">
      <c r="A4809" s="8"/>
    </row>
    <row r="4810" spans="1:1" x14ac:dyDescent="0.25">
      <c r="A4810" s="8"/>
    </row>
    <row r="4811" spans="1:1" x14ac:dyDescent="0.25">
      <c r="A4811" s="8"/>
    </row>
    <row r="4812" spans="1:1" x14ac:dyDescent="0.25">
      <c r="A4812" s="8"/>
    </row>
    <row r="4813" spans="1:1" x14ac:dyDescent="0.25">
      <c r="A4813" s="8"/>
    </row>
    <row r="4814" spans="1:1" x14ac:dyDescent="0.25">
      <c r="A4814" s="8"/>
    </row>
    <row r="4815" spans="1:1" x14ac:dyDescent="0.25">
      <c r="A4815" s="8"/>
    </row>
    <row r="4816" spans="1:1" x14ac:dyDescent="0.25">
      <c r="A4816" s="8"/>
    </row>
    <row r="4817" spans="1:1" x14ac:dyDescent="0.25">
      <c r="A4817" s="8"/>
    </row>
    <row r="4818" spans="1:1" x14ac:dyDescent="0.25">
      <c r="A4818" s="8"/>
    </row>
    <row r="4819" spans="1:1" x14ac:dyDescent="0.25">
      <c r="A4819" s="8"/>
    </row>
    <row r="4820" spans="1:1" x14ac:dyDescent="0.25">
      <c r="A4820" s="8"/>
    </row>
    <row r="4821" spans="1:1" x14ac:dyDescent="0.25">
      <c r="A4821" s="8"/>
    </row>
    <row r="4822" spans="1:1" x14ac:dyDescent="0.25">
      <c r="A4822" s="8"/>
    </row>
    <row r="4823" spans="1:1" x14ac:dyDescent="0.25">
      <c r="A4823" s="8"/>
    </row>
    <row r="4824" spans="1:1" x14ac:dyDescent="0.25">
      <c r="A4824" s="8"/>
    </row>
    <row r="4825" spans="1:1" x14ac:dyDescent="0.25">
      <c r="A4825" s="8"/>
    </row>
    <row r="4826" spans="1:1" x14ac:dyDescent="0.25">
      <c r="A4826" s="8"/>
    </row>
    <row r="4827" spans="1:1" x14ac:dyDescent="0.25">
      <c r="A4827" s="8"/>
    </row>
    <row r="4828" spans="1:1" x14ac:dyDescent="0.25">
      <c r="A4828" s="8"/>
    </row>
    <row r="4829" spans="1:1" x14ac:dyDescent="0.25">
      <c r="A4829" s="8"/>
    </row>
    <row r="4830" spans="1:1" x14ac:dyDescent="0.25">
      <c r="A4830" s="8"/>
    </row>
    <row r="4831" spans="1:1" x14ac:dyDescent="0.25">
      <c r="A4831" s="8"/>
    </row>
    <row r="4832" spans="1:1" x14ac:dyDescent="0.25">
      <c r="A4832" s="8"/>
    </row>
    <row r="4833" spans="1:1" x14ac:dyDescent="0.25">
      <c r="A4833" s="8"/>
    </row>
    <row r="4834" spans="1:1" x14ac:dyDescent="0.25">
      <c r="A4834" s="8"/>
    </row>
    <row r="4835" spans="1:1" x14ac:dyDescent="0.25">
      <c r="A4835" s="8"/>
    </row>
    <row r="4836" spans="1:1" x14ac:dyDescent="0.25">
      <c r="A4836" s="8"/>
    </row>
    <row r="4837" spans="1:1" x14ac:dyDescent="0.25">
      <c r="A4837" s="8"/>
    </row>
    <row r="4838" spans="1:1" x14ac:dyDescent="0.25">
      <c r="A4838" s="8"/>
    </row>
    <row r="4839" spans="1:1" x14ac:dyDescent="0.25">
      <c r="A4839" s="8"/>
    </row>
    <row r="4840" spans="1:1" x14ac:dyDescent="0.25">
      <c r="A4840" s="8"/>
    </row>
    <row r="4841" spans="1:1" x14ac:dyDescent="0.25">
      <c r="A4841" s="8"/>
    </row>
    <row r="4842" spans="1:1" x14ac:dyDescent="0.25">
      <c r="A4842" s="8"/>
    </row>
    <row r="4843" spans="1:1" x14ac:dyDescent="0.25">
      <c r="A4843" s="8"/>
    </row>
    <row r="4844" spans="1:1" x14ac:dyDescent="0.25">
      <c r="A4844" s="8"/>
    </row>
    <row r="4845" spans="1:1" x14ac:dyDescent="0.25">
      <c r="A4845" s="8"/>
    </row>
    <row r="4846" spans="1:1" x14ac:dyDescent="0.25">
      <c r="A4846" s="8"/>
    </row>
    <row r="4847" spans="1:1" x14ac:dyDescent="0.25">
      <c r="A4847" s="8"/>
    </row>
    <row r="4848" spans="1:1" x14ac:dyDescent="0.25">
      <c r="A4848" s="8"/>
    </row>
    <row r="4849" spans="1:1" x14ac:dyDescent="0.25">
      <c r="A4849" s="8"/>
    </row>
    <row r="4850" spans="1:1" x14ac:dyDescent="0.25">
      <c r="A4850" s="8"/>
    </row>
    <row r="4851" spans="1:1" x14ac:dyDescent="0.25">
      <c r="A4851" s="8"/>
    </row>
    <row r="4852" spans="1:1" x14ac:dyDescent="0.25">
      <c r="A4852" s="8"/>
    </row>
    <row r="4853" spans="1:1" x14ac:dyDescent="0.25">
      <c r="A4853" s="8"/>
    </row>
    <row r="4854" spans="1:1" x14ac:dyDescent="0.25">
      <c r="A4854" s="8"/>
    </row>
    <row r="4855" spans="1:1" x14ac:dyDescent="0.25">
      <c r="A4855" s="8"/>
    </row>
    <row r="4856" spans="1:1" x14ac:dyDescent="0.25">
      <c r="A4856" s="8"/>
    </row>
    <row r="4857" spans="1:1" x14ac:dyDescent="0.25">
      <c r="A4857" s="8"/>
    </row>
    <row r="4858" spans="1:1" x14ac:dyDescent="0.25">
      <c r="A4858" s="8"/>
    </row>
    <row r="4859" spans="1:1" x14ac:dyDescent="0.25">
      <c r="A4859" s="8"/>
    </row>
    <row r="4860" spans="1:1" x14ac:dyDescent="0.25">
      <c r="A4860" s="8"/>
    </row>
    <row r="4861" spans="1:1" x14ac:dyDescent="0.25">
      <c r="A4861" s="8"/>
    </row>
    <row r="4862" spans="1:1" x14ac:dyDescent="0.25">
      <c r="A4862" s="8"/>
    </row>
    <row r="4863" spans="1:1" x14ac:dyDescent="0.25">
      <c r="A4863" s="8"/>
    </row>
    <row r="4864" spans="1:1" x14ac:dyDescent="0.25">
      <c r="A4864" s="8"/>
    </row>
    <row r="4865" spans="1:1" x14ac:dyDescent="0.25">
      <c r="A4865" s="8"/>
    </row>
    <row r="4866" spans="1:1" x14ac:dyDescent="0.25">
      <c r="A4866" s="8"/>
    </row>
    <row r="4867" spans="1:1" x14ac:dyDescent="0.25">
      <c r="A4867" s="8"/>
    </row>
    <row r="4868" spans="1:1" x14ac:dyDescent="0.25">
      <c r="A4868" s="8"/>
    </row>
    <row r="4869" spans="1:1" x14ac:dyDescent="0.25">
      <c r="A4869" s="8"/>
    </row>
    <row r="4870" spans="1:1" x14ac:dyDescent="0.25">
      <c r="A4870" s="8"/>
    </row>
    <row r="4871" spans="1:1" x14ac:dyDescent="0.25">
      <c r="A4871" s="8"/>
    </row>
    <row r="4872" spans="1:1" x14ac:dyDescent="0.25">
      <c r="A4872" s="8"/>
    </row>
    <row r="4873" spans="1:1" x14ac:dyDescent="0.25">
      <c r="A4873" s="8"/>
    </row>
    <row r="4874" spans="1:1" x14ac:dyDescent="0.25">
      <c r="A4874" s="8"/>
    </row>
    <row r="4875" spans="1:1" x14ac:dyDescent="0.25">
      <c r="A4875" s="8"/>
    </row>
    <row r="4876" spans="1:1" x14ac:dyDescent="0.25">
      <c r="A4876" s="8"/>
    </row>
    <row r="4877" spans="1:1" x14ac:dyDescent="0.25">
      <c r="A4877" s="8"/>
    </row>
    <row r="4878" spans="1:1" x14ac:dyDescent="0.25">
      <c r="A4878" s="8"/>
    </row>
    <row r="4879" spans="1:1" x14ac:dyDescent="0.25">
      <c r="A4879" s="8"/>
    </row>
    <row r="4880" spans="1:1" x14ac:dyDescent="0.25">
      <c r="A4880" s="8"/>
    </row>
    <row r="4881" spans="1:1" x14ac:dyDescent="0.25">
      <c r="A4881" s="8"/>
    </row>
    <row r="4882" spans="1:1" x14ac:dyDescent="0.25">
      <c r="A4882" s="8"/>
    </row>
    <row r="4883" spans="1:1" x14ac:dyDescent="0.25">
      <c r="A4883" s="8"/>
    </row>
    <row r="4884" spans="1:1" x14ac:dyDescent="0.25">
      <c r="A4884" s="8"/>
    </row>
    <row r="4885" spans="1:1" x14ac:dyDescent="0.25">
      <c r="A4885" s="8"/>
    </row>
    <row r="4886" spans="1:1" x14ac:dyDescent="0.25">
      <c r="A4886" s="8"/>
    </row>
    <row r="4887" spans="1:1" x14ac:dyDescent="0.25">
      <c r="A4887" s="8"/>
    </row>
    <row r="4888" spans="1:1" x14ac:dyDescent="0.25">
      <c r="A4888" s="8"/>
    </row>
    <row r="4889" spans="1:1" x14ac:dyDescent="0.25">
      <c r="A4889" s="8"/>
    </row>
    <row r="4890" spans="1:1" x14ac:dyDescent="0.25">
      <c r="A4890" s="8"/>
    </row>
    <row r="4891" spans="1:1" x14ac:dyDescent="0.25">
      <c r="A4891" s="8"/>
    </row>
    <row r="4892" spans="1:1" x14ac:dyDescent="0.25">
      <c r="A4892" s="8"/>
    </row>
    <row r="4893" spans="1:1" x14ac:dyDescent="0.25">
      <c r="A4893" s="8"/>
    </row>
    <row r="4894" spans="1:1" x14ac:dyDescent="0.25">
      <c r="A4894" s="8"/>
    </row>
    <row r="4895" spans="1:1" x14ac:dyDescent="0.25">
      <c r="A4895" s="8"/>
    </row>
    <row r="4896" spans="1:1" x14ac:dyDescent="0.25">
      <c r="A4896" s="8"/>
    </row>
    <row r="4897" spans="1:1" x14ac:dyDescent="0.25">
      <c r="A4897" s="8"/>
    </row>
    <row r="4898" spans="1:1" x14ac:dyDescent="0.25">
      <c r="A4898" s="8"/>
    </row>
    <row r="4899" spans="1:1" x14ac:dyDescent="0.25">
      <c r="A4899" s="8"/>
    </row>
    <row r="4900" spans="1:1" x14ac:dyDescent="0.25">
      <c r="A4900" s="8"/>
    </row>
    <row r="4901" spans="1:1" x14ac:dyDescent="0.25">
      <c r="A4901" s="8"/>
    </row>
    <row r="4902" spans="1:1" x14ac:dyDescent="0.25">
      <c r="A4902" s="8"/>
    </row>
    <row r="4903" spans="1:1" x14ac:dyDescent="0.25">
      <c r="A4903" s="8"/>
    </row>
    <row r="4904" spans="1:1" x14ac:dyDescent="0.25">
      <c r="A4904" s="8"/>
    </row>
    <row r="4905" spans="1:1" x14ac:dyDescent="0.25">
      <c r="A4905" s="8"/>
    </row>
    <row r="4906" spans="1:1" x14ac:dyDescent="0.25">
      <c r="A4906" s="8"/>
    </row>
    <row r="4907" spans="1:1" x14ac:dyDescent="0.25">
      <c r="A4907" s="8"/>
    </row>
    <row r="4908" spans="1:1" x14ac:dyDescent="0.25">
      <c r="A4908" s="8"/>
    </row>
    <row r="4909" spans="1:1" x14ac:dyDescent="0.25">
      <c r="A4909" s="8"/>
    </row>
    <row r="4910" spans="1:1" x14ac:dyDescent="0.25">
      <c r="A4910" s="8"/>
    </row>
    <row r="4911" spans="1:1" x14ac:dyDescent="0.25">
      <c r="A4911" s="8"/>
    </row>
    <row r="4912" spans="1:1" x14ac:dyDescent="0.25">
      <c r="A4912" s="8"/>
    </row>
    <row r="4913" spans="1:1" x14ac:dyDescent="0.25">
      <c r="A4913" s="8"/>
    </row>
    <row r="4914" spans="1:1" x14ac:dyDescent="0.25">
      <c r="A4914" s="8"/>
    </row>
    <row r="4915" spans="1:1" x14ac:dyDescent="0.25">
      <c r="A4915" s="8"/>
    </row>
    <row r="4916" spans="1:1" x14ac:dyDescent="0.25">
      <c r="A4916" s="8"/>
    </row>
    <row r="4917" spans="1:1" x14ac:dyDescent="0.25">
      <c r="A4917" s="8"/>
    </row>
    <row r="4918" spans="1:1" x14ac:dyDescent="0.25">
      <c r="A4918" s="8"/>
    </row>
    <row r="4919" spans="1:1" x14ac:dyDescent="0.25">
      <c r="A4919" s="8"/>
    </row>
    <row r="4920" spans="1:1" x14ac:dyDescent="0.25">
      <c r="A4920" s="8"/>
    </row>
    <row r="4921" spans="1:1" x14ac:dyDescent="0.25">
      <c r="A4921" s="8"/>
    </row>
    <row r="4922" spans="1:1" x14ac:dyDescent="0.25">
      <c r="A4922" s="8"/>
    </row>
    <row r="4923" spans="1:1" x14ac:dyDescent="0.25">
      <c r="A4923" s="8"/>
    </row>
    <row r="4924" spans="1:1" x14ac:dyDescent="0.25">
      <c r="A4924" s="8"/>
    </row>
    <row r="4925" spans="1:1" x14ac:dyDescent="0.25">
      <c r="A4925" s="8"/>
    </row>
    <row r="4926" spans="1:1" x14ac:dyDescent="0.25">
      <c r="A4926" s="8"/>
    </row>
    <row r="4927" spans="1:1" x14ac:dyDescent="0.25">
      <c r="A4927" s="8"/>
    </row>
    <row r="4928" spans="1:1" x14ac:dyDescent="0.25">
      <c r="A4928" s="8"/>
    </row>
    <row r="4929" spans="1:1" x14ac:dyDescent="0.25">
      <c r="A4929" s="8"/>
    </row>
    <row r="4930" spans="1:1" x14ac:dyDescent="0.25">
      <c r="A4930" s="8"/>
    </row>
    <row r="4931" spans="1:1" x14ac:dyDescent="0.25">
      <c r="A4931" s="8"/>
    </row>
    <row r="4932" spans="1:1" x14ac:dyDescent="0.25">
      <c r="A4932" s="8"/>
    </row>
    <row r="4933" spans="1:1" x14ac:dyDescent="0.25">
      <c r="A4933" s="8"/>
    </row>
    <row r="4934" spans="1:1" x14ac:dyDescent="0.25">
      <c r="A4934" s="8"/>
    </row>
    <row r="4935" spans="1:1" x14ac:dyDescent="0.25">
      <c r="A4935" s="8"/>
    </row>
    <row r="4936" spans="1:1" x14ac:dyDescent="0.25">
      <c r="A4936" s="8"/>
    </row>
    <row r="4937" spans="1:1" x14ac:dyDescent="0.25">
      <c r="A4937" s="8"/>
    </row>
    <row r="4938" spans="1:1" x14ac:dyDescent="0.25">
      <c r="A4938" s="8"/>
    </row>
    <row r="4939" spans="1:1" x14ac:dyDescent="0.25">
      <c r="A4939" s="8"/>
    </row>
    <row r="4940" spans="1:1" x14ac:dyDescent="0.25">
      <c r="A4940" s="8"/>
    </row>
    <row r="4941" spans="1:1" x14ac:dyDescent="0.25">
      <c r="A4941" s="8"/>
    </row>
    <row r="4942" spans="1:1" x14ac:dyDescent="0.25">
      <c r="A4942" s="8"/>
    </row>
    <row r="4943" spans="1:1" x14ac:dyDescent="0.25">
      <c r="A4943" s="8"/>
    </row>
    <row r="4944" spans="1:1" x14ac:dyDescent="0.25">
      <c r="A4944" s="8"/>
    </row>
    <row r="4945" spans="1:1" x14ac:dyDescent="0.25">
      <c r="A4945" s="8"/>
    </row>
    <row r="4946" spans="1:1" x14ac:dyDescent="0.25">
      <c r="A4946" s="8"/>
    </row>
    <row r="4947" spans="1:1" x14ac:dyDescent="0.25">
      <c r="A4947" s="8"/>
    </row>
    <row r="4948" spans="1:1" x14ac:dyDescent="0.25">
      <c r="A4948" s="8"/>
    </row>
    <row r="4949" spans="1:1" x14ac:dyDescent="0.25">
      <c r="A4949" s="8"/>
    </row>
    <row r="4950" spans="1:1" x14ac:dyDescent="0.25">
      <c r="A4950" s="8"/>
    </row>
    <row r="4951" spans="1:1" x14ac:dyDescent="0.25">
      <c r="A4951" s="8"/>
    </row>
    <row r="4952" spans="1:1" x14ac:dyDescent="0.25">
      <c r="A4952" s="8"/>
    </row>
    <row r="4953" spans="1:1" x14ac:dyDescent="0.25">
      <c r="A4953" s="8"/>
    </row>
    <row r="4954" spans="1:1" x14ac:dyDescent="0.25">
      <c r="A4954" s="8"/>
    </row>
    <row r="4955" spans="1:1" x14ac:dyDescent="0.25">
      <c r="A4955" s="8"/>
    </row>
    <row r="4956" spans="1:1" x14ac:dyDescent="0.25">
      <c r="A4956" s="8"/>
    </row>
    <row r="4957" spans="1:1" x14ac:dyDescent="0.25">
      <c r="A4957" s="8"/>
    </row>
    <row r="4958" spans="1:1" x14ac:dyDescent="0.25">
      <c r="A4958" s="8"/>
    </row>
    <row r="4959" spans="1:1" x14ac:dyDescent="0.25">
      <c r="A4959" s="8"/>
    </row>
    <row r="4960" spans="1:1" x14ac:dyDescent="0.25">
      <c r="A4960" s="8"/>
    </row>
    <row r="4961" spans="1:1" x14ac:dyDescent="0.25">
      <c r="A4961" s="8"/>
    </row>
    <row r="4962" spans="1:1" x14ac:dyDescent="0.25">
      <c r="A4962" s="8"/>
    </row>
    <row r="4963" spans="1:1" x14ac:dyDescent="0.25">
      <c r="A4963" s="8"/>
    </row>
    <row r="4964" spans="1:1" x14ac:dyDescent="0.25">
      <c r="A4964" s="8"/>
    </row>
    <row r="4965" spans="1:1" x14ac:dyDescent="0.25">
      <c r="A4965" s="8"/>
    </row>
    <row r="4966" spans="1:1" x14ac:dyDescent="0.25">
      <c r="A4966" s="8"/>
    </row>
    <row r="4967" spans="1:1" x14ac:dyDescent="0.25">
      <c r="A4967" s="8"/>
    </row>
    <row r="4968" spans="1:1" x14ac:dyDescent="0.25">
      <c r="A4968" s="8"/>
    </row>
    <row r="4969" spans="1:1" x14ac:dyDescent="0.25">
      <c r="A4969" s="8"/>
    </row>
    <row r="4970" spans="1:1" x14ac:dyDescent="0.25">
      <c r="A4970" s="8"/>
    </row>
    <row r="4971" spans="1:1" x14ac:dyDescent="0.25">
      <c r="A4971" s="8"/>
    </row>
    <row r="4972" spans="1:1" x14ac:dyDescent="0.25">
      <c r="A4972" s="8"/>
    </row>
    <row r="4973" spans="1:1" x14ac:dyDescent="0.25">
      <c r="A4973" s="8"/>
    </row>
    <row r="4974" spans="1:1" x14ac:dyDescent="0.25">
      <c r="A4974" s="8"/>
    </row>
    <row r="4975" spans="1:1" x14ac:dyDescent="0.25">
      <c r="A4975" s="8"/>
    </row>
    <row r="4976" spans="1:1" x14ac:dyDescent="0.25">
      <c r="A4976" s="8"/>
    </row>
    <row r="4977" spans="1:1" x14ac:dyDescent="0.25">
      <c r="A4977" s="8"/>
    </row>
    <row r="4978" spans="1:1" x14ac:dyDescent="0.25">
      <c r="A4978" s="8"/>
    </row>
    <row r="4979" spans="1:1" x14ac:dyDescent="0.25">
      <c r="A4979" s="8"/>
    </row>
    <row r="4980" spans="1:1" x14ac:dyDescent="0.25">
      <c r="A4980" s="8"/>
    </row>
    <row r="4981" spans="1:1" x14ac:dyDescent="0.25">
      <c r="A4981" s="8"/>
    </row>
    <row r="4982" spans="1:1" x14ac:dyDescent="0.25">
      <c r="A4982" s="8"/>
    </row>
    <row r="4983" spans="1:1" x14ac:dyDescent="0.25">
      <c r="A4983" s="8"/>
    </row>
    <row r="4984" spans="1:1" x14ac:dyDescent="0.25">
      <c r="A4984" s="8"/>
    </row>
    <row r="4985" spans="1:1" x14ac:dyDescent="0.25">
      <c r="A4985" s="8"/>
    </row>
    <row r="4986" spans="1:1" x14ac:dyDescent="0.25">
      <c r="A4986" s="8"/>
    </row>
    <row r="4987" spans="1:1" x14ac:dyDescent="0.25">
      <c r="A4987" s="8"/>
    </row>
    <row r="4988" spans="1:1" x14ac:dyDescent="0.25">
      <c r="A4988" s="8"/>
    </row>
    <row r="4989" spans="1:1" x14ac:dyDescent="0.25">
      <c r="A4989" s="8"/>
    </row>
    <row r="4990" spans="1:1" x14ac:dyDescent="0.25">
      <c r="A4990" s="8"/>
    </row>
    <row r="4991" spans="1:1" x14ac:dyDescent="0.25">
      <c r="A4991" s="8"/>
    </row>
    <row r="4992" spans="1:1" x14ac:dyDescent="0.25">
      <c r="A4992" s="8"/>
    </row>
    <row r="4993" spans="1:1" x14ac:dyDescent="0.25">
      <c r="A4993" s="8"/>
    </row>
    <row r="4994" spans="1:1" x14ac:dyDescent="0.25">
      <c r="A4994" s="8"/>
    </row>
    <row r="4995" spans="1:1" x14ac:dyDescent="0.25">
      <c r="A4995" s="8"/>
    </row>
    <row r="4996" spans="1:1" x14ac:dyDescent="0.25">
      <c r="A4996" s="8"/>
    </row>
    <row r="4997" spans="1:1" x14ac:dyDescent="0.25">
      <c r="A4997" s="8"/>
    </row>
    <row r="4998" spans="1:1" x14ac:dyDescent="0.25">
      <c r="A4998" s="8"/>
    </row>
    <row r="4999" spans="1:1" x14ac:dyDescent="0.25">
      <c r="A4999" s="8"/>
    </row>
    <row r="5000" spans="1:1" x14ac:dyDescent="0.25">
      <c r="A5000" s="8"/>
    </row>
    <row r="5001" spans="1:1" x14ac:dyDescent="0.25">
      <c r="A5001" s="8"/>
    </row>
    <row r="5002" spans="1:1" x14ac:dyDescent="0.25">
      <c r="A5002" s="8"/>
    </row>
    <row r="5003" spans="1:1" x14ac:dyDescent="0.25">
      <c r="A5003" s="8"/>
    </row>
    <row r="5004" spans="1:1" x14ac:dyDescent="0.25">
      <c r="A5004" s="8"/>
    </row>
    <row r="5005" spans="1:1" x14ac:dyDescent="0.25">
      <c r="A5005" s="8"/>
    </row>
    <row r="5006" spans="1:1" x14ac:dyDescent="0.25">
      <c r="A5006" s="8"/>
    </row>
    <row r="5007" spans="1:1" x14ac:dyDescent="0.25">
      <c r="A5007" s="8"/>
    </row>
    <row r="5008" spans="1:1" x14ac:dyDescent="0.25">
      <c r="A5008" s="8"/>
    </row>
    <row r="5009" spans="1:1" x14ac:dyDescent="0.25">
      <c r="A5009" s="8"/>
    </row>
    <row r="5010" spans="1:1" x14ac:dyDescent="0.25">
      <c r="A5010" s="8"/>
    </row>
    <row r="5011" spans="1:1" x14ac:dyDescent="0.25">
      <c r="A5011" s="8"/>
    </row>
    <row r="5012" spans="1:1" x14ac:dyDescent="0.25">
      <c r="A5012" s="8"/>
    </row>
    <row r="5013" spans="1:1" x14ac:dyDescent="0.25">
      <c r="A5013" s="8"/>
    </row>
    <row r="5014" spans="1:1" x14ac:dyDescent="0.25">
      <c r="A5014" s="8"/>
    </row>
    <row r="5015" spans="1:1" x14ac:dyDescent="0.25">
      <c r="A5015" s="8"/>
    </row>
    <row r="5016" spans="1:1" x14ac:dyDescent="0.25">
      <c r="A5016" s="8"/>
    </row>
    <row r="5017" spans="1:1" x14ac:dyDescent="0.25">
      <c r="A5017" s="8"/>
    </row>
    <row r="5018" spans="1:1" x14ac:dyDescent="0.25">
      <c r="A5018" s="8"/>
    </row>
    <row r="5019" spans="1:1" x14ac:dyDescent="0.25">
      <c r="A5019" s="8"/>
    </row>
    <row r="5020" spans="1:1" x14ac:dyDescent="0.25">
      <c r="A5020" s="8"/>
    </row>
    <row r="5021" spans="1:1" x14ac:dyDescent="0.25">
      <c r="A5021" s="8"/>
    </row>
    <row r="5022" spans="1:1" x14ac:dyDescent="0.25">
      <c r="A5022" s="8"/>
    </row>
    <row r="5023" spans="1:1" x14ac:dyDescent="0.25">
      <c r="A5023" s="8"/>
    </row>
    <row r="5024" spans="1:1" x14ac:dyDescent="0.25">
      <c r="A5024" s="8"/>
    </row>
    <row r="5025" spans="1:1" x14ac:dyDescent="0.25">
      <c r="A5025" s="8"/>
    </row>
    <row r="5026" spans="1:1" x14ac:dyDescent="0.25">
      <c r="A5026" s="8"/>
    </row>
    <row r="5027" spans="1:1" x14ac:dyDescent="0.25">
      <c r="A5027" s="8"/>
    </row>
    <row r="5028" spans="1:1" x14ac:dyDescent="0.25">
      <c r="A5028" s="8"/>
    </row>
    <row r="5029" spans="1:1" x14ac:dyDescent="0.25">
      <c r="A5029" s="8"/>
    </row>
    <row r="5030" spans="1:1" x14ac:dyDescent="0.25">
      <c r="A5030" s="8"/>
    </row>
    <row r="5031" spans="1:1" x14ac:dyDescent="0.25">
      <c r="A5031" s="8"/>
    </row>
    <row r="5032" spans="1:1" x14ac:dyDescent="0.25">
      <c r="A5032" s="8"/>
    </row>
    <row r="5033" spans="1:1" x14ac:dyDescent="0.25">
      <c r="A5033" s="8"/>
    </row>
    <row r="5034" spans="1:1" x14ac:dyDescent="0.25">
      <c r="A5034" s="8"/>
    </row>
    <row r="5035" spans="1:1" x14ac:dyDescent="0.25">
      <c r="A5035" s="8"/>
    </row>
    <row r="5036" spans="1:1" x14ac:dyDescent="0.25">
      <c r="A5036" s="8"/>
    </row>
    <row r="5037" spans="1:1" x14ac:dyDescent="0.25">
      <c r="A5037" s="8"/>
    </row>
    <row r="5038" spans="1:1" x14ac:dyDescent="0.25">
      <c r="A5038" s="8"/>
    </row>
    <row r="5039" spans="1:1" x14ac:dyDescent="0.25">
      <c r="A5039" s="8"/>
    </row>
    <row r="5040" spans="1:1" x14ac:dyDescent="0.25">
      <c r="A5040" s="8"/>
    </row>
    <row r="5041" spans="1:1" x14ac:dyDescent="0.25">
      <c r="A5041" s="8"/>
    </row>
    <row r="5042" spans="1:1" x14ac:dyDescent="0.25">
      <c r="A5042" s="8"/>
    </row>
    <row r="5043" spans="1:1" x14ac:dyDescent="0.25">
      <c r="A5043" s="8"/>
    </row>
    <row r="5044" spans="1:1" x14ac:dyDescent="0.25">
      <c r="A5044" s="8"/>
    </row>
    <row r="5045" spans="1:1" x14ac:dyDescent="0.25">
      <c r="A5045" s="8"/>
    </row>
    <row r="5046" spans="1:1" x14ac:dyDescent="0.25">
      <c r="A5046" s="8"/>
    </row>
    <row r="5047" spans="1:1" x14ac:dyDescent="0.25">
      <c r="A5047" s="8"/>
    </row>
    <row r="5048" spans="1:1" x14ac:dyDescent="0.25">
      <c r="A5048" s="8"/>
    </row>
    <row r="5049" spans="1:1" x14ac:dyDescent="0.25">
      <c r="A5049" s="8"/>
    </row>
    <row r="5050" spans="1:1" x14ac:dyDescent="0.25">
      <c r="A5050" s="8"/>
    </row>
    <row r="5051" spans="1:1" x14ac:dyDescent="0.25">
      <c r="A5051" s="8"/>
    </row>
    <row r="5052" spans="1:1" x14ac:dyDescent="0.25">
      <c r="A5052" s="8"/>
    </row>
    <row r="5053" spans="1:1" x14ac:dyDescent="0.25">
      <c r="A5053" s="8"/>
    </row>
    <row r="5054" spans="1:1" x14ac:dyDescent="0.25">
      <c r="A5054" s="8"/>
    </row>
    <row r="5055" spans="1:1" x14ac:dyDescent="0.25">
      <c r="A5055" s="8"/>
    </row>
    <row r="5056" spans="1:1" x14ac:dyDescent="0.25">
      <c r="A5056" s="8"/>
    </row>
    <row r="5057" spans="1:1" x14ac:dyDescent="0.25">
      <c r="A5057" s="8"/>
    </row>
    <row r="5058" spans="1:1" x14ac:dyDescent="0.25">
      <c r="A5058" s="8"/>
    </row>
    <row r="5059" spans="1:1" x14ac:dyDescent="0.25">
      <c r="A5059" s="8"/>
    </row>
    <row r="5060" spans="1:1" x14ac:dyDescent="0.25">
      <c r="A5060" s="8"/>
    </row>
    <row r="5061" spans="1:1" x14ac:dyDescent="0.25">
      <c r="A5061" s="8"/>
    </row>
    <row r="5062" spans="1:1" x14ac:dyDescent="0.25">
      <c r="A5062" s="8"/>
    </row>
    <row r="5063" spans="1:1" x14ac:dyDescent="0.25">
      <c r="A5063" s="8"/>
    </row>
    <row r="5064" spans="1:1" x14ac:dyDescent="0.25">
      <c r="A5064" s="8"/>
    </row>
    <row r="5065" spans="1:1" x14ac:dyDescent="0.25">
      <c r="A5065" s="8"/>
    </row>
    <row r="5066" spans="1:1" x14ac:dyDescent="0.25">
      <c r="A5066" s="8"/>
    </row>
    <row r="5067" spans="1:1" x14ac:dyDescent="0.25">
      <c r="A5067" s="8"/>
    </row>
    <row r="5068" spans="1:1" x14ac:dyDescent="0.25">
      <c r="A5068" s="8"/>
    </row>
    <row r="5069" spans="1:1" x14ac:dyDescent="0.25">
      <c r="A5069" s="8"/>
    </row>
    <row r="5070" spans="1:1" x14ac:dyDescent="0.25">
      <c r="A5070" s="8"/>
    </row>
    <row r="5071" spans="1:1" x14ac:dyDescent="0.25">
      <c r="A5071" s="8"/>
    </row>
    <row r="5072" spans="1:1" x14ac:dyDescent="0.25">
      <c r="A5072" s="8"/>
    </row>
    <row r="5073" spans="1:1" x14ac:dyDescent="0.25">
      <c r="A5073" s="8"/>
    </row>
    <row r="5074" spans="1:1" x14ac:dyDescent="0.25">
      <c r="A5074" s="8"/>
    </row>
    <row r="5075" spans="1:1" x14ac:dyDescent="0.25">
      <c r="A5075" s="8"/>
    </row>
    <row r="5076" spans="1:1" x14ac:dyDescent="0.25">
      <c r="A5076" s="8"/>
    </row>
    <row r="5077" spans="1:1" x14ac:dyDescent="0.25">
      <c r="A5077" s="8"/>
    </row>
    <row r="5078" spans="1:1" x14ac:dyDescent="0.25">
      <c r="A5078" s="8"/>
    </row>
    <row r="5079" spans="1:1" x14ac:dyDescent="0.25">
      <c r="A5079" s="8"/>
    </row>
    <row r="5080" spans="1:1" x14ac:dyDescent="0.25">
      <c r="A5080" s="8"/>
    </row>
    <row r="5081" spans="1:1" x14ac:dyDescent="0.25">
      <c r="A5081" s="8"/>
    </row>
    <row r="5082" spans="1:1" x14ac:dyDescent="0.25">
      <c r="A5082" s="8"/>
    </row>
    <row r="5083" spans="1:1" x14ac:dyDescent="0.25">
      <c r="A5083" s="8"/>
    </row>
    <row r="5084" spans="1:1" x14ac:dyDescent="0.25">
      <c r="A5084" s="8"/>
    </row>
    <row r="5085" spans="1:1" x14ac:dyDescent="0.25">
      <c r="A5085" s="8"/>
    </row>
    <row r="5086" spans="1:1" x14ac:dyDescent="0.25">
      <c r="A5086" s="8"/>
    </row>
    <row r="5087" spans="1:1" x14ac:dyDescent="0.25">
      <c r="A5087" s="8"/>
    </row>
    <row r="5088" spans="1:1" x14ac:dyDescent="0.25">
      <c r="A5088" s="8"/>
    </row>
    <row r="5089" spans="1:1" x14ac:dyDescent="0.25">
      <c r="A5089" s="8"/>
    </row>
    <row r="5090" spans="1:1" x14ac:dyDescent="0.25">
      <c r="A5090" s="8"/>
    </row>
    <row r="5091" spans="1:1" x14ac:dyDescent="0.25">
      <c r="A5091" s="8"/>
    </row>
    <row r="5092" spans="1:1" x14ac:dyDescent="0.25">
      <c r="A5092" s="8"/>
    </row>
    <row r="5093" spans="1:1" x14ac:dyDescent="0.25">
      <c r="A5093" s="8"/>
    </row>
    <row r="5094" spans="1:1" x14ac:dyDescent="0.25">
      <c r="A5094" s="8"/>
    </row>
    <row r="5095" spans="1:1" x14ac:dyDescent="0.25">
      <c r="A5095" s="8"/>
    </row>
    <row r="5096" spans="1:1" x14ac:dyDescent="0.25">
      <c r="A5096" s="8"/>
    </row>
    <row r="5097" spans="1:1" x14ac:dyDescent="0.25">
      <c r="A5097" s="8"/>
    </row>
    <row r="5098" spans="1:1" x14ac:dyDescent="0.25">
      <c r="A5098" s="8"/>
    </row>
    <row r="5099" spans="1:1" x14ac:dyDescent="0.25">
      <c r="A5099" s="8"/>
    </row>
    <row r="5100" spans="1:1" x14ac:dyDescent="0.25">
      <c r="A5100" s="8"/>
    </row>
    <row r="5101" spans="1:1" x14ac:dyDescent="0.25">
      <c r="A5101" s="8"/>
    </row>
    <row r="5102" spans="1:1" x14ac:dyDescent="0.25">
      <c r="A5102" s="8"/>
    </row>
    <row r="5103" spans="1:1" x14ac:dyDescent="0.25">
      <c r="A5103" s="8"/>
    </row>
    <row r="5104" spans="1:1" x14ac:dyDescent="0.25">
      <c r="A5104" s="8"/>
    </row>
    <row r="5105" spans="1:1" x14ac:dyDescent="0.25">
      <c r="A5105" s="8"/>
    </row>
    <row r="5106" spans="1:1" x14ac:dyDescent="0.25">
      <c r="A5106" s="8"/>
    </row>
    <row r="5107" spans="1:1" x14ac:dyDescent="0.25">
      <c r="A5107" s="8"/>
    </row>
    <row r="5108" spans="1:1" x14ac:dyDescent="0.25">
      <c r="A5108" s="8"/>
    </row>
    <row r="5109" spans="1:1" x14ac:dyDescent="0.25">
      <c r="A5109" s="8"/>
    </row>
    <row r="5110" spans="1:1" x14ac:dyDescent="0.25">
      <c r="A5110" s="8"/>
    </row>
    <row r="5111" spans="1:1" x14ac:dyDescent="0.25">
      <c r="A5111" s="8"/>
    </row>
    <row r="5112" spans="1:1" x14ac:dyDescent="0.25">
      <c r="A5112" s="8"/>
    </row>
    <row r="5113" spans="1:1" x14ac:dyDescent="0.25">
      <c r="A5113" s="8"/>
    </row>
    <row r="5114" spans="1:1" x14ac:dyDescent="0.25">
      <c r="A5114" s="8"/>
    </row>
    <row r="5115" spans="1:1" x14ac:dyDescent="0.25">
      <c r="A5115" s="8"/>
    </row>
    <row r="5116" spans="1:1" x14ac:dyDescent="0.25">
      <c r="A5116" s="8"/>
    </row>
    <row r="5117" spans="1:1" x14ac:dyDescent="0.25">
      <c r="A5117" s="8"/>
    </row>
    <row r="5118" spans="1:1" x14ac:dyDescent="0.25">
      <c r="A5118" s="8"/>
    </row>
    <row r="5119" spans="1:1" x14ac:dyDescent="0.25">
      <c r="A5119" s="8"/>
    </row>
    <row r="5120" spans="1:1" x14ac:dyDescent="0.25">
      <c r="A5120" s="8"/>
    </row>
    <row r="5121" spans="1:1" x14ac:dyDescent="0.25">
      <c r="A5121" s="8"/>
    </row>
    <row r="5122" spans="1:1" x14ac:dyDescent="0.25">
      <c r="A5122" s="8"/>
    </row>
    <row r="5123" spans="1:1" x14ac:dyDescent="0.25">
      <c r="A5123" s="8"/>
    </row>
    <row r="5124" spans="1:1" x14ac:dyDescent="0.25">
      <c r="A5124" s="8"/>
    </row>
    <row r="5125" spans="1:1" x14ac:dyDescent="0.25">
      <c r="A5125" s="8"/>
    </row>
    <row r="5126" spans="1:1" x14ac:dyDescent="0.25">
      <c r="A5126" s="8"/>
    </row>
    <row r="5127" spans="1:1" x14ac:dyDescent="0.25">
      <c r="A5127" s="8"/>
    </row>
    <row r="5128" spans="1:1" x14ac:dyDescent="0.25">
      <c r="A5128" s="8"/>
    </row>
    <row r="5129" spans="1:1" x14ac:dyDescent="0.25">
      <c r="A5129" s="8"/>
    </row>
    <row r="5130" spans="1:1" x14ac:dyDescent="0.25">
      <c r="A5130" s="8"/>
    </row>
    <row r="5131" spans="1:1" x14ac:dyDescent="0.25">
      <c r="A5131" s="8"/>
    </row>
    <row r="5132" spans="1:1" x14ac:dyDescent="0.25">
      <c r="A5132" s="8"/>
    </row>
    <row r="5133" spans="1:1" x14ac:dyDescent="0.25">
      <c r="A5133" s="8"/>
    </row>
    <row r="5134" spans="1:1" x14ac:dyDescent="0.25">
      <c r="A5134" s="8"/>
    </row>
    <row r="5135" spans="1:1" x14ac:dyDescent="0.25">
      <c r="A5135" s="8"/>
    </row>
    <row r="5136" spans="1:1" x14ac:dyDescent="0.25">
      <c r="A5136" s="8"/>
    </row>
    <row r="5137" spans="1:1" x14ac:dyDescent="0.25">
      <c r="A5137" s="8"/>
    </row>
    <row r="5138" spans="1:1" x14ac:dyDescent="0.25">
      <c r="A5138" s="8"/>
    </row>
    <row r="5139" spans="1:1" x14ac:dyDescent="0.25">
      <c r="A5139" s="8"/>
    </row>
    <row r="5140" spans="1:1" x14ac:dyDescent="0.25">
      <c r="A5140" s="8"/>
    </row>
    <row r="5141" spans="1:1" x14ac:dyDescent="0.25">
      <c r="A5141" s="8"/>
    </row>
    <row r="5142" spans="1:1" x14ac:dyDescent="0.25">
      <c r="A5142" s="8"/>
    </row>
    <row r="5143" spans="1:1" x14ac:dyDescent="0.25">
      <c r="A5143" s="8"/>
    </row>
    <row r="5144" spans="1:1" x14ac:dyDescent="0.25">
      <c r="A5144" s="8"/>
    </row>
    <row r="5145" spans="1:1" x14ac:dyDescent="0.25">
      <c r="A5145" s="8"/>
    </row>
    <row r="5146" spans="1:1" x14ac:dyDescent="0.25">
      <c r="A5146" s="8"/>
    </row>
    <row r="5147" spans="1:1" x14ac:dyDescent="0.25">
      <c r="A5147" s="8"/>
    </row>
    <row r="5148" spans="1:1" x14ac:dyDescent="0.25">
      <c r="A5148" s="8"/>
    </row>
    <row r="5149" spans="1:1" x14ac:dyDescent="0.25">
      <c r="A5149" s="8"/>
    </row>
    <row r="5150" spans="1:1" x14ac:dyDescent="0.25">
      <c r="A5150" s="8"/>
    </row>
    <row r="5151" spans="1:1" x14ac:dyDescent="0.25">
      <c r="A5151" s="8"/>
    </row>
    <row r="5152" spans="1:1" x14ac:dyDescent="0.25">
      <c r="A5152" s="8"/>
    </row>
    <row r="5153" spans="1:1" x14ac:dyDescent="0.25">
      <c r="A5153" s="8"/>
    </row>
    <row r="5154" spans="1:1" x14ac:dyDescent="0.25">
      <c r="A5154" s="8"/>
    </row>
    <row r="5155" spans="1:1" x14ac:dyDescent="0.25">
      <c r="A5155" s="8"/>
    </row>
    <row r="5156" spans="1:1" x14ac:dyDescent="0.25">
      <c r="A5156" s="8"/>
    </row>
    <row r="5157" spans="1:1" x14ac:dyDescent="0.25">
      <c r="A5157" s="8"/>
    </row>
    <row r="5158" spans="1:1" x14ac:dyDescent="0.25">
      <c r="A5158" s="8"/>
    </row>
    <row r="5159" spans="1:1" x14ac:dyDescent="0.25">
      <c r="A5159" s="8"/>
    </row>
    <row r="5160" spans="1:1" x14ac:dyDescent="0.25">
      <c r="A5160" s="8"/>
    </row>
    <row r="5161" spans="1:1" x14ac:dyDescent="0.25">
      <c r="A5161" s="8"/>
    </row>
    <row r="5162" spans="1:1" x14ac:dyDescent="0.25">
      <c r="A5162" s="8"/>
    </row>
    <row r="5163" spans="1:1" x14ac:dyDescent="0.25">
      <c r="A5163" s="8"/>
    </row>
    <row r="5164" spans="1:1" x14ac:dyDescent="0.25">
      <c r="A5164" s="8"/>
    </row>
    <row r="5165" spans="1:1" x14ac:dyDescent="0.25">
      <c r="A5165" s="8"/>
    </row>
    <row r="5166" spans="1:1" x14ac:dyDescent="0.25">
      <c r="A5166" s="8"/>
    </row>
    <row r="5167" spans="1:1" x14ac:dyDescent="0.25">
      <c r="A5167" s="8"/>
    </row>
    <row r="5168" spans="1:1" x14ac:dyDescent="0.25">
      <c r="A5168" s="8"/>
    </row>
    <row r="5169" spans="1:1" x14ac:dyDescent="0.25">
      <c r="A5169" s="8"/>
    </row>
    <row r="5170" spans="1:1" x14ac:dyDescent="0.25">
      <c r="A5170" s="8"/>
    </row>
    <row r="5171" spans="1:1" x14ac:dyDescent="0.25">
      <c r="A5171" s="8"/>
    </row>
    <row r="5172" spans="1:1" x14ac:dyDescent="0.25">
      <c r="A5172" s="8"/>
    </row>
    <row r="5173" spans="1:1" x14ac:dyDescent="0.25">
      <c r="A5173" s="8"/>
    </row>
    <row r="5174" spans="1:1" x14ac:dyDescent="0.25">
      <c r="A5174" s="8"/>
    </row>
    <row r="5175" spans="1:1" x14ac:dyDescent="0.25">
      <c r="A5175" s="8"/>
    </row>
    <row r="5176" spans="1:1" x14ac:dyDescent="0.25">
      <c r="A5176" s="8"/>
    </row>
    <row r="5177" spans="1:1" x14ac:dyDescent="0.25">
      <c r="A5177" s="8"/>
    </row>
    <row r="5178" spans="1:1" x14ac:dyDescent="0.25">
      <c r="A5178" s="8"/>
    </row>
    <row r="5179" spans="1:1" x14ac:dyDescent="0.25">
      <c r="A5179" s="8"/>
    </row>
    <row r="5180" spans="1:1" x14ac:dyDescent="0.25">
      <c r="A5180" s="8"/>
    </row>
    <row r="5181" spans="1:1" x14ac:dyDescent="0.25">
      <c r="A5181" s="8"/>
    </row>
    <row r="5182" spans="1:1" x14ac:dyDescent="0.25">
      <c r="A5182" s="8"/>
    </row>
    <row r="5183" spans="1:1" x14ac:dyDescent="0.25">
      <c r="A5183" s="8"/>
    </row>
    <row r="5184" spans="1:1" x14ac:dyDescent="0.25">
      <c r="A5184" s="8"/>
    </row>
    <row r="5185" spans="1:1" x14ac:dyDescent="0.25">
      <c r="A5185" s="8"/>
    </row>
    <row r="5186" spans="1:1" x14ac:dyDescent="0.25">
      <c r="A5186" s="8"/>
    </row>
    <row r="5187" spans="1:1" x14ac:dyDescent="0.25">
      <c r="A5187" s="8"/>
    </row>
    <row r="5188" spans="1:1" x14ac:dyDescent="0.25">
      <c r="A5188" s="8"/>
    </row>
    <row r="5189" spans="1:1" x14ac:dyDescent="0.25">
      <c r="A5189" s="8"/>
    </row>
    <row r="5190" spans="1:1" x14ac:dyDescent="0.25">
      <c r="A5190" s="8"/>
    </row>
    <row r="5191" spans="1:1" x14ac:dyDescent="0.25">
      <c r="A5191" s="8"/>
    </row>
    <row r="5192" spans="1:1" x14ac:dyDescent="0.25">
      <c r="A5192" s="8"/>
    </row>
    <row r="5193" spans="1:1" x14ac:dyDescent="0.25">
      <c r="A5193" s="8"/>
    </row>
    <row r="5194" spans="1:1" x14ac:dyDescent="0.25">
      <c r="A5194" s="8"/>
    </row>
    <row r="5195" spans="1:1" x14ac:dyDescent="0.25">
      <c r="A5195" s="8"/>
    </row>
    <row r="5196" spans="1:1" x14ac:dyDescent="0.25">
      <c r="A5196" s="8"/>
    </row>
    <row r="5197" spans="1:1" x14ac:dyDescent="0.25">
      <c r="A5197" s="8"/>
    </row>
    <row r="5198" spans="1:1" x14ac:dyDescent="0.25">
      <c r="A5198" s="8"/>
    </row>
    <row r="5199" spans="1:1" x14ac:dyDescent="0.25">
      <c r="A5199" s="8"/>
    </row>
    <row r="5200" spans="1:1" x14ac:dyDescent="0.25">
      <c r="A5200" s="8"/>
    </row>
    <row r="5201" spans="1:1" x14ac:dyDescent="0.25">
      <c r="A5201" s="8"/>
    </row>
    <row r="5202" spans="1:1" x14ac:dyDescent="0.25">
      <c r="A5202" s="8"/>
    </row>
    <row r="5203" spans="1:1" x14ac:dyDescent="0.25">
      <c r="A5203" s="8"/>
    </row>
    <row r="5204" spans="1:1" x14ac:dyDescent="0.25">
      <c r="A5204" s="8"/>
    </row>
    <row r="5205" spans="1:1" x14ac:dyDescent="0.25">
      <c r="A5205" s="8"/>
    </row>
    <row r="5206" spans="1:1" x14ac:dyDescent="0.25">
      <c r="A5206" s="8"/>
    </row>
    <row r="5207" spans="1:1" x14ac:dyDescent="0.25">
      <c r="A5207" s="8"/>
    </row>
    <row r="5208" spans="1:1" x14ac:dyDescent="0.25">
      <c r="A5208" s="8"/>
    </row>
    <row r="5209" spans="1:1" x14ac:dyDescent="0.25">
      <c r="A5209" s="8"/>
    </row>
    <row r="5210" spans="1:1" x14ac:dyDescent="0.25">
      <c r="A5210" s="8"/>
    </row>
    <row r="5211" spans="1:1" x14ac:dyDescent="0.25">
      <c r="A5211" s="8"/>
    </row>
    <row r="5212" spans="1:1" x14ac:dyDescent="0.25">
      <c r="A5212" s="8"/>
    </row>
    <row r="5213" spans="1:1" x14ac:dyDescent="0.25">
      <c r="A5213" s="8"/>
    </row>
    <row r="5214" spans="1:1" x14ac:dyDescent="0.25">
      <c r="A5214" s="8"/>
    </row>
    <row r="5215" spans="1:1" x14ac:dyDescent="0.25">
      <c r="A5215" s="8"/>
    </row>
    <row r="5216" spans="1:1" x14ac:dyDescent="0.25">
      <c r="A5216" s="8"/>
    </row>
    <row r="5217" spans="1:1" x14ac:dyDescent="0.25">
      <c r="A5217" s="8"/>
    </row>
    <row r="5218" spans="1:1" x14ac:dyDescent="0.25">
      <c r="A5218" s="8"/>
    </row>
    <row r="5219" spans="1:1" x14ac:dyDescent="0.25">
      <c r="A5219" s="8"/>
    </row>
    <row r="5220" spans="1:1" x14ac:dyDescent="0.25">
      <c r="A5220" s="8"/>
    </row>
    <row r="5221" spans="1:1" x14ac:dyDescent="0.25">
      <c r="A5221" s="8"/>
    </row>
    <row r="5222" spans="1:1" x14ac:dyDescent="0.25">
      <c r="A5222" s="8"/>
    </row>
    <row r="5223" spans="1:1" x14ac:dyDescent="0.25">
      <c r="A5223" s="8"/>
    </row>
    <row r="5224" spans="1:1" x14ac:dyDescent="0.25">
      <c r="A5224" s="8"/>
    </row>
    <row r="5225" spans="1:1" x14ac:dyDescent="0.25">
      <c r="A5225" s="8"/>
    </row>
    <row r="5226" spans="1:1" x14ac:dyDescent="0.25">
      <c r="A5226" s="8"/>
    </row>
    <row r="5227" spans="1:1" x14ac:dyDescent="0.25">
      <c r="A5227" s="8"/>
    </row>
    <row r="5228" spans="1:1" x14ac:dyDescent="0.25">
      <c r="A5228" s="8"/>
    </row>
    <row r="5229" spans="1:1" x14ac:dyDescent="0.25">
      <c r="A5229" s="8"/>
    </row>
    <row r="5230" spans="1:1" x14ac:dyDescent="0.25">
      <c r="A5230" s="8"/>
    </row>
    <row r="5231" spans="1:1" x14ac:dyDescent="0.25">
      <c r="A5231" s="8"/>
    </row>
    <row r="5232" spans="1:1" x14ac:dyDescent="0.25">
      <c r="A5232" s="8"/>
    </row>
    <row r="5233" spans="1:1" x14ac:dyDescent="0.25">
      <c r="A5233" s="8"/>
    </row>
    <row r="5234" spans="1:1" x14ac:dyDescent="0.25">
      <c r="A5234" s="8"/>
    </row>
    <row r="5235" spans="1:1" x14ac:dyDescent="0.25">
      <c r="A5235" s="8"/>
    </row>
    <row r="5236" spans="1:1" x14ac:dyDescent="0.25">
      <c r="A5236" s="8"/>
    </row>
    <row r="5237" spans="1:1" x14ac:dyDescent="0.25">
      <c r="A5237" s="8"/>
    </row>
    <row r="5238" spans="1:1" x14ac:dyDescent="0.25">
      <c r="A5238" s="8"/>
    </row>
    <row r="5239" spans="1:1" x14ac:dyDescent="0.25">
      <c r="A5239" s="8"/>
    </row>
    <row r="5240" spans="1:1" x14ac:dyDescent="0.25">
      <c r="A5240" s="8"/>
    </row>
    <row r="5241" spans="1:1" x14ac:dyDescent="0.25">
      <c r="A5241" s="8"/>
    </row>
    <row r="5242" spans="1:1" x14ac:dyDescent="0.25">
      <c r="A5242" s="8"/>
    </row>
    <row r="5243" spans="1:1" x14ac:dyDescent="0.25">
      <c r="A5243" s="8"/>
    </row>
    <row r="5244" spans="1:1" x14ac:dyDescent="0.25">
      <c r="A5244" s="8"/>
    </row>
    <row r="5245" spans="1:1" x14ac:dyDescent="0.25">
      <c r="A5245" s="8"/>
    </row>
    <row r="5246" spans="1:1" x14ac:dyDescent="0.25">
      <c r="A5246" s="8"/>
    </row>
    <row r="5247" spans="1:1" x14ac:dyDescent="0.25">
      <c r="A5247" s="8"/>
    </row>
    <row r="5248" spans="1:1" x14ac:dyDescent="0.25">
      <c r="A5248" s="8"/>
    </row>
    <row r="5249" spans="1:1" x14ac:dyDescent="0.25">
      <c r="A5249" s="8"/>
    </row>
    <row r="5250" spans="1:1" x14ac:dyDescent="0.25">
      <c r="A5250" s="8"/>
    </row>
    <row r="5251" spans="1:1" x14ac:dyDescent="0.25">
      <c r="A5251" s="8"/>
    </row>
    <row r="5252" spans="1:1" x14ac:dyDescent="0.25">
      <c r="A5252" s="8"/>
    </row>
    <row r="5253" spans="1:1" x14ac:dyDescent="0.25">
      <c r="A5253" s="8"/>
    </row>
    <row r="5254" spans="1:1" x14ac:dyDescent="0.25">
      <c r="A5254" s="8"/>
    </row>
    <row r="5255" spans="1:1" x14ac:dyDescent="0.25">
      <c r="A5255" s="8"/>
    </row>
    <row r="5256" spans="1:1" x14ac:dyDescent="0.25">
      <c r="A5256" s="8"/>
    </row>
    <row r="5257" spans="1:1" x14ac:dyDescent="0.25">
      <c r="A5257" s="8"/>
    </row>
    <row r="5258" spans="1:1" x14ac:dyDescent="0.25">
      <c r="A5258" s="8"/>
    </row>
    <row r="5259" spans="1:1" x14ac:dyDescent="0.25">
      <c r="A5259" s="8"/>
    </row>
    <row r="5260" spans="1:1" x14ac:dyDescent="0.25">
      <c r="A5260" s="8"/>
    </row>
    <row r="5261" spans="1:1" x14ac:dyDescent="0.25">
      <c r="A5261" s="8"/>
    </row>
    <row r="5262" spans="1:1" x14ac:dyDescent="0.25">
      <c r="A5262" s="8"/>
    </row>
    <row r="5263" spans="1:1" x14ac:dyDescent="0.25">
      <c r="A5263" s="8"/>
    </row>
    <row r="5264" spans="1:1" x14ac:dyDescent="0.25">
      <c r="A5264" s="8"/>
    </row>
    <row r="5265" spans="1:1" x14ac:dyDescent="0.25">
      <c r="A5265" s="8"/>
    </row>
    <row r="5266" spans="1:1" x14ac:dyDescent="0.25">
      <c r="A5266" s="8"/>
    </row>
    <row r="5267" spans="1:1" x14ac:dyDescent="0.25">
      <c r="A5267" s="8"/>
    </row>
    <row r="5268" spans="1:1" x14ac:dyDescent="0.25">
      <c r="A5268" s="8"/>
    </row>
    <row r="5269" spans="1:1" x14ac:dyDescent="0.25">
      <c r="A5269" s="8"/>
    </row>
    <row r="5270" spans="1:1" x14ac:dyDescent="0.25">
      <c r="A5270" s="8"/>
    </row>
    <row r="5271" spans="1:1" x14ac:dyDescent="0.25">
      <c r="A5271" s="8"/>
    </row>
    <row r="5272" spans="1:1" x14ac:dyDescent="0.25">
      <c r="A5272" s="8"/>
    </row>
    <row r="5273" spans="1:1" x14ac:dyDescent="0.25">
      <c r="A5273" s="8"/>
    </row>
    <row r="5274" spans="1:1" x14ac:dyDescent="0.25">
      <c r="A5274" s="8"/>
    </row>
    <row r="5275" spans="1:1" x14ac:dyDescent="0.25">
      <c r="A5275" s="8"/>
    </row>
    <row r="5276" spans="1:1" x14ac:dyDescent="0.25">
      <c r="A5276" s="8"/>
    </row>
    <row r="5277" spans="1:1" x14ac:dyDescent="0.25">
      <c r="A5277" s="8"/>
    </row>
    <row r="5278" spans="1:1" x14ac:dyDescent="0.25">
      <c r="A5278" s="8"/>
    </row>
    <row r="5279" spans="1:1" x14ac:dyDescent="0.25">
      <c r="A5279" s="8"/>
    </row>
    <row r="5280" spans="1:1" x14ac:dyDescent="0.25">
      <c r="A5280" s="8"/>
    </row>
    <row r="5281" spans="1:1" x14ac:dyDescent="0.25">
      <c r="A5281" s="8"/>
    </row>
    <row r="5282" spans="1:1" x14ac:dyDescent="0.25">
      <c r="A5282" s="8"/>
    </row>
    <row r="5283" spans="1:1" x14ac:dyDescent="0.25">
      <c r="A5283" s="8"/>
    </row>
    <row r="5284" spans="1:1" x14ac:dyDescent="0.25">
      <c r="A5284" s="8"/>
    </row>
    <row r="5285" spans="1:1" x14ac:dyDescent="0.25">
      <c r="A5285" s="8"/>
    </row>
    <row r="5286" spans="1:1" x14ac:dyDescent="0.25">
      <c r="A5286" s="8"/>
    </row>
    <row r="5287" spans="1:1" x14ac:dyDescent="0.25">
      <c r="A5287" s="8"/>
    </row>
    <row r="5288" spans="1:1" x14ac:dyDescent="0.25">
      <c r="A5288" s="8"/>
    </row>
    <row r="5289" spans="1:1" x14ac:dyDescent="0.25">
      <c r="A5289" s="8"/>
    </row>
    <row r="5290" spans="1:1" x14ac:dyDescent="0.25">
      <c r="A5290" s="8"/>
    </row>
    <row r="5291" spans="1:1" x14ac:dyDescent="0.25">
      <c r="A5291" s="8"/>
    </row>
    <row r="5292" spans="1:1" x14ac:dyDescent="0.25">
      <c r="A5292" s="8"/>
    </row>
    <row r="5293" spans="1:1" x14ac:dyDescent="0.25">
      <c r="A5293" s="8"/>
    </row>
    <row r="5294" spans="1:1" x14ac:dyDescent="0.25">
      <c r="A5294" s="8"/>
    </row>
    <row r="5295" spans="1:1" x14ac:dyDescent="0.25">
      <c r="A5295" s="8"/>
    </row>
    <row r="5296" spans="1:1" x14ac:dyDescent="0.25">
      <c r="A5296" s="8"/>
    </row>
    <row r="5297" spans="1:1" x14ac:dyDescent="0.25">
      <c r="A5297" s="8"/>
    </row>
    <row r="5298" spans="1:1" x14ac:dyDescent="0.25">
      <c r="A5298" s="8"/>
    </row>
    <row r="5299" spans="1:1" x14ac:dyDescent="0.25">
      <c r="A5299" s="8"/>
    </row>
    <row r="5300" spans="1:1" x14ac:dyDescent="0.25">
      <c r="A5300" s="8"/>
    </row>
    <row r="5301" spans="1:1" x14ac:dyDescent="0.25">
      <c r="A5301" s="8"/>
    </row>
    <row r="5302" spans="1:1" x14ac:dyDescent="0.25">
      <c r="A5302" s="8"/>
    </row>
    <row r="5303" spans="1:1" x14ac:dyDescent="0.25">
      <c r="A5303" s="8"/>
    </row>
    <row r="5304" spans="1:1" x14ac:dyDescent="0.25">
      <c r="A5304" s="8"/>
    </row>
    <row r="5305" spans="1:1" x14ac:dyDescent="0.25">
      <c r="A5305" s="8"/>
    </row>
    <row r="5306" spans="1:1" x14ac:dyDescent="0.25">
      <c r="A5306" s="8"/>
    </row>
    <row r="5307" spans="1:1" x14ac:dyDescent="0.25">
      <c r="A5307" s="8"/>
    </row>
    <row r="5308" spans="1:1" x14ac:dyDescent="0.25">
      <c r="A5308" s="8"/>
    </row>
    <row r="5309" spans="1:1" x14ac:dyDescent="0.25">
      <c r="A5309" s="8"/>
    </row>
    <row r="5310" spans="1:1" x14ac:dyDescent="0.25">
      <c r="A5310" s="8"/>
    </row>
    <row r="5311" spans="1:1" x14ac:dyDescent="0.25">
      <c r="A5311" s="8"/>
    </row>
    <row r="5312" spans="1:1" x14ac:dyDescent="0.25">
      <c r="A5312" s="8"/>
    </row>
    <row r="5313" spans="1:1" x14ac:dyDescent="0.25">
      <c r="A5313" s="8"/>
    </row>
    <row r="5314" spans="1:1" x14ac:dyDescent="0.25">
      <c r="A5314" s="8"/>
    </row>
    <row r="5315" spans="1:1" x14ac:dyDescent="0.25">
      <c r="A5315" s="8"/>
    </row>
    <row r="5316" spans="1:1" x14ac:dyDescent="0.25">
      <c r="A5316" s="8"/>
    </row>
    <row r="5317" spans="1:1" x14ac:dyDescent="0.25">
      <c r="A5317" s="8"/>
    </row>
    <row r="5318" spans="1:1" x14ac:dyDescent="0.25">
      <c r="A5318" s="8"/>
    </row>
    <row r="5319" spans="1:1" x14ac:dyDescent="0.25">
      <c r="A5319" s="8"/>
    </row>
    <row r="5320" spans="1:1" x14ac:dyDescent="0.25">
      <c r="A5320" s="8"/>
    </row>
    <row r="5321" spans="1:1" x14ac:dyDescent="0.25">
      <c r="A5321" s="8"/>
    </row>
    <row r="5322" spans="1:1" x14ac:dyDescent="0.25">
      <c r="A5322" s="8"/>
    </row>
    <row r="5323" spans="1:1" x14ac:dyDescent="0.25">
      <c r="A5323" s="8"/>
    </row>
    <row r="5324" spans="1:1" x14ac:dyDescent="0.25">
      <c r="A5324" s="8"/>
    </row>
    <row r="5325" spans="1:1" x14ac:dyDescent="0.25">
      <c r="A5325" s="8"/>
    </row>
    <row r="5326" spans="1:1" x14ac:dyDescent="0.25">
      <c r="A5326" s="8"/>
    </row>
    <row r="5327" spans="1:1" x14ac:dyDescent="0.25">
      <c r="A5327" s="8"/>
    </row>
    <row r="5328" spans="1:1" x14ac:dyDescent="0.25">
      <c r="A5328" s="8"/>
    </row>
    <row r="5329" spans="1:1" x14ac:dyDescent="0.25">
      <c r="A5329" s="8"/>
    </row>
    <row r="5330" spans="1:1" x14ac:dyDescent="0.25">
      <c r="A5330" s="8"/>
    </row>
    <row r="5331" spans="1:1" x14ac:dyDescent="0.25">
      <c r="A5331" s="8"/>
    </row>
    <row r="5332" spans="1:1" x14ac:dyDescent="0.25">
      <c r="A5332" s="8"/>
    </row>
    <row r="5333" spans="1:1" x14ac:dyDescent="0.25">
      <c r="A5333" s="8"/>
    </row>
    <row r="5334" spans="1:1" x14ac:dyDescent="0.25">
      <c r="A5334" s="8"/>
    </row>
    <row r="5335" spans="1:1" x14ac:dyDescent="0.25">
      <c r="A5335" s="8"/>
    </row>
    <row r="5336" spans="1:1" x14ac:dyDescent="0.25">
      <c r="A5336" s="8"/>
    </row>
    <row r="5337" spans="1:1" x14ac:dyDescent="0.25">
      <c r="A5337" s="8"/>
    </row>
    <row r="5338" spans="1:1" x14ac:dyDescent="0.25">
      <c r="A5338" s="8"/>
    </row>
    <row r="5339" spans="1:1" x14ac:dyDescent="0.25">
      <c r="A5339" s="8"/>
    </row>
    <row r="5340" spans="1:1" x14ac:dyDescent="0.25">
      <c r="A5340" s="8"/>
    </row>
    <row r="5341" spans="1:1" x14ac:dyDescent="0.25">
      <c r="A5341" s="8"/>
    </row>
    <row r="5342" spans="1:1" x14ac:dyDescent="0.25">
      <c r="A5342" s="8"/>
    </row>
    <row r="5343" spans="1:1" x14ac:dyDescent="0.25">
      <c r="A5343" s="8"/>
    </row>
    <row r="5344" spans="1:1" x14ac:dyDescent="0.25">
      <c r="A5344" s="8"/>
    </row>
    <row r="5345" spans="1:1" x14ac:dyDescent="0.25">
      <c r="A5345" s="8"/>
    </row>
    <row r="5346" spans="1:1" x14ac:dyDescent="0.25">
      <c r="A5346" s="8"/>
    </row>
    <row r="5347" spans="1:1" x14ac:dyDescent="0.25">
      <c r="A5347" s="8"/>
    </row>
    <row r="5348" spans="1:1" x14ac:dyDescent="0.25">
      <c r="A5348" s="8"/>
    </row>
    <row r="5349" spans="1:1" x14ac:dyDescent="0.25">
      <c r="A5349" s="8"/>
    </row>
    <row r="5350" spans="1:1" x14ac:dyDescent="0.25">
      <c r="A5350" s="8"/>
    </row>
    <row r="5351" spans="1:1" x14ac:dyDescent="0.25">
      <c r="A5351" s="8"/>
    </row>
    <row r="5352" spans="1:1" x14ac:dyDescent="0.25">
      <c r="A5352" s="8"/>
    </row>
    <row r="5353" spans="1:1" x14ac:dyDescent="0.25">
      <c r="A5353" s="8"/>
    </row>
    <row r="5354" spans="1:1" x14ac:dyDescent="0.25">
      <c r="A5354" s="8"/>
    </row>
    <row r="5355" spans="1:1" x14ac:dyDescent="0.25">
      <c r="A5355" s="8"/>
    </row>
    <row r="5356" spans="1:1" x14ac:dyDescent="0.25">
      <c r="A5356" s="8"/>
    </row>
    <row r="5357" spans="1:1" x14ac:dyDescent="0.25">
      <c r="A5357" s="8"/>
    </row>
    <row r="5358" spans="1:1" x14ac:dyDescent="0.25">
      <c r="A5358" s="8"/>
    </row>
    <row r="5359" spans="1:1" x14ac:dyDescent="0.25">
      <c r="A5359" s="8"/>
    </row>
    <row r="5360" spans="1:1" x14ac:dyDescent="0.25">
      <c r="A5360" s="8"/>
    </row>
    <row r="5361" spans="1:1" x14ac:dyDescent="0.25">
      <c r="A5361" s="8"/>
    </row>
    <row r="5362" spans="1:1" x14ac:dyDescent="0.25">
      <c r="A5362" s="8"/>
    </row>
    <row r="5363" spans="1:1" x14ac:dyDescent="0.25">
      <c r="A5363" s="8"/>
    </row>
    <row r="5364" spans="1:1" x14ac:dyDescent="0.25">
      <c r="A5364" s="8"/>
    </row>
    <row r="5365" spans="1:1" x14ac:dyDescent="0.25">
      <c r="A5365" s="8"/>
    </row>
    <row r="5366" spans="1:1" x14ac:dyDescent="0.25">
      <c r="A5366" s="8"/>
    </row>
    <row r="5367" spans="1:1" x14ac:dyDescent="0.25">
      <c r="A5367" s="8"/>
    </row>
    <row r="5368" spans="1:1" x14ac:dyDescent="0.25">
      <c r="A5368" s="8"/>
    </row>
    <row r="5369" spans="1:1" x14ac:dyDescent="0.25">
      <c r="A5369" s="8"/>
    </row>
    <row r="5370" spans="1:1" x14ac:dyDescent="0.25">
      <c r="A5370" s="8"/>
    </row>
    <row r="5371" spans="1:1" x14ac:dyDescent="0.25">
      <c r="A5371" s="8"/>
    </row>
    <row r="5372" spans="1:1" x14ac:dyDescent="0.25">
      <c r="A5372" s="8"/>
    </row>
    <row r="5373" spans="1:1" x14ac:dyDescent="0.25">
      <c r="A5373" s="8"/>
    </row>
    <row r="5374" spans="1:1" x14ac:dyDescent="0.25">
      <c r="A5374" s="8"/>
    </row>
    <row r="5375" spans="1:1" x14ac:dyDescent="0.25">
      <c r="A5375" s="8"/>
    </row>
    <row r="5376" spans="1:1" x14ac:dyDescent="0.25">
      <c r="A5376" s="8"/>
    </row>
    <row r="5377" spans="1:1" x14ac:dyDescent="0.25">
      <c r="A5377" s="8"/>
    </row>
    <row r="5378" spans="1:1" x14ac:dyDescent="0.25">
      <c r="A5378" s="8"/>
    </row>
    <row r="5379" spans="1:1" x14ac:dyDescent="0.25">
      <c r="A5379" s="8"/>
    </row>
    <row r="5380" spans="1:1" x14ac:dyDescent="0.25">
      <c r="A5380" s="8"/>
    </row>
    <row r="5381" spans="1:1" x14ac:dyDescent="0.25">
      <c r="A5381" s="8"/>
    </row>
    <row r="5382" spans="1:1" x14ac:dyDescent="0.25">
      <c r="A5382" s="8"/>
    </row>
    <row r="5383" spans="1:1" x14ac:dyDescent="0.25">
      <c r="A5383" s="8"/>
    </row>
    <row r="5384" spans="1:1" x14ac:dyDescent="0.25">
      <c r="A5384" s="8"/>
    </row>
    <row r="5385" spans="1:1" x14ac:dyDescent="0.25">
      <c r="A5385" s="8"/>
    </row>
    <row r="5386" spans="1:1" x14ac:dyDescent="0.25">
      <c r="A5386" s="8"/>
    </row>
    <row r="5387" spans="1:1" x14ac:dyDescent="0.25">
      <c r="A5387" s="8"/>
    </row>
    <row r="5388" spans="1:1" x14ac:dyDescent="0.25">
      <c r="A5388" s="8"/>
    </row>
    <row r="5389" spans="1:1" x14ac:dyDescent="0.25">
      <c r="A5389" s="8"/>
    </row>
    <row r="5390" spans="1:1" x14ac:dyDescent="0.25">
      <c r="A5390" s="8"/>
    </row>
    <row r="5391" spans="1:1" x14ac:dyDescent="0.25">
      <c r="A5391" s="8"/>
    </row>
    <row r="5392" spans="1:1" x14ac:dyDescent="0.25">
      <c r="A5392" s="8"/>
    </row>
    <row r="5393" spans="1:1" x14ac:dyDescent="0.25">
      <c r="A5393" s="8"/>
    </row>
    <row r="5394" spans="1:1" x14ac:dyDescent="0.25">
      <c r="A5394" s="8"/>
    </row>
    <row r="5395" spans="1:1" x14ac:dyDescent="0.25">
      <c r="A5395" s="8"/>
    </row>
    <row r="5396" spans="1:1" x14ac:dyDescent="0.25">
      <c r="A5396" s="8"/>
    </row>
    <row r="5397" spans="1:1" x14ac:dyDescent="0.25">
      <c r="A5397" s="8"/>
    </row>
    <row r="5398" spans="1:1" x14ac:dyDescent="0.25">
      <c r="A5398" s="8"/>
    </row>
    <row r="5399" spans="1:1" x14ac:dyDescent="0.25">
      <c r="A5399" s="8"/>
    </row>
    <row r="5400" spans="1:1" x14ac:dyDescent="0.25">
      <c r="A5400" s="8"/>
    </row>
    <row r="5401" spans="1:1" x14ac:dyDescent="0.25">
      <c r="A5401" s="8"/>
    </row>
    <row r="5402" spans="1:1" x14ac:dyDescent="0.25">
      <c r="A5402" s="8"/>
    </row>
    <row r="5403" spans="1:1" x14ac:dyDescent="0.25">
      <c r="A5403" s="8"/>
    </row>
    <row r="5404" spans="1:1" x14ac:dyDescent="0.25">
      <c r="A5404" s="8"/>
    </row>
    <row r="5405" spans="1:1" x14ac:dyDescent="0.25">
      <c r="A5405" s="8"/>
    </row>
    <row r="5406" spans="1:1" x14ac:dyDescent="0.25">
      <c r="A5406" s="8"/>
    </row>
    <row r="5407" spans="1:1" x14ac:dyDescent="0.25">
      <c r="A5407" s="8"/>
    </row>
    <row r="5408" spans="1:1" x14ac:dyDescent="0.25">
      <c r="A5408" s="8"/>
    </row>
    <row r="5409" spans="1:1" x14ac:dyDescent="0.25">
      <c r="A5409" s="8"/>
    </row>
    <row r="5410" spans="1:1" x14ac:dyDescent="0.25">
      <c r="A5410" s="8"/>
    </row>
    <row r="5411" spans="1:1" x14ac:dyDescent="0.25">
      <c r="A5411" s="8"/>
    </row>
    <row r="5412" spans="1:1" x14ac:dyDescent="0.25">
      <c r="A5412" s="8"/>
    </row>
    <row r="5413" spans="1:1" x14ac:dyDescent="0.25">
      <c r="A5413" s="8"/>
    </row>
    <row r="5414" spans="1:1" x14ac:dyDescent="0.25">
      <c r="A5414" s="8"/>
    </row>
    <row r="5415" spans="1:1" x14ac:dyDescent="0.25">
      <c r="A5415" s="8"/>
    </row>
    <row r="5416" spans="1:1" x14ac:dyDescent="0.25">
      <c r="A5416" s="8"/>
    </row>
    <row r="5417" spans="1:1" x14ac:dyDescent="0.25">
      <c r="A5417" s="8"/>
    </row>
    <row r="5418" spans="1:1" x14ac:dyDescent="0.25">
      <c r="A5418" s="8"/>
    </row>
    <row r="5419" spans="1:1" x14ac:dyDescent="0.25">
      <c r="A5419" s="8"/>
    </row>
    <row r="5420" spans="1:1" x14ac:dyDescent="0.25">
      <c r="A5420" s="8"/>
    </row>
    <row r="5421" spans="1:1" x14ac:dyDescent="0.25">
      <c r="A5421" s="8"/>
    </row>
    <row r="5422" spans="1:1" x14ac:dyDescent="0.25">
      <c r="A5422" s="8"/>
    </row>
    <row r="5423" spans="1:1" x14ac:dyDescent="0.25">
      <c r="A5423" s="8"/>
    </row>
    <row r="5424" spans="1:1" x14ac:dyDescent="0.25">
      <c r="A5424" s="8"/>
    </row>
    <row r="5425" spans="1:1" x14ac:dyDescent="0.25">
      <c r="A5425" s="8"/>
    </row>
    <row r="5426" spans="1:1" x14ac:dyDescent="0.25">
      <c r="A5426" s="8"/>
    </row>
    <row r="5427" spans="1:1" x14ac:dyDescent="0.25">
      <c r="A5427" s="8"/>
    </row>
    <row r="5428" spans="1:1" x14ac:dyDescent="0.25">
      <c r="A5428" s="8"/>
    </row>
    <row r="5429" spans="1:1" x14ac:dyDescent="0.25">
      <c r="A5429" s="8"/>
    </row>
    <row r="5430" spans="1:1" x14ac:dyDescent="0.25">
      <c r="A5430" s="8"/>
    </row>
    <row r="5431" spans="1:1" x14ac:dyDescent="0.25">
      <c r="A5431" s="8"/>
    </row>
    <row r="5432" spans="1:1" x14ac:dyDescent="0.25">
      <c r="A5432" s="8"/>
    </row>
    <row r="5433" spans="1:1" x14ac:dyDescent="0.25">
      <c r="A5433" s="8"/>
    </row>
    <row r="5434" spans="1:1" x14ac:dyDescent="0.25">
      <c r="A5434" s="8"/>
    </row>
    <row r="5435" spans="1:1" x14ac:dyDescent="0.25">
      <c r="A5435" s="8"/>
    </row>
    <row r="5436" spans="1:1" x14ac:dyDescent="0.25">
      <c r="A5436" s="8"/>
    </row>
    <row r="5437" spans="1:1" x14ac:dyDescent="0.25">
      <c r="A5437" s="8"/>
    </row>
    <row r="5438" spans="1:1" x14ac:dyDescent="0.25">
      <c r="A5438" s="8"/>
    </row>
    <row r="5439" spans="1:1" x14ac:dyDescent="0.25">
      <c r="A5439" s="8"/>
    </row>
    <row r="5440" spans="1:1" x14ac:dyDescent="0.25">
      <c r="A5440" s="8"/>
    </row>
    <row r="5441" spans="1:1" x14ac:dyDescent="0.25">
      <c r="A5441" s="8"/>
    </row>
    <row r="5442" spans="1:1" x14ac:dyDescent="0.25">
      <c r="A5442" s="8"/>
    </row>
    <row r="5443" spans="1:1" x14ac:dyDescent="0.25">
      <c r="A5443" s="8"/>
    </row>
    <row r="5444" spans="1:1" x14ac:dyDescent="0.25">
      <c r="A5444" s="8"/>
    </row>
    <row r="5445" spans="1:1" x14ac:dyDescent="0.25">
      <c r="A5445" s="8"/>
    </row>
    <row r="5446" spans="1:1" x14ac:dyDescent="0.25">
      <c r="A5446" s="8"/>
    </row>
    <row r="5447" spans="1:1" x14ac:dyDescent="0.25">
      <c r="A5447" s="8"/>
    </row>
    <row r="5448" spans="1:1" x14ac:dyDescent="0.25">
      <c r="A5448" s="8"/>
    </row>
    <row r="5449" spans="1:1" x14ac:dyDescent="0.25">
      <c r="A5449" s="8"/>
    </row>
    <row r="5450" spans="1:1" x14ac:dyDescent="0.25">
      <c r="A5450" s="8"/>
    </row>
    <row r="5451" spans="1:1" x14ac:dyDescent="0.25">
      <c r="A5451" s="8"/>
    </row>
    <row r="5452" spans="1:1" x14ac:dyDescent="0.25">
      <c r="A5452" s="8"/>
    </row>
    <row r="5453" spans="1:1" x14ac:dyDescent="0.25">
      <c r="A5453" s="8"/>
    </row>
    <row r="5454" spans="1:1" x14ac:dyDescent="0.25">
      <c r="A5454" s="8"/>
    </row>
    <row r="5455" spans="1:1" x14ac:dyDescent="0.25">
      <c r="A5455" s="8"/>
    </row>
    <row r="5456" spans="1:1" x14ac:dyDescent="0.25">
      <c r="A5456" s="8"/>
    </row>
    <row r="5457" spans="1:1" x14ac:dyDescent="0.25">
      <c r="A5457" s="8"/>
    </row>
    <row r="5458" spans="1:1" x14ac:dyDescent="0.25">
      <c r="A5458" s="8"/>
    </row>
    <row r="5459" spans="1:1" x14ac:dyDescent="0.25">
      <c r="A5459" s="8"/>
    </row>
    <row r="5460" spans="1:1" x14ac:dyDescent="0.25">
      <c r="A5460" s="8"/>
    </row>
    <row r="5461" spans="1:1" x14ac:dyDescent="0.25">
      <c r="A5461" s="8"/>
    </row>
    <row r="5462" spans="1:1" x14ac:dyDescent="0.25">
      <c r="A5462" s="8"/>
    </row>
    <row r="5463" spans="1:1" x14ac:dyDescent="0.25">
      <c r="A5463" s="8"/>
    </row>
    <row r="5464" spans="1:1" x14ac:dyDescent="0.25">
      <c r="A5464" s="8"/>
    </row>
    <row r="5465" spans="1:1" x14ac:dyDescent="0.25">
      <c r="A5465" s="8"/>
    </row>
    <row r="5466" spans="1:1" x14ac:dyDescent="0.25">
      <c r="A5466" s="8"/>
    </row>
    <row r="5467" spans="1:1" x14ac:dyDescent="0.25">
      <c r="A5467" s="8"/>
    </row>
    <row r="5468" spans="1:1" x14ac:dyDescent="0.25">
      <c r="A5468" s="8"/>
    </row>
    <row r="5469" spans="1:1" x14ac:dyDescent="0.25">
      <c r="A5469" s="8"/>
    </row>
    <row r="5470" spans="1:1" x14ac:dyDescent="0.25">
      <c r="A5470" s="8"/>
    </row>
    <row r="5471" spans="1:1" x14ac:dyDescent="0.25">
      <c r="A5471" s="8"/>
    </row>
    <row r="5472" spans="1:1" x14ac:dyDescent="0.25">
      <c r="A5472" s="8"/>
    </row>
    <row r="5473" spans="1:1" x14ac:dyDescent="0.25">
      <c r="A5473" s="8"/>
    </row>
    <row r="5474" spans="1:1" x14ac:dyDescent="0.25">
      <c r="A5474" s="8"/>
    </row>
    <row r="5475" spans="1:1" x14ac:dyDescent="0.25">
      <c r="A5475" s="8"/>
    </row>
    <row r="5476" spans="1:1" x14ac:dyDescent="0.25">
      <c r="A5476" s="8"/>
    </row>
    <row r="5477" spans="1:1" x14ac:dyDescent="0.25">
      <c r="A5477" s="8"/>
    </row>
    <row r="5478" spans="1:1" x14ac:dyDescent="0.25">
      <c r="A5478" s="8"/>
    </row>
    <row r="5479" spans="1:1" x14ac:dyDescent="0.25">
      <c r="A5479" s="8"/>
    </row>
    <row r="5480" spans="1:1" x14ac:dyDescent="0.25">
      <c r="A5480" s="8"/>
    </row>
    <row r="5481" spans="1:1" x14ac:dyDescent="0.25">
      <c r="A5481" s="8"/>
    </row>
    <row r="5482" spans="1:1" x14ac:dyDescent="0.25">
      <c r="A5482" s="8"/>
    </row>
    <row r="5483" spans="1:1" x14ac:dyDescent="0.25">
      <c r="A5483" s="8"/>
    </row>
    <row r="5484" spans="1:1" x14ac:dyDescent="0.25">
      <c r="A5484" s="8"/>
    </row>
    <row r="5485" spans="1:1" x14ac:dyDescent="0.25">
      <c r="A5485" s="8"/>
    </row>
    <row r="5486" spans="1:1" x14ac:dyDescent="0.25">
      <c r="A5486" s="8"/>
    </row>
    <row r="5487" spans="1:1" x14ac:dyDescent="0.25">
      <c r="A5487" s="8"/>
    </row>
    <row r="5488" spans="1:1" x14ac:dyDescent="0.25">
      <c r="A5488" s="8"/>
    </row>
    <row r="5489" spans="1:1" x14ac:dyDescent="0.25">
      <c r="A5489" s="8"/>
    </row>
    <row r="5490" spans="1:1" x14ac:dyDescent="0.25">
      <c r="A5490" s="8"/>
    </row>
    <row r="5491" spans="1:1" x14ac:dyDescent="0.25">
      <c r="A5491" s="8"/>
    </row>
    <row r="5492" spans="1:1" x14ac:dyDescent="0.25">
      <c r="A5492" s="8"/>
    </row>
    <row r="5493" spans="1:1" x14ac:dyDescent="0.25">
      <c r="A5493" s="8"/>
    </row>
    <row r="5494" spans="1:1" x14ac:dyDescent="0.25">
      <c r="A5494" s="8"/>
    </row>
    <row r="5495" spans="1:1" x14ac:dyDescent="0.25">
      <c r="A5495" s="8"/>
    </row>
    <row r="5496" spans="1:1" x14ac:dyDescent="0.25">
      <c r="A5496" s="8"/>
    </row>
    <row r="5497" spans="1:1" x14ac:dyDescent="0.25">
      <c r="A5497" s="8"/>
    </row>
    <row r="5498" spans="1:1" x14ac:dyDescent="0.25">
      <c r="A5498" s="8"/>
    </row>
    <row r="5499" spans="1:1" x14ac:dyDescent="0.25">
      <c r="A5499" s="8"/>
    </row>
    <row r="5500" spans="1:1" x14ac:dyDescent="0.25">
      <c r="A5500" s="8"/>
    </row>
    <row r="5501" spans="1:1" x14ac:dyDescent="0.25">
      <c r="A5501" s="8"/>
    </row>
    <row r="5502" spans="1:1" x14ac:dyDescent="0.25">
      <c r="A5502" s="8"/>
    </row>
    <row r="5503" spans="1:1" x14ac:dyDescent="0.25">
      <c r="A5503" s="8"/>
    </row>
    <row r="5504" spans="1:1" x14ac:dyDescent="0.25">
      <c r="A5504" s="8"/>
    </row>
    <row r="5505" spans="1:1" x14ac:dyDescent="0.25">
      <c r="A5505" s="8"/>
    </row>
    <row r="5506" spans="1:1" x14ac:dyDescent="0.25">
      <c r="A5506" s="8"/>
    </row>
    <row r="5507" spans="1:1" x14ac:dyDescent="0.25">
      <c r="A5507" s="8"/>
    </row>
    <row r="5508" spans="1:1" x14ac:dyDescent="0.25">
      <c r="A5508" s="8"/>
    </row>
    <row r="5509" spans="1:1" x14ac:dyDescent="0.25">
      <c r="A5509" s="8"/>
    </row>
    <row r="5510" spans="1:1" x14ac:dyDescent="0.25">
      <c r="A5510" s="8"/>
    </row>
    <row r="5511" spans="1:1" x14ac:dyDescent="0.25">
      <c r="A5511" s="8"/>
    </row>
    <row r="5512" spans="1:1" x14ac:dyDescent="0.25">
      <c r="A5512" s="8"/>
    </row>
    <row r="5513" spans="1:1" x14ac:dyDescent="0.25">
      <c r="A5513" s="8"/>
    </row>
    <row r="5514" spans="1:1" x14ac:dyDescent="0.25">
      <c r="A5514" s="8"/>
    </row>
    <row r="5515" spans="1:1" x14ac:dyDescent="0.25">
      <c r="A5515" s="8"/>
    </row>
    <row r="5516" spans="1:1" x14ac:dyDescent="0.25">
      <c r="A5516" s="8"/>
    </row>
    <row r="5517" spans="1:1" x14ac:dyDescent="0.25">
      <c r="A5517" s="8"/>
    </row>
    <row r="5518" spans="1:1" x14ac:dyDescent="0.25">
      <c r="A5518" s="8"/>
    </row>
    <row r="5519" spans="1:1" x14ac:dyDescent="0.25">
      <c r="A5519" s="8"/>
    </row>
    <row r="5520" spans="1:1" x14ac:dyDescent="0.25">
      <c r="A5520" s="8"/>
    </row>
    <row r="5521" spans="1:1" x14ac:dyDescent="0.25">
      <c r="A5521" s="8"/>
    </row>
    <row r="5522" spans="1:1" x14ac:dyDescent="0.25">
      <c r="A5522" s="8"/>
    </row>
    <row r="5523" spans="1:1" x14ac:dyDescent="0.25">
      <c r="A5523" s="8"/>
    </row>
    <row r="5524" spans="1:1" x14ac:dyDescent="0.25">
      <c r="A5524" s="8"/>
    </row>
    <row r="5525" spans="1:1" x14ac:dyDescent="0.25">
      <c r="A5525" s="8"/>
    </row>
    <row r="5526" spans="1:1" x14ac:dyDescent="0.25">
      <c r="A5526" s="8"/>
    </row>
    <row r="5527" spans="1:1" x14ac:dyDescent="0.25">
      <c r="A5527" s="8"/>
    </row>
    <row r="5528" spans="1:1" x14ac:dyDescent="0.25">
      <c r="A5528" s="8"/>
    </row>
    <row r="5529" spans="1:1" x14ac:dyDescent="0.25">
      <c r="A5529" s="8"/>
    </row>
    <row r="5530" spans="1:1" x14ac:dyDescent="0.25">
      <c r="A5530" s="8"/>
    </row>
    <row r="5531" spans="1:1" x14ac:dyDescent="0.25">
      <c r="A5531" s="8"/>
    </row>
    <row r="5532" spans="1:1" x14ac:dyDescent="0.25">
      <c r="A5532" s="8"/>
    </row>
    <row r="5533" spans="1:1" x14ac:dyDescent="0.25">
      <c r="A5533" s="8"/>
    </row>
    <row r="5534" spans="1:1" x14ac:dyDescent="0.25">
      <c r="A5534" s="8"/>
    </row>
    <row r="5535" spans="1:1" x14ac:dyDescent="0.25">
      <c r="A5535" s="8"/>
    </row>
    <row r="5536" spans="1:1" x14ac:dyDescent="0.25">
      <c r="A5536" s="8"/>
    </row>
    <row r="5537" spans="1:1" x14ac:dyDescent="0.25">
      <c r="A5537" s="8"/>
    </row>
    <row r="5538" spans="1:1" x14ac:dyDescent="0.25">
      <c r="A5538" s="8"/>
    </row>
    <row r="5539" spans="1:1" x14ac:dyDescent="0.25">
      <c r="A5539" s="8"/>
    </row>
    <row r="5540" spans="1:1" x14ac:dyDescent="0.25">
      <c r="A5540" s="8"/>
    </row>
    <row r="5541" spans="1:1" x14ac:dyDescent="0.25">
      <c r="A5541" s="8"/>
    </row>
    <row r="5542" spans="1:1" x14ac:dyDescent="0.25">
      <c r="A5542" s="8"/>
    </row>
    <row r="5543" spans="1:1" x14ac:dyDescent="0.25">
      <c r="A5543" s="8"/>
    </row>
    <row r="5544" spans="1:1" x14ac:dyDescent="0.25">
      <c r="A5544" s="8"/>
    </row>
    <row r="5545" spans="1:1" x14ac:dyDescent="0.25">
      <c r="A5545" s="8"/>
    </row>
    <row r="5546" spans="1:1" x14ac:dyDescent="0.25">
      <c r="A5546" s="8"/>
    </row>
    <row r="5547" spans="1:1" x14ac:dyDescent="0.25">
      <c r="A5547" s="8"/>
    </row>
    <row r="5548" spans="1:1" x14ac:dyDescent="0.25">
      <c r="A5548" s="8"/>
    </row>
    <row r="5549" spans="1:1" x14ac:dyDescent="0.25">
      <c r="A5549" s="8"/>
    </row>
    <row r="5550" spans="1:1" x14ac:dyDescent="0.25">
      <c r="A5550" s="8"/>
    </row>
    <row r="5551" spans="1:1" x14ac:dyDescent="0.25">
      <c r="A5551" s="8"/>
    </row>
    <row r="5552" spans="1:1" x14ac:dyDescent="0.25">
      <c r="A5552" s="8"/>
    </row>
    <row r="5553" spans="1:1" x14ac:dyDescent="0.25">
      <c r="A5553" s="8"/>
    </row>
    <row r="5554" spans="1:1" x14ac:dyDescent="0.25">
      <c r="A5554" s="8"/>
    </row>
    <row r="5555" spans="1:1" x14ac:dyDescent="0.25">
      <c r="A5555" s="8"/>
    </row>
    <row r="5556" spans="1:1" x14ac:dyDescent="0.25">
      <c r="A5556" s="8"/>
    </row>
    <row r="5557" spans="1:1" x14ac:dyDescent="0.25">
      <c r="A5557" s="8"/>
    </row>
    <row r="5558" spans="1:1" x14ac:dyDescent="0.25">
      <c r="A5558" s="8"/>
    </row>
    <row r="5559" spans="1:1" x14ac:dyDescent="0.25">
      <c r="A5559" s="8"/>
    </row>
    <row r="5560" spans="1:1" x14ac:dyDescent="0.25">
      <c r="A5560" s="8"/>
    </row>
    <row r="5561" spans="1:1" x14ac:dyDescent="0.25">
      <c r="A5561" s="8"/>
    </row>
    <row r="5562" spans="1:1" x14ac:dyDescent="0.25">
      <c r="A5562" s="8"/>
    </row>
    <row r="5563" spans="1:1" x14ac:dyDescent="0.25">
      <c r="A5563" s="8"/>
    </row>
    <row r="5564" spans="1:1" x14ac:dyDescent="0.25">
      <c r="A5564" s="8"/>
    </row>
    <row r="5565" spans="1:1" x14ac:dyDescent="0.25">
      <c r="A5565" s="8"/>
    </row>
    <row r="5566" spans="1:1" x14ac:dyDescent="0.25">
      <c r="A5566" s="8"/>
    </row>
    <row r="5567" spans="1:1" x14ac:dyDescent="0.25">
      <c r="A5567" s="8"/>
    </row>
    <row r="5568" spans="1:1" x14ac:dyDescent="0.25">
      <c r="A5568" s="8"/>
    </row>
    <row r="5569" spans="1:1" x14ac:dyDescent="0.25">
      <c r="A5569" s="8"/>
    </row>
    <row r="5570" spans="1:1" x14ac:dyDescent="0.25">
      <c r="A5570" s="8"/>
    </row>
    <row r="5571" spans="1:1" x14ac:dyDescent="0.25">
      <c r="A5571" s="8"/>
    </row>
    <row r="5572" spans="1:1" x14ac:dyDescent="0.25">
      <c r="A5572" s="8"/>
    </row>
    <row r="5573" spans="1:1" x14ac:dyDescent="0.25">
      <c r="A5573" s="8"/>
    </row>
    <row r="5574" spans="1:1" x14ac:dyDescent="0.25">
      <c r="A5574" s="8"/>
    </row>
    <row r="5575" spans="1:1" x14ac:dyDescent="0.25">
      <c r="A5575" s="8"/>
    </row>
    <row r="5576" spans="1:1" x14ac:dyDescent="0.25">
      <c r="A5576" s="8"/>
    </row>
    <row r="5577" spans="1:1" x14ac:dyDescent="0.25">
      <c r="A5577" s="8"/>
    </row>
    <row r="5578" spans="1:1" x14ac:dyDescent="0.25">
      <c r="A5578" s="8"/>
    </row>
    <row r="5579" spans="1:1" x14ac:dyDescent="0.25">
      <c r="A5579" s="8"/>
    </row>
    <row r="5580" spans="1:1" x14ac:dyDescent="0.25">
      <c r="A5580" s="8"/>
    </row>
    <row r="5581" spans="1:1" x14ac:dyDescent="0.25">
      <c r="A5581" s="8"/>
    </row>
    <row r="5582" spans="1:1" x14ac:dyDescent="0.25">
      <c r="A5582" s="8"/>
    </row>
    <row r="5583" spans="1:1" x14ac:dyDescent="0.25">
      <c r="A5583" s="8"/>
    </row>
    <row r="5584" spans="1:1" x14ac:dyDescent="0.25">
      <c r="A5584" s="8"/>
    </row>
    <row r="5585" spans="1:1" x14ac:dyDescent="0.25">
      <c r="A5585" s="8"/>
    </row>
    <row r="5586" spans="1:1" x14ac:dyDescent="0.25">
      <c r="A5586" s="8"/>
    </row>
    <row r="5587" spans="1:1" x14ac:dyDescent="0.25">
      <c r="A5587" s="8"/>
    </row>
    <row r="5588" spans="1:1" x14ac:dyDescent="0.25">
      <c r="A5588" s="8"/>
    </row>
    <row r="5589" spans="1:1" x14ac:dyDescent="0.25">
      <c r="A5589" s="8"/>
    </row>
    <row r="5590" spans="1:1" x14ac:dyDescent="0.25">
      <c r="A5590" s="8"/>
    </row>
    <row r="5591" spans="1:1" x14ac:dyDescent="0.25">
      <c r="A5591" s="8"/>
    </row>
    <row r="5592" spans="1:1" x14ac:dyDescent="0.25">
      <c r="A5592" s="8"/>
    </row>
    <row r="5593" spans="1:1" x14ac:dyDescent="0.25">
      <c r="A5593" s="8"/>
    </row>
    <row r="5594" spans="1:1" x14ac:dyDescent="0.25">
      <c r="A5594" s="8"/>
    </row>
    <row r="5595" spans="1:1" x14ac:dyDescent="0.25">
      <c r="A5595" s="8"/>
    </row>
    <row r="5596" spans="1:1" x14ac:dyDescent="0.25">
      <c r="A5596" s="8"/>
    </row>
    <row r="5597" spans="1:1" x14ac:dyDescent="0.25">
      <c r="A5597" s="8"/>
    </row>
    <row r="5598" spans="1:1" x14ac:dyDescent="0.25">
      <c r="A5598" s="8"/>
    </row>
    <row r="5599" spans="1:1" x14ac:dyDescent="0.25">
      <c r="A5599" s="8"/>
    </row>
    <row r="5600" spans="1:1" x14ac:dyDescent="0.25">
      <c r="A5600" s="8"/>
    </row>
    <row r="5601" spans="1:1" x14ac:dyDescent="0.25">
      <c r="A5601" s="8"/>
    </row>
    <row r="5602" spans="1:1" x14ac:dyDescent="0.25">
      <c r="A5602" s="8"/>
    </row>
    <row r="5603" spans="1:1" x14ac:dyDescent="0.25">
      <c r="A5603" s="8"/>
    </row>
    <row r="5604" spans="1:1" x14ac:dyDescent="0.25">
      <c r="A5604" s="8"/>
    </row>
    <row r="5605" spans="1:1" x14ac:dyDescent="0.25">
      <c r="A5605" s="8"/>
    </row>
    <row r="5606" spans="1:1" x14ac:dyDescent="0.25">
      <c r="A5606" s="8"/>
    </row>
    <row r="5607" spans="1:1" x14ac:dyDescent="0.25">
      <c r="A5607" s="8"/>
    </row>
    <row r="5608" spans="1:1" x14ac:dyDescent="0.25">
      <c r="A5608" s="8"/>
    </row>
    <row r="5609" spans="1:1" x14ac:dyDescent="0.25">
      <c r="A5609" s="8"/>
    </row>
    <row r="5610" spans="1:1" x14ac:dyDescent="0.25">
      <c r="A5610" s="8"/>
    </row>
    <row r="5611" spans="1:1" x14ac:dyDescent="0.25">
      <c r="A5611" s="8"/>
    </row>
    <row r="5612" spans="1:1" x14ac:dyDescent="0.25">
      <c r="A5612" s="8"/>
    </row>
    <row r="5613" spans="1:1" x14ac:dyDescent="0.25">
      <c r="A5613" s="8"/>
    </row>
    <row r="5614" spans="1:1" x14ac:dyDescent="0.25">
      <c r="A5614" s="8"/>
    </row>
    <row r="5615" spans="1:1" x14ac:dyDescent="0.25">
      <c r="A5615" s="8"/>
    </row>
    <row r="5616" spans="1:1" x14ac:dyDescent="0.25">
      <c r="A5616" s="8"/>
    </row>
    <row r="5617" spans="1:1" x14ac:dyDescent="0.25">
      <c r="A5617" s="8"/>
    </row>
    <row r="5618" spans="1:1" x14ac:dyDescent="0.25">
      <c r="A5618" s="8"/>
    </row>
    <row r="5619" spans="1:1" x14ac:dyDescent="0.25">
      <c r="A5619" s="8"/>
    </row>
    <row r="5620" spans="1:1" x14ac:dyDescent="0.25">
      <c r="A5620" s="8"/>
    </row>
    <row r="5621" spans="1:1" x14ac:dyDescent="0.25">
      <c r="A5621" s="8"/>
    </row>
    <row r="5622" spans="1:1" x14ac:dyDescent="0.25">
      <c r="A5622" s="8"/>
    </row>
    <row r="5623" spans="1:1" x14ac:dyDescent="0.25">
      <c r="A5623" s="8"/>
    </row>
    <row r="5624" spans="1:1" x14ac:dyDescent="0.25">
      <c r="A5624" s="8"/>
    </row>
    <row r="5625" spans="1:1" x14ac:dyDescent="0.25">
      <c r="A5625" s="8"/>
    </row>
    <row r="5626" spans="1:1" x14ac:dyDescent="0.25">
      <c r="A5626" s="8"/>
    </row>
    <row r="5627" spans="1:1" x14ac:dyDescent="0.25">
      <c r="A5627" s="8"/>
    </row>
    <row r="5628" spans="1:1" x14ac:dyDescent="0.25">
      <c r="A5628" s="8"/>
    </row>
    <row r="5629" spans="1:1" x14ac:dyDescent="0.25">
      <c r="A5629" s="8"/>
    </row>
    <row r="5630" spans="1:1" x14ac:dyDescent="0.25">
      <c r="A5630" s="8"/>
    </row>
    <row r="5631" spans="1:1" x14ac:dyDescent="0.25">
      <c r="A5631" s="8"/>
    </row>
    <row r="5632" spans="1:1" x14ac:dyDescent="0.25">
      <c r="A5632" s="8"/>
    </row>
    <row r="5633" spans="1:1" x14ac:dyDescent="0.25">
      <c r="A5633" s="8"/>
    </row>
    <row r="5634" spans="1:1" x14ac:dyDescent="0.25">
      <c r="A5634" s="8"/>
    </row>
    <row r="5635" spans="1:1" x14ac:dyDescent="0.25">
      <c r="A5635" s="8"/>
    </row>
    <row r="5636" spans="1:1" x14ac:dyDescent="0.25">
      <c r="A5636" s="8"/>
    </row>
    <row r="5637" spans="1:1" x14ac:dyDescent="0.25">
      <c r="A5637" s="8"/>
    </row>
    <row r="5638" spans="1:1" x14ac:dyDescent="0.25">
      <c r="A5638" s="8"/>
    </row>
    <row r="5639" spans="1:1" x14ac:dyDescent="0.25">
      <c r="A5639" s="8"/>
    </row>
    <row r="5640" spans="1:1" x14ac:dyDescent="0.25">
      <c r="A5640" s="8"/>
    </row>
    <row r="5641" spans="1:1" x14ac:dyDescent="0.25">
      <c r="A5641" s="8"/>
    </row>
    <row r="5642" spans="1:1" x14ac:dyDescent="0.25">
      <c r="A5642" s="8"/>
    </row>
    <row r="5643" spans="1:1" x14ac:dyDescent="0.25">
      <c r="A5643" s="8"/>
    </row>
    <row r="5644" spans="1:1" x14ac:dyDescent="0.25">
      <c r="A5644" s="8"/>
    </row>
    <row r="5645" spans="1:1" x14ac:dyDescent="0.25">
      <c r="A5645" s="8"/>
    </row>
    <row r="5646" spans="1:1" x14ac:dyDescent="0.25">
      <c r="A5646" s="8"/>
    </row>
    <row r="5647" spans="1:1" x14ac:dyDescent="0.25">
      <c r="A5647" s="8"/>
    </row>
    <row r="5648" spans="1:1" x14ac:dyDescent="0.25">
      <c r="A5648" s="8"/>
    </row>
    <row r="5649" spans="1:1" x14ac:dyDescent="0.25">
      <c r="A5649" s="8"/>
    </row>
    <row r="5650" spans="1:1" x14ac:dyDescent="0.25">
      <c r="A5650" s="8"/>
    </row>
    <row r="5651" spans="1:1" x14ac:dyDescent="0.25">
      <c r="A5651" s="8"/>
    </row>
    <row r="5652" spans="1:1" x14ac:dyDescent="0.25">
      <c r="A5652" s="8"/>
    </row>
    <row r="5653" spans="1:1" x14ac:dyDescent="0.25">
      <c r="A5653" s="8"/>
    </row>
    <row r="5654" spans="1:1" x14ac:dyDescent="0.25">
      <c r="A5654" s="8"/>
    </row>
    <row r="5655" spans="1:1" x14ac:dyDescent="0.25">
      <c r="A5655" s="8"/>
    </row>
    <row r="5656" spans="1:1" x14ac:dyDescent="0.25">
      <c r="A5656" s="8"/>
    </row>
    <row r="5657" spans="1:1" x14ac:dyDescent="0.25">
      <c r="A5657" s="8"/>
    </row>
    <row r="5658" spans="1:1" x14ac:dyDescent="0.25">
      <c r="A5658" s="8"/>
    </row>
    <row r="5659" spans="1:1" x14ac:dyDescent="0.25">
      <c r="A5659" s="8"/>
    </row>
    <row r="5660" spans="1:1" x14ac:dyDescent="0.25">
      <c r="A5660" s="8"/>
    </row>
    <row r="5661" spans="1:1" x14ac:dyDescent="0.25">
      <c r="A5661" s="8"/>
    </row>
    <row r="5662" spans="1:1" x14ac:dyDescent="0.25">
      <c r="A5662" s="8"/>
    </row>
    <row r="5663" spans="1:1" x14ac:dyDescent="0.25">
      <c r="A5663" s="8"/>
    </row>
    <row r="5664" spans="1:1" x14ac:dyDescent="0.25">
      <c r="A5664" s="8"/>
    </row>
    <row r="5665" spans="1:1" x14ac:dyDescent="0.25">
      <c r="A5665" s="8"/>
    </row>
    <row r="5666" spans="1:1" x14ac:dyDescent="0.25">
      <c r="A5666" s="8"/>
    </row>
    <row r="5667" spans="1:1" x14ac:dyDescent="0.25">
      <c r="A5667" s="8"/>
    </row>
    <row r="5668" spans="1:1" x14ac:dyDescent="0.25">
      <c r="A5668" s="8"/>
    </row>
    <row r="5669" spans="1:1" x14ac:dyDescent="0.25">
      <c r="A5669" s="8"/>
    </row>
    <row r="5670" spans="1:1" x14ac:dyDescent="0.25">
      <c r="A5670" s="8"/>
    </row>
    <row r="5671" spans="1:1" x14ac:dyDescent="0.25">
      <c r="A5671" s="8"/>
    </row>
    <row r="5672" spans="1:1" x14ac:dyDescent="0.25">
      <c r="A5672" s="8"/>
    </row>
    <row r="5673" spans="1:1" x14ac:dyDescent="0.25">
      <c r="A5673" s="8"/>
    </row>
    <row r="5674" spans="1:1" x14ac:dyDescent="0.25">
      <c r="A5674" s="8"/>
    </row>
    <row r="5675" spans="1:1" x14ac:dyDescent="0.25">
      <c r="A5675" s="8"/>
    </row>
    <row r="5676" spans="1:1" x14ac:dyDescent="0.25">
      <c r="A5676" s="8"/>
    </row>
    <row r="5677" spans="1:1" x14ac:dyDescent="0.25">
      <c r="A5677" s="8"/>
    </row>
    <row r="5678" spans="1:1" x14ac:dyDescent="0.25">
      <c r="A5678" s="8"/>
    </row>
    <row r="5679" spans="1:1" x14ac:dyDescent="0.25">
      <c r="A5679" s="8"/>
    </row>
    <row r="5680" spans="1:1" x14ac:dyDescent="0.25">
      <c r="A5680" s="8"/>
    </row>
    <row r="5681" spans="1:1" x14ac:dyDescent="0.25">
      <c r="A5681" s="8"/>
    </row>
    <row r="5682" spans="1:1" x14ac:dyDescent="0.25">
      <c r="A5682" s="8"/>
    </row>
    <row r="5683" spans="1:1" x14ac:dyDescent="0.25">
      <c r="A5683" s="8"/>
    </row>
    <row r="5684" spans="1:1" x14ac:dyDescent="0.25">
      <c r="A5684" s="8"/>
    </row>
    <row r="5685" spans="1:1" x14ac:dyDescent="0.25">
      <c r="A5685" s="8"/>
    </row>
    <row r="5686" spans="1:1" x14ac:dyDescent="0.25">
      <c r="A5686" s="8"/>
    </row>
    <row r="5687" spans="1:1" x14ac:dyDescent="0.25">
      <c r="A5687" s="8"/>
    </row>
    <row r="5688" spans="1:1" x14ac:dyDescent="0.25">
      <c r="A5688" s="8"/>
    </row>
    <row r="5689" spans="1:1" x14ac:dyDescent="0.25">
      <c r="A5689" s="8"/>
    </row>
    <row r="5690" spans="1:1" x14ac:dyDescent="0.25">
      <c r="A5690" s="8"/>
    </row>
    <row r="5691" spans="1:1" x14ac:dyDescent="0.25">
      <c r="A5691" s="8"/>
    </row>
    <row r="5692" spans="1:1" x14ac:dyDescent="0.25">
      <c r="A5692" s="8"/>
    </row>
    <row r="5693" spans="1:1" x14ac:dyDescent="0.25">
      <c r="A5693" s="8"/>
    </row>
    <row r="5694" spans="1:1" x14ac:dyDescent="0.25">
      <c r="A5694" s="8"/>
    </row>
    <row r="5695" spans="1:1" x14ac:dyDescent="0.25">
      <c r="A5695" s="8"/>
    </row>
    <row r="5696" spans="1:1" x14ac:dyDescent="0.25">
      <c r="A5696" s="8"/>
    </row>
    <row r="5697" spans="1:1" x14ac:dyDescent="0.25">
      <c r="A5697" s="8"/>
    </row>
    <row r="5698" spans="1:1" x14ac:dyDescent="0.25">
      <c r="A5698" s="8"/>
    </row>
    <row r="5699" spans="1:1" x14ac:dyDescent="0.25">
      <c r="A5699" s="8"/>
    </row>
    <row r="5700" spans="1:1" x14ac:dyDescent="0.25">
      <c r="A5700" s="8"/>
    </row>
    <row r="5701" spans="1:1" x14ac:dyDescent="0.25">
      <c r="A5701" s="8"/>
    </row>
    <row r="5702" spans="1:1" x14ac:dyDescent="0.25">
      <c r="A5702" s="8"/>
    </row>
    <row r="5703" spans="1:1" x14ac:dyDescent="0.25">
      <c r="A5703" s="8"/>
    </row>
    <row r="5704" spans="1:1" x14ac:dyDescent="0.25">
      <c r="A5704" s="8"/>
    </row>
    <row r="5705" spans="1:1" x14ac:dyDescent="0.25">
      <c r="A5705" s="8"/>
    </row>
    <row r="5706" spans="1:1" x14ac:dyDescent="0.25">
      <c r="A5706" s="8"/>
    </row>
    <row r="5707" spans="1:1" x14ac:dyDescent="0.25">
      <c r="A5707" s="8"/>
    </row>
    <row r="5708" spans="1:1" x14ac:dyDescent="0.25">
      <c r="A5708" s="8"/>
    </row>
    <row r="5709" spans="1:1" x14ac:dyDescent="0.25">
      <c r="A5709" s="8"/>
    </row>
    <row r="5710" spans="1:1" x14ac:dyDescent="0.25">
      <c r="A5710" s="8"/>
    </row>
    <row r="5711" spans="1:1" x14ac:dyDescent="0.25">
      <c r="A5711" s="8"/>
    </row>
    <row r="5712" spans="1:1" x14ac:dyDescent="0.25">
      <c r="A5712" s="8"/>
    </row>
    <row r="5713" spans="1:1" x14ac:dyDescent="0.25">
      <c r="A5713" s="8"/>
    </row>
    <row r="5714" spans="1:1" x14ac:dyDescent="0.25">
      <c r="A5714" s="8"/>
    </row>
    <row r="5715" spans="1:1" x14ac:dyDescent="0.25">
      <c r="A5715" s="8"/>
    </row>
    <row r="5716" spans="1:1" x14ac:dyDescent="0.25">
      <c r="A5716" s="8"/>
    </row>
    <row r="5717" spans="1:1" x14ac:dyDescent="0.25">
      <c r="A5717" s="8"/>
    </row>
    <row r="5718" spans="1:1" x14ac:dyDescent="0.25">
      <c r="A5718" s="8"/>
    </row>
    <row r="5719" spans="1:1" x14ac:dyDescent="0.25">
      <c r="A5719" s="8"/>
    </row>
    <row r="5720" spans="1:1" x14ac:dyDescent="0.25">
      <c r="A5720" s="8"/>
    </row>
    <row r="5721" spans="1:1" x14ac:dyDescent="0.25">
      <c r="A5721" s="8"/>
    </row>
    <row r="5722" spans="1:1" x14ac:dyDescent="0.25">
      <c r="A5722" s="8"/>
    </row>
    <row r="5723" spans="1:1" x14ac:dyDescent="0.25">
      <c r="A5723" s="8"/>
    </row>
    <row r="5724" spans="1:1" x14ac:dyDescent="0.25">
      <c r="A5724" s="8"/>
    </row>
    <row r="5725" spans="1:1" x14ac:dyDescent="0.25">
      <c r="A5725" s="8"/>
    </row>
    <row r="5726" spans="1:1" x14ac:dyDescent="0.25">
      <c r="A5726" s="8"/>
    </row>
    <row r="5727" spans="1:1" x14ac:dyDescent="0.25">
      <c r="A5727" s="8"/>
    </row>
    <row r="5728" spans="1:1" x14ac:dyDescent="0.25">
      <c r="A5728" s="8"/>
    </row>
    <row r="5729" spans="1:1" x14ac:dyDescent="0.25">
      <c r="A5729" s="8"/>
    </row>
    <row r="5730" spans="1:1" x14ac:dyDescent="0.25">
      <c r="A5730" s="8"/>
    </row>
    <row r="5731" spans="1:1" x14ac:dyDescent="0.25">
      <c r="A5731" s="8"/>
    </row>
    <row r="5732" spans="1:1" x14ac:dyDescent="0.25">
      <c r="A5732" s="8"/>
    </row>
    <row r="5733" spans="1:1" x14ac:dyDescent="0.25">
      <c r="A5733" s="8"/>
    </row>
    <row r="5734" spans="1:1" x14ac:dyDescent="0.25">
      <c r="A5734" s="8"/>
    </row>
    <row r="5735" spans="1:1" x14ac:dyDescent="0.25">
      <c r="A5735" s="8"/>
    </row>
    <row r="5736" spans="1:1" x14ac:dyDescent="0.25">
      <c r="A5736" s="8"/>
    </row>
    <row r="5737" spans="1:1" x14ac:dyDescent="0.25">
      <c r="A5737" s="8"/>
    </row>
    <row r="5738" spans="1:1" x14ac:dyDescent="0.25">
      <c r="A5738" s="8"/>
    </row>
    <row r="5739" spans="1:1" x14ac:dyDescent="0.25">
      <c r="A5739" s="8"/>
    </row>
    <row r="5740" spans="1:1" x14ac:dyDescent="0.25">
      <c r="A5740" s="8"/>
    </row>
    <row r="5741" spans="1:1" x14ac:dyDescent="0.25">
      <c r="A5741" s="8"/>
    </row>
    <row r="5742" spans="1:1" x14ac:dyDescent="0.25">
      <c r="A5742" s="8"/>
    </row>
    <row r="5743" spans="1:1" x14ac:dyDescent="0.25">
      <c r="A5743" s="8"/>
    </row>
    <row r="5744" spans="1:1" x14ac:dyDescent="0.25">
      <c r="A5744" s="8"/>
    </row>
    <row r="5745" spans="1:1" x14ac:dyDescent="0.25">
      <c r="A5745" s="8"/>
    </row>
    <row r="5746" spans="1:1" x14ac:dyDescent="0.25">
      <c r="A5746" s="8"/>
    </row>
    <row r="5747" spans="1:1" x14ac:dyDescent="0.25">
      <c r="A5747" s="8"/>
    </row>
    <row r="5748" spans="1:1" x14ac:dyDescent="0.25">
      <c r="A5748" s="8"/>
    </row>
    <row r="5749" spans="1:1" x14ac:dyDescent="0.25">
      <c r="A5749" s="8"/>
    </row>
    <row r="5750" spans="1:1" x14ac:dyDescent="0.25">
      <c r="A5750" s="8"/>
    </row>
    <row r="5751" spans="1:1" x14ac:dyDescent="0.25">
      <c r="A5751" s="8"/>
    </row>
    <row r="5752" spans="1:1" x14ac:dyDescent="0.25">
      <c r="A5752" s="8"/>
    </row>
    <row r="5753" spans="1:1" x14ac:dyDescent="0.25">
      <c r="A5753" s="8"/>
    </row>
    <row r="5754" spans="1:1" x14ac:dyDescent="0.25">
      <c r="A5754" s="8"/>
    </row>
    <row r="5755" spans="1:1" x14ac:dyDescent="0.25">
      <c r="A5755" s="8"/>
    </row>
    <row r="5756" spans="1:1" x14ac:dyDescent="0.25">
      <c r="A5756" s="8"/>
    </row>
    <row r="5757" spans="1:1" x14ac:dyDescent="0.25">
      <c r="A5757" s="8"/>
    </row>
    <row r="5758" spans="1:1" x14ac:dyDescent="0.25">
      <c r="A5758" s="8"/>
    </row>
    <row r="5759" spans="1:1" x14ac:dyDescent="0.25">
      <c r="A5759" s="8"/>
    </row>
    <row r="5760" spans="1:1" x14ac:dyDescent="0.25">
      <c r="A5760" s="8"/>
    </row>
    <row r="5761" spans="1:1" x14ac:dyDescent="0.25">
      <c r="A5761" s="8"/>
    </row>
    <row r="5762" spans="1:1" x14ac:dyDescent="0.25">
      <c r="A5762" s="8"/>
    </row>
    <row r="5763" spans="1:1" x14ac:dyDescent="0.25">
      <c r="A5763" s="8"/>
    </row>
    <row r="5764" spans="1:1" x14ac:dyDescent="0.25">
      <c r="A5764" s="8"/>
    </row>
    <row r="5765" spans="1:1" x14ac:dyDescent="0.25">
      <c r="A5765" s="8"/>
    </row>
    <row r="5766" spans="1:1" x14ac:dyDescent="0.25">
      <c r="A5766" s="8"/>
    </row>
    <row r="5767" spans="1:1" x14ac:dyDescent="0.25">
      <c r="A5767" s="8"/>
    </row>
    <row r="5768" spans="1:1" x14ac:dyDescent="0.25">
      <c r="A5768" s="8"/>
    </row>
    <row r="5769" spans="1:1" x14ac:dyDescent="0.25">
      <c r="A5769" s="8"/>
    </row>
    <row r="5770" spans="1:1" x14ac:dyDescent="0.25">
      <c r="A5770" s="8"/>
    </row>
    <row r="5771" spans="1:1" x14ac:dyDescent="0.25">
      <c r="A5771" s="8"/>
    </row>
    <row r="5772" spans="1:1" x14ac:dyDescent="0.25">
      <c r="A5772" s="8"/>
    </row>
    <row r="5773" spans="1:1" x14ac:dyDescent="0.25">
      <c r="A5773" s="8"/>
    </row>
    <row r="5774" spans="1:1" x14ac:dyDescent="0.25">
      <c r="A5774" s="8"/>
    </row>
    <row r="5775" spans="1:1" x14ac:dyDescent="0.25">
      <c r="A5775" s="8"/>
    </row>
    <row r="5776" spans="1:1" x14ac:dyDescent="0.25">
      <c r="A5776" s="8"/>
    </row>
    <row r="5777" spans="1:1" x14ac:dyDescent="0.25">
      <c r="A5777" s="8"/>
    </row>
    <row r="5778" spans="1:1" x14ac:dyDescent="0.25">
      <c r="A5778" s="8"/>
    </row>
    <row r="5779" spans="1:1" x14ac:dyDescent="0.25">
      <c r="A5779" s="8"/>
    </row>
    <row r="5780" spans="1:1" x14ac:dyDescent="0.25">
      <c r="A5780" s="8"/>
    </row>
    <row r="5781" spans="1:1" x14ac:dyDescent="0.25">
      <c r="A5781" s="8"/>
    </row>
    <row r="5782" spans="1:1" x14ac:dyDescent="0.25">
      <c r="A5782" s="8"/>
    </row>
    <row r="5783" spans="1:1" x14ac:dyDescent="0.25">
      <c r="A5783" s="8"/>
    </row>
    <row r="5784" spans="1:1" x14ac:dyDescent="0.25">
      <c r="A5784" s="8"/>
    </row>
    <row r="5785" spans="1:1" x14ac:dyDescent="0.25">
      <c r="A5785" s="8"/>
    </row>
    <row r="5786" spans="1:1" x14ac:dyDescent="0.25">
      <c r="A5786" s="8"/>
    </row>
    <row r="5787" spans="1:1" x14ac:dyDescent="0.25">
      <c r="A5787" s="8"/>
    </row>
    <row r="5788" spans="1:1" x14ac:dyDescent="0.25">
      <c r="A5788" s="8"/>
    </row>
    <row r="5789" spans="1:1" x14ac:dyDescent="0.25">
      <c r="A5789" s="8"/>
    </row>
    <row r="5790" spans="1:1" x14ac:dyDescent="0.25">
      <c r="A5790" s="8"/>
    </row>
    <row r="5791" spans="1:1" x14ac:dyDescent="0.25">
      <c r="A5791" s="8"/>
    </row>
    <row r="5792" spans="1:1" x14ac:dyDescent="0.25">
      <c r="A5792" s="8"/>
    </row>
    <row r="5793" spans="1:1" x14ac:dyDescent="0.25">
      <c r="A5793" s="8"/>
    </row>
    <row r="5794" spans="1:1" x14ac:dyDescent="0.25">
      <c r="A5794" s="8"/>
    </row>
    <row r="5795" spans="1:1" x14ac:dyDescent="0.25">
      <c r="A5795" s="8"/>
    </row>
    <row r="5796" spans="1:1" x14ac:dyDescent="0.25">
      <c r="A5796" s="8"/>
    </row>
    <row r="5797" spans="1:1" x14ac:dyDescent="0.25">
      <c r="A5797" s="8"/>
    </row>
    <row r="5798" spans="1:1" x14ac:dyDescent="0.25">
      <c r="A5798" s="8"/>
    </row>
    <row r="5799" spans="1:1" x14ac:dyDescent="0.25">
      <c r="A5799" s="8"/>
    </row>
    <row r="5800" spans="1:1" x14ac:dyDescent="0.25">
      <c r="A5800" s="8"/>
    </row>
    <row r="5801" spans="1:1" x14ac:dyDescent="0.25">
      <c r="A5801" s="8"/>
    </row>
    <row r="5802" spans="1:1" x14ac:dyDescent="0.25">
      <c r="A5802" s="8"/>
    </row>
    <row r="5803" spans="1:1" x14ac:dyDescent="0.25">
      <c r="A5803" s="8"/>
    </row>
    <row r="5804" spans="1:1" x14ac:dyDescent="0.25">
      <c r="A5804" s="8"/>
    </row>
    <row r="5805" spans="1:1" x14ac:dyDescent="0.25">
      <c r="A5805" s="8"/>
    </row>
    <row r="5806" spans="1:1" x14ac:dyDescent="0.25">
      <c r="A5806" s="8"/>
    </row>
    <row r="5807" spans="1:1" x14ac:dyDescent="0.25">
      <c r="A5807" s="8"/>
    </row>
    <row r="5808" spans="1:1" x14ac:dyDescent="0.25">
      <c r="A5808" s="8"/>
    </row>
    <row r="5809" spans="1:1" x14ac:dyDescent="0.25">
      <c r="A5809" s="8"/>
    </row>
    <row r="5810" spans="1:1" x14ac:dyDescent="0.25">
      <c r="A5810" s="8"/>
    </row>
    <row r="5811" spans="1:1" x14ac:dyDescent="0.25">
      <c r="A5811" s="8"/>
    </row>
    <row r="5812" spans="1:1" x14ac:dyDescent="0.25">
      <c r="A5812" s="8"/>
    </row>
    <row r="5813" spans="1:1" x14ac:dyDescent="0.25">
      <c r="A5813" s="8"/>
    </row>
    <row r="5814" spans="1:1" x14ac:dyDescent="0.25">
      <c r="A5814" s="8"/>
    </row>
    <row r="5815" spans="1:1" x14ac:dyDescent="0.25">
      <c r="A5815" s="8"/>
    </row>
    <row r="5816" spans="1:1" x14ac:dyDescent="0.25">
      <c r="A5816" s="8"/>
    </row>
    <row r="5817" spans="1:1" x14ac:dyDescent="0.25">
      <c r="A5817" s="8"/>
    </row>
    <row r="5818" spans="1:1" x14ac:dyDescent="0.25">
      <c r="A5818" s="8"/>
    </row>
    <row r="5819" spans="1:1" x14ac:dyDescent="0.25">
      <c r="A5819" s="8"/>
    </row>
    <row r="5820" spans="1:1" x14ac:dyDescent="0.25">
      <c r="A5820" s="8"/>
    </row>
    <row r="5821" spans="1:1" x14ac:dyDescent="0.25">
      <c r="A5821" s="8"/>
    </row>
    <row r="5822" spans="1:1" x14ac:dyDescent="0.25">
      <c r="A5822" s="8"/>
    </row>
    <row r="5823" spans="1:1" x14ac:dyDescent="0.25">
      <c r="A5823" s="8"/>
    </row>
    <row r="5824" spans="1:1" x14ac:dyDescent="0.25">
      <c r="A5824" s="8"/>
    </row>
    <row r="5825" spans="1:1" x14ac:dyDescent="0.25">
      <c r="A5825" s="8"/>
    </row>
    <row r="5826" spans="1:1" x14ac:dyDescent="0.25">
      <c r="A5826" s="8"/>
    </row>
    <row r="5827" spans="1:1" x14ac:dyDescent="0.25">
      <c r="A5827" s="8"/>
    </row>
    <row r="5828" spans="1:1" x14ac:dyDescent="0.25">
      <c r="A5828" s="8"/>
    </row>
    <row r="5829" spans="1:1" x14ac:dyDescent="0.25">
      <c r="A5829" s="8"/>
    </row>
    <row r="5830" spans="1:1" x14ac:dyDescent="0.25">
      <c r="A5830" s="8"/>
    </row>
    <row r="5831" spans="1:1" x14ac:dyDescent="0.25">
      <c r="A5831" s="8"/>
    </row>
    <row r="5832" spans="1:1" x14ac:dyDescent="0.25">
      <c r="A5832" s="8"/>
    </row>
    <row r="5833" spans="1:1" x14ac:dyDescent="0.25">
      <c r="A5833" s="8"/>
    </row>
    <row r="5834" spans="1:1" x14ac:dyDescent="0.25">
      <c r="A5834" s="8"/>
    </row>
    <row r="5835" spans="1:1" x14ac:dyDescent="0.25">
      <c r="A5835" s="8"/>
    </row>
    <row r="5836" spans="1:1" x14ac:dyDescent="0.25">
      <c r="A5836" s="8"/>
    </row>
    <row r="5837" spans="1:1" x14ac:dyDescent="0.25">
      <c r="A5837" s="8"/>
    </row>
    <row r="5838" spans="1:1" x14ac:dyDescent="0.25">
      <c r="A5838" s="8"/>
    </row>
    <row r="5839" spans="1:1" x14ac:dyDescent="0.25">
      <c r="A5839" s="8"/>
    </row>
    <row r="5840" spans="1:1" x14ac:dyDescent="0.25">
      <c r="A5840" s="8"/>
    </row>
    <row r="5841" spans="1:1" x14ac:dyDescent="0.25">
      <c r="A5841" s="8"/>
    </row>
    <row r="5842" spans="1:1" x14ac:dyDescent="0.25">
      <c r="A5842" s="8"/>
    </row>
    <row r="5843" spans="1:1" x14ac:dyDescent="0.25">
      <c r="A5843" s="8"/>
    </row>
    <row r="5844" spans="1:1" x14ac:dyDescent="0.25">
      <c r="A5844" s="8"/>
    </row>
    <row r="5845" spans="1:1" x14ac:dyDescent="0.25">
      <c r="A5845" s="8"/>
    </row>
    <row r="5846" spans="1:1" x14ac:dyDescent="0.25">
      <c r="A5846" s="8"/>
    </row>
    <row r="5847" spans="1:1" x14ac:dyDescent="0.25">
      <c r="A5847" s="8"/>
    </row>
    <row r="5848" spans="1:1" x14ac:dyDescent="0.25">
      <c r="A5848" s="8"/>
    </row>
    <row r="5849" spans="1:1" x14ac:dyDescent="0.25">
      <c r="A5849" s="8"/>
    </row>
    <row r="5850" spans="1:1" x14ac:dyDescent="0.25">
      <c r="A5850" s="8"/>
    </row>
    <row r="5851" spans="1:1" x14ac:dyDescent="0.25">
      <c r="A5851" s="8"/>
    </row>
    <row r="5852" spans="1:1" x14ac:dyDescent="0.25">
      <c r="A5852" s="8"/>
    </row>
    <row r="5853" spans="1:1" x14ac:dyDescent="0.25">
      <c r="A5853" s="8"/>
    </row>
    <row r="5854" spans="1:1" x14ac:dyDescent="0.25">
      <c r="A5854" s="8"/>
    </row>
    <row r="5855" spans="1:1" x14ac:dyDescent="0.25">
      <c r="A5855" s="8"/>
    </row>
    <row r="5856" spans="1:1" x14ac:dyDescent="0.25">
      <c r="A5856" s="8"/>
    </row>
    <row r="5857" spans="1:1" x14ac:dyDescent="0.25">
      <c r="A5857" s="8"/>
    </row>
    <row r="5858" spans="1:1" x14ac:dyDescent="0.25">
      <c r="A5858" s="8"/>
    </row>
    <row r="5859" spans="1:1" x14ac:dyDescent="0.25">
      <c r="A5859" s="8"/>
    </row>
    <row r="5860" spans="1:1" x14ac:dyDescent="0.25">
      <c r="A5860" s="8"/>
    </row>
    <row r="5861" spans="1:1" x14ac:dyDescent="0.25">
      <c r="A5861" s="8"/>
    </row>
    <row r="5862" spans="1:1" x14ac:dyDescent="0.25">
      <c r="A5862" s="8"/>
    </row>
    <row r="5863" spans="1:1" x14ac:dyDescent="0.25">
      <c r="A5863" s="8"/>
    </row>
    <row r="5864" spans="1:1" x14ac:dyDescent="0.25">
      <c r="A5864" s="8"/>
    </row>
    <row r="5865" spans="1:1" x14ac:dyDescent="0.25">
      <c r="A5865" s="8"/>
    </row>
    <row r="5866" spans="1:1" x14ac:dyDescent="0.25">
      <c r="A5866" s="8"/>
    </row>
    <row r="5867" spans="1:1" x14ac:dyDescent="0.25">
      <c r="A5867" s="8"/>
    </row>
    <row r="5868" spans="1:1" x14ac:dyDescent="0.25">
      <c r="A5868" s="8"/>
    </row>
    <row r="5869" spans="1:1" x14ac:dyDescent="0.25">
      <c r="A5869" s="8"/>
    </row>
    <row r="5870" spans="1:1" x14ac:dyDescent="0.25">
      <c r="A5870" s="8"/>
    </row>
    <row r="5871" spans="1:1" x14ac:dyDescent="0.25">
      <c r="A5871" s="8"/>
    </row>
    <row r="5872" spans="1:1" x14ac:dyDescent="0.25">
      <c r="A5872" s="8"/>
    </row>
    <row r="5873" spans="1:1" x14ac:dyDescent="0.25">
      <c r="A5873" s="8"/>
    </row>
    <row r="5874" spans="1:1" x14ac:dyDescent="0.25">
      <c r="A5874" s="8"/>
    </row>
    <row r="5875" spans="1:1" x14ac:dyDescent="0.25">
      <c r="A5875" s="8"/>
    </row>
    <row r="5876" spans="1:1" x14ac:dyDescent="0.25">
      <c r="A5876" s="8"/>
    </row>
    <row r="5877" spans="1:1" x14ac:dyDescent="0.25">
      <c r="A5877" s="8"/>
    </row>
    <row r="5878" spans="1:1" x14ac:dyDescent="0.25">
      <c r="A5878" s="8"/>
    </row>
    <row r="5879" spans="1:1" x14ac:dyDescent="0.25">
      <c r="A5879" s="8"/>
    </row>
    <row r="5880" spans="1:1" x14ac:dyDescent="0.25">
      <c r="A5880" s="8"/>
    </row>
    <row r="5881" spans="1:1" x14ac:dyDescent="0.25">
      <c r="A5881" s="8"/>
    </row>
    <row r="5882" spans="1:1" x14ac:dyDescent="0.25">
      <c r="A5882" s="8"/>
    </row>
    <row r="5883" spans="1:1" x14ac:dyDescent="0.25">
      <c r="A5883" s="8"/>
    </row>
    <row r="5884" spans="1:1" x14ac:dyDescent="0.25">
      <c r="A5884" s="8"/>
    </row>
    <row r="5885" spans="1:1" x14ac:dyDescent="0.25">
      <c r="A5885" s="8"/>
    </row>
    <row r="5886" spans="1:1" x14ac:dyDescent="0.25">
      <c r="A5886" s="8"/>
    </row>
    <row r="5887" spans="1:1" x14ac:dyDescent="0.25">
      <c r="A5887" s="8"/>
    </row>
    <row r="5888" spans="1:1" x14ac:dyDescent="0.25">
      <c r="A5888" s="8"/>
    </row>
    <row r="5889" spans="1:1" x14ac:dyDescent="0.25">
      <c r="A5889" s="8"/>
    </row>
    <row r="5890" spans="1:1" x14ac:dyDescent="0.25">
      <c r="A5890" s="8"/>
    </row>
    <row r="5891" spans="1:1" x14ac:dyDescent="0.25">
      <c r="A5891" s="8"/>
    </row>
    <row r="5892" spans="1:1" x14ac:dyDescent="0.25">
      <c r="A5892" s="8"/>
    </row>
    <row r="5893" spans="1:1" x14ac:dyDescent="0.25">
      <c r="A5893" s="8"/>
    </row>
    <row r="5894" spans="1:1" x14ac:dyDescent="0.25">
      <c r="A5894" s="8"/>
    </row>
    <row r="5895" spans="1:1" x14ac:dyDescent="0.25">
      <c r="A5895" s="8"/>
    </row>
    <row r="5896" spans="1:1" x14ac:dyDescent="0.25">
      <c r="A5896" s="8"/>
    </row>
    <row r="5897" spans="1:1" x14ac:dyDescent="0.25">
      <c r="A5897" s="8"/>
    </row>
    <row r="5898" spans="1:1" x14ac:dyDescent="0.25">
      <c r="A5898" s="8"/>
    </row>
    <row r="5899" spans="1:1" x14ac:dyDescent="0.25">
      <c r="A5899" s="8"/>
    </row>
    <row r="5900" spans="1:1" x14ac:dyDescent="0.25">
      <c r="A5900" s="8"/>
    </row>
    <row r="5901" spans="1:1" x14ac:dyDescent="0.25">
      <c r="A5901" s="8"/>
    </row>
    <row r="5902" spans="1:1" x14ac:dyDescent="0.25">
      <c r="A5902" s="8"/>
    </row>
    <row r="5903" spans="1:1" x14ac:dyDescent="0.25">
      <c r="A5903" s="8"/>
    </row>
    <row r="5904" spans="1:1" x14ac:dyDescent="0.25">
      <c r="A5904" s="8"/>
    </row>
    <row r="5905" spans="1:1" x14ac:dyDescent="0.25">
      <c r="A5905" s="8"/>
    </row>
    <row r="5906" spans="1:1" x14ac:dyDescent="0.25">
      <c r="A5906" s="8"/>
    </row>
    <row r="5907" spans="1:1" x14ac:dyDescent="0.25">
      <c r="A5907" s="8"/>
    </row>
    <row r="5908" spans="1:1" x14ac:dyDescent="0.25">
      <c r="A5908" s="8"/>
    </row>
    <row r="5909" spans="1:1" x14ac:dyDescent="0.25">
      <c r="A5909" s="8"/>
    </row>
    <row r="5910" spans="1:1" x14ac:dyDescent="0.25">
      <c r="A5910" s="8"/>
    </row>
    <row r="5911" spans="1:1" x14ac:dyDescent="0.25">
      <c r="A5911" s="8"/>
    </row>
    <row r="5912" spans="1:1" x14ac:dyDescent="0.25">
      <c r="A5912" s="8"/>
    </row>
    <row r="5913" spans="1:1" x14ac:dyDescent="0.25">
      <c r="A5913" s="8"/>
    </row>
    <row r="5914" spans="1:1" x14ac:dyDescent="0.25">
      <c r="A5914" s="8"/>
    </row>
    <row r="5915" spans="1:1" x14ac:dyDescent="0.25">
      <c r="A5915" s="8"/>
    </row>
    <row r="5916" spans="1:1" x14ac:dyDescent="0.25">
      <c r="A5916" s="8"/>
    </row>
    <row r="5917" spans="1:1" x14ac:dyDescent="0.25">
      <c r="A5917" s="8"/>
    </row>
    <row r="5918" spans="1:1" x14ac:dyDescent="0.25">
      <c r="A5918" s="8"/>
    </row>
    <row r="5919" spans="1:1" x14ac:dyDescent="0.25">
      <c r="A5919" s="8"/>
    </row>
    <row r="5920" spans="1:1" x14ac:dyDescent="0.25">
      <c r="A5920" s="8"/>
    </row>
    <row r="5921" spans="1:1" x14ac:dyDescent="0.25">
      <c r="A5921" s="8"/>
    </row>
    <row r="5922" spans="1:1" x14ac:dyDescent="0.25">
      <c r="A5922" s="8"/>
    </row>
    <row r="5923" spans="1:1" x14ac:dyDescent="0.25">
      <c r="A5923" s="8"/>
    </row>
    <row r="5924" spans="1:1" x14ac:dyDescent="0.25">
      <c r="A5924" s="8"/>
    </row>
    <row r="5925" spans="1:1" x14ac:dyDescent="0.25">
      <c r="A5925" s="8"/>
    </row>
    <row r="5926" spans="1:1" x14ac:dyDescent="0.25">
      <c r="A5926" s="8"/>
    </row>
    <row r="5927" spans="1:1" x14ac:dyDescent="0.25">
      <c r="A5927" s="8"/>
    </row>
    <row r="5928" spans="1:1" x14ac:dyDescent="0.25">
      <c r="A5928" s="8"/>
    </row>
    <row r="5929" spans="1:1" x14ac:dyDescent="0.25">
      <c r="A5929" s="8"/>
    </row>
    <row r="5930" spans="1:1" x14ac:dyDescent="0.25">
      <c r="A5930" s="8"/>
    </row>
    <row r="5931" spans="1:1" x14ac:dyDescent="0.25">
      <c r="A5931" s="8"/>
    </row>
    <row r="5932" spans="1:1" x14ac:dyDescent="0.25">
      <c r="A5932" s="8"/>
    </row>
    <row r="5933" spans="1:1" x14ac:dyDescent="0.25">
      <c r="A5933" s="8"/>
    </row>
    <row r="5934" spans="1:1" x14ac:dyDescent="0.25">
      <c r="A5934" s="8"/>
    </row>
    <row r="5935" spans="1:1" x14ac:dyDescent="0.25">
      <c r="A5935" s="8"/>
    </row>
    <row r="5936" spans="1:1" x14ac:dyDescent="0.25">
      <c r="A5936" s="8"/>
    </row>
    <row r="5937" spans="1:1" x14ac:dyDescent="0.25">
      <c r="A5937" s="8"/>
    </row>
    <row r="5938" spans="1:1" x14ac:dyDescent="0.25">
      <c r="A5938" s="8"/>
    </row>
    <row r="5939" spans="1:1" x14ac:dyDescent="0.25">
      <c r="A5939" s="8"/>
    </row>
    <row r="5940" spans="1:1" x14ac:dyDescent="0.25">
      <c r="A5940" s="8"/>
    </row>
    <row r="5941" spans="1:1" x14ac:dyDescent="0.25">
      <c r="A5941" s="8"/>
    </row>
    <row r="5942" spans="1:1" x14ac:dyDescent="0.25">
      <c r="A5942" s="8"/>
    </row>
    <row r="5943" spans="1:1" x14ac:dyDescent="0.25">
      <c r="A5943" s="8"/>
    </row>
    <row r="5944" spans="1:1" x14ac:dyDescent="0.25">
      <c r="A5944" s="8"/>
    </row>
    <row r="5945" spans="1:1" x14ac:dyDescent="0.25">
      <c r="A5945" s="8"/>
    </row>
    <row r="5946" spans="1:1" x14ac:dyDescent="0.25">
      <c r="A5946" s="8"/>
    </row>
    <row r="5947" spans="1:1" x14ac:dyDescent="0.25">
      <c r="A5947" s="8"/>
    </row>
    <row r="5948" spans="1:1" x14ac:dyDescent="0.25">
      <c r="A5948" s="8"/>
    </row>
    <row r="5949" spans="1:1" x14ac:dyDescent="0.25">
      <c r="A5949" s="8"/>
    </row>
    <row r="5950" spans="1:1" x14ac:dyDescent="0.25">
      <c r="A5950" s="8"/>
    </row>
    <row r="5951" spans="1:1" x14ac:dyDescent="0.25">
      <c r="A5951" s="8"/>
    </row>
    <row r="5952" spans="1:1" x14ac:dyDescent="0.25">
      <c r="A5952" s="8"/>
    </row>
    <row r="5953" spans="1:1" x14ac:dyDescent="0.25">
      <c r="A5953" s="8"/>
    </row>
    <row r="5954" spans="1:1" x14ac:dyDescent="0.25">
      <c r="A5954" s="8"/>
    </row>
    <row r="5955" spans="1:1" x14ac:dyDescent="0.25">
      <c r="A5955" s="8"/>
    </row>
    <row r="5956" spans="1:1" x14ac:dyDescent="0.25">
      <c r="A5956" s="8"/>
    </row>
    <row r="5957" spans="1:1" x14ac:dyDescent="0.25">
      <c r="A5957" s="8"/>
    </row>
    <row r="5958" spans="1:1" x14ac:dyDescent="0.25">
      <c r="A5958" s="8"/>
    </row>
    <row r="5959" spans="1:1" x14ac:dyDescent="0.25">
      <c r="A5959" s="8"/>
    </row>
    <row r="5960" spans="1:1" x14ac:dyDescent="0.25">
      <c r="A5960" s="8"/>
    </row>
    <row r="5961" spans="1:1" x14ac:dyDescent="0.25">
      <c r="A5961" s="8"/>
    </row>
    <row r="5962" spans="1:1" x14ac:dyDescent="0.25">
      <c r="A5962" s="8"/>
    </row>
    <row r="5963" spans="1:1" x14ac:dyDescent="0.25">
      <c r="A5963" s="8"/>
    </row>
    <row r="5964" spans="1:1" x14ac:dyDescent="0.25">
      <c r="A5964" s="8"/>
    </row>
    <row r="5965" spans="1:1" x14ac:dyDescent="0.25">
      <c r="A5965" s="8"/>
    </row>
    <row r="5966" spans="1:1" x14ac:dyDescent="0.25">
      <c r="A5966" s="8"/>
    </row>
    <row r="5967" spans="1:1" x14ac:dyDescent="0.25">
      <c r="A5967" s="8"/>
    </row>
    <row r="5968" spans="1:1" x14ac:dyDescent="0.25">
      <c r="A5968" s="8"/>
    </row>
    <row r="5969" spans="1:1" x14ac:dyDescent="0.25">
      <c r="A5969" s="8"/>
    </row>
    <row r="5970" spans="1:1" x14ac:dyDescent="0.25">
      <c r="A5970" s="8"/>
    </row>
    <row r="5971" spans="1:1" x14ac:dyDescent="0.25">
      <c r="A5971" s="8"/>
    </row>
    <row r="5972" spans="1:1" x14ac:dyDescent="0.25">
      <c r="A5972" s="8"/>
    </row>
    <row r="5973" spans="1:1" x14ac:dyDescent="0.25">
      <c r="A5973" s="8"/>
    </row>
    <row r="5974" spans="1:1" x14ac:dyDescent="0.25">
      <c r="A5974" s="8"/>
    </row>
    <row r="5975" spans="1:1" x14ac:dyDescent="0.25">
      <c r="A5975" s="8"/>
    </row>
    <row r="5976" spans="1:1" x14ac:dyDescent="0.25">
      <c r="A5976" s="8"/>
    </row>
    <row r="5977" spans="1:1" x14ac:dyDescent="0.25">
      <c r="A5977" s="8"/>
    </row>
    <row r="5978" spans="1:1" x14ac:dyDescent="0.25">
      <c r="A5978" s="8"/>
    </row>
    <row r="5979" spans="1:1" x14ac:dyDescent="0.25">
      <c r="A5979" s="8"/>
    </row>
    <row r="5980" spans="1:1" x14ac:dyDescent="0.25">
      <c r="A5980" s="8"/>
    </row>
    <row r="5981" spans="1:1" x14ac:dyDescent="0.25">
      <c r="A5981" s="8"/>
    </row>
    <row r="5982" spans="1:1" x14ac:dyDescent="0.25">
      <c r="A5982" s="8"/>
    </row>
    <row r="5983" spans="1:1" x14ac:dyDescent="0.25">
      <c r="A5983" s="8"/>
    </row>
    <row r="5984" spans="1:1" x14ac:dyDescent="0.25">
      <c r="A5984" s="8"/>
    </row>
    <row r="5985" spans="1:1" x14ac:dyDescent="0.25">
      <c r="A5985" s="8"/>
    </row>
    <row r="5986" spans="1:1" x14ac:dyDescent="0.25">
      <c r="A5986" s="8"/>
    </row>
    <row r="5987" spans="1:1" x14ac:dyDescent="0.25">
      <c r="A5987" s="8"/>
    </row>
    <row r="5988" spans="1:1" x14ac:dyDescent="0.25">
      <c r="A5988" s="8"/>
    </row>
    <row r="5989" spans="1:1" x14ac:dyDescent="0.25">
      <c r="A5989" s="8"/>
    </row>
    <row r="5990" spans="1:1" x14ac:dyDescent="0.25">
      <c r="A5990" s="8"/>
    </row>
    <row r="5991" spans="1:1" x14ac:dyDescent="0.25">
      <c r="A5991" s="8"/>
    </row>
    <row r="5992" spans="1:1" x14ac:dyDescent="0.25">
      <c r="A5992" s="8"/>
    </row>
    <row r="5993" spans="1:1" x14ac:dyDescent="0.25">
      <c r="A5993" s="8"/>
    </row>
    <row r="5994" spans="1:1" x14ac:dyDescent="0.25">
      <c r="A5994" s="8"/>
    </row>
    <row r="5995" spans="1:1" x14ac:dyDescent="0.25">
      <c r="A5995" s="8"/>
    </row>
    <row r="5996" spans="1:1" x14ac:dyDescent="0.25">
      <c r="A5996" s="8"/>
    </row>
    <row r="5997" spans="1:1" x14ac:dyDescent="0.25">
      <c r="A5997" s="8"/>
    </row>
    <row r="5998" spans="1:1" x14ac:dyDescent="0.25">
      <c r="A5998" s="8"/>
    </row>
    <row r="5999" spans="1:1" x14ac:dyDescent="0.25">
      <c r="A5999" s="8"/>
    </row>
    <row r="6000" spans="1:1" x14ac:dyDescent="0.25">
      <c r="A6000" s="8"/>
    </row>
    <row r="6001" spans="1:1" x14ac:dyDescent="0.25">
      <c r="A6001" s="8"/>
    </row>
    <row r="6002" spans="1:1" x14ac:dyDescent="0.25">
      <c r="A6002" s="8"/>
    </row>
    <row r="6003" spans="1:1" x14ac:dyDescent="0.25">
      <c r="A6003" s="8"/>
    </row>
    <row r="6004" spans="1:1" x14ac:dyDescent="0.25">
      <c r="A6004" s="8"/>
    </row>
    <row r="6005" spans="1:1" x14ac:dyDescent="0.25">
      <c r="A6005" s="8"/>
    </row>
    <row r="6006" spans="1:1" x14ac:dyDescent="0.25">
      <c r="A6006" s="8"/>
    </row>
    <row r="6007" spans="1:1" x14ac:dyDescent="0.25">
      <c r="A6007" s="8"/>
    </row>
    <row r="6008" spans="1:1" x14ac:dyDescent="0.25">
      <c r="A6008" s="8"/>
    </row>
    <row r="6009" spans="1:1" x14ac:dyDescent="0.25">
      <c r="A6009" s="8"/>
    </row>
    <row r="6010" spans="1:1" x14ac:dyDescent="0.25">
      <c r="A6010" s="8"/>
    </row>
    <row r="6011" spans="1:1" x14ac:dyDescent="0.25">
      <c r="A6011" s="8"/>
    </row>
    <row r="6012" spans="1:1" x14ac:dyDescent="0.25">
      <c r="A6012" s="8"/>
    </row>
    <row r="6013" spans="1:1" x14ac:dyDescent="0.25">
      <c r="A6013" s="8"/>
    </row>
    <row r="6014" spans="1:1" x14ac:dyDescent="0.25">
      <c r="A6014" s="8"/>
    </row>
    <row r="6015" spans="1:1" x14ac:dyDescent="0.25">
      <c r="A6015" s="8"/>
    </row>
    <row r="6016" spans="1:1" x14ac:dyDescent="0.25">
      <c r="A6016" s="8"/>
    </row>
    <row r="6017" spans="1:1" x14ac:dyDescent="0.25">
      <c r="A6017" s="8"/>
    </row>
    <row r="6018" spans="1:1" x14ac:dyDescent="0.25">
      <c r="A6018" s="8"/>
    </row>
    <row r="6019" spans="1:1" x14ac:dyDescent="0.25">
      <c r="A6019" s="8"/>
    </row>
    <row r="6020" spans="1:1" x14ac:dyDescent="0.25">
      <c r="A6020" s="8"/>
    </row>
    <row r="6021" spans="1:1" x14ac:dyDescent="0.25">
      <c r="A6021" s="8"/>
    </row>
    <row r="6022" spans="1:1" x14ac:dyDescent="0.25">
      <c r="A6022" s="8"/>
    </row>
    <row r="6023" spans="1:1" x14ac:dyDescent="0.25">
      <c r="A6023" s="8"/>
    </row>
    <row r="6024" spans="1:1" x14ac:dyDescent="0.25">
      <c r="A6024" s="8"/>
    </row>
    <row r="6025" spans="1:1" x14ac:dyDescent="0.25">
      <c r="A6025" s="8"/>
    </row>
    <row r="6026" spans="1:1" x14ac:dyDescent="0.25">
      <c r="A6026" s="8"/>
    </row>
    <row r="6027" spans="1:1" x14ac:dyDescent="0.25">
      <c r="A6027" s="8"/>
    </row>
    <row r="6028" spans="1:1" x14ac:dyDescent="0.25">
      <c r="A6028" s="8"/>
    </row>
    <row r="6029" spans="1:1" x14ac:dyDescent="0.25">
      <c r="A6029" s="8"/>
    </row>
    <row r="6030" spans="1:1" x14ac:dyDescent="0.25">
      <c r="A6030" s="8"/>
    </row>
    <row r="6031" spans="1:1" x14ac:dyDescent="0.25">
      <c r="A6031" s="8"/>
    </row>
    <row r="6032" spans="1:1" x14ac:dyDescent="0.25">
      <c r="A6032" s="8"/>
    </row>
    <row r="6033" spans="1:1" x14ac:dyDescent="0.25">
      <c r="A6033" s="8"/>
    </row>
    <row r="6034" spans="1:1" x14ac:dyDescent="0.25">
      <c r="A6034" s="8"/>
    </row>
    <row r="6035" spans="1:1" x14ac:dyDescent="0.25">
      <c r="A6035" s="8"/>
    </row>
    <row r="6036" spans="1:1" x14ac:dyDescent="0.25">
      <c r="A6036" s="8"/>
    </row>
    <row r="6037" spans="1:1" x14ac:dyDescent="0.25">
      <c r="A6037" s="8"/>
    </row>
    <row r="6038" spans="1:1" x14ac:dyDescent="0.25">
      <c r="A6038" s="8"/>
    </row>
    <row r="6039" spans="1:1" x14ac:dyDescent="0.25">
      <c r="A6039" s="8"/>
    </row>
    <row r="6040" spans="1:1" x14ac:dyDescent="0.25">
      <c r="A6040" s="8"/>
    </row>
    <row r="6041" spans="1:1" x14ac:dyDescent="0.25">
      <c r="A6041" s="8"/>
    </row>
    <row r="6042" spans="1:1" x14ac:dyDescent="0.25">
      <c r="A6042" s="8"/>
    </row>
    <row r="6043" spans="1:1" x14ac:dyDescent="0.25">
      <c r="A6043" s="8"/>
    </row>
    <row r="6044" spans="1:1" x14ac:dyDescent="0.25">
      <c r="A6044" s="8"/>
    </row>
    <row r="6045" spans="1:1" x14ac:dyDescent="0.25">
      <c r="A6045" s="8"/>
    </row>
    <row r="6046" spans="1:1" x14ac:dyDescent="0.25">
      <c r="A6046" s="8"/>
    </row>
    <row r="6047" spans="1:1" x14ac:dyDescent="0.25">
      <c r="A6047" s="8"/>
    </row>
    <row r="6048" spans="1:1" x14ac:dyDescent="0.25">
      <c r="A6048" s="8"/>
    </row>
    <row r="6049" spans="1:1" x14ac:dyDescent="0.25">
      <c r="A6049" s="8"/>
    </row>
    <row r="6050" spans="1:1" x14ac:dyDescent="0.25">
      <c r="A6050" s="8"/>
    </row>
    <row r="6051" spans="1:1" x14ac:dyDescent="0.25">
      <c r="A6051" s="8"/>
    </row>
    <row r="6052" spans="1:1" x14ac:dyDescent="0.25">
      <c r="A6052" s="8"/>
    </row>
    <row r="6053" spans="1:1" x14ac:dyDescent="0.25">
      <c r="A6053" s="8"/>
    </row>
    <row r="6054" spans="1:1" x14ac:dyDescent="0.25">
      <c r="A6054" s="8"/>
    </row>
    <row r="6055" spans="1:1" x14ac:dyDescent="0.25">
      <c r="A6055" s="8"/>
    </row>
    <row r="6056" spans="1:1" x14ac:dyDescent="0.25">
      <c r="A6056" s="8"/>
    </row>
    <row r="6057" spans="1:1" x14ac:dyDescent="0.25">
      <c r="A6057" s="8"/>
    </row>
    <row r="6058" spans="1:1" x14ac:dyDescent="0.25">
      <c r="A6058" s="8"/>
    </row>
    <row r="6059" spans="1:1" x14ac:dyDescent="0.25">
      <c r="A6059" s="8"/>
    </row>
    <row r="6060" spans="1:1" x14ac:dyDescent="0.25">
      <c r="A6060" s="8"/>
    </row>
    <row r="6061" spans="1:1" x14ac:dyDescent="0.25">
      <c r="A6061" s="8"/>
    </row>
    <row r="6062" spans="1:1" x14ac:dyDescent="0.25">
      <c r="A6062" s="8"/>
    </row>
    <row r="6063" spans="1:1" x14ac:dyDescent="0.25">
      <c r="A6063" s="8"/>
    </row>
    <row r="6064" spans="1:1" x14ac:dyDescent="0.25">
      <c r="A6064" s="8"/>
    </row>
    <row r="6065" spans="1:1" x14ac:dyDescent="0.25">
      <c r="A6065" s="8"/>
    </row>
    <row r="6066" spans="1:1" x14ac:dyDescent="0.25">
      <c r="A6066" s="8"/>
    </row>
    <row r="6067" spans="1:1" x14ac:dyDescent="0.25">
      <c r="A6067" s="8"/>
    </row>
    <row r="6068" spans="1:1" x14ac:dyDescent="0.25">
      <c r="A6068" s="8"/>
    </row>
    <row r="6069" spans="1:1" x14ac:dyDescent="0.25">
      <c r="A6069" s="8"/>
    </row>
    <row r="6070" spans="1:1" x14ac:dyDescent="0.25">
      <c r="A6070" s="8"/>
    </row>
    <row r="6071" spans="1:1" x14ac:dyDescent="0.25">
      <c r="A6071" s="8"/>
    </row>
    <row r="6072" spans="1:1" x14ac:dyDescent="0.25">
      <c r="A6072" s="8"/>
    </row>
    <row r="6073" spans="1:1" x14ac:dyDescent="0.25">
      <c r="A6073" s="8"/>
    </row>
    <row r="6074" spans="1:1" x14ac:dyDescent="0.25">
      <c r="A6074" s="8"/>
    </row>
    <row r="6075" spans="1:1" x14ac:dyDescent="0.25">
      <c r="A6075" s="8"/>
    </row>
    <row r="6076" spans="1:1" x14ac:dyDescent="0.25">
      <c r="A6076" s="8"/>
    </row>
    <row r="6077" spans="1:1" x14ac:dyDescent="0.25">
      <c r="A6077" s="8"/>
    </row>
    <row r="6078" spans="1:1" x14ac:dyDescent="0.25">
      <c r="A6078" s="8"/>
    </row>
    <row r="6079" spans="1:1" x14ac:dyDescent="0.25">
      <c r="A6079" s="8"/>
    </row>
    <row r="6080" spans="1:1" x14ac:dyDescent="0.25">
      <c r="A6080" s="8"/>
    </row>
    <row r="6081" spans="1:1" x14ac:dyDescent="0.25">
      <c r="A6081" s="8"/>
    </row>
    <row r="6082" spans="1:1" x14ac:dyDescent="0.25">
      <c r="A6082" s="8"/>
    </row>
    <row r="6083" spans="1:1" x14ac:dyDescent="0.25">
      <c r="A6083" s="8"/>
    </row>
    <row r="6084" spans="1:1" x14ac:dyDescent="0.25">
      <c r="A6084" s="8"/>
    </row>
    <row r="6085" spans="1:1" x14ac:dyDescent="0.25">
      <c r="A6085" s="8"/>
    </row>
    <row r="6086" spans="1:1" x14ac:dyDescent="0.25">
      <c r="A6086" s="8"/>
    </row>
    <row r="6087" spans="1:1" x14ac:dyDescent="0.25">
      <c r="A6087" s="8"/>
    </row>
    <row r="6088" spans="1:1" x14ac:dyDescent="0.25">
      <c r="A6088" s="8"/>
    </row>
    <row r="6089" spans="1:1" x14ac:dyDescent="0.25">
      <c r="A6089" s="8"/>
    </row>
    <row r="6090" spans="1:1" x14ac:dyDescent="0.25">
      <c r="A6090" s="8"/>
    </row>
    <row r="6091" spans="1:1" x14ac:dyDescent="0.25">
      <c r="A6091" s="8"/>
    </row>
    <row r="6092" spans="1:1" x14ac:dyDescent="0.25">
      <c r="A6092" s="8"/>
    </row>
    <row r="6093" spans="1:1" x14ac:dyDescent="0.25">
      <c r="A6093" s="8"/>
    </row>
    <row r="6094" spans="1:1" x14ac:dyDescent="0.25">
      <c r="A6094" s="8"/>
    </row>
    <row r="6095" spans="1:1" x14ac:dyDescent="0.25">
      <c r="A6095" s="8"/>
    </row>
    <row r="6096" spans="1:1" x14ac:dyDescent="0.25">
      <c r="A6096" s="8"/>
    </row>
    <row r="6097" spans="1:1" x14ac:dyDescent="0.25">
      <c r="A6097" s="8"/>
    </row>
    <row r="6098" spans="1:1" x14ac:dyDescent="0.25">
      <c r="A6098" s="8"/>
    </row>
    <row r="6099" spans="1:1" x14ac:dyDescent="0.25">
      <c r="A6099" s="8"/>
    </row>
    <row r="6100" spans="1:1" x14ac:dyDescent="0.25">
      <c r="A6100" s="8"/>
    </row>
    <row r="6101" spans="1:1" x14ac:dyDescent="0.25">
      <c r="A6101" s="8"/>
    </row>
    <row r="6102" spans="1:1" x14ac:dyDescent="0.25">
      <c r="A6102" s="8"/>
    </row>
    <row r="6103" spans="1:1" x14ac:dyDescent="0.25">
      <c r="A6103" s="8"/>
    </row>
    <row r="6104" spans="1:1" x14ac:dyDescent="0.25">
      <c r="A6104" s="8"/>
    </row>
    <row r="6105" spans="1:1" x14ac:dyDescent="0.25">
      <c r="A6105" s="8"/>
    </row>
    <row r="6106" spans="1:1" x14ac:dyDescent="0.25">
      <c r="A6106" s="8"/>
    </row>
    <row r="6107" spans="1:1" x14ac:dyDescent="0.25">
      <c r="A6107" s="8"/>
    </row>
    <row r="6108" spans="1:1" x14ac:dyDescent="0.25">
      <c r="A6108" s="8"/>
    </row>
    <row r="6109" spans="1:1" x14ac:dyDescent="0.25">
      <c r="A6109" s="8"/>
    </row>
    <row r="6110" spans="1:1" x14ac:dyDescent="0.25">
      <c r="A6110" s="8"/>
    </row>
    <row r="6111" spans="1:1" x14ac:dyDescent="0.25">
      <c r="A6111" s="8"/>
    </row>
    <row r="6112" spans="1:1" x14ac:dyDescent="0.25">
      <c r="A6112" s="8"/>
    </row>
    <row r="6113" spans="1:1" x14ac:dyDescent="0.25">
      <c r="A6113" s="8"/>
    </row>
    <row r="6114" spans="1:1" x14ac:dyDescent="0.25">
      <c r="A6114" s="8"/>
    </row>
    <row r="6115" spans="1:1" x14ac:dyDescent="0.25">
      <c r="A6115" s="8"/>
    </row>
    <row r="6116" spans="1:1" x14ac:dyDescent="0.25">
      <c r="A6116" s="8"/>
    </row>
    <row r="6117" spans="1:1" x14ac:dyDescent="0.25">
      <c r="A6117" s="8"/>
    </row>
    <row r="6118" spans="1:1" x14ac:dyDescent="0.25">
      <c r="A6118" s="8"/>
    </row>
    <row r="6119" spans="1:1" x14ac:dyDescent="0.25">
      <c r="A6119" s="8"/>
    </row>
    <row r="6120" spans="1:1" x14ac:dyDescent="0.25">
      <c r="A6120" s="8"/>
    </row>
    <row r="6121" spans="1:1" x14ac:dyDescent="0.25">
      <c r="A6121" s="8"/>
    </row>
    <row r="6122" spans="1:1" x14ac:dyDescent="0.25">
      <c r="A6122" s="8"/>
    </row>
    <row r="6123" spans="1:1" x14ac:dyDescent="0.25">
      <c r="A6123" s="8"/>
    </row>
    <row r="6124" spans="1:1" x14ac:dyDescent="0.25">
      <c r="A6124" s="8"/>
    </row>
    <row r="6125" spans="1:1" x14ac:dyDescent="0.25">
      <c r="A6125" s="8"/>
    </row>
    <row r="6126" spans="1:1" x14ac:dyDescent="0.25">
      <c r="A6126" s="8"/>
    </row>
    <row r="6127" spans="1:1" x14ac:dyDescent="0.25">
      <c r="A6127" s="8"/>
    </row>
    <row r="6128" spans="1:1" x14ac:dyDescent="0.25">
      <c r="A6128" s="8"/>
    </row>
    <row r="6129" spans="1:1" x14ac:dyDescent="0.25">
      <c r="A6129" s="8"/>
    </row>
    <row r="6130" spans="1:1" x14ac:dyDescent="0.25">
      <c r="A6130" s="8"/>
    </row>
    <row r="6131" spans="1:1" x14ac:dyDescent="0.25">
      <c r="A6131" s="8"/>
    </row>
    <row r="6132" spans="1:1" x14ac:dyDescent="0.25">
      <c r="A6132" s="8"/>
    </row>
    <row r="6133" spans="1:1" x14ac:dyDescent="0.25">
      <c r="A6133" s="8"/>
    </row>
    <row r="6134" spans="1:1" x14ac:dyDescent="0.25">
      <c r="A6134" s="8"/>
    </row>
    <row r="6135" spans="1:1" x14ac:dyDescent="0.25">
      <c r="A6135" s="8"/>
    </row>
    <row r="6136" spans="1:1" x14ac:dyDescent="0.25">
      <c r="A6136" s="8"/>
    </row>
    <row r="6137" spans="1:1" x14ac:dyDescent="0.25">
      <c r="A6137" s="8"/>
    </row>
    <row r="6138" spans="1:1" x14ac:dyDescent="0.25">
      <c r="A6138" s="8"/>
    </row>
    <row r="6139" spans="1:1" x14ac:dyDescent="0.25">
      <c r="A6139" s="8"/>
    </row>
    <row r="6140" spans="1:1" x14ac:dyDescent="0.25">
      <c r="A6140" s="8"/>
    </row>
    <row r="6141" spans="1:1" x14ac:dyDescent="0.25">
      <c r="A6141" s="8"/>
    </row>
    <row r="6142" spans="1:1" x14ac:dyDescent="0.25">
      <c r="A6142" s="8"/>
    </row>
    <row r="6143" spans="1:1" x14ac:dyDescent="0.25">
      <c r="A6143" s="8"/>
    </row>
    <row r="6144" spans="1:1" x14ac:dyDescent="0.25">
      <c r="A6144" s="8"/>
    </row>
    <row r="6145" spans="1:1" x14ac:dyDescent="0.25">
      <c r="A6145" s="8"/>
    </row>
    <row r="6146" spans="1:1" x14ac:dyDescent="0.25">
      <c r="A6146" s="8"/>
    </row>
    <row r="6147" spans="1:1" x14ac:dyDescent="0.25">
      <c r="A6147" s="8"/>
    </row>
    <row r="6148" spans="1:1" x14ac:dyDescent="0.25">
      <c r="A6148" s="8"/>
    </row>
    <row r="6149" spans="1:1" x14ac:dyDescent="0.25">
      <c r="A6149" s="8"/>
    </row>
    <row r="6150" spans="1:1" x14ac:dyDescent="0.25">
      <c r="A6150" s="8"/>
    </row>
    <row r="6151" spans="1:1" x14ac:dyDescent="0.25">
      <c r="A6151" s="8"/>
    </row>
    <row r="6152" spans="1:1" x14ac:dyDescent="0.25">
      <c r="A6152" s="8"/>
    </row>
    <row r="6153" spans="1:1" x14ac:dyDescent="0.25">
      <c r="A6153" s="8"/>
    </row>
    <row r="6154" spans="1:1" x14ac:dyDescent="0.25">
      <c r="A6154" s="8"/>
    </row>
    <row r="6155" spans="1:1" x14ac:dyDescent="0.25">
      <c r="A6155" s="8"/>
    </row>
    <row r="6156" spans="1:1" x14ac:dyDescent="0.25">
      <c r="A6156" s="8"/>
    </row>
    <row r="6157" spans="1:1" x14ac:dyDescent="0.25">
      <c r="A6157" s="8"/>
    </row>
    <row r="6158" spans="1:1" x14ac:dyDescent="0.25">
      <c r="A6158" s="8"/>
    </row>
    <row r="6159" spans="1:1" x14ac:dyDescent="0.25">
      <c r="A6159" s="8"/>
    </row>
    <row r="6160" spans="1:1" x14ac:dyDescent="0.25">
      <c r="A6160" s="8"/>
    </row>
    <row r="6161" spans="1:1" x14ac:dyDescent="0.25">
      <c r="A6161" s="8"/>
    </row>
    <row r="6162" spans="1:1" x14ac:dyDescent="0.25">
      <c r="A6162" s="8"/>
    </row>
    <row r="6163" spans="1:1" x14ac:dyDescent="0.25">
      <c r="A6163" s="8"/>
    </row>
    <row r="6164" spans="1:1" x14ac:dyDescent="0.25">
      <c r="A6164" s="8"/>
    </row>
    <row r="6165" spans="1:1" x14ac:dyDescent="0.25">
      <c r="A6165" s="8"/>
    </row>
    <row r="6166" spans="1:1" x14ac:dyDescent="0.25">
      <c r="A6166" s="8"/>
    </row>
    <row r="6167" spans="1:1" x14ac:dyDescent="0.25">
      <c r="A6167" s="8"/>
    </row>
    <row r="6168" spans="1:1" x14ac:dyDescent="0.25">
      <c r="A6168" s="8"/>
    </row>
    <row r="6169" spans="1:1" x14ac:dyDescent="0.25">
      <c r="A6169" s="8"/>
    </row>
    <row r="6170" spans="1:1" x14ac:dyDescent="0.25">
      <c r="A6170" s="8"/>
    </row>
    <row r="6171" spans="1:1" x14ac:dyDescent="0.25">
      <c r="A6171" s="8"/>
    </row>
    <row r="6172" spans="1:1" x14ac:dyDescent="0.25">
      <c r="A6172" s="8"/>
    </row>
    <row r="6173" spans="1:1" x14ac:dyDescent="0.25">
      <c r="A6173" s="8"/>
    </row>
    <row r="6174" spans="1:1" x14ac:dyDescent="0.25">
      <c r="A6174" s="8"/>
    </row>
    <row r="6175" spans="1:1" x14ac:dyDescent="0.25">
      <c r="A6175" s="8"/>
    </row>
    <row r="6176" spans="1:1" x14ac:dyDescent="0.25">
      <c r="A6176" s="8"/>
    </row>
    <row r="6177" spans="1:1" x14ac:dyDescent="0.25">
      <c r="A6177" s="8"/>
    </row>
    <row r="6178" spans="1:1" x14ac:dyDescent="0.25">
      <c r="A6178" s="8"/>
    </row>
    <row r="6179" spans="1:1" x14ac:dyDescent="0.25">
      <c r="A6179" s="8"/>
    </row>
    <row r="6180" spans="1:1" x14ac:dyDescent="0.25">
      <c r="A6180" s="8"/>
    </row>
    <row r="6181" spans="1:1" x14ac:dyDescent="0.25">
      <c r="A6181" s="8"/>
    </row>
    <row r="6182" spans="1:1" x14ac:dyDescent="0.25">
      <c r="A6182" s="8"/>
    </row>
    <row r="6183" spans="1:1" x14ac:dyDescent="0.25">
      <c r="A6183" s="8"/>
    </row>
    <row r="6184" spans="1:1" x14ac:dyDescent="0.25">
      <c r="A6184" s="8"/>
    </row>
    <row r="6185" spans="1:1" x14ac:dyDescent="0.25">
      <c r="A6185" s="8"/>
    </row>
    <row r="6186" spans="1:1" x14ac:dyDescent="0.25">
      <c r="A6186" s="8"/>
    </row>
    <row r="6187" spans="1:1" x14ac:dyDescent="0.25">
      <c r="A6187" s="8"/>
    </row>
    <row r="6188" spans="1:1" x14ac:dyDescent="0.25">
      <c r="A6188" s="8"/>
    </row>
    <row r="6189" spans="1:1" x14ac:dyDescent="0.25">
      <c r="A6189" s="8"/>
    </row>
    <row r="6190" spans="1:1" x14ac:dyDescent="0.25">
      <c r="A6190" s="8"/>
    </row>
    <row r="6191" spans="1:1" x14ac:dyDescent="0.25">
      <c r="A6191" s="8"/>
    </row>
    <row r="6192" spans="1:1" x14ac:dyDescent="0.25">
      <c r="A6192" s="8"/>
    </row>
    <row r="6193" spans="1:1" x14ac:dyDescent="0.25">
      <c r="A6193" s="8"/>
    </row>
    <row r="6194" spans="1:1" x14ac:dyDescent="0.25">
      <c r="A6194" s="8"/>
    </row>
    <row r="6195" spans="1:1" x14ac:dyDescent="0.25">
      <c r="A6195" s="8"/>
    </row>
    <row r="6196" spans="1:1" x14ac:dyDescent="0.25">
      <c r="A6196" s="8"/>
    </row>
    <row r="6197" spans="1:1" x14ac:dyDescent="0.25">
      <c r="A6197" s="8"/>
    </row>
    <row r="6198" spans="1:1" x14ac:dyDescent="0.25">
      <c r="A6198" s="8"/>
    </row>
    <row r="6199" spans="1:1" x14ac:dyDescent="0.25">
      <c r="A6199" s="8"/>
    </row>
    <row r="6200" spans="1:1" x14ac:dyDescent="0.25">
      <c r="A6200" s="8"/>
    </row>
    <row r="6201" spans="1:1" x14ac:dyDescent="0.25">
      <c r="A6201" s="8"/>
    </row>
    <row r="6202" spans="1:1" x14ac:dyDescent="0.25">
      <c r="A6202" s="8"/>
    </row>
    <row r="6203" spans="1:1" x14ac:dyDescent="0.25">
      <c r="A6203" s="8"/>
    </row>
    <row r="6204" spans="1:1" x14ac:dyDescent="0.25">
      <c r="A6204" s="8"/>
    </row>
    <row r="6205" spans="1:1" x14ac:dyDescent="0.25">
      <c r="A6205" s="8"/>
    </row>
    <row r="6206" spans="1:1" x14ac:dyDescent="0.25">
      <c r="A6206" s="8"/>
    </row>
    <row r="6207" spans="1:1" x14ac:dyDescent="0.25">
      <c r="A6207" s="8"/>
    </row>
    <row r="6208" spans="1:1" x14ac:dyDescent="0.25">
      <c r="A6208" s="8"/>
    </row>
    <row r="6209" spans="1:1" x14ac:dyDescent="0.25">
      <c r="A6209" s="8"/>
    </row>
    <row r="6210" spans="1:1" x14ac:dyDescent="0.25">
      <c r="A6210" s="8"/>
    </row>
    <row r="6211" spans="1:1" x14ac:dyDescent="0.25">
      <c r="A6211" s="8"/>
    </row>
    <row r="6212" spans="1:1" x14ac:dyDescent="0.25">
      <c r="A6212" s="8"/>
    </row>
    <row r="6213" spans="1:1" x14ac:dyDescent="0.25">
      <c r="A6213" s="8"/>
    </row>
    <row r="6214" spans="1:1" x14ac:dyDescent="0.25">
      <c r="A6214" s="8"/>
    </row>
    <row r="6215" spans="1:1" x14ac:dyDescent="0.25">
      <c r="A6215" s="8"/>
    </row>
    <row r="6216" spans="1:1" x14ac:dyDescent="0.25">
      <c r="A6216" s="8"/>
    </row>
    <row r="6217" spans="1:1" x14ac:dyDescent="0.25">
      <c r="A6217" s="8"/>
    </row>
    <row r="6218" spans="1:1" x14ac:dyDescent="0.25">
      <c r="A6218" s="8"/>
    </row>
    <row r="6219" spans="1:1" x14ac:dyDescent="0.25">
      <c r="A6219" s="8"/>
    </row>
    <row r="6220" spans="1:1" x14ac:dyDescent="0.25">
      <c r="A6220" s="8"/>
    </row>
    <row r="6221" spans="1:1" x14ac:dyDescent="0.25">
      <c r="A6221" s="8"/>
    </row>
    <row r="6222" spans="1:1" x14ac:dyDescent="0.25">
      <c r="A6222" s="8"/>
    </row>
    <row r="6223" spans="1:1" x14ac:dyDescent="0.25">
      <c r="A6223" s="8"/>
    </row>
    <row r="6224" spans="1:1" x14ac:dyDescent="0.25">
      <c r="A6224" s="8"/>
    </row>
    <row r="6225" spans="1:1" x14ac:dyDescent="0.25">
      <c r="A6225" s="8"/>
    </row>
    <row r="6226" spans="1:1" x14ac:dyDescent="0.25">
      <c r="A6226" s="8"/>
    </row>
    <row r="6227" spans="1:1" x14ac:dyDescent="0.25">
      <c r="A6227" s="8"/>
    </row>
    <row r="6228" spans="1:1" x14ac:dyDescent="0.25">
      <c r="A6228" s="8"/>
    </row>
    <row r="6229" spans="1:1" x14ac:dyDescent="0.25">
      <c r="A6229" s="8"/>
    </row>
    <row r="6230" spans="1:1" x14ac:dyDescent="0.25">
      <c r="A6230" s="8"/>
    </row>
    <row r="6231" spans="1:1" x14ac:dyDescent="0.25">
      <c r="A6231" s="8"/>
    </row>
    <row r="6232" spans="1:1" x14ac:dyDescent="0.25">
      <c r="A6232" s="8"/>
    </row>
    <row r="6233" spans="1:1" x14ac:dyDescent="0.25">
      <c r="A6233" s="8"/>
    </row>
    <row r="6234" spans="1:1" x14ac:dyDescent="0.25">
      <c r="A6234" s="8"/>
    </row>
    <row r="6235" spans="1:1" x14ac:dyDescent="0.25">
      <c r="A6235" s="8"/>
    </row>
    <row r="6236" spans="1:1" x14ac:dyDescent="0.25">
      <c r="A6236" s="8"/>
    </row>
    <row r="6237" spans="1:1" x14ac:dyDescent="0.25">
      <c r="A6237" s="8"/>
    </row>
    <row r="6238" spans="1:1" x14ac:dyDescent="0.25">
      <c r="A6238" s="8"/>
    </row>
    <row r="6239" spans="1:1" x14ac:dyDescent="0.25">
      <c r="A6239" s="8"/>
    </row>
    <row r="6240" spans="1:1" x14ac:dyDescent="0.25">
      <c r="A6240" s="8"/>
    </row>
    <row r="6241" spans="1:1" x14ac:dyDescent="0.25">
      <c r="A6241" s="8"/>
    </row>
    <row r="6242" spans="1:1" x14ac:dyDescent="0.25">
      <c r="A6242" s="8"/>
    </row>
    <row r="6243" spans="1:1" x14ac:dyDescent="0.25">
      <c r="A6243" s="8"/>
    </row>
    <row r="6244" spans="1:1" x14ac:dyDescent="0.25">
      <c r="A6244" s="8"/>
    </row>
    <row r="6245" spans="1:1" x14ac:dyDescent="0.25">
      <c r="A6245" s="8"/>
    </row>
    <row r="6246" spans="1:1" x14ac:dyDescent="0.25">
      <c r="A6246" s="8"/>
    </row>
    <row r="6247" spans="1:1" x14ac:dyDescent="0.25">
      <c r="A6247" s="8"/>
    </row>
    <row r="6248" spans="1:1" x14ac:dyDescent="0.25">
      <c r="A6248" s="8"/>
    </row>
    <row r="6249" spans="1:1" x14ac:dyDescent="0.25">
      <c r="A6249" s="8"/>
    </row>
    <row r="6250" spans="1:1" x14ac:dyDescent="0.25">
      <c r="A6250" s="8"/>
    </row>
    <row r="6251" spans="1:1" x14ac:dyDescent="0.25">
      <c r="A6251" s="8"/>
    </row>
    <row r="6252" spans="1:1" x14ac:dyDescent="0.25">
      <c r="A6252" s="8"/>
    </row>
    <row r="6253" spans="1:1" x14ac:dyDescent="0.25">
      <c r="A6253" s="8"/>
    </row>
    <row r="6254" spans="1:1" x14ac:dyDescent="0.25">
      <c r="A6254" s="8"/>
    </row>
    <row r="6255" spans="1:1" x14ac:dyDescent="0.25">
      <c r="A6255" s="8"/>
    </row>
    <row r="6256" spans="1:1" x14ac:dyDescent="0.25">
      <c r="A6256" s="8"/>
    </row>
    <row r="6257" spans="1:1" x14ac:dyDescent="0.25">
      <c r="A6257" s="8"/>
    </row>
    <row r="6258" spans="1:1" x14ac:dyDescent="0.25">
      <c r="A6258" s="8"/>
    </row>
    <row r="6259" spans="1:1" x14ac:dyDescent="0.25">
      <c r="A6259" s="8"/>
    </row>
    <row r="6260" spans="1:1" x14ac:dyDescent="0.25">
      <c r="A6260" s="8"/>
    </row>
    <row r="6261" spans="1:1" x14ac:dyDescent="0.25">
      <c r="A6261" s="8"/>
    </row>
    <row r="6262" spans="1:1" x14ac:dyDescent="0.25">
      <c r="A6262" s="8"/>
    </row>
    <row r="6263" spans="1:1" x14ac:dyDescent="0.25">
      <c r="A6263" s="8"/>
    </row>
    <row r="6264" spans="1:1" x14ac:dyDescent="0.25">
      <c r="A6264" s="8"/>
    </row>
    <row r="6265" spans="1:1" x14ac:dyDescent="0.25">
      <c r="A6265" s="8"/>
    </row>
    <row r="6266" spans="1:1" x14ac:dyDescent="0.25">
      <c r="A6266" s="8"/>
    </row>
    <row r="6267" spans="1:1" x14ac:dyDescent="0.25">
      <c r="A6267" s="8"/>
    </row>
    <row r="6268" spans="1:1" x14ac:dyDescent="0.25">
      <c r="A6268" s="8"/>
    </row>
    <row r="6269" spans="1:1" x14ac:dyDescent="0.25">
      <c r="A6269" s="8"/>
    </row>
    <row r="6270" spans="1:1" x14ac:dyDescent="0.25">
      <c r="A6270" s="8"/>
    </row>
    <row r="6271" spans="1:1" x14ac:dyDescent="0.25">
      <c r="A6271" s="8"/>
    </row>
    <row r="6272" spans="1:1" x14ac:dyDescent="0.25">
      <c r="A6272" s="8"/>
    </row>
    <row r="6273" spans="1:1" x14ac:dyDescent="0.25">
      <c r="A6273" s="8"/>
    </row>
    <row r="6274" spans="1:1" x14ac:dyDescent="0.25">
      <c r="A6274" s="8"/>
    </row>
    <row r="6275" spans="1:1" x14ac:dyDescent="0.25">
      <c r="A6275" s="8"/>
    </row>
    <row r="6276" spans="1:1" x14ac:dyDescent="0.25">
      <c r="A6276" s="8"/>
    </row>
    <row r="6277" spans="1:1" x14ac:dyDescent="0.25">
      <c r="A6277" s="8"/>
    </row>
    <row r="6278" spans="1:1" x14ac:dyDescent="0.25">
      <c r="A6278" s="8"/>
    </row>
    <row r="6279" spans="1:1" x14ac:dyDescent="0.25">
      <c r="A6279" s="8"/>
    </row>
    <row r="6280" spans="1:1" x14ac:dyDescent="0.25">
      <c r="A6280" s="8"/>
    </row>
    <row r="6281" spans="1:1" x14ac:dyDescent="0.25">
      <c r="A6281" s="8"/>
    </row>
    <row r="6282" spans="1:1" x14ac:dyDescent="0.25">
      <c r="A6282" s="8"/>
    </row>
    <row r="6283" spans="1:1" x14ac:dyDescent="0.25">
      <c r="A6283" s="8"/>
    </row>
    <row r="6284" spans="1:1" x14ac:dyDescent="0.25">
      <c r="A6284" s="8"/>
    </row>
    <row r="6285" spans="1:1" x14ac:dyDescent="0.25">
      <c r="A6285" s="8"/>
    </row>
    <row r="6286" spans="1:1" x14ac:dyDescent="0.25">
      <c r="A6286" s="8"/>
    </row>
    <row r="6287" spans="1:1" x14ac:dyDescent="0.25">
      <c r="A6287" s="8"/>
    </row>
    <row r="6288" spans="1:1" x14ac:dyDescent="0.25">
      <c r="A6288" s="8"/>
    </row>
    <row r="6289" spans="1:1" x14ac:dyDescent="0.25">
      <c r="A6289" s="8"/>
    </row>
    <row r="6290" spans="1:1" x14ac:dyDescent="0.25">
      <c r="A6290" s="8"/>
    </row>
    <row r="6291" spans="1:1" x14ac:dyDescent="0.25">
      <c r="A6291" s="8"/>
    </row>
    <row r="6292" spans="1:1" x14ac:dyDescent="0.25">
      <c r="A6292" s="8"/>
    </row>
    <row r="6293" spans="1:1" x14ac:dyDescent="0.25">
      <c r="A6293" s="8"/>
    </row>
    <row r="6294" spans="1:1" x14ac:dyDescent="0.25">
      <c r="A6294" s="8"/>
    </row>
    <row r="6295" spans="1:1" x14ac:dyDescent="0.25">
      <c r="A6295" s="8"/>
    </row>
    <row r="6296" spans="1:1" x14ac:dyDescent="0.25">
      <c r="A6296" s="8"/>
    </row>
    <row r="6297" spans="1:1" x14ac:dyDescent="0.25">
      <c r="A6297" s="8"/>
    </row>
    <row r="6298" spans="1:1" x14ac:dyDescent="0.25">
      <c r="A6298" s="8"/>
    </row>
    <row r="6299" spans="1:1" x14ac:dyDescent="0.25">
      <c r="A6299" s="8"/>
    </row>
    <row r="6300" spans="1:1" x14ac:dyDescent="0.25">
      <c r="A6300" s="8"/>
    </row>
    <row r="6301" spans="1:1" x14ac:dyDescent="0.25">
      <c r="A6301" s="8"/>
    </row>
    <row r="6302" spans="1:1" x14ac:dyDescent="0.25">
      <c r="A6302" s="8"/>
    </row>
    <row r="6303" spans="1:1" x14ac:dyDescent="0.25">
      <c r="A6303" s="8"/>
    </row>
    <row r="6304" spans="1:1" x14ac:dyDescent="0.25">
      <c r="A6304" s="8"/>
    </row>
    <row r="6305" spans="1:1" x14ac:dyDescent="0.25">
      <c r="A6305" s="8"/>
    </row>
    <row r="6306" spans="1:1" x14ac:dyDescent="0.25">
      <c r="A6306" s="8"/>
    </row>
    <row r="6307" spans="1:1" x14ac:dyDescent="0.25">
      <c r="A6307" s="8"/>
    </row>
    <row r="6308" spans="1:1" x14ac:dyDescent="0.25">
      <c r="A6308" s="8"/>
    </row>
    <row r="6309" spans="1:1" x14ac:dyDescent="0.25">
      <c r="A6309" s="8"/>
    </row>
    <row r="6310" spans="1:1" x14ac:dyDescent="0.25">
      <c r="A6310" s="8"/>
    </row>
    <row r="6311" spans="1:1" x14ac:dyDescent="0.25">
      <c r="A6311" s="8"/>
    </row>
    <row r="6312" spans="1:1" x14ac:dyDescent="0.25">
      <c r="A6312" s="8"/>
    </row>
    <row r="6313" spans="1:1" x14ac:dyDescent="0.25">
      <c r="A6313" s="8"/>
    </row>
    <row r="6314" spans="1:1" x14ac:dyDescent="0.25">
      <c r="A6314" s="8"/>
    </row>
    <row r="6315" spans="1:1" x14ac:dyDescent="0.25">
      <c r="A6315" s="8"/>
    </row>
    <row r="6316" spans="1:1" x14ac:dyDescent="0.25">
      <c r="A6316" s="8"/>
    </row>
    <row r="6317" spans="1:1" x14ac:dyDescent="0.25">
      <c r="A6317" s="8"/>
    </row>
    <row r="6318" spans="1:1" x14ac:dyDescent="0.25">
      <c r="A6318" s="8"/>
    </row>
    <row r="6319" spans="1:1" x14ac:dyDescent="0.25">
      <c r="A6319" s="8"/>
    </row>
    <row r="6320" spans="1:1" x14ac:dyDescent="0.25">
      <c r="A6320" s="8"/>
    </row>
    <row r="6321" spans="1:1" x14ac:dyDescent="0.25">
      <c r="A6321" s="8"/>
    </row>
    <row r="6322" spans="1:1" x14ac:dyDescent="0.25">
      <c r="A6322" s="8"/>
    </row>
    <row r="6323" spans="1:1" x14ac:dyDescent="0.25">
      <c r="A6323" s="8"/>
    </row>
    <row r="6324" spans="1:1" x14ac:dyDescent="0.25">
      <c r="A6324" s="8"/>
    </row>
    <row r="6325" spans="1:1" x14ac:dyDescent="0.25">
      <c r="A6325" s="8"/>
    </row>
    <row r="6326" spans="1:1" x14ac:dyDescent="0.25">
      <c r="A6326" s="8"/>
    </row>
    <row r="6327" spans="1:1" x14ac:dyDescent="0.25">
      <c r="A6327" s="8"/>
    </row>
    <row r="6328" spans="1:1" x14ac:dyDescent="0.25">
      <c r="A6328" s="8"/>
    </row>
    <row r="6329" spans="1:1" x14ac:dyDescent="0.25">
      <c r="A6329" s="8"/>
    </row>
    <row r="6330" spans="1:1" x14ac:dyDescent="0.25">
      <c r="A6330" s="8"/>
    </row>
    <row r="6331" spans="1:1" x14ac:dyDescent="0.25">
      <c r="A6331" s="8"/>
    </row>
    <row r="6332" spans="1:1" x14ac:dyDescent="0.25">
      <c r="A6332" s="8"/>
    </row>
    <row r="6333" spans="1:1" x14ac:dyDescent="0.25">
      <c r="A6333" s="8"/>
    </row>
    <row r="6334" spans="1:1" x14ac:dyDescent="0.25">
      <c r="A6334" s="8"/>
    </row>
    <row r="6335" spans="1:1" x14ac:dyDescent="0.25">
      <c r="A6335" s="8"/>
    </row>
    <row r="6336" spans="1:1" x14ac:dyDescent="0.25">
      <c r="A6336" s="8"/>
    </row>
    <row r="6337" spans="1:1" x14ac:dyDescent="0.25">
      <c r="A6337" s="8"/>
    </row>
    <row r="6338" spans="1:1" x14ac:dyDescent="0.25">
      <c r="A6338" s="8"/>
    </row>
    <row r="6339" spans="1:1" x14ac:dyDescent="0.25">
      <c r="A6339" s="8"/>
    </row>
    <row r="6340" spans="1:1" x14ac:dyDescent="0.25">
      <c r="A6340" s="8"/>
    </row>
    <row r="6341" spans="1:1" x14ac:dyDescent="0.25">
      <c r="A6341" s="8"/>
    </row>
    <row r="6342" spans="1:1" x14ac:dyDescent="0.25">
      <c r="A6342" s="8"/>
    </row>
    <row r="6343" spans="1:1" x14ac:dyDescent="0.25">
      <c r="A6343" s="8"/>
    </row>
    <row r="6344" spans="1:1" x14ac:dyDescent="0.25">
      <c r="A6344" s="8"/>
    </row>
    <row r="6345" spans="1:1" x14ac:dyDescent="0.25">
      <c r="A6345" s="8"/>
    </row>
    <row r="6346" spans="1:1" x14ac:dyDescent="0.25">
      <c r="A6346" s="8"/>
    </row>
    <row r="6347" spans="1:1" x14ac:dyDescent="0.25">
      <c r="A6347" s="8"/>
    </row>
    <row r="6348" spans="1:1" x14ac:dyDescent="0.25">
      <c r="A6348" s="8"/>
    </row>
    <row r="6349" spans="1:1" x14ac:dyDescent="0.25">
      <c r="A6349" s="8"/>
    </row>
    <row r="6350" spans="1:1" x14ac:dyDescent="0.25">
      <c r="A6350" s="8"/>
    </row>
    <row r="6351" spans="1:1" x14ac:dyDescent="0.25">
      <c r="A6351" s="8"/>
    </row>
    <row r="6352" spans="1:1" x14ac:dyDescent="0.25">
      <c r="A6352" s="8"/>
    </row>
    <row r="6353" spans="1:1" x14ac:dyDescent="0.25">
      <c r="A6353" s="8"/>
    </row>
    <row r="6354" spans="1:1" x14ac:dyDescent="0.25">
      <c r="A6354" s="8"/>
    </row>
    <row r="6355" spans="1:1" x14ac:dyDescent="0.25">
      <c r="A6355" s="8"/>
    </row>
    <row r="6356" spans="1:1" x14ac:dyDescent="0.25">
      <c r="A6356" s="8"/>
    </row>
    <row r="6357" spans="1:1" x14ac:dyDescent="0.25">
      <c r="A6357" s="8"/>
    </row>
    <row r="6358" spans="1:1" x14ac:dyDescent="0.25">
      <c r="A6358" s="8"/>
    </row>
    <row r="6359" spans="1:1" x14ac:dyDescent="0.25">
      <c r="A6359" s="8"/>
    </row>
    <row r="6360" spans="1:1" x14ac:dyDescent="0.25">
      <c r="A6360" s="8"/>
    </row>
    <row r="6361" spans="1:1" x14ac:dyDescent="0.25">
      <c r="A6361" s="8"/>
    </row>
    <row r="6362" spans="1:1" x14ac:dyDescent="0.25">
      <c r="A6362" s="8"/>
    </row>
    <row r="6363" spans="1:1" x14ac:dyDescent="0.25">
      <c r="A6363" s="8"/>
    </row>
    <row r="6364" spans="1:1" x14ac:dyDescent="0.25">
      <c r="A6364" s="8"/>
    </row>
    <row r="6365" spans="1:1" x14ac:dyDescent="0.25">
      <c r="A6365" s="8"/>
    </row>
    <row r="6366" spans="1:1" x14ac:dyDescent="0.25">
      <c r="A6366" s="8"/>
    </row>
    <row r="6367" spans="1:1" x14ac:dyDescent="0.25">
      <c r="A6367" s="8"/>
    </row>
    <row r="6368" spans="1:1" x14ac:dyDescent="0.25">
      <c r="A6368" s="8"/>
    </row>
    <row r="6369" spans="1:1" x14ac:dyDescent="0.25">
      <c r="A6369" s="8"/>
    </row>
    <row r="6370" spans="1:1" x14ac:dyDescent="0.25">
      <c r="A6370" s="8"/>
    </row>
    <row r="6371" spans="1:1" x14ac:dyDescent="0.25">
      <c r="A6371" s="8"/>
    </row>
    <row r="6372" spans="1:1" x14ac:dyDescent="0.25">
      <c r="A6372" s="8"/>
    </row>
    <row r="6373" spans="1:1" x14ac:dyDescent="0.25">
      <c r="A6373" s="8"/>
    </row>
    <row r="6374" spans="1:1" x14ac:dyDescent="0.25">
      <c r="A6374" s="8"/>
    </row>
    <row r="6375" spans="1:1" x14ac:dyDescent="0.25">
      <c r="A6375" s="8"/>
    </row>
    <row r="6376" spans="1:1" x14ac:dyDescent="0.25">
      <c r="A6376" s="8"/>
    </row>
    <row r="6377" spans="1:1" x14ac:dyDescent="0.25">
      <c r="A6377" s="8"/>
    </row>
    <row r="6378" spans="1:1" x14ac:dyDescent="0.25">
      <c r="A6378" s="8"/>
    </row>
    <row r="6379" spans="1:1" x14ac:dyDescent="0.25">
      <c r="A6379" s="8"/>
    </row>
    <row r="6380" spans="1:1" x14ac:dyDescent="0.25">
      <c r="A6380" s="8"/>
    </row>
    <row r="6381" spans="1:1" x14ac:dyDescent="0.25">
      <c r="A6381" s="8"/>
    </row>
    <row r="6382" spans="1:1" x14ac:dyDescent="0.25">
      <c r="A6382" s="8"/>
    </row>
    <row r="6383" spans="1:1" x14ac:dyDescent="0.25">
      <c r="A6383" s="8"/>
    </row>
    <row r="6384" spans="1:1" x14ac:dyDescent="0.25">
      <c r="A6384" s="8"/>
    </row>
    <row r="6385" spans="1:1" x14ac:dyDescent="0.25">
      <c r="A6385" s="8"/>
    </row>
    <row r="6386" spans="1:1" x14ac:dyDescent="0.25">
      <c r="A6386" s="8"/>
    </row>
    <row r="6387" spans="1:1" x14ac:dyDescent="0.25">
      <c r="A6387" s="8"/>
    </row>
    <row r="6388" spans="1:1" x14ac:dyDescent="0.25">
      <c r="A6388" s="8"/>
    </row>
    <row r="6389" spans="1:1" x14ac:dyDescent="0.25">
      <c r="A6389" s="8"/>
    </row>
    <row r="6390" spans="1:1" x14ac:dyDescent="0.25">
      <c r="A6390" s="8"/>
    </row>
    <row r="6391" spans="1:1" x14ac:dyDescent="0.25">
      <c r="A6391" s="8"/>
    </row>
    <row r="6392" spans="1:1" x14ac:dyDescent="0.25">
      <c r="A6392" s="8"/>
    </row>
    <row r="6393" spans="1:1" x14ac:dyDescent="0.25">
      <c r="A6393" s="8"/>
    </row>
    <row r="6394" spans="1:1" x14ac:dyDescent="0.25">
      <c r="A6394" s="8"/>
    </row>
    <row r="6395" spans="1:1" x14ac:dyDescent="0.25">
      <c r="A6395" s="8"/>
    </row>
    <row r="6396" spans="1:1" x14ac:dyDescent="0.25">
      <c r="A6396" s="8"/>
    </row>
    <row r="6397" spans="1:1" x14ac:dyDescent="0.25">
      <c r="A6397" s="8"/>
    </row>
    <row r="6398" spans="1:1" x14ac:dyDescent="0.25">
      <c r="A6398" s="8"/>
    </row>
    <row r="6399" spans="1:1" x14ac:dyDescent="0.25">
      <c r="A6399" s="8"/>
    </row>
    <row r="6400" spans="1:1" x14ac:dyDescent="0.25">
      <c r="A6400" s="8"/>
    </row>
    <row r="6401" spans="1:1" x14ac:dyDescent="0.25">
      <c r="A6401" s="8"/>
    </row>
    <row r="6402" spans="1:1" x14ac:dyDescent="0.25">
      <c r="A6402" s="8"/>
    </row>
    <row r="6403" spans="1:1" x14ac:dyDescent="0.25">
      <c r="A6403" s="8"/>
    </row>
    <row r="6404" spans="1:1" x14ac:dyDescent="0.25">
      <c r="A6404" s="8"/>
    </row>
    <row r="6405" spans="1:1" x14ac:dyDescent="0.25">
      <c r="A6405" s="8"/>
    </row>
    <row r="6406" spans="1:1" x14ac:dyDescent="0.25">
      <c r="A6406" s="8"/>
    </row>
    <row r="6407" spans="1:1" x14ac:dyDescent="0.25">
      <c r="A6407" s="8"/>
    </row>
    <row r="6408" spans="1:1" x14ac:dyDescent="0.25">
      <c r="A6408" s="8"/>
    </row>
    <row r="6409" spans="1:1" x14ac:dyDescent="0.25">
      <c r="A6409" s="8"/>
    </row>
    <row r="6410" spans="1:1" x14ac:dyDescent="0.25">
      <c r="A6410" s="8"/>
    </row>
    <row r="6411" spans="1:1" x14ac:dyDescent="0.25">
      <c r="A6411" s="8"/>
    </row>
    <row r="6412" spans="1:1" x14ac:dyDescent="0.25">
      <c r="A6412" s="8"/>
    </row>
    <row r="6413" spans="1:1" x14ac:dyDescent="0.25">
      <c r="A6413" s="8"/>
    </row>
    <row r="6414" spans="1:1" x14ac:dyDescent="0.25">
      <c r="A6414" s="8"/>
    </row>
    <row r="6415" spans="1:1" x14ac:dyDescent="0.25">
      <c r="A6415" s="8"/>
    </row>
    <row r="6416" spans="1:1" x14ac:dyDescent="0.25">
      <c r="A6416" s="8"/>
    </row>
    <row r="6417" spans="1:1" x14ac:dyDescent="0.25">
      <c r="A6417" s="8"/>
    </row>
    <row r="6418" spans="1:1" x14ac:dyDescent="0.25">
      <c r="A6418" s="8"/>
    </row>
    <row r="6419" spans="1:1" x14ac:dyDescent="0.25">
      <c r="A6419" s="8"/>
    </row>
    <row r="6420" spans="1:1" x14ac:dyDescent="0.25">
      <c r="A6420" s="8"/>
    </row>
    <row r="6421" spans="1:1" x14ac:dyDescent="0.25">
      <c r="A6421" s="8"/>
    </row>
    <row r="6422" spans="1:1" x14ac:dyDescent="0.25">
      <c r="A6422" s="8"/>
    </row>
    <row r="6423" spans="1:1" x14ac:dyDescent="0.25">
      <c r="A6423" s="8"/>
    </row>
    <row r="6424" spans="1:1" x14ac:dyDescent="0.25">
      <c r="A6424" s="8"/>
    </row>
    <row r="6425" spans="1:1" x14ac:dyDescent="0.25">
      <c r="A6425" s="8"/>
    </row>
    <row r="6426" spans="1:1" x14ac:dyDescent="0.25">
      <c r="A6426" s="8"/>
    </row>
    <row r="6427" spans="1:1" x14ac:dyDescent="0.25">
      <c r="A6427" s="8"/>
    </row>
    <row r="6428" spans="1:1" x14ac:dyDescent="0.25">
      <c r="A6428" s="8"/>
    </row>
    <row r="6429" spans="1:1" x14ac:dyDescent="0.25">
      <c r="A6429" s="8"/>
    </row>
    <row r="6430" spans="1:1" x14ac:dyDescent="0.25">
      <c r="A6430" s="8"/>
    </row>
    <row r="6431" spans="1:1" x14ac:dyDescent="0.25">
      <c r="A6431" s="8"/>
    </row>
    <row r="6432" spans="1:1" x14ac:dyDescent="0.25">
      <c r="A6432" s="8"/>
    </row>
    <row r="6433" spans="1:1" x14ac:dyDescent="0.25">
      <c r="A6433" s="8"/>
    </row>
    <row r="6434" spans="1:1" x14ac:dyDescent="0.25">
      <c r="A6434" s="8"/>
    </row>
    <row r="6435" spans="1:1" x14ac:dyDescent="0.25">
      <c r="A6435" s="8"/>
    </row>
    <row r="6436" spans="1:1" x14ac:dyDescent="0.25">
      <c r="A6436" s="8"/>
    </row>
    <row r="6437" spans="1:1" x14ac:dyDescent="0.25">
      <c r="A6437" s="8"/>
    </row>
    <row r="6438" spans="1:1" x14ac:dyDescent="0.25">
      <c r="A6438" s="8"/>
    </row>
    <row r="6439" spans="1:1" x14ac:dyDescent="0.25">
      <c r="A6439" s="8"/>
    </row>
    <row r="6440" spans="1:1" x14ac:dyDescent="0.25">
      <c r="A6440" s="8"/>
    </row>
    <row r="6441" spans="1:1" x14ac:dyDescent="0.25">
      <c r="A6441" s="8"/>
    </row>
    <row r="6442" spans="1:1" x14ac:dyDescent="0.25">
      <c r="A6442" s="8"/>
    </row>
    <row r="6443" spans="1:1" x14ac:dyDescent="0.25">
      <c r="A6443" s="8"/>
    </row>
    <row r="6444" spans="1:1" x14ac:dyDescent="0.25">
      <c r="A6444" s="8"/>
    </row>
    <row r="6445" spans="1:1" x14ac:dyDescent="0.25">
      <c r="A6445" s="8"/>
    </row>
    <row r="6446" spans="1:1" x14ac:dyDescent="0.25">
      <c r="A6446" s="8"/>
    </row>
    <row r="6447" spans="1:1" x14ac:dyDescent="0.25">
      <c r="A6447" s="8"/>
    </row>
    <row r="6448" spans="1:1" x14ac:dyDescent="0.25">
      <c r="A6448" s="8"/>
    </row>
    <row r="6449" spans="1:1" x14ac:dyDescent="0.25">
      <c r="A6449" s="8"/>
    </row>
    <row r="6450" spans="1:1" x14ac:dyDescent="0.25">
      <c r="A6450" s="8"/>
    </row>
    <row r="6451" spans="1:1" x14ac:dyDescent="0.25">
      <c r="A6451" s="8"/>
    </row>
    <row r="6452" spans="1:1" x14ac:dyDescent="0.25">
      <c r="A6452" s="8"/>
    </row>
    <row r="6453" spans="1:1" x14ac:dyDescent="0.25">
      <c r="A6453" s="8"/>
    </row>
    <row r="6454" spans="1:1" x14ac:dyDescent="0.25">
      <c r="A6454" s="8"/>
    </row>
    <row r="6455" spans="1:1" x14ac:dyDescent="0.25">
      <c r="A6455" s="8"/>
    </row>
    <row r="6456" spans="1:1" x14ac:dyDescent="0.25">
      <c r="A6456" s="8"/>
    </row>
    <row r="6457" spans="1:1" x14ac:dyDescent="0.25">
      <c r="A6457" s="8"/>
    </row>
    <row r="6458" spans="1:1" x14ac:dyDescent="0.25">
      <c r="A6458" s="8"/>
    </row>
    <row r="6459" spans="1:1" x14ac:dyDescent="0.25">
      <c r="A6459" s="8"/>
    </row>
    <row r="6460" spans="1:1" x14ac:dyDescent="0.25">
      <c r="A6460" s="8"/>
    </row>
    <row r="6461" spans="1:1" x14ac:dyDescent="0.25">
      <c r="A6461" s="8"/>
    </row>
    <row r="6462" spans="1:1" x14ac:dyDescent="0.25">
      <c r="A6462" s="8"/>
    </row>
    <row r="6463" spans="1:1" x14ac:dyDescent="0.25">
      <c r="A6463" s="8"/>
    </row>
    <row r="6464" spans="1:1" x14ac:dyDescent="0.25">
      <c r="A6464" s="8"/>
    </row>
    <row r="6465" spans="1:1" x14ac:dyDescent="0.25">
      <c r="A6465" s="8"/>
    </row>
    <row r="6466" spans="1:1" x14ac:dyDescent="0.25">
      <c r="A6466" s="8"/>
    </row>
    <row r="6467" spans="1:1" x14ac:dyDescent="0.25">
      <c r="A6467" s="8"/>
    </row>
    <row r="6468" spans="1:1" x14ac:dyDescent="0.25">
      <c r="A6468" s="8"/>
    </row>
    <row r="6469" spans="1:1" x14ac:dyDescent="0.25">
      <c r="A6469" s="8"/>
    </row>
    <row r="6470" spans="1:1" x14ac:dyDescent="0.25">
      <c r="A6470" s="8"/>
    </row>
    <row r="6471" spans="1:1" x14ac:dyDescent="0.25">
      <c r="A6471" s="8"/>
    </row>
    <row r="6472" spans="1:1" x14ac:dyDescent="0.25">
      <c r="A6472" s="8"/>
    </row>
    <row r="6473" spans="1:1" x14ac:dyDescent="0.25">
      <c r="A6473" s="8"/>
    </row>
    <row r="6474" spans="1:1" x14ac:dyDescent="0.25">
      <c r="A6474" s="8"/>
    </row>
    <row r="6475" spans="1:1" x14ac:dyDescent="0.25">
      <c r="A6475" s="8"/>
    </row>
    <row r="6476" spans="1:1" x14ac:dyDescent="0.25">
      <c r="A6476" s="8"/>
    </row>
    <row r="6477" spans="1:1" x14ac:dyDescent="0.25">
      <c r="A6477" s="8"/>
    </row>
    <row r="6478" spans="1:1" x14ac:dyDescent="0.25">
      <c r="A6478" s="8"/>
    </row>
    <row r="6479" spans="1:1" x14ac:dyDescent="0.25">
      <c r="A6479" s="8"/>
    </row>
    <row r="6480" spans="1:1" x14ac:dyDescent="0.25">
      <c r="A6480" s="8"/>
    </row>
    <row r="6481" spans="1:1" x14ac:dyDescent="0.25">
      <c r="A6481" s="8"/>
    </row>
    <row r="6482" spans="1:1" x14ac:dyDescent="0.25">
      <c r="A6482" s="8"/>
    </row>
    <row r="6483" spans="1:1" x14ac:dyDescent="0.25">
      <c r="A6483" s="8"/>
    </row>
    <row r="6484" spans="1:1" x14ac:dyDescent="0.25">
      <c r="A6484" s="8"/>
    </row>
    <row r="6485" spans="1:1" x14ac:dyDescent="0.25">
      <c r="A6485" s="8"/>
    </row>
    <row r="6486" spans="1:1" x14ac:dyDescent="0.25">
      <c r="A6486" s="8"/>
    </row>
    <row r="6487" spans="1:1" x14ac:dyDescent="0.25">
      <c r="A6487" s="8"/>
    </row>
    <row r="6488" spans="1:1" x14ac:dyDescent="0.25">
      <c r="A6488" s="8"/>
    </row>
    <row r="6489" spans="1:1" x14ac:dyDescent="0.25">
      <c r="A6489" s="8"/>
    </row>
    <row r="6490" spans="1:1" x14ac:dyDescent="0.25">
      <c r="A6490" s="8"/>
    </row>
    <row r="6491" spans="1:1" x14ac:dyDescent="0.25">
      <c r="A6491" s="8"/>
    </row>
    <row r="6492" spans="1:1" x14ac:dyDescent="0.25">
      <c r="A6492" s="8"/>
    </row>
    <row r="6493" spans="1:1" x14ac:dyDescent="0.25">
      <c r="A6493" s="8"/>
    </row>
    <row r="6494" spans="1:1" x14ac:dyDescent="0.25">
      <c r="A6494" s="8"/>
    </row>
    <row r="6495" spans="1:1" x14ac:dyDescent="0.25">
      <c r="A6495" s="8"/>
    </row>
    <row r="6496" spans="1:1" x14ac:dyDescent="0.25">
      <c r="A6496" s="8"/>
    </row>
    <row r="6497" spans="1:1" x14ac:dyDescent="0.25">
      <c r="A6497" s="8"/>
    </row>
    <row r="6498" spans="1:1" x14ac:dyDescent="0.25">
      <c r="A6498" s="8"/>
    </row>
    <row r="6499" spans="1:1" x14ac:dyDescent="0.25">
      <c r="A6499" s="8"/>
    </row>
    <row r="6500" spans="1:1" x14ac:dyDescent="0.25">
      <c r="A6500" s="8"/>
    </row>
    <row r="6501" spans="1:1" x14ac:dyDescent="0.25">
      <c r="A6501" s="8"/>
    </row>
    <row r="6502" spans="1:1" x14ac:dyDescent="0.25">
      <c r="A6502" s="8"/>
    </row>
    <row r="6503" spans="1:1" x14ac:dyDescent="0.25">
      <c r="A6503" s="8"/>
    </row>
    <row r="6504" spans="1:1" x14ac:dyDescent="0.25">
      <c r="A6504" s="8"/>
    </row>
    <row r="6505" spans="1:1" x14ac:dyDescent="0.25">
      <c r="A6505" s="8"/>
    </row>
    <row r="6506" spans="1:1" x14ac:dyDescent="0.25">
      <c r="A6506" s="8"/>
    </row>
    <row r="6507" spans="1:1" x14ac:dyDescent="0.25">
      <c r="A6507" s="8"/>
    </row>
    <row r="6508" spans="1:1" x14ac:dyDescent="0.25">
      <c r="A6508" s="8"/>
    </row>
    <row r="6509" spans="1:1" x14ac:dyDescent="0.25">
      <c r="A6509" s="8"/>
    </row>
    <row r="6510" spans="1:1" x14ac:dyDescent="0.25">
      <c r="A6510" s="8"/>
    </row>
    <row r="6511" spans="1:1" x14ac:dyDescent="0.25">
      <c r="A6511" s="8"/>
    </row>
    <row r="6512" spans="1:1" x14ac:dyDescent="0.25">
      <c r="A6512" s="8"/>
    </row>
    <row r="6513" spans="1:1" x14ac:dyDescent="0.25">
      <c r="A6513" s="8"/>
    </row>
    <row r="6514" spans="1:1" x14ac:dyDescent="0.25">
      <c r="A6514" s="8"/>
    </row>
    <row r="6515" spans="1:1" x14ac:dyDescent="0.25">
      <c r="A6515" s="8"/>
    </row>
    <row r="6516" spans="1:1" x14ac:dyDescent="0.25">
      <c r="A6516" s="8"/>
    </row>
    <row r="6517" spans="1:1" x14ac:dyDescent="0.25">
      <c r="A6517" s="8"/>
    </row>
    <row r="6518" spans="1:1" x14ac:dyDescent="0.25">
      <c r="A6518" s="8"/>
    </row>
    <row r="6519" spans="1:1" x14ac:dyDescent="0.25">
      <c r="A6519" s="8"/>
    </row>
    <row r="6520" spans="1:1" x14ac:dyDescent="0.25">
      <c r="A6520" s="8"/>
    </row>
    <row r="6521" spans="1:1" x14ac:dyDescent="0.25">
      <c r="A6521" s="8"/>
    </row>
    <row r="6522" spans="1:1" x14ac:dyDescent="0.25">
      <c r="A6522" s="8"/>
    </row>
    <row r="6523" spans="1:1" x14ac:dyDescent="0.25">
      <c r="A6523" s="8"/>
    </row>
    <row r="6524" spans="1:1" x14ac:dyDescent="0.25">
      <c r="A6524" s="8"/>
    </row>
    <row r="6525" spans="1:1" x14ac:dyDescent="0.25">
      <c r="A6525" s="8"/>
    </row>
    <row r="6526" spans="1:1" x14ac:dyDescent="0.25">
      <c r="A6526" s="8"/>
    </row>
    <row r="6527" spans="1:1" x14ac:dyDescent="0.25">
      <c r="A6527" s="8"/>
    </row>
    <row r="6528" spans="1:1" x14ac:dyDescent="0.25">
      <c r="A6528" s="8"/>
    </row>
    <row r="6529" spans="1:1" x14ac:dyDescent="0.25">
      <c r="A6529" s="8"/>
    </row>
    <row r="6530" spans="1:1" x14ac:dyDescent="0.25">
      <c r="A6530" s="8"/>
    </row>
    <row r="6531" spans="1:1" x14ac:dyDescent="0.25">
      <c r="A6531" s="8"/>
    </row>
    <row r="6532" spans="1:1" x14ac:dyDescent="0.25">
      <c r="A6532" s="8"/>
    </row>
    <row r="6533" spans="1:1" x14ac:dyDescent="0.25">
      <c r="A6533" s="8"/>
    </row>
    <row r="6534" spans="1:1" x14ac:dyDescent="0.25">
      <c r="A6534" s="8"/>
    </row>
    <row r="6535" spans="1:1" x14ac:dyDescent="0.25">
      <c r="A6535" s="8"/>
    </row>
    <row r="6536" spans="1:1" x14ac:dyDescent="0.25">
      <c r="A6536" s="8"/>
    </row>
    <row r="6537" spans="1:1" x14ac:dyDescent="0.25">
      <c r="A6537" s="8"/>
    </row>
    <row r="6538" spans="1:1" x14ac:dyDescent="0.25">
      <c r="A6538" s="8"/>
    </row>
    <row r="6539" spans="1:1" x14ac:dyDescent="0.25">
      <c r="A6539" s="8"/>
    </row>
    <row r="6540" spans="1:1" x14ac:dyDescent="0.25">
      <c r="A6540" s="8"/>
    </row>
    <row r="6541" spans="1:1" x14ac:dyDescent="0.25">
      <c r="A6541" s="8"/>
    </row>
    <row r="6542" spans="1:1" x14ac:dyDescent="0.25">
      <c r="A6542" s="8"/>
    </row>
    <row r="6543" spans="1:1" x14ac:dyDescent="0.25">
      <c r="A6543" s="8"/>
    </row>
    <row r="6544" spans="1:1" x14ac:dyDescent="0.25">
      <c r="A6544" s="8"/>
    </row>
    <row r="6545" spans="1:1" x14ac:dyDescent="0.25">
      <c r="A6545" s="8"/>
    </row>
    <row r="6546" spans="1:1" x14ac:dyDescent="0.25">
      <c r="A6546" s="8"/>
    </row>
    <row r="6547" spans="1:1" x14ac:dyDescent="0.25">
      <c r="A6547" s="8"/>
    </row>
    <row r="6548" spans="1:1" x14ac:dyDescent="0.25">
      <c r="A6548" s="8"/>
    </row>
    <row r="6549" spans="1:1" x14ac:dyDescent="0.25">
      <c r="A6549" s="8"/>
    </row>
    <row r="6550" spans="1:1" x14ac:dyDescent="0.25">
      <c r="A6550" s="8"/>
    </row>
    <row r="6551" spans="1:1" x14ac:dyDescent="0.25">
      <c r="A6551" s="8"/>
    </row>
    <row r="6552" spans="1:1" x14ac:dyDescent="0.25">
      <c r="A6552" s="8"/>
    </row>
    <row r="6553" spans="1:1" x14ac:dyDescent="0.25">
      <c r="A6553" s="8"/>
    </row>
    <row r="6554" spans="1:1" x14ac:dyDescent="0.25">
      <c r="A6554" s="8"/>
    </row>
    <row r="6555" spans="1:1" x14ac:dyDescent="0.25">
      <c r="A6555" s="8"/>
    </row>
    <row r="6556" spans="1:1" x14ac:dyDescent="0.25">
      <c r="A6556" s="8"/>
    </row>
    <row r="6557" spans="1:1" x14ac:dyDescent="0.25">
      <c r="A6557" s="8"/>
    </row>
    <row r="6558" spans="1:1" x14ac:dyDescent="0.25">
      <c r="A6558" s="8"/>
    </row>
    <row r="6559" spans="1:1" x14ac:dyDescent="0.25">
      <c r="A6559" s="8"/>
    </row>
    <row r="6560" spans="1:1" x14ac:dyDescent="0.25">
      <c r="A6560" s="8"/>
    </row>
    <row r="6561" spans="1:1" x14ac:dyDescent="0.25">
      <c r="A6561" s="8"/>
    </row>
    <row r="6562" spans="1:1" x14ac:dyDescent="0.25">
      <c r="A6562" s="8"/>
    </row>
    <row r="6563" spans="1:1" x14ac:dyDescent="0.25">
      <c r="A6563" s="8"/>
    </row>
    <row r="6564" spans="1:1" x14ac:dyDescent="0.25">
      <c r="A6564" s="8"/>
    </row>
    <row r="6565" spans="1:1" x14ac:dyDescent="0.25">
      <c r="A6565" s="8"/>
    </row>
    <row r="6566" spans="1:1" x14ac:dyDescent="0.25">
      <c r="A6566" s="8"/>
    </row>
    <row r="6567" spans="1:1" x14ac:dyDescent="0.25">
      <c r="A6567" s="8"/>
    </row>
    <row r="6568" spans="1:1" x14ac:dyDescent="0.25">
      <c r="A6568" s="8"/>
    </row>
    <row r="6569" spans="1:1" x14ac:dyDescent="0.25">
      <c r="A6569" s="8"/>
    </row>
    <row r="6570" spans="1:1" x14ac:dyDescent="0.25">
      <c r="A6570" s="8"/>
    </row>
    <row r="6571" spans="1:1" x14ac:dyDescent="0.25">
      <c r="A6571" s="8"/>
    </row>
    <row r="6572" spans="1:1" x14ac:dyDescent="0.25">
      <c r="A6572" s="8"/>
    </row>
    <row r="6573" spans="1:1" x14ac:dyDescent="0.25">
      <c r="A6573" s="8"/>
    </row>
    <row r="6574" spans="1:1" x14ac:dyDescent="0.25">
      <c r="A6574" s="8"/>
    </row>
    <row r="6575" spans="1:1" x14ac:dyDescent="0.25">
      <c r="A6575" s="8"/>
    </row>
    <row r="6576" spans="1:1" x14ac:dyDescent="0.25">
      <c r="A6576" s="8"/>
    </row>
    <row r="6577" spans="1:1" x14ac:dyDescent="0.25">
      <c r="A6577" s="8"/>
    </row>
    <row r="6578" spans="1:1" x14ac:dyDescent="0.25">
      <c r="A6578" s="8"/>
    </row>
    <row r="6579" spans="1:1" x14ac:dyDescent="0.25">
      <c r="A6579" s="8"/>
    </row>
    <row r="6580" spans="1:1" x14ac:dyDescent="0.25">
      <c r="A6580" s="8"/>
    </row>
    <row r="6581" spans="1:1" x14ac:dyDescent="0.25">
      <c r="A6581" s="8"/>
    </row>
    <row r="6582" spans="1:1" x14ac:dyDescent="0.25">
      <c r="A6582" s="8"/>
    </row>
    <row r="6583" spans="1:1" x14ac:dyDescent="0.25">
      <c r="A6583" s="8"/>
    </row>
    <row r="6584" spans="1:1" x14ac:dyDescent="0.25">
      <c r="A6584" s="8"/>
    </row>
    <row r="6585" spans="1:1" x14ac:dyDescent="0.25">
      <c r="A6585" s="8"/>
    </row>
    <row r="6586" spans="1:1" x14ac:dyDescent="0.25">
      <c r="A6586" s="8"/>
    </row>
    <row r="6587" spans="1:1" x14ac:dyDescent="0.25">
      <c r="A6587" s="8"/>
    </row>
    <row r="6588" spans="1:1" x14ac:dyDescent="0.25">
      <c r="A6588" s="8"/>
    </row>
    <row r="6589" spans="1:1" x14ac:dyDescent="0.25">
      <c r="A6589" s="8"/>
    </row>
    <row r="6590" spans="1:1" x14ac:dyDescent="0.25">
      <c r="A6590" s="8"/>
    </row>
    <row r="6591" spans="1:1" x14ac:dyDescent="0.25">
      <c r="A6591" s="8"/>
    </row>
    <row r="6592" spans="1:1" x14ac:dyDescent="0.25">
      <c r="A6592" s="8"/>
    </row>
    <row r="6593" spans="1:1" x14ac:dyDescent="0.25">
      <c r="A6593" s="8"/>
    </row>
    <row r="6594" spans="1:1" x14ac:dyDescent="0.25">
      <c r="A6594" s="8"/>
    </row>
    <row r="6595" spans="1:1" x14ac:dyDescent="0.25">
      <c r="A6595" s="8"/>
    </row>
    <row r="6596" spans="1:1" x14ac:dyDescent="0.25">
      <c r="A6596" s="8"/>
    </row>
    <row r="6597" spans="1:1" x14ac:dyDescent="0.25">
      <c r="A6597" s="8"/>
    </row>
    <row r="6598" spans="1:1" x14ac:dyDescent="0.25">
      <c r="A6598" s="8"/>
    </row>
    <row r="6599" spans="1:1" x14ac:dyDescent="0.25">
      <c r="A6599" s="8"/>
    </row>
    <row r="6600" spans="1:1" x14ac:dyDescent="0.25">
      <c r="A6600" s="8"/>
    </row>
    <row r="6601" spans="1:1" x14ac:dyDescent="0.25">
      <c r="A6601" s="8"/>
    </row>
    <row r="6602" spans="1:1" x14ac:dyDescent="0.25">
      <c r="A6602" s="8"/>
    </row>
    <row r="6603" spans="1:1" x14ac:dyDescent="0.25">
      <c r="A6603" s="8"/>
    </row>
    <row r="6604" spans="1:1" x14ac:dyDescent="0.25">
      <c r="A6604" s="8"/>
    </row>
    <row r="6605" spans="1:1" x14ac:dyDescent="0.25">
      <c r="A6605" s="8"/>
    </row>
    <row r="6606" spans="1:1" x14ac:dyDescent="0.25">
      <c r="A6606" s="8"/>
    </row>
    <row r="6607" spans="1:1" x14ac:dyDescent="0.25">
      <c r="A6607" s="8"/>
    </row>
    <row r="6608" spans="1:1" x14ac:dyDescent="0.25">
      <c r="A6608" s="8"/>
    </row>
    <row r="6609" spans="1:1" x14ac:dyDescent="0.25">
      <c r="A6609" s="8"/>
    </row>
    <row r="6610" spans="1:1" x14ac:dyDescent="0.25">
      <c r="A6610" s="8"/>
    </row>
    <row r="6611" spans="1:1" x14ac:dyDescent="0.25">
      <c r="A6611" s="8"/>
    </row>
    <row r="6612" spans="1:1" x14ac:dyDescent="0.25">
      <c r="A6612" s="8"/>
    </row>
    <row r="6613" spans="1:1" x14ac:dyDescent="0.25">
      <c r="A6613" s="8"/>
    </row>
    <row r="6614" spans="1:1" x14ac:dyDescent="0.25">
      <c r="A6614" s="8"/>
    </row>
    <row r="6615" spans="1:1" x14ac:dyDescent="0.25">
      <c r="A6615" s="8"/>
    </row>
    <row r="6616" spans="1:1" x14ac:dyDescent="0.25">
      <c r="A6616" s="8"/>
    </row>
    <row r="6617" spans="1:1" x14ac:dyDescent="0.25">
      <c r="A6617" s="8"/>
    </row>
    <row r="6618" spans="1:1" x14ac:dyDescent="0.25">
      <c r="A6618" s="8"/>
    </row>
    <row r="6619" spans="1:1" x14ac:dyDescent="0.25">
      <c r="A6619" s="8"/>
    </row>
    <row r="6620" spans="1:1" x14ac:dyDescent="0.25">
      <c r="A6620" s="8"/>
    </row>
    <row r="6621" spans="1:1" x14ac:dyDescent="0.25">
      <c r="A6621" s="8"/>
    </row>
    <row r="6622" spans="1:1" x14ac:dyDescent="0.25">
      <c r="A6622" s="8"/>
    </row>
    <row r="6623" spans="1:1" x14ac:dyDescent="0.25">
      <c r="A6623" s="8"/>
    </row>
    <row r="6624" spans="1:1" x14ac:dyDescent="0.25">
      <c r="A6624" s="8"/>
    </row>
    <row r="6625" spans="1:1" x14ac:dyDescent="0.25">
      <c r="A6625" s="8"/>
    </row>
    <row r="6626" spans="1:1" x14ac:dyDescent="0.25">
      <c r="A6626" s="8"/>
    </row>
    <row r="6627" spans="1:1" x14ac:dyDescent="0.25">
      <c r="A6627" s="8"/>
    </row>
    <row r="6628" spans="1:1" x14ac:dyDescent="0.25">
      <c r="A6628" s="8"/>
    </row>
    <row r="6629" spans="1:1" x14ac:dyDescent="0.25">
      <c r="A6629" s="8"/>
    </row>
    <row r="6630" spans="1:1" x14ac:dyDescent="0.25">
      <c r="A6630" s="8"/>
    </row>
    <row r="6631" spans="1:1" x14ac:dyDescent="0.25">
      <c r="A6631" s="8"/>
    </row>
    <row r="6632" spans="1:1" x14ac:dyDescent="0.25">
      <c r="A6632" s="8"/>
    </row>
    <row r="6633" spans="1:1" x14ac:dyDescent="0.25">
      <c r="A6633" s="8"/>
    </row>
    <row r="6634" spans="1:1" x14ac:dyDescent="0.25">
      <c r="A6634" s="8"/>
    </row>
    <row r="6635" spans="1:1" x14ac:dyDescent="0.25">
      <c r="A6635" s="8"/>
    </row>
    <row r="6636" spans="1:1" x14ac:dyDescent="0.25">
      <c r="A6636" s="8"/>
    </row>
    <row r="6637" spans="1:1" x14ac:dyDescent="0.25">
      <c r="A6637" s="8"/>
    </row>
    <row r="6638" spans="1:1" x14ac:dyDescent="0.25">
      <c r="A6638" s="8"/>
    </row>
    <row r="6639" spans="1:1" x14ac:dyDescent="0.25">
      <c r="A6639" s="8"/>
    </row>
    <row r="6640" spans="1:1" x14ac:dyDescent="0.25">
      <c r="A6640" s="8"/>
    </row>
    <row r="6641" spans="1:1" x14ac:dyDescent="0.25">
      <c r="A6641" s="8"/>
    </row>
    <row r="6642" spans="1:1" x14ac:dyDescent="0.25">
      <c r="A6642" s="8"/>
    </row>
    <row r="6643" spans="1:1" x14ac:dyDescent="0.25">
      <c r="A6643" s="8"/>
    </row>
    <row r="6644" spans="1:1" x14ac:dyDescent="0.25">
      <c r="A6644" s="8"/>
    </row>
    <row r="6645" spans="1:1" x14ac:dyDescent="0.25">
      <c r="A6645" s="8"/>
    </row>
    <row r="6646" spans="1:1" x14ac:dyDescent="0.25">
      <c r="A6646" s="8"/>
    </row>
    <row r="6647" spans="1:1" x14ac:dyDescent="0.25">
      <c r="A6647" s="8"/>
    </row>
    <row r="6648" spans="1:1" x14ac:dyDescent="0.25">
      <c r="A6648" s="8"/>
    </row>
    <row r="6649" spans="1:1" x14ac:dyDescent="0.25">
      <c r="A6649" s="8"/>
    </row>
    <row r="6650" spans="1:1" x14ac:dyDescent="0.25">
      <c r="A6650" s="8"/>
    </row>
    <row r="6651" spans="1:1" x14ac:dyDescent="0.25">
      <c r="A6651" s="8"/>
    </row>
    <row r="6652" spans="1:1" x14ac:dyDescent="0.25">
      <c r="A6652" s="8"/>
    </row>
    <row r="6653" spans="1:1" x14ac:dyDescent="0.25">
      <c r="A6653" s="8"/>
    </row>
    <row r="6654" spans="1:1" x14ac:dyDescent="0.25">
      <c r="A6654" s="8"/>
    </row>
    <row r="6655" spans="1:1" x14ac:dyDescent="0.25">
      <c r="A6655" s="8"/>
    </row>
    <row r="6656" spans="1:1" x14ac:dyDescent="0.25">
      <c r="A6656" s="8"/>
    </row>
    <row r="6657" spans="1:1" x14ac:dyDescent="0.25">
      <c r="A6657" s="8"/>
    </row>
    <row r="6658" spans="1:1" x14ac:dyDescent="0.25">
      <c r="A6658" s="8"/>
    </row>
    <row r="6659" spans="1:1" x14ac:dyDescent="0.25">
      <c r="A6659" s="8"/>
    </row>
    <row r="6660" spans="1:1" x14ac:dyDescent="0.25">
      <c r="A6660" s="8"/>
    </row>
    <row r="6661" spans="1:1" x14ac:dyDescent="0.25">
      <c r="A6661" s="8"/>
    </row>
    <row r="6662" spans="1:1" x14ac:dyDescent="0.25">
      <c r="A6662" s="8"/>
    </row>
    <row r="6663" spans="1:1" x14ac:dyDescent="0.25">
      <c r="A6663" s="8"/>
    </row>
    <row r="6664" spans="1:1" x14ac:dyDescent="0.25">
      <c r="A6664" s="8"/>
    </row>
    <row r="6665" spans="1:1" x14ac:dyDescent="0.25">
      <c r="A6665" s="8"/>
    </row>
    <row r="6666" spans="1:1" x14ac:dyDescent="0.25">
      <c r="A6666" s="8"/>
    </row>
    <row r="6667" spans="1:1" x14ac:dyDescent="0.25">
      <c r="A6667" s="8"/>
    </row>
    <row r="6668" spans="1:1" x14ac:dyDescent="0.25">
      <c r="A6668" s="8"/>
    </row>
    <row r="6669" spans="1:1" x14ac:dyDescent="0.25">
      <c r="A6669" s="8"/>
    </row>
    <row r="6670" spans="1:1" x14ac:dyDescent="0.25">
      <c r="A6670" s="8"/>
    </row>
    <row r="6671" spans="1:1" x14ac:dyDescent="0.25">
      <c r="A6671" s="8"/>
    </row>
    <row r="6672" spans="1:1" x14ac:dyDescent="0.25">
      <c r="A6672" s="8"/>
    </row>
    <row r="6673" spans="1:1" x14ac:dyDescent="0.25">
      <c r="A6673" s="8"/>
    </row>
    <row r="6674" spans="1:1" x14ac:dyDescent="0.25">
      <c r="A6674" s="8"/>
    </row>
    <row r="6675" spans="1:1" x14ac:dyDescent="0.25">
      <c r="A6675" s="8"/>
    </row>
    <row r="6676" spans="1:1" x14ac:dyDescent="0.25">
      <c r="A6676" s="8"/>
    </row>
    <row r="6677" spans="1:1" x14ac:dyDescent="0.25">
      <c r="A6677" s="8"/>
    </row>
    <row r="6678" spans="1:1" x14ac:dyDescent="0.25">
      <c r="A6678" s="8"/>
    </row>
    <row r="6679" spans="1:1" x14ac:dyDescent="0.25">
      <c r="A6679" s="8"/>
    </row>
    <row r="6680" spans="1:1" x14ac:dyDescent="0.25">
      <c r="A6680" s="8"/>
    </row>
    <row r="6681" spans="1:1" x14ac:dyDescent="0.25">
      <c r="A6681" s="8"/>
    </row>
    <row r="6682" spans="1:1" x14ac:dyDescent="0.25">
      <c r="A6682" s="8"/>
    </row>
    <row r="6683" spans="1:1" x14ac:dyDescent="0.25">
      <c r="A6683" s="8"/>
    </row>
    <row r="6684" spans="1:1" x14ac:dyDescent="0.25">
      <c r="A6684" s="8"/>
    </row>
    <row r="6685" spans="1:1" x14ac:dyDescent="0.25">
      <c r="A6685" s="8"/>
    </row>
    <row r="6686" spans="1:1" x14ac:dyDescent="0.25">
      <c r="A6686" s="8"/>
    </row>
    <row r="6687" spans="1:1" x14ac:dyDescent="0.25">
      <c r="A6687" s="8"/>
    </row>
    <row r="6688" spans="1:1" x14ac:dyDescent="0.25">
      <c r="A6688" s="8"/>
    </row>
    <row r="6689" spans="1:1" x14ac:dyDescent="0.25">
      <c r="A6689" s="8"/>
    </row>
    <row r="6690" spans="1:1" x14ac:dyDescent="0.25">
      <c r="A6690" s="8"/>
    </row>
    <row r="6691" spans="1:1" x14ac:dyDescent="0.25">
      <c r="A6691" s="8"/>
    </row>
    <row r="6692" spans="1:1" x14ac:dyDescent="0.25">
      <c r="A6692" s="8"/>
    </row>
    <row r="6693" spans="1:1" x14ac:dyDescent="0.25">
      <c r="A6693" s="8"/>
    </row>
    <row r="6694" spans="1:1" x14ac:dyDescent="0.25">
      <c r="A6694" s="8"/>
    </row>
    <row r="6695" spans="1:1" x14ac:dyDescent="0.25">
      <c r="A6695" s="8"/>
    </row>
    <row r="6696" spans="1:1" x14ac:dyDescent="0.25">
      <c r="A6696" s="8"/>
    </row>
    <row r="6697" spans="1:1" x14ac:dyDescent="0.25">
      <c r="A6697" s="8"/>
    </row>
    <row r="6698" spans="1:1" x14ac:dyDescent="0.25">
      <c r="A6698" s="8"/>
    </row>
    <row r="6699" spans="1:1" x14ac:dyDescent="0.25">
      <c r="A6699" s="8"/>
    </row>
    <row r="6700" spans="1:1" x14ac:dyDescent="0.25">
      <c r="A6700" s="8"/>
    </row>
    <row r="6701" spans="1:1" x14ac:dyDescent="0.25">
      <c r="A6701" s="8"/>
    </row>
    <row r="6702" spans="1:1" x14ac:dyDescent="0.25">
      <c r="A6702" s="8"/>
    </row>
    <row r="6703" spans="1:1" x14ac:dyDescent="0.25">
      <c r="A6703" s="8"/>
    </row>
    <row r="6704" spans="1:1" x14ac:dyDescent="0.25">
      <c r="A6704" s="8"/>
    </row>
    <row r="6705" spans="1:1" x14ac:dyDescent="0.25">
      <c r="A6705" s="8"/>
    </row>
    <row r="6706" spans="1:1" x14ac:dyDescent="0.25">
      <c r="A6706" s="8"/>
    </row>
    <row r="6707" spans="1:1" x14ac:dyDescent="0.25">
      <c r="A6707" s="8"/>
    </row>
    <row r="6708" spans="1:1" x14ac:dyDescent="0.25">
      <c r="A6708" s="8"/>
    </row>
    <row r="6709" spans="1:1" x14ac:dyDescent="0.25">
      <c r="A6709" s="8"/>
    </row>
    <row r="6710" spans="1:1" x14ac:dyDescent="0.25">
      <c r="A6710" s="8"/>
    </row>
    <row r="6711" spans="1:1" x14ac:dyDescent="0.25">
      <c r="A6711" s="8"/>
    </row>
    <row r="6712" spans="1:1" x14ac:dyDescent="0.25">
      <c r="A6712" s="8"/>
    </row>
    <row r="6713" spans="1:1" x14ac:dyDescent="0.25">
      <c r="A6713" s="8"/>
    </row>
    <row r="6714" spans="1:1" x14ac:dyDescent="0.25">
      <c r="A6714" s="8"/>
    </row>
    <row r="6715" spans="1:1" x14ac:dyDescent="0.25">
      <c r="A6715" s="8"/>
    </row>
    <row r="6716" spans="1:1" x14ac:dyDescent="0.25">
      <c r="A6716" s="8"/>
    </row>
    <row r="6717" spans="1:1" x14ac:dyDescent="0.25">
      <c r="A6717" s="8"/>
    </row>
    <row r="6718" spans="1:1" x14ac:dyDescent="0.25">
      <c r="A6718" s="8"/>
    </row>
    <row r="6719" spans="1:1" x14ac:dyDescent="0.25">
      <c r="A6719" s="8"/>
    </row>
    <row r="6720" spans="1:1" x14ac:dyDescent="0.25">
      <c r="A6720" s="8"/>
    </row>
    <row r="6721" spans="1:1" x14ac:dyDescent="0.25">
      <c r="A6721" s="8"/>
    </row>
    <row r="6722" spans="1:1" x14ac:dyDescent="0.25">
      <c r="A6722" s="8"/>
    </row>
    <row r="6723" spans="1:1" x14ac:dyDescent="0.25">
      <c r="A6723" s="8"/>
    </row>
    <row r="6724" spans="1:1" x14ac:dyDescent="0.25">
      <c r="A6724" s="8"/>
    </row>
    <row r="6725" spans="1:1" x14ac:dyDescent="0.25">
      <c r="A6725" s="8"/>
    </row>
    <row r="6726" spans="1:1" x14ac:dyDescent="0.25">
      <c r="A6726" s="8"/>
    </row>
    <row r="6727" spans="1:1" x14ac:dyDescent="0.25">
      <c r="A6727" s="8"/>
    </row>
    <row r="6728" spans="1:1" x14ac:dyDescent="0.25">
      <c r="A6728" s="8"/>
    </row>
    <row r="6729" spans="1:1" x14ac:dyDescent="0.25">
      <c r="A6729" s="8"/>
    </row>
    <row r="6730" spans="1:1" x14ac:dyDescent="0.25">
      <c r="A6730" s="8"/>
    </row>
    <row r="6731" spans="1:1" x14ac:dyDescent="0.25">
      <c r="A6731" s="8"/>
    </row>
    <row r="6732" spans="1:1" x14ac:dyDescent="0.25">
      <c r="A6732" s="8"/>
    </row>
    <row r="6733" spans="1:1" x14ac:dyDescent="0.25">
      <c r="A6733" s="8"/>
    </row>
    <row r="6734" spans="1:1" x14ac:dyDescent="0.25">
      <c r="A6734" s="8"/>
    </row>
    <row r="6735" spans="1:1" x14ac:dyDescent="0.25">
      <c r="A6735" s="8"/>
    </row>
    <row r="6736" spans="1:1" x14ac:dyDescent="0.25">
      <c r="A6736" s="8"/>
    </row>
    <row r="6737" spans="1:1" x14ac:dyDescent="0.25">
      <c r="A6737" s="8"/>
    </row>
    <row r="6738" spans="1:1" x14ac:dyDescent="0.25">
      <c r="A6738" s="8"/>
    </row>
    <row r="6739" spans="1:1" x14ac:dyDescent="0.25">
      <c r="A6739" s="8"/>
    </row>
    <row r="6740" spans="1:1" x14ac:dyDescent="0.25">
      <c r="A6740" s="8"/>
    </row>
    <row r="6741" spans="1:1" x14ac:dyDescent="0.25">
      <c r="A6741" s="8"/>
    </row>
    <row r="6742" spans="1:1" x14ac:dyDescent="0.25">
      <c r="A6742" s="8"/>
    </row>
    <row r="6743" spans="1:1" x14ac:dyDescent="0.25">
      <c r="A6743" s="8"/>
    </row>
    <row r="6744" spans="1:1" x14ac:dyDescent="0.25">
      <c r="A6744" s="8"/>
    </row>
    <row r="6745" spans="1:1" x14ac:dyDescent="0.25">
      <c r="A6745" s="8"/>
    </row>
    <row r="6746" spans="1:1" x14ac:dyDescent="0.25">
      <c r="A6746" s="8"/>
    </row>
    <row r="6747" spans="1:1" x14ac:dyDescent="0.25">
      <c r="A6747" s="8"/>
    </row>
    <row r="6748" spans="1:1" x14ac:dyDescent="0.25">
      <c r="A6748" s="8"/>
    </row>
    <row r="6749" spans="1:1" x14ac:dyDescent="0.25">
      <c r="A6749" s="8"/>
    </row>
    <row r="6750" spans="1:1" x14ac:dyDescent="0.25">
      <c r="A6750" s="8"/>
    </row>
    <row r="6751" spans="1:1" x14ac:dyDescent="0.25">
      <c r="A6751" s="8"/>
    </row>
    <row r="6752" spans="1:1" x14ac:dyDescent="0.25">
      <c r="A6752" s="8"/>
    </row>
    <row r="6753" spans="1:1" x14ac:dyDescent="0.25">
      <c r="A6753" s="8"/>
    </row>
    <row r="6754" spans="1:1" x14ac:dyDescent="0.25">
      <c r="A6754" s="8"/>
    </row>
    <row r="6755" spans="1:1" x14ac:dyDescent="0.25">
      <c r="A6755" s="8"/>
    </row>
    <row r="6756" spans="1:1" x14ac:dyDescent="0.25">
      <c r="A6756" s="8"/>
    </row>
    <row r="6757" spans="1:1" x14ac:dyDescent="0.25">
      <c r="A6757" s="8"/>
    </row>
    <row r="6758" spans="1:1" x14ac:dyDescent="0.25">
      <c r="A6758" s="8"/>
    </row>
    <row r="6759" spans="1:1" x14ac:dyDescent="0.25">
      <c r="A6759" s="8"/>
    </row>
    <row r="6760" spans="1:1" x14ac:dyDescent="0.25">
      <c r="A6760" s="8"/>
    </row>
    <row r="6761" spans="1:1" x14ac:dyDescent="0.25">
      <c r="A6761" s="8"/>
    </row>
    <row r="6762" spans="1:1" x14ac:dyDescent="0.25">
      <c r="A6762" s="8"/>
    </row>
    <row r="6763" spans="1:1" x14ac:dyDescent="0.25">
      <c r="A6763" s="8"/>
    </row>
    <row r="6764" spans="1:1" x14ac:dyDescent="0.25">
      <c r="A6764" s="8"/>
    </row>
    <row r="6765" spans="1:1" x14ac:dyDescent="0.25">
      <c r="A6765" s="8"/>
    </row>
    <row r="6766" spans="1:1" x14ac:dyDescent="0.25">
      <c r="A6766" s="8"/>
    </row>
    <row r="6767" spans="1:1" x14ac:dyDescent="0.25">
      <c r="A6767" s="8"/>
    </row>
    <row r="6768" spans="1:1" x14ac:dyDescent="0.25">
      <c r="A6768" s="8"/>
    </row>
    <row r="6769" spans="1:1" x14ac:dyDescent="0.25">
      <c r="A6769" s="8"/>
    </row>
    <row r="6770" spans="1:1" x14ac:dyDescent="0.25">
      <c r="A6770" s="8"/>
    </row>
    <row r="6771" spans="1:1" x14ac:dyDescent="0.25">
      <c r="A6771" s="8"/>
    </row>
    <row r="6772" spans="1:1" x14ac:dyDescent="0.25">
      <c r="A6772" s="8"/>
    </row>
    <row r="6773" spans="1:1" x14ac:dyDescent="0.25">
      <c r="A6773" s="8"/>
    </row>
    <row r="6774" spans="1:1" x14ac:dyDescent="0.25">
      <c r="A6774" s="8"/>
    </row>
    <row r="6775" spans="1:1" x14ac:dyDescent="0.25">
      <c r="A6775" s="8"/>
    </row>
    <row r="6776" spans="1:1" x14ac:dyDescent="0.25">
      <c r="A6776" s="8"/>
    </row>
    <row r="6777" spans="1:1" x14ac:dyDescent="0.25">
      <c r="A6777" s="8"/>
    </row>
    <row r="6778" spans="1:1" x14ac:dyDescent="0.25">
      <c r="A6778" s="8"/>
    </row>
    <row r="6779" spans="1:1" x14ac:dyDescent="0.25">
      <c r="A6779" s="8"/>
    </row>
    <row r="6780" spans="1:1" x14ac:dyDescent="0.25">
      <c r="A6780" s="8"/>
    </row>
    <row r="6781" spans="1:1" x14ac:dyDescent="0.25">
      <c r="A6781" s="8"/>
    </row>
    <row r="6782" spans="1:1" x14ac:dyDescent="0.25">
      <c r="A6782" s="8"/>
    </row>
    <row r="6783" spans="1:1" x14ac:dyDescent="0.25">
      <c r="A6783" s="8"/>
    </row>
    <row r="6784" spans="1:1" x14ac:dyDescent="0.25">
      <c r="A6784" s="8"/>
    </row>
    <row r="6785" spans="1:1" x14ac:dyDescent="0.25">
      <c r="A6785" s="8"/>
    </row>
    <row r="6786" spans="1:1" x14ac:dyDescent="0.25">
      <c r="A6786" s="8"/>
    </row>
    <row r="6787" spans="1:1" x14ac:dyDescent="0.25">
      <c r="A6787" s="8"/>
    </row>
    <row r="6788" spans="1:1" x14ac:dyDescent="0.25">
      <c r="A6788" s="8"/>
    </row>
    <row r="6789" spans="1:1" x14ac:dyDescent="0.25">
      <c r="A6789" s="8"/>
    </row>
    <row r="6790" spans="1:1" x14ac:dyDescent="0.25">
      <c r="A6790" s="8"/>
    </row>
    <row r="6791" spans="1:1" x14ac:dyDescent="0.25">
      <c r="A6791" s="8"/>
    </row>
    <row r="6792" spans="1:1" x14ac:dyDescent="0.25">
      <c r="A6792" s="8"/>
    </row>
    <row r="6793" spans="1:1" x14ac:dyDescent="0.25">
      <c r="A6793" s="8"/>
    </row>
    <row r="6794" spans="1:1" x14ac:dyDescent="0.25">
      <c r="A6794" s="8"/>
    </row>
    <row r="6795" spans="1:1" x14ac:dyDescent="0.25">
      <c r="A6795" s="8"/>
    </row>
    <row r="6796" spans="1:1" x14ac:dyDescent="0.25">
      <c r="A6796" s="8"/>
    </row>
    <row r="6797" spans="1:1" x14ac:dyDescent="0.25">
      <c r="A6797" s="8"/>
    </row>
    <row r="6798" spans="1:1" x14ac:dyDescent="0.25">
      <c r="A6798" s="8"/>
    </row>
    <row r="6799" spans="1:1" x14ac:dyDescent="0.25">
      <c r="A6799" s="8"/>
    </row>
    <row r="6800" spans="1:1" x14ac:dyDescent="0.25">
      <c r="A6800" s="8"/>
    </row>
    <row r="6801" spans="1:1" x14ac:dyDescent="0.25">
      <c r="A6801" s="8"/>
    </row>
    <row r="6802" spans="1:1" x14ac:dyDescent="0.25">
      <c r="A6802" s="8"/>
    </row>
    <row r="6803" spans="1:1" x14ac:dyDescent="0.25">
      <c r="A6803" s="8"/>
    </row>
    <row r="6804" spans="1:1" x14ac:dyDescent="0.25">
      <c r="A6804" s="8"/>
    </row>
    <row r="6805" spans="1:1" x14ac:dyDescent="0.25">
      <c r="A6805" s="8"/>
    </row>
    <row r="6806" spans="1:1" x14ac:dyDescent="0.25">
      <c r="A6806" s="8"/>
    </row>
    <row r="6807" spans="1:1" x14ac:dyDescent="0.25">
      <c r="A6807" s="8"/>
    </row>
    <row r="6808" spans="1:1" x14ac:dyDescent="0.25">
      <c r="A6808" s="8"/>
    </row>
    <row r="6809" spans="1:1" x14ac:dyDescent="0.25">
      <c r="A6809" s="8"/>
    </row>
    <row r="6810" spans="1:1" x14ac:dyDescent="0.25">
      <c r="A6810" s="8"/>
    </row>
    <row r="6811" spans="1:1" x14ac:dyDescent="0.25">
      <c r="A6811" s="8"/>
    </row>
    <row r="6812" spans="1:1" x14ac:dyDescent="0.25">
      <c r="A6812" s="8"/>
    </row>
    <row r="6813" spans="1:1" x14ac:dyDescent="0.25">
      <c r="A6813" s="8"/>
    </row>
    <row r="6814" spans="1:1" x14ac:dyDescent="0.25">
      <c r="A6814" s="8"/>
    </row>
    <row r="6815" spans="1:1" x14ac:dyDescent="0.25">
      <c r="A6815" s="8"/>
    </row>
    <row r="6816" spans="1:1" x14ac:dyDescent="0.25">
      <c r="A6816" s="8"/>
    </row>
    <row r="6817" spans="1:1" x14ac:dyDescent="0.25">
      <c r="A6817" s="8"/>
    </row>
    <row r="6818" spans="1:1" x14ac:dyDescent="0.25">
      <c r="A6818" s="8"/>
    </row>
    <row r="6819" spans="1:1" x14ac:dyDescent="0.25">
      <c r="A6819" s="8"/>
    </row>
    <row r="6820" spans="1:1" x14ac:dyDescent="0.25">
      <c r="A6820" s="8"/>
    </row>
    <row r="6821" spans="1:1" x14ac:dyDescent="0.25">
      <c r="A6821" s="8"/>
    </row>
    <row r="6822" spans="1:1" x14ac:dyDescent="0.25">
      <c r="A6822" s="8"/>
    </row>
    <row r="6823" spans="1:1" x14ac:dyDescent="0.25">
      <c r="A6823" s="8"/>
    </row>
    <row r="6824" spans="1:1" x14ac:dyDescent="0.25">
      <c r="A6824" s="8"/>
    </row>
    <row r="6825" spans="1:1" x14ac:dyDescent="0.25">
      <c r="A6825" s="8"/>
    </row>
    <row r="6826" spans="1:1" x14ac:dyDescent="0.25">
      <c r="A6826" s="8"/>
    </row>
    <row r="6827" spans="1:1" x14ac:dyDescent="0.25">
      <c r="A6827" s="8"/>
    </row>
    <row r="6828" spans="1:1" x14ac:dyDescent="0.25">
      <c r="A6828" s="8"/>
    </row>
    <row r="6829" spans="1:1" x14ac:dyDescent="0.25">
      <c r="A6829" s="8"/>
    </row>
    <row r="6830" spans="1:1" x14ac:dyDescent="0.25">
      <c r="A6830" s="8"/>
    </row>
    <row r="6831" spans="1:1" x14ac:dyDescent="0.25">
      <c r="A6831" s="8"/>
    </row>
    <row r="6832" spans="1:1" x14ac:dyDescent="0.25">
      <c r="A6832" s="8"/>
    </row>
    <row r="6833" spans="1:1" x14ac:dyDescent="0.25">
      <c r="A6833" s="8"/>
    </row>
    <row r="6834" spans="1:1" x14ac:dyDescent="0.25">
      <c r="A6834" s="8"/>
    </row>
    <row r="6835" spans="1:1" x14ac:dyDescent="0.25">
      <c r="A6835" s="8"/>
    </row>
    <row r="6836" spans="1:1" x14ac:dyDescent="0.25">
      <c r="A6836" s="8"/>
    </row>
    <row r="6837" spans="1:1" x14ac:dyDescent="0.25">
      <c r="A6837" s="8"/>
    </row>
    <row r="6838" spans="1:1" x14ac:dyDescent="0.25">
      <c r="A6838" s="8"/>
    </row>
    <row r="6839" spans="1:1" x14ac:dyDescent="0.25">
      <c r="A6839" s="8"/>
    </row>
    <row r="6840" spans="1:1" x14ac:dyDescent="0.25">
      <c r="A6840" s="8"/>
    </row>
    <row r="6841" spans="1:1" x14ac:dyDescent="0.25">
      <c r="A6841" s="8"/>
    </row>
    <row r="6842" spans="1:1" x14ac:dyDescent="0.25">
      <c r="A6842" s="8"/>
    </row>
    <row r="6843" spans="1:1" x14ac:dyDescent="0.25">
      <c r="A6843" s="8"/>
    </row>
    <row r="6844" spans="1:1" x14ac:dyDescent="0.25">
      <c r="A6844" s="8"/>
    </row>
    <row r="6845" spans="1:1" x14ac:dyDescent="0.25">
      <c r="A6845" s="8"/>
    </row>
    <row r="6846" spans="1:1" x14ac:dyDescent="0.25">
      <c r="A6846" s="8"/>
    </row>
    <row r="6847" spans="1:1" x14ac:dyDescent="0.25">
      <c r="A6847" s="8"/>
    </row>
    <row r="6848" spans="1:1" x14ac:dyDescent="0.25">
      <c r="A6848" s="8"/>
    </row>
    <row r="6849" spans="1:1" x14ac:dyDescent="0.25">
      <c r="A6849" s="8"/>
    </row>
    <row r="6850" spans="1:1" x14ac:dyDescent="0.25">
      <c r="A6850" s="8"/>
    </row>
    <row r="6851" spans="1:1" x14ac:dyDescent="0.25">
      <c r="A6851" s="8"/>
    </row>
    <row r="6852" spans="1:1" x14ac:dyDescent="0.25">
      <c r="A6852" s="8"/>
    </row>
    <row r="6853" spans="1:1" x14ac:dyDescent="0.25">
      <c r="A6853" s="8"/>
    </row>
    <row r="6854" spans="1:1" x14ac:dyDescent="0.25">
      <c r="A6854" s="8"/>
    </row>
    <row r="6855" spans="1:1" x14ac:dyDescent="0.25">
      <c r="A6855" s="8"/>
    </row>
    <row r="6856" spans="1:1" x14ac:dyDescent="0.25">
      <c r="A6856" s="8"/>
    </row>
    <row r="6857" spans="1:1" x14ac:dyDescent="0.25">
      <c r="A6857" s="8"/>
    </row>
    <row r="6858" spans="1:1" x14ac:dyDescent="0.25">
      <c r="A6858" s="8"/>
    </row>
    <row r="6859" spans="1:1" x14ac:dyDescent="0.25">
      <c r="A6859" s="8"/>
    </row>
    <row r="6860" spans="1:1" x14ac:dyDescent="0.25">
      <c r="A6860" s="8"/>
    </row>
    <row r="6861" spans="1:1" x14ac:dyDescent="0.25">
      <c r="A6861" s="8"/>
    </row>
    <row r="6862" spans="1:1" x14ac:dyDescent="0.25">
      <c r="A6862" s="8"/>
    </row>
    <row r="6863" spans="1:1" x14ac:dyDescent="0.25">
      <c r="A6863" s="8"/>
    </row>
    <row r="6864" spans="1:1" x14ac:dyDescent="0.25">
      <c r="A6864" s="8"/>
    </row>
    <row r="6865" spans="1:1" x14ac:dyDescent="0.25">
      <c r="A6865" s="8"/>
    </row>
    <row r="6866" spans="1:1" x14ac:dyDescent="0.25">
      <c r="A6866" s="8"/>
    </row>
    <row r="6867" spans="1:1" x14ac:dyDescent="0.25">
      <c r="A6867" s="8"/>
    </row>
    <row r="6868" spans="1:1" x14ac:dyDescent="0.25">
      <c r="A6868" s="8"/>
    </row>
    <row r="6869" spans="1:1" x14ac:dyDescent="0.25">
      <c r="A6869" s="8"/>
    </row>
    <row r="6870" spans="1:1" x14ac:dyDescent="0.25">
      <c r="A6870" s="8"/>
    </row>
    <row r="6871" spans="1:1" x14ac:dyDescent="0.25">
      <c r="A6871" s="8"/>
    </row>
    <row r="6872" spans="1:1" x14ac:dyDescent="0.25">
      <c r="A6872" s="8"/>
    </row>
    <row r="6873" spans="1:1" x14ac:dyDescent="0.25">
      <c r="A6873" s="8"/>
    </row>
    <row r="6874" spans="1:1" x14ac:dyDescent="0.25">
      <c r="A6874" s="8"/>
    </row>
    <row r="6875" spans="1:1" x14ac:dyDescent="0.25">
      <c r="A6875" s="8"/>
    </row>
    <row r="6876" spans="1:1" x14ac:dyDescent="0.25">
      <c r="A6876" s="8"/>
    </row>
    <row r="6877" spans="1:1" x14ac:dyDescent="0.25">
      <c r="A6877" s="8"/>
    </row>
    <row r="6878" spans="1:1" x14ac:dyDescent="0.25">
      <c r="A6878" s="8"/>
    </row>
    <row r="6879" spans="1:1" x14ac:dyDescent="0.25">
      <c r="A6879" s="8"/>
    </row>
    <row r="6880" spans="1:1" x14ac:dyDescent="0.25">
      <c r="A6880" s="8"/>
    </row>
    <row r="6881" spans="1:1" x14ac:dyDescent="0.25">
      <c r="A6881" s="8"/>
    </row>
    <row r="6882" spans="1:1" x14ac:dyDescent="0.25">
      <c r="A6882" s="8"/>
    </row>
    <row r="6883" spans="1:1" x14ac:dyDescent="0.25">
      <c r="A6883" s="8"/>
    </row>
    <row r="6884" spans="1:1" x14ac:dyDescent="0.25">
      <c r="A6884" s="8"/>
    </row>
    <row r="6885" spans="1:1" x14ac:dyDescent="0.25">
      <c r="A6885" s="8"/>
    </row>
    <row r="6886" spans="1:1" x14ac:dyDescent="0.25">
      <c r="A6886" s="8"/>
    </row>
    <row r="6887" spans="1:1" x14ac:dyDescent="0.25">
      <c r="A6887" s="8"/>
    </row>
    <row r="6888" spans="1:1" x14ac:dyDescent="0.25">
      <c r="A6888" s="8"/>
    </row>
    <row r="6889" spans="1:1" x14ac:dyDescent="0.25">
      <c r="A6889" s="8"/>
    </row>
    <row r="6890" spans="1:1" x14ac:dyDescent="0.25">
      <c r="A6890" s="8"/>
    </row>
    <row r="6891" spans="1:1" x14ac:dyDescent="0.25">
      <c r="A6891" s="8"/>
    </row>
    <row r="6892" spans="1:1" x14ac:dyDescent="0.25">
      <c r="A6892" s="8"/>
    </row>
    <row r="6893" spans="1:1" x14ac:dyDescent="0.25">
      <c r="A6893" s="8"/>
    </row>
    <row r="6894" spans="1:1" x14ac:dyDescent="0.25">
      <c r="A6894" s="8"/>
    </row>
    <row r="6895" spans="1:1" x14ac:dyDescent="0.25">
      <c r="A6895" s="8"/>
    </row>
    <row r="6896" spans="1:1" x14ac:dyDescent="0.25">
      <c r="A6896" s="8"/>
    </row>
    <row r="6897" spans="1:1" x14ac:dyDescent="0.25">
      <c r="A6897" s="8"/>
    </row>
    <row r="6898" spans="1:1" x14ac:dyDescent="0.25">
      <c r="A6898" s="8"/>
    </row>
    <row r="6899" spans="1:1" x14ac:dyDescent="0.25">
      <c r="A6899" s="8"/>
    </row>
    <row r="6900" spans="1:1" x14ac:dyDescent="0.25">
      <c r="A6900" s="8"/>
    </row>
    <row r="6901" spans="1:1" x14ac:dyDescent="0.25">
      <c r="A6901" s="8"/>
    </row>
    <row r="6902" spans="1:1" x14ac:dyDescent="0.25">
      <c r="A6902" s="8"/>
    </row>
    <row r="6903" spans="1:1" x14ac:dyDescent="0.25">
      <c r="A6903" s="8"/>
    </row>
    <row r="6904" spans="1:1" x14ac:dyDescent="0.25">
      <c r="A6904" s="8"/>
    </row>
    <row r="6905" spans="1:1" x14ac:dyDescent="0.25">
      <c r="A6905" s="8"/>
    </row>
    <row r="6906" spans="1:1" x14ac:dyDescent="0.25">
      <c r="A6906" s="8"/>
    </row>
    <row r="6907" spans="1:1" x14ac:dyDescent="0.25">
      <c r="A6907" s="8"/>
    </row>
    <row r="6908" spans="1:1" x14ac:dyDescent="0.25">
      <c r="A6908" s="8"/>
    </row>
    <row r="6909" spans="1:1" x14ac:dyDescent="0.25">
      <c r="A6909" s="8"/>
    </row>
    <row r="6910" spans="1:1" x14ac:dyDescent="0.25">
      <c r="A6910" s="8"/>
    </row>
    <row r="6911" spans="1:1" x14ac:dyDescent="0.25">
      <c r="A6911" s="8"/>
    </row>
    <row r="6912" spans="1:1" x14ac:dyDescent="0.25">
      <c r="A6912" s="8"/>
    </row>
    <row r="6913" spans="1:1" x14ac:dyDescent="0.25">
      <c r="A6913" s="8"/>
    </row>
    <row r="6914" spans="1:1" x14ac:dyDescent="0.25">
      <c r="A6914" s="8"/>
    </row>
    <row r="6915" spans="1:1" x14ac:dyDescent="0.25">
      <c r="A6915" s="8"/>
    </row>
    <row r="6916" spans="1:1" x14ac:dyDescent="0.25">
      <c r="A6916" s="8"/>
    </row>
    <row r="6917" spans="1:1" x14ac:dyDescent="0.25">
      <c r="A6917" s="8"/>
    </row>
    <row r="6918" spans="1:1" x14ac:dyDescent="0.25">
      <c r="A6918" s="8"/>
    </row>
    <row r="6919" spans="1:1" x14ac:dyDescent="0.25">
      <c r="A6919" s="8"/>
    </row>
    <row r="6920" spans="1:1" x14ac:dyDescent="0.25">
      <c r="A6920" s="8"/>
    </row>
    <row r="6921" spans="1:1" x14ac:dyDescent="0.25">
      <c r="A6921" s="8"/>
    </row>
    <row r="6922" spans="1:1" x14ac:dyDescent="0.25">
      <c r="A6922" s="8"/>
    </row>
    <row r="6923" spans="1:1" x14ac:dyDescent="0.25">
      <c r="A6923" s="8"/>
    </row>
    <row r="6924" spans="1:1" x14ac:dyDescent="0.25">
      <c r="A6924" s="8"/>
    </row>
    <row r="6925" spans="1:1" x14ac:dyDescent="0.25">
      <c r="A6925" s="8"/>
    </row>
    <row r="6926" spans="1:1" x14ac:dyDescent="0.25">
      <c r="A6926" s="8"/>
    </row>
    <row r="6927" spans="1:1" x14ac:dyDescent="0.25">
      <c r="A6927" s="8"/>
    </row>
    <row r="6928" spans="1:1" x14ac:dyDescent="0.25">
      <c r="A6928" s="8"/>
    </row>
    <row r="6929" spans="1:1" x14ac:dyDescent="0.25">
      <c r="A6929" s="8"/>
    </row>
    <row r="6930" spans="1:1" x14ac:dyDescent="0.25">
      <c r="A6930" s="8"/>
    </row>
    <row r="6931" spans="1:1" x14ac:dyDescent="0.25">
      <c r="A6931" s="8"/>
    </row>
    <row r="6932" spans="1:1" x14ac:dyDescent="0.25">
      <c r="A6932" s="8"/>
    </row>
    <row r="6933" spans="1:1" x14ac:dyDescent="0.25">
      <c r="A6933" s="8"/>
    </row>
    <row r="6934" spans="1:1" x14ac:dyDescent="0.25">
      <c r="A6934" s="8"/>
    </row>
    <row r="6935" spans="1:1" x14ac:dyDescent="0.25">
      <c r="A6935" s="8"/>
    </row>
    <row r="6936" spans="1:1" x14ac:dyDescent="0.25">
      <c r="A6936" s="8"/>
    </row>
    <row r="6937" spans="1:1" x14ac:dyDescent="0.25">
      <c r="A6937" s="8"/>
    </row>
    <row r="6938" spans="1:1" x14ac:dyDescent="0.25">
      <c r="A6938" s="8"/>
    </row>
    <row r="6939" spans="1:1" x14ac:dyDescent="0.25">
      <c r="A6939" s="8"/>
    </row>
    <row r="6940" spans="1:1" x14ac:dyDescent="0.25">
      <c r="A6940" s="8"/>
    </row>
    <row r="6941" spans="1:1" x14ac:dyDescent="0.25">
      <c r="A6941" s="8"/>
    </row>
    <row r="6942" spans="1:1" x14ac:dyDescent="0.25">
      <c r="A6942" s="8"/>
    </row>
    <row r="6943" spans="1:1" x14ac:dyDescent="0.25">
      <c r="A6943" s="8"/>
    </row>
    <row r="6944" spans="1:1" x14ac:dyDescent="0.25">
      <c r="A6944" s="8"/>
    </row>
    <row r="6945" spans="1:1" x14ac:dyDescent="0.25">
      <c r="A6945" s="8"/>
    </row>
    <row r="6946" spans="1:1" x14ac:dyDescent="0.25">
      <c r="A6946" s="8"/>
    </row>
    <row r="6947" spans="1:1" x14ac:dyDescent="0.25">
      <c r="A6947" s="8"/>
    </row>
    <row r="6948" spans="1:1" x14ac:dyDescent="0.25">
      <c r="A6948" s="8"/>
    </row>
    <row r="6949" spans="1:1" x14ac:dyDescent="0.25">
      <c r="A6949" s="8"/>
    </row>
    <row r="6950" spans="1:1" x14ac:dyDescent="0.25">
      <c r="A6950" s="8"/>
    </row>
    <row r="6951" spans="1:1" x14ac:dyDescent="0.25">
      <c r="A6951" s="8"/>
    </row>
    <row r="6952" spans="1:1" x14ac:dyDescent="0.25">
      <c r="A6952" s="8"/>
    </row>
    <row r="6953" spans="1:1" x14ac:dyDescent="0.25">
      <c r="A6953" s="8"/>
    </row>
    <row r="6954" spans="1:1" x14ac:dyDescent="0.25">
      <c r="A6954" s="8"/>
    </row>
    <row r="6955" spans="1:1" x14ac:dyDescent="0.25">
      <c r="A6955" s="8"/>
    </row>
    <row r="6956" spans="1:1" x14ac:dyDescent="0.25">
      <c r="A6956" s="8"/>
    </row>
    <row r="6957" spans="1:1" x14ac:dyDescent="0.25">
      <c r="A6957" s="8"/>
    </row>
    <row r="6958" spans="1:1" x14ac:dyDescent="0.25">
      <c r="A6958" s="8"/>
    </row>
    <row r="6959" spans="1:1" x14ac:dyDescent="0.25">
      <c r="A6959" s="8"/>
    </row>
    <row r="6960" spans="1:1" x14ac:dyDescent="0.25">
      <c r="A6960" s="8"/>
    </row>
    <row r="6961" spans="1:1" x14ac:dyDescent="0.25">
      <c r="A6961" s="8"/>
    </row>
    <row r="6962" spans="1:1" x14ac:dyDescent="0.25">
      <c r="A6962" s="8"/>
    </row>
    <row r="6963" spans="1:1" x14ac:dyDescent="0.25">
      <c r="A6963" s="8"/>
    </row>
    <row r="6964" spans="1:1" x14ac:dyDescent="0.25">
      <c r="A6964" s="8"/>
    </row>
    <row r="6965" spans="1:1" x14ac:dyDescent="0.25">
      <c r="A6965" s="8"/>
    </row>
    <row r="6966" spans="1:1" x14ac:dyDescent="0.25">
      <c r="A6966" s="8"/>
    </row>
    <row r="6967" spans="1:1" x14ac:dyDescent="0.25">
      <c r="A6967" s="8"/>
    </row>
    <row r="6968" spans="1:1" x14ac:dyDescent="0.25">
      <c r="A6968" s="8"/>
    </row>
    <row r="6969" spans="1:1" x14ac:dyDescent="0.25">
      <c r="A6969" s="8"/>
    </row>
    <row r="6970" spans="1:1" x14ac:dyDescent="0.25">
      <c r="A6970" s="8"/>
    </row>
    <row r="6971" spans="1:1" x14ac:dyDescent="0.25">
      <c r="A6971" s="8"/>
    </row>
    <row r="6972" spans="1:1" x14ac:dyDescent="0.25">
      <c r="A6972" s="8"/>
    </row>
    <row r="6973" spans="1:1" x14ac:dyDescent="0.25">
      <c r="A6973" s="8"/>
    </row>
    <row r="6974" spans="1:1" x14ac:dyDescent="0.25">
      <c r="A6974" s="8"/>
    </row>
    <row r="6975" spans="1:1" x14ac:dyDescent="0.25">
      <c r="A6975" s="8"/>
    </row>
    <row r="6976" spans="1:1" x14ac:dyDescent="0.25">
      <c r="A6976" s="8"/>
    </row>
    <row r="6977" spans="1:1" x14ac:dyDescent="0.25">
      <c r="A6977" s="8"/>
    </row>
    <row r="6978" spans="1:1" x14ac:dyDescent="0.25">
      <c r="A6978" s="8"/>
    </row>
    <row r="6979" spans="1:1" x14ac:dyDescent="0.25">
      <c r="A6979" s="8"/>
    </row>
    <row r="6980" spans="1:1" x14ac:dyDescent="0.25">
      <c r="A6980" s="8"/>
    </row>
    <row r="6981" spans="1:1" x14ac:dyDescent="0.25">
      <c r="A6981" s="8"/>
    </row>
    <row r="6982" spans="1:1" x14ac:dyDescent="0.25">
      <c r="A6982" s="8"/>
    </row>
    <row r="6983" spans="1:1" x14ac:dyDescent="0.25">
      <c r="A6983" s="8"/>
    </row>
    <row r="6984" spans="1:1" x14ac:dyDescent="0.25">
      <c r="A6984" s="8"/>
    </row>
    <row r="6985" spans="1:1" x14ac:dyDescent="0.25">
      <c r="A6985" s="8"/>
    </row>
    <row r="6986" spans="1:1" x14ac:dyDescent="0.25">
      <c r="A6986" s="8"/>
    </row>
    <row r="6987" spans="1:1" x14ac:dyDescent="0.25">
      <c r="A6987" s="8"/>
    </row>
    <row r="6988" spans="1:1" x14ac:dyDescent="0.25">
      <c r="A6988" s="8"/>
    </row>
    <row r="6989" spans="1:1" x14ac:dyDescent="0.25">
      <c r="A6989" s="8"/>
    </row>
    <row r="6990" spans="1:1" x14ac:dyDescent="0.25">
      <c r="A6990" s="8"/>
    </row>
    <row r="6991" spans="1:1" x14ac:dyDescent="0.25">
      <c r="A6991" s="8"/>
    </row>
    <row r="6992" spans="1:1" x14ac:dyDescent="0.25">
      <c r="A6992" s="8"/>
    </row>
    <row r="6993" spans="1:1" x14ac:dyDescent="0.25">
      <c r="A6993" s="8"/>
    </row>
    <row r="6994" spans="1:1" x14ac:dyDescent="0.25">
      <c r="A6994" s="8"/>
    </row>
    <row r="6995" spans="1:1" x14ac:dyDescent="0.25">
      <c r="A6995" s="8"/>
    </row>
    <row r="6996" spans="1:1" x14ac:dyDescent="0.25">
      <c r="A6996" s="8"/>
    </row>
    <row r="6997" spans="1:1" x14ac:dyDescent="0.25">
      <c r="A6997" s="8"/>
    </row>
    <row r="6998" spans="1:1" x14ac:dyDescent="0.25">
      <c r="A6998" s="8"/>
    </row>
    <row r="6999" spans="1:1" x14ac:dyDescent="0.25">
      <c r="A6999" s="8"/>
    </row>
    <row r="7000" spans="1:1" x14ac:dyDescent="0.25">
      <c r="A7000" s="8"/>
    </row>
    <row r="7001" spans="1:1" x14ac:dyDescent="0.25">
      <c r="A7001" s="8"/>
    </row>
    <row r="7002" spans="1:1" x14ac:dyDescent="0.25">
      <c r="A7002" s="8"/>
    </row>
    <row r="7003" spans="1:1" x14ac:dyDescent="0.25">
      <c r="A7003" s="8"/>
    </row>
    <row r="7004" spans="1:1" x14ac:dyDescent="0.25">
      <c r="A7004" s="8"/>
    </row>
    <row r="7005" spans="1:1" x14ac:dyDescent="0.25">
      <c r="A7005" s="8"/>
    </row>
    <row r="7006" spans="1:1" x14ac:dyDescent="0.25">
      <c r="A7006" s="8"/>
    </row>
    <row r="7007" spans="1:1" x14ac:dyDescent="0.25">
      <c r="A7007" s="8"/>
    </row>
    <row r="7008" spans="1:1" x14ac:dyDescent="0.25">
      <c r="A7008" s="8"/>
    </row>
    <row r="7009" spans="1:1" x14ac:dyDescent="0.25">
      <c r="A7009" s="8"/>
    </row>
    <row r="7010" spans="1:1" x14ac:dyDescent="0.25">
      <c r="A7010" s="8"/>
    </row>
    <row r="7011" spans="1:1" x14ac:dyDescent="0.25">
      <c r="A7011" s="8"/>
    </row>
    <row r="7012" spans="1:1" x14ac:dyDescent="0.25">
      <c r="A7012" s="8"/>
    </row>
    <row r="7013" spans="1:1" x14ac:dyDescent="0.25">
      <c r="A7013" s="8"/>
    </row>
    <row r="7014" spans="1:1" x14ac:dyDescent="0.25">
      <c r="A7014" s="8"/>
    </row>
    <row r="7015" spans="1:1" x14ac:dyDescent="0.25">
      <c r="A7015" s="8"/>
    </row>
    <row r="7016" spans="1:1" x14ac:dyDescent="0.25">
      <c r="A7016" s="8"/>
    </row>
    <row r="7017" spans="1:1" x14ac:dyDescent="0.25">
      <c r="A7017" s="8"/>
    </row>
    <row r="7018" spans="1:1" x14ac:dyDescent="0.25">
      <c r="A7018" s="8"/>
    </row>
    <row r="7019" spans="1:1" x14ac:dyDescent="0.25">
      <c r="A7019" s="8"/>
    </row>
    <row r="7020" spans="1:1" x14ac:dyDescent="0.25">
      <c r="A7020" s="8"/>
    </row>
    <row r="7021" spans="1:1" x14ac:dyDescent="0.25">
      <c r="A7021" s="8"/>
    </row>
    <row r="7022" spans="1:1" x14ac:dyDescent="0.25">
      <c r="A7022" s="8"/>
    </row>
    <row r="7023" spans="1:1" x14ac:dyDescent="0.25">
      <c r="A7023" s="8"/>
    </row>
    <row r="7024" spans="1:1" x14ac:dyDescent="0.25">
      <c r="A7024" s="8"/>
    </row>
    <row r="7025" spans="1:1" x14ac:dyDescent="0.25">
      <c r="A7025" s="8"/>
    </row>
    <row r="7026" spans="1:1" x14ac:dyDescent="0.25">
      <c r="A7026" s="8"/>
    </row>
    <row r="7027" spans="1:1" x14ac:dyDescent="0.25">
      <c r="A7027" s="8"/>
    </row>
    <row r="7028" spans="1:1" x14ac:dyDescent="0.25">
      <c r="A7028" s="8"/>
    </row>
    <row r="7029" spans="1:1" x14ac:dyDescent="0.25">
      <c r="A7029" s="8"/>
    </row>
    <row r="7030" spans="1:1" x14ac:dyDescent="0.25">
      <c r="A7030" s="8"/>
    </row>
    <row r="7031" spans="1:1" x14ac:dyDescent="0.25">
      <c r="A7031" s="8"/>
    </row>
    <row r="7032" spans="1:1" x14ac:dyDescent="0.25">
      <c r="A7032" s="8"/>
    </row>
    <row r="7033" spans="1:1" x14ac:dyDescent="0.25">
      <c r="A7033" s="8"/>
    </row>
    <row r="7034" spans="1:1" x14ac:dyDescent="0.25">
      <c r="A7034" s="8"/>
    </row>
    <row r="7035" spans="1:1" x14ac:dyDescent="0.25">
      <c r="A7035" s="8"/>
    </row>
    <row r="7036" spans="1:1" x14ac:dyDescent="0.25">
      <c r="A7036" s="8"/>
    </row>
    <row r="7037" spans="1:1" x14ac:dyDescent="0.25">
      <c r="A7037" s="8"/>
    </row>
    <row r="7038" spans="1:1" x14ac:dyDescent="0.25">
      <c r="A7038" s="8"/>
    </row>
    <row r="7039" spans="1:1" x14ac:dyDescent="0.25">
      <c r="A7039" s="8"/>
    </row>
    <row r="7040" spans="1:1" x14ac:dyDescent="0.25">
      <c r="A7040" s="8"/>
    </row>
    <row r="7041" spans="1:1" x14ac:dyDescent="0.25">
      <c r="A7041" s="8"/>
    </row>
    <row r="7042" spans="1:1" x14ac:dyDescent="0.25">
      <c r="A7042" s="8"/>
    </row>
    <row r="7043" spans="1:1" x14ac:dyDescent="0.25">
      <c r="A7043" s="8"/>
    </row>
    <row r="7044" spans="1:1" x14ac:dyDescent="0.25">
      <c r="A7044" s="8"/>
    </row>
    <row r="7045" spans="1:1" x14ac:dyDescent="0.25">
      <c r="A7045" s="8"/>
    </row>
    <row r="7046" spans="1:1" x14ac:dyDescent="0.25">
      <c r="A7046" s="8"/>
    </row>
    <row r="7047" spans="1:1" x14ac:dyDescent="0.25">
      <c r="A7047" s="8"/>
    </row>
    <row r="7048" spans="1:1" x14ac:dyDescent="0.25">
      <c r="A7048" s="8"/>
    </row>
    <row r="7049" spans="1:1" x14ac:dyDescent="0.25">
      <c r="A7049" s="8"/>
    </row>
    <row r="7050" spans="1:1" x14ac:dyDescent="0.25">
      <c r="A7050" s="8"/>
    </row>
    <row r="7051" spans="1:1" x14ac:dyDescent="0.25">
      <c r="A7051" s="8"/>
    </row>
    <row r="7052" spans="1:1" x14ac:dyDescent="0.25">
      <c r="A7052" s="8"/>
    </row>
    <row r="7053" spans="1:1" x14ac:dyDescent="0.25">
      <c r="A7053" s="8"/>
    </row>
    <row r="7054" spans="1:1" x14ac:dyDescent="0.25">
      <c r="A7054" s="8"/>
    </row>
    <row r="7055" spans="1:1" x14ac:dyDescent="0.25">
      <c r="A7055" s="8"/>
    </row>
    <row r="7056" spans="1:1" x14ac:dyDescent="0.25">
      <c r="A7056" s="8"/>
    </row>
    <row r="7057" spans="1:1" x14ac:dyDescent="0.25">
      <c r="A7057" s="8"/>
    </row>
    <row r="7058" spans="1:1" x14ac:dyDescent="0.25">
      <c r="A7058" s="8"/>
    </row>
    <row r="7059" spans="1:1" x14ac:dyDescent="0.25">
      <c r="A7059" s="8"/>
    </row>
    <row r="7060" spans="1:1" x14ac:dyDescent="0.25">
      <c r="A7060" s="8"/>
    </row>
    <row r="7061" spans="1:1" x14ac:dyDescent="0.25">
      <c r="A7061" s="8"/>
    </row>
    <row r="7062" spans="1:1" x14ac:dyDescent="0.25">
      <c r="A7062" s="8"/>
    </row>
    <row r="7063" spans="1:1" x14ac:dyDescent="0.25">
      <c r="A7063" s="8"/>
    </row>
    <row r="7064" spans="1:1" x14ac:dyDescent="0.25">
      <c r="A7064" s="8"/>
    </row>
    <row r="7065" spans="1:1" x14ac:dyDescent="0.25">
      <c r="A7065" s="8"/>
    </row>
    <row r="7066" spans="1:1" x14ac:dyDescent="0.25">
      <c r="A7066" s="8"/>
    </row>
    <row r="7067" spans="1:1" x14ac:dyDescent="0.25">
      <c r="A7067" s="8"/>
    </row>
    <row r="7068" spans="1:1" x14ac:dyDescent="0.25">
      <c r="A7068" s="8"/>
    </row>
    <row r="7069" spans="1:1" x14ac:dyDescent="0.25">
      <c r="A7069" s="8"/>
    </row>
    <row r="7070" spans="1:1" x14ac:dyDescent="0.25">
      <c r="A7070" s="8"/>
    </row>
    <row r="7071" spans="1:1" x14ac:dyDescent="0.25">
      <c r="A7071" s="8"/>
    </row>
    <row r="7072" spans="1:1" x14ac:dyDescent="0.25">
      <c r="A7072" s="8"/>
    </row>
    <row r="7073" spans="1:1" x14ac:dyDescent="0.25">
      <c r="A7073" s="8"/>
    </row>
    <row r="7074" spans="1:1" x14ac:dyDescent="0.25">
      <c r="A7074" s="8"/>
    </row>
    <row r="7075" spans="1:1" x14ac:dyDescent="0.25">
      <c r="A7075" s="8"/>
    </row>
    <row r="7076" spans="1:1" x14ac:dyDescent="0.25">
      <c r="A7076" s="8"/>
    </row>
    <row r="7077" spans="1:1" x14ac:dyDescent="0.25">
      <c r="A7077" s="8"/>
    </row>
    <row r="7078" spans="1:1" x14ac:dyDescent="0.25">
      <c r="A7078" s="8"/>
    </row>
    <row r="7079" spans="1:1" x14ac:dyDescent="0.25">
      <c r="A7079" s="8"/>
    </row>
    <row r="7080" spans="1:1" x14ac:dyDescent="0.25">
      <c r="A7080" s="8"/>
    </row>
    <row r="7081" spans="1:1" x14ac:dyDescent="0.25">
      <c r="A7081" s="8"/>
    </row>
    <row r="7082" spans="1:1" x14ac:dyDescent="0.25">
      <c r="A7082" s="8"/>
    </row>
    <row r="7083" spans="1:1" x14ac:dyDescent="0.25">
      <c r="A7083" s="8"/>
    </row>
    <row r="7084" spans="1:1" x14ac:dyDescent="0.25">
      <c r="A7084" s="8"/>
    </row>
    <row r="7085" spans="1:1" x14ac:dyDescent="0.25">
      <c r="A7085" s="8"/>
    </row>
    <row r="7086" spans="1:1" x14ac:dyDescent="0.25">
      <c r="A7086" s="8"/>
    </row>
    <row r="7087" spans="1:1" x14ac:dyDescent="0.25">
      <c r="A7087" s="8"/>
    </row>
    <row r="7088" spans="1:1" x14ac:dyDescent="0.25">
      <c r="A7088" s="8"/>
    </row>
    <row r="7089" spans="1:1" x14ac:dyDescent="0.25">
      <c r="A7089" s="8"/>
    </row>
    <row r="7090" spans="1:1" x14ac:dyDescent="0.25">
      <c r="A7090" s="8"/>
    </row>
    <row r="7091" spans="1:1" x14ac:dyDescent="0.25">
      <c r="A7091" s="8"/>
    </row>
    <row r="7092" spans="1:1" x14ac:dyDescent="0.25">
      <c r="A7092" s="8"/>
    </row>
    <row r="7093" spans="1:1" x14ac:dyDescent="0.25">
      <c r="A7093" s="8"/>
    </row>
    <row r="7094" spans="1:1" x14ac:dyDescent="0.25">
      <c r="A7094" s="8"/>
    </row>
    <row r="7095" spans="1:1" x14ac:dyDescent="0.25">
      <c r="A7095" s="8"/>
    </row>
    <row r="7096" spans="1:1" x14ac:dyDescent="0.25">
      <c r="A7096" s="8"/>
    </row>
    <row r="7097" spans="1:1" x14ac:dyDescent="0.25">
      <c r="A7097" s="8"/>
    </row>
    <row r="7098" spans="1:1" x14ac:dyDescent="0.25">
      <c r="A7098" s="8"/>
    </row>
    <row r="7099" spans="1:1" x14ac:dyDescent="0.25">
      <c r="A7099" s="8"/>
    </row>
    <row r="7100" spans="1:1" x14ac:dyDescent="0.25">
      <c r="A7100" s="8"/>
    </row>
    <row r="7101" spans="1:1" x14ac:dyDescent="0.25">
      <c r="A7101" s="8"/>
    </row>
    <row r="7102" spans="1:1" x14ac:dyDescent="0.25">
      <c r="A7102" s="8"/>
    </row>
    <row r="7103" spans="1:1" x14ac:dyDescent="0.25">
      <c r="A7103" s="8"/>
    </row>
    <row r="7104" spans="1:1" x14ac:dyDescent="0.25">
      <c r="A7104" s="8"/>
    </row>
    <row r="7105" spans="1:1" x14ac:dyDescent="0.25">
      <c r="A7105" s="8"/>
    </row>
    <row r="7106" spans="1:1" x14ac:dyDescent="0.25">
      <c r="A7106" s="8"/>
    </row>
    <row r="7107" spans="1:1" x14ac:dyDescent="0.25">
      <c r="A7107" s="8"/>
    </row>
    <row r="7108" spans="1:1" x14ac:dyDescent="0.25">
      <c r="A7108" s="8"/>
    </row>
    <row r="7109" spans="1:1" x14ac:dyDescent="0.25">
      <c r="A7109" s="8"/>
    </row>
    <row r="7110" spans="1:1" x14ac:dyDescent="0.25">
      <c r="A7110" s="8"/>
    </row>
    <row r="7111" spans="1:1" x14ac:dyDescent="0.25">
      <c r="A7111" s="8"/>
    </row>
    <row r="7112" spans="1:1" x14ac:dyDescent="0.25">
      <c r="A7112" s="8"/>
    </row>
    <row r="7113" spans="1:1" x14ac:dyDescent="0.25">
      <c r="A7113" s="8"/>
    </row>
    <row r="7114" spans="1:1" x14ac:dyDescent="0.25">
      <c r="A7114" s="8"/>
    </row>
    <row r="7115" spans="1:1" x14ac:dyDescent="0.25">
      <c r="A7115" s="8"/>
    </row>
    <row r="7116" spans="1:1" x14ac:dyDescent="0.25">
      <c r="A7116" s="8"/>
    </row>
    <row r="7117" spans="1:1" x14ac:dyDescent="0.25">
      <c r="A7117" s="8"/>
    </row>
    <row r="7118" spans="1:1" x14ac:dyDescent="0.25">
      <c r="A7118" s="8"/>
    </row>
    <row r="7119" spans="1:1" x14ac:dyDescent="0.25">
      <c r="A7119" s="8"/>
    </row>
    <row r="7120" spans="1:1" x14ac:dyDescent="0.25">
      <c r="A7120" s="8"/>
    </row>
    <row r="7121" spans="1:1" x14ac:dyDescent="0.25">
      <c r="A7121" s="8"/>
    </row>
    <row r="7122" spans="1:1" x14ac:dyDescent="0.25">
      <c r="A7122" s="8"/>
    </row>
    <row r="7123" spans="1:1" x14ac:dyDescent="0.25">
      <c r="A7123" s="8"/>
    </row>
    <row r="7124" spans="1:1" x14ac:dyDescent="0.25">
      <c r="A7124" s="8"/>
    </row>
    <row r="7125" spans="1:1" x14ac:dyDescent="0.25">
      <c r="A7125" s="8"/>
    </row>
    <row r="7126" spans="1:1" x14ac:dyDescent="0.25">
      <c r="A7126" s="8"/>
    </row>
    <row r="7127" spans="1:1" x14ac:dyDescent="0.25">
      <c r="A7127" s="8"/>
    </row>
    <row r="7128" spans="1:1" x14ac:dyDescent="0.25">
      <c r="A7128" s="8"/>
    </row>
    <row r="7129" spans="1:1" x14ac:dyDescent="0.25">
      <c r="A7129" s="8"/>
    </row>
    <row r="7130" spans="1:1" x14ac:dyDescent="0.25">
      <c r="A7130" s="8"/>
    </row>
    <row r="7131" spans="1:1" x14ac:dyDescent="0.25">
      <c r="A7131" s="8"/>
    </row>
    <row r="7132" spans="1:1" x14ac:dyDescent="0.25">
      <c r="A7132" s="8"/>
    </row>
    <row r="7133" spans="1:1" x14ac:dyDescent="0.25">
      <c r="A7133" s="8"/>
    </row>
    <row r="7134" spans="1:1" x14ac:dyDescent="0.25">
      <c r="A7134" s="8"/>
    </row>
    <row r="7135" spans="1:1" x14ac:dyDescent="0.25">
      <c r="A7135" s="8"/>
    </row>
    <row r="7136" spans="1:1" x14ac:dyDescent="0.25">
      <c r="A7136" s="8"/>
    </row>
    <row r="7137" spans="1:1" x14ac:dyDescent="0.25">
      <c r="A7137" s="8"/>
    </row>
    <row r="7138" spans="1:1" x14ac:dyDescent="0.25">
      <c r="A7138" s="8"/>
    </row>
    <row r="7139" spans="1:1" x14ac:dyDescent="0.25">
      <c r="A7139" s="8"/>
    </row>
    <row r="7140" spans="1:1" x14ac:dyDescent="0.25">
      <c r="A7140" s="8"/>
    </row>
    <row r="7141" spans="1:1" x14ac:dyDescent="0.25">
      <c r="A7141" s="8"/>
    </row>
    <row r="7142" spans="1:1" x14ac:dyDescent="0.25">
      <c r="A7142" s="8"/>
    </row>
    <row r="7143" spans="1:1" x14ac:dyDescent="0.25">
      <c r="A7143" s="8"/>
    </row>
    <row r="7144" spans="1:1" x14ac:dyDescent="0.25">
      <c r="A7144" s="8"/>
    </row>
    <row r="7145" spans="1:1" x14ac:dyDescent="0.25">
      <c r="A7145" s="8"/>
    </row>
    <row r="7146" spans="1:1" x14ac:dyDescent="0.25">
      <c r="A7146" s="8"/>
    </row>
    <row r="7147" spans="1:1" x14ac:dyDescent="0.25">
      <c r="A7147" s="8"/>
    </row>
    <row r="7148" spans="1:1" x14ac:dyDescent="0.25">
      <c r="A7148" s="8"/>
    </row>
    <row r="7149" spans="1:1" x14ac:dyDescent="0.25">
      <c r="A7149" s="8"/>
    </row>
    <row r="7150" spans="1:1" x14ac:dyDescent="0.25">
      <c r="A7150" s="8"/>
    </row>
    <row r="7151" spans="1:1" x14ac:dyDescent="0.25">
      <c r="A7151" s="8"/>
    </row>
    <row r="7152" spans="1:1" x14ac:dyDescent="0.25">
      <c r="A7152" s="8"/>
    </row>
    <row r="7153" spans="1:1" x14ac:dyDescent="0.25">
      <c r="A7153" s="8"/>
    </row>
    <row r="7154" spans="1:1" x14ac:dyDescent="0.25">
      <c r="A7154" s="8"/>
    </row>
    <row r="7155" spans="1:1" x14ac:dyDescent="0.25">
      <c r="A7155" s="8"/>
    </row>
    <row r="7156" spans="1:1" x14ac:dyDescent="0.25">
      <c r="A7156" s="8"/>
    </row>
    <row r="7157" spans="1:1" x14ac:dyDescent="0.25">
      <c r="A7157" s="8"/>
    </row>
    <row r="7158" spans="1:1" x14ac:dyDescent="0.25">
      <c r="A7158" s="8"/>
    </row>
    <row r="7159" spans="1:1" x14ac:dyDescent="0.25">
      <c r="A7159" s="8"/>
    </row>
    <row r="7160" spans="1:1" x14ac:dyDescent="0.25">
      <c r="A7160" s="8"/>
    </row>
    <row r="7161" spans="1:1" x14ac:dyDescent="0.25">
      <c r="A7161" s="8"/>
    </row>
    <row r="7162" spans="1:1" x14ac:dyDescent="0.25">
      <c r="A7162" s="8"/>
    </row>
    <row r="7163" spans="1:1" x14ac:dyDescent="0.25">
      <c r="A7163" s="8"/>
    </row>
    <row r="7164" spans="1:1" x14ac:dyDescent="0.25">
      <c r="A7164" s="8"/>
    </row>
    <row r="7165" spans="1:1" x14ac:dyDescent="0.25">
      <c r="A7165" s="8"/>
    </row>
    <row r="7166" spans="1:1" x14ac:dyDescent="0.25">
      <c r="A7166" s="8"/>
    </row>
    <row r="7167" spans="1:1" x14ac:dyDescent="0.25">
      <c r="A7167" s="8"/>
    </row>
    <row r="7168" spans="1:1" x14ac:dyDescent="0.25">
      <c r="A7168" s="8"/>
    </row>
    <row r="7169" spans="1:1" x14ac:dyDescent="0.25">
      <c r="A7169" s="8"/>
    </row>
    <row r="7170" spans="1:1" x14ac:dyDescent="0.25">
      <c r="A7170" s="8"/>
    </row>
    <row r="7171" spans="1:1" x14ac:dyDescent="0.25">
      <c r="A7171" s="8"/>
    </row>
    <row r="7172" spans="1:1" x14ac:dyDescent="0.25">
      <c r="A7172" s="8"/>
    </row>
    <row r="7173" spans="1:1" x14ac:dyDescent="0.25">
      <c r="A7173" s="8"/>
    </row>
    <row r="7174" spans="1:1" x14ac:dyDescent="0.25">
      <c r="A7174" s="8"/>
    </row>
    <row r="7175" spans="1:1" x14ac:dyDescent="0.25">
      <c r="A7175" s="8"/>
    </row>
    <row r="7176" spans="1:1" x14ac:dyDescent="0.25">
      <c r="A7176" s="8"/>
    </row>
    <row r="7177" spans="1:1" x14ac:dyDescent="0.25">
      <c r="A7177" s="8"/>
    </row>
    <row r="7178" spans="1:1" x14ac:dyDescent="0.25">
      <c r="A7178" s="8"/>
    </row>
    <row r="7179" spans="1:1" x14ac:dyDescent="0.25">
      <c r="A7179" s="8"/>
    </row>
    <row r="7180" spans="1:1" x14ac:dyDescent="0.25">
      <c r="A7180" s="8"/>
    </row>
    <row r="7181" spans="1:1" x14ac:dyDescent="0.25">
      <c r="A7181" s="8"/>
    </row>
    <row r="7182" spans="1:1" x14ac:dyDescent="0.25">
      <c r="A7182" s="8"/>
    </row>
    <row r="7183" spans="1:1" x14ac:dyDescent="0.25">
      <c r="A7183" s="8"/>
    </row>
    <row r="7184" spans="1:1" x14ac:dyDescent="0.25">
      <c r="A7184" s="8"/>
    </row>
    <row r="7185" spans="1:1" x14ac:dyDescent="0.25">
      <c r="A7185" s="8"/>
    </row>
    <row r="7186" spans="1:1" x14ac:dyDescent="0.25">
      <c r="A7186" s="8"/>
    </row>
    <row r="7187" spans="1:1" x14ac:dyDescent="0.25">
      <c r="A7187" s="8"/>
    </row>
    <row r="7188" spans="1:1" x14ac:dyDescent="0.25">
      <c r="A7188" s="8"/>
    </row>
    <row r="7189" spans="1:1" x14ac:dyDescent="0.25">
      <c r="A7189" s="8"/>
    </row>
    <row r="7190" spans="1:1" x14ac:dyDescent="0.25">
      <c r="A7190" s="8"/>
    </row>
    <row r="7191" spans="1:1" x14ac:dyDescent="0.25">
      <c r="A7191" s="8"/>
    </row>
    <row r="7192" spans="1:1" x14ac:dyDescent="0.25">
      <c r="A7192" s="8"/>
    </row>
    <row r="7193" spans="1:1" x14ac:dyDescent="0.25">
      <c r="A7193" s="8"/>
    </row>
    <row r="7194" spans="1:1" x14ac:dyDescent="0.25">
      <c r="A7194" s="8"/>
    </row>
    <row r="7195" spans="1:1" x14ac:dyDescent="0.25">
      <c r="A7195" s="8"/>
    </row>
    <row r="7196" spans="1:1" x14ac:dyDescent="0.25">
      <c r="A7196" s="8"/>
    </row>
    <row r="7197" spans="1:1" x14ac:dyDescent="0.25">
      <c r="A7197" s="8"/>
    </row>
    <row r="7198" spans="1:1" x14ac:dyDescent="0.25">
      <c r="A7198" s="8"/>
    </row>
    <row r="7199" spans="1:1" x14ac:dyDescent="0.25">
      <c r="A7199" s="8"/>
    </row>
    <row r="7200" spans="1:1" x14ac:dyDescent="0.25">
      <c r="A7200" s="8"/>
    </row>
    <row r="7201" spans="1:1" x14ac:dyDescent="0.25">
      <c r="A7201" s="8"/>
    </row>
    <row r="7202" spans="1:1" x14ac:dyDescent="0.25">
      <c r="A7202" s="8"/>
    </row>
    <row r="7203" spans="1:1" x14ac:dyDescent="0.25">
      <c r="A7203" s="8"/>
    </row>
    <row r="7204" spans="1:1" x14ac:dyDescent="0.25">
      <c r="A7204" s="8"/>
    </row>
    <row r="7205" spans="1:1" x14ac:dyDescent="0.25">
      <c r="A7205" s="8"/>
    </row>
    <row r="7206" spans="1:1" x14ac:dyDescent="0.25">
      <c r="A7206" s="8"/>
    </row>
    <row r="7207" spans="1:1" x14ac:dyDescent="0.25">
      <c r="A7207" s="8"/>
    </row>
    <row r="7208" spans="1:1" x14ac:dyDescent="0.25">
      <c r="A7208" s="8"/>
    </row>
    <row r="7209" spans="1:1" x14ac:dyDescent="0.25">
      <c r="A7209" s="8"/>
    </row>
    <row r="7210" spans="1:1" x14ac:dyDescent="0.25">
      <c r="A7210" s="8"/>
    </row>
    <row r="7211" spans="1:1" x14ac:dyDescent="0.25">
      <c r="A7211" s="8"/>
    </row>
    <row r="7212" spans="1:1" x14ac:dyDescent="0.25">
      <c r="A7212" s="8"/>
    </row>
    <row r="7213" spans="1:1" x14ac:dyDescent="0.25">
      <c r="A7213" s="8"/>
    </row>
    <row r="7214" spans="1:1" x14ac:dyDescent="0.25">
      <c r="A7214" s="8"/>
    </row>
    <row r="7215" spans="1:1" x14ac:dyDescent="0.25">
      <c r="A7215" s="8"/>
    </row>
    <row r="7216" spans="1:1" x14ac:dyDescent="0.25">
      <c r="A7216" s="8"/>
    </row>
    <row r="7217" spans="1:1" x14ac:dyDescent="0.25">
      <c r="A7217" s="8"/>
    </row>
    <row r="7218" spans="1:1" x14ac:dyDescent="0.25">
      <c r="A7218" s="8"/>
    </row>
    <row r="7219" spans="1:1" x14ac:dyDescent="0.25">
      <c r="A7219" s="8"/>
    </row>
    <row r="7220" spans="1:1" x14ac:dyDescent="0.25">
      <c r="A7220" s="8"/>
    </row>
    <row r="7221" spans="1:1" x14ac:dyDescent="0.25">
      <c r="A7221" s="8"/>
    </row>
    <row r="7222" spans="1:1" x14ac:dyDescent="0.25">
      <c r="A7222" s="8"/>
    </row>
    <row r="7223" spans="1:1" x14ac:dyDescent="0.25">
      <c r="A7223" s="8"/>
    </row>
    <row r="7224" spans="1:1" x14ac:dyDescent="0.25">
      <c r="A7224" s="8"/>
    </row>
    <row r="7225" spans="1:1" x14ac:dyDescent="0.25">
      <c r="A7225" s="8"/>
    </row>
    <row r="7226" spans="1:1" x14ac:dyDescent="0.25">
      <c r="A7226" s="8"/>
    </row>
    <row r="7227" spans="1:1" x14ac:dyDescent="0.25">
      <c r="A7227" s="8"/>
    </row>
    <row r="7228" spans="1:1" x14ac:dyDescent="0.25">
      <c r="A7228" s="8"/>
    </row>
    <row r="7229" spans="1:1" x14ac:dyDescent="0.25">
      <c r="A7229" s="8"/>
    </row>
    <row r="7230" spans="1:1" x14ac:dyDescent="0.25">
      <c r="A7230" s="8"/>
    </row>
    <row r="7231" spans="1:1" x14ac:dyDescent="0.25">
      <c r="A7231" s="8"/>
    </row>
    <row r="7232" spans="1:1" x14ac:dyDescent="0.25">
      <c r="A7232" s="8"/>
    </row>
    <row r="7233" spans="1:1" x14ac:dyDescent="0.25">
      <c r="A7233" s="8"/>
    </row>
    <row r="7234" spans="1:1" x14ac:dyDescent="0.25">
      <c r="A7234" s="8"/>
    </row>
    <row r="7235" spans="1:1" x14ac:dyDescent="0.25">
      <c r="A7235" s="8"/>
    </row>
    <row r="7236" spans="1:1" x14ac:dyDescent="0.25">
      <c r="A7236" s="8"/>
    </row>
    <row r="7237" spans="1:1" x14ac:dyDescent="0.25">
      <c r="A7237" s="8"/>
    </row>
    <row r="7238" spans="1:1" x14ac:dyDescent="0.25">
      <c r="A7238" s="8"/>
    </row>
    <row r="7239" spans="1:1" x14ac:dyDescent="0.25">
      <c r="A7239" s="8"/>
    </row>
    <row r="7240" spans="1:1" x14ac:dyDescent="0.25">
      <c r="A7240" s="8"/>
    </row>
    <row r="7241" spans="1:1" x14ac:dyDescent="0.25">
      <c r="A7241" s="8"/>
    </row>
    <row r="7242" spans="1:1" x14ac:dyDescent="0.25">
      <c r="A7242" s="8"/>
    </row>
    <row r="7243" spans="1:1" x14ac:dyDescent="0.25">
      <c r="A7243" s="8"/>
    </row>
    <row r="7244" spans="1:1" x14ac:dyDescent="0.25">
      <c r="A7244" s="8"/>
    </row>
    <row r="7245" spans="1:1" x14ac:dyDescent="0.25">
      <c r="A7245" s="8"/>
    </row>
    <row r="7246" spans="1:1" x14ac:dyDescent="0.25">
      <c r="A7246" s="8"/>
    </row>
    <row r="7247" spans="1:1" x14ac:dyDescent="0.25">
      <c r="A7247" s="8"/>
    </row>
    <row r="7248" spans="1:1" x14ac:dyDescent="0.25">
      <c r="A7248" s="8"/>
    </row>
    <row r="7249" spans="1:1" x14ac:dyDescent="0.25">
      <c r="A7249" s="8"/>
    </row>
    <row r="7250" spans="1:1" x14ac:dyDescent="0.25">
      <c r="A7250" s="8"/>
    </row>
    <row r="7251" spans="1:1" x14ac:dyDescent="0.25">
      <c r="A7251" s="8"/>
    </row>
    <row r="7252" spans="1:1" x14ac:dyDescent="0.25">
      <c r="A7252" s="8"/>
    </row>
    <row r="7253" spans="1:1" x14ac:dyDescent="0.25">
      <c r="A7253" s="8"/>
    </row>
    <row r="7254" spans="1:1" x14ac:dyDescent="0.25">
      <c r="A7254" s="8"/>
    </row>
    <row r="7255" spans="1:1" x14ac:dyDescent="0.25">
      <c r="A7255" s="8"/>
    </row>
    <row r="7256" spans="1:1" x14ac:dyDescent="0.25">
      <c r="A7256" s="8"/>
    </row>
    <row r="7257" spans="1:1" x14ac:dyDescent="0.25">
      <c r="A7257" s="8"/>
    </row>
    <row r="7258" spans="1:1" x14ac:dyDescent="0.25">
      <c r="A7258" s="8"/>
    </row>
    <row r="7259" spans="1:1" x14ac:dyDescent="0.25">
      <c r="A7259" s="8"/>
    </row>
    <row r="7260" spans="1:1" x14ac:dyDescent="0.25">
      <c r="A7260" s="8"/>
    </row>
    <row r="7261" spans="1:1" x14ac:dyDescent="0.25">
      <c r="A7261" s="8"/>
    </row>
    <row r="7262" spans="1:1" x14ac:dyDescent="0.25">
      <c r="A7262" s="8"/>
    </row>
    <row r="7263" spans="1:1" x14ac:dyDescent="0.25">
      <c r="A7263" s="8"/>
    </row>
    <row r="7264" spans="1:1" x14ac:dyDescent="0.25">
      <c r="A7264" s="8"/>
    </row>
    <row r="7265" spans="1:1" x14ac:dyDescent="0.25">
      <c r="A7265" s="8"/>
    </row>
    <row r="7266" spans="1:1" x14ac:dyDescent="0.25">
      <c r="A7266" s="8"/>
    </row>
    <row r="7267" spans="1:1" x14ac:dyDescent="0.25">
      <c r="A7267" s="8"/>
    </row>
    <row r="7268" spans="1:1" x14ac:dyDescent="0.25">
      <c r="A7268" s="8"/>
    </row>
    <row r="7269" spans="1:1" x14ac:dyDescent="0.25">
      <c r="A7269" s="8"/>
    </row>
    <row r="7270" spans="1:1" x14ac:dyDescent="0.25">
      <c r="A7270" s="8"/>
    </row>
    <row r="7271" spans="1:1" x14ac:dyDescent="0.25">
      <c r="A7271" s="8"/>
    </row>
    <row r="7272" spans="1:1" x14ac:dyDescent="0.25">
      <c r="A7272" s="8"/>
    </row>
    <row r="7273" spans="1:1" x14ac:dyDescent="0.25">
      <c r="A7273" s="8"/>
    </row>
    <row r="7274" spans="1:1" x14ac:dyDescent="0.25">
      <c r="A7274" s="8"/>
    </row>
    <row r="7275" spans="1:1" x14ac:dyDescent="0.25">
      <c r="A7275" s="8"/>
    </row>
    <row r="7276" spans="1:1" x14ac:dyDescent="0.25">
      <c r="A7276" s="8"/>
    </row>
    <row r="7277" spans="1:1" x14ac:dyDescent="0.25">
      <c r="A7277" s="8"/>
    </row>
    <row r="7278" spans="1:1" x14ac:dyDescent="0.25">
      <c r="A7278" s="8"/>
    </row>
    <row r="7279" spans="1:1" x14ac:dyDescent="0.25">
      <c r="A7279" s="8"/>
    </row>
    <row r="7280" spans="1:1" x14ac:dyDescent="0.25">
      <c r="A7280" s="8"/>
    </row>
    <row r="7281" spans="1:1" x14ac:dyDescent="0.25">
      <c r="A7281" s="8"/>
    </row>
    <row r="7282" spans="1:1" x14ac:dyDescent="0.25">
      <c r="A7282" s="8"/>
    </row>
    <row r="7283" spans="1:1" x14ac:dyDescent="0.25">
      <c r="A7283" s="8"/>
    </row>
    <row r="7284" spans="1:1" x14ac:dyDescent="0.25">
      <c r="A7284" s="8"/>
    </row>
    <row r="7285" spans="1:1" x14ac:dyDescent="0.25">
      <c r="A7285" s="8"/>
    </row>
    <row r="7286" spans="1:1" x14ac:dyDescent="0.25">
      <c r="A7286" s="8"/>
    </row>
    <row r="7287" spans="1:1" x14ac:dyDescent="0.25">
      <c r="A7287" s="8"/>
    </row>
    <row r="7288" spans="1:1" x14ac:dyDescent="0.25">
      <c r="A7288" s="8"/>
    </row>
    <row r="7289" spans="1:1" x14ac:dyDescent="0.25">
      <c r="A7289" s="8"/>
    </row>
    <row r="7290" spans="1:1" x14ac:dyDescent="0.25">
      <c r="A7290" s="8"/>
    </row>
    <row r="7291" spans="1:1" x14ac:dyDescent="0.25">
      <c r="A7291" s="8"/>
    </row>
    <row r="7292" spans="1:1" x14ac:dyDescent="0.25">
      <c r="A7292" s="8"/>
    </row>
    <row r="7293" spans="1:1" x14ac:dyDescent="0.25">
      <c r="A7293" s="8"/>
    </row>
    <row r="7294" spans="1:1" x14ac:dyDescent="0.25">
      <c r="A7294" s="8"/>
    </row>
    <row r="7295" spans="1:1" x14ac:dyDescent="0.25">
      <c r="A7295" s="8"/>
    </row>
    <row r="7296" spans="1:1" x14ac:dyDescent="0.25">
      <c r="A7296" s="8"/>
    </row>
    <row r="7297" spans="1:1" x14ac:dyDescent="0.25">
      <c r="A7297" s="8"/>
    </row>
    <row r="7298" spans="1:1" x14ac:dyDescent="0.25">
      <c r="A7298" s="8"/>
    </row>
    <row r="7299" spans="1:1" x14ac:dyDescent="0.25">
      <c r="A7299" s="8"/>
    </row>
    <row r="7300" spans="1:1" x14ac:dyDescent="0.25">
      <c r="A7300" s="8"/>
    </row>
    <row r="7301" spans="1:1" x14ac:dyDescent="0.25">
      <c r="A7301" s="8"/>
    </row>
    <row r="7302" spans="1:1" x14ac:dyDescent="0.25">
      <c r="A7302" s="8"/>
    </row>
    <row r="7303" spans="1:1" x14ac:dyDescent="0.25">
      <c r="A7303" s="8"/>
    </row>
    <row r="7304" spans="1:1" x14ac:dyDescent="0.25">
      <c r="A7304" s="8"/>
    </row>
    <row r="7305" spans="1:1" x14ac:dyDescent="0.25">
      <c r="A7305" s="8"/>
    </row>
    <row r="7306" spans="1:1" x14ac:dyDescent="0.25">
      <c r="A7306" s="8"/>
    </row>
    <row r="7307" spans="1:1" x14ac:dyDescent="0.25">
      <c r="A7307" s="8"/>
    </row>
    <row r="7308" spans="1:1" x14ac:dyDescent="0.25">
      <c r="A7308" s="8"/>
    </row>
    <row r="7309" spans="1:1" x14ac:dyDescent="0.25">
      <c r="A7309" s="8"/>
    </row>
    <row r="7310" spans="1:1" x14ac:dyDescent="0.25">
      <c r="A7310" s="8"/>
    </row>
    <row r="7311" spans="1:1" x14ac:dyDescent="0.25">
      <c r="A7311" s="8"/>
    </row>
    <row r="7312" spans="1:1" x14ac:dyDescent="0.25">
      <c r="A7312" s="8"/>
    </row>
    <row r="7313" spans="1:1" x14ac:dyDescent="0.25">
      <c r="A7313" s="8"/>
    </row>
    <row r="7314" spans="1:1" x14ac:dyDescent="0.25">
      <c r="A7314" s="8"/>
    </row>
    <row r="7315" spans="1:1" x14ac:dyDescent="0.25">
      <c r="A7315" s="8"/>
    </row>
    <row r="7316" spans="1:1" x14ac:dyDescent="0.25">
      <c r="A7316" s="8"/>
    </row>
    <row r="7317" spans="1:1" x14ac:dyDescent="0.25">
      <c r="A7317" s="8"/>
    </row>
    <row r="7318" spans="1:1" x14ac:dyDescent="0.25">
      <c r="A7318" s="8"/>
    </row>
    <row r="7319" spans="1:1" x14ac:dyDescent="0.25">
      <c r="A7319" s="8"/>
    </row>
    <row r="7320" spans="1:1" x14ac:dyDescent="0.25">
      <c r="A7320" s="8"/>
    </row>
    <row r="7321" spans="1:1" x14ac:dyDescent="0.25">
      <c r="A7321" s="8"/>
    </row>
    <row r="7322" spans="1:1" x14ac:dyDescent="0.25">
      <c r="A7322" s="8"/>
    </row>
    <row r="7323" spans="1:1" x14ac:dyDescent="0.25">
      <c r="A7323" s="8"/>
    </row>
    <row r="7324" spans="1:1" x14ac:dyDescent="0.25">
      <c r="A7324" s="8"/>
    </row>
    <row r="7325" spans="1:1" x14ac:dyDescent="0.25">
      <c r="A7325" s="8"/>
    </row>
    <row r="7326" spans="1:1" x14ac:dyDescent="0.25">
      <c r="A7326" s="8"/>
    </row>
    <row r="7327" spans="1:1" x14ac:dyDescent="0.25">
      <c r="A7327" s="8"/>
    </row>
    <row r="7328" spans="1:1" x14ac:dyDescent="0.25">
      <c r="A7328" s="8"/>
    </row>
    <row r="7329" spans="1:1" x14ac:dyDescent="0.25">
      <c r="A7329" s="8"/>
    </row>
    <row r="7330" spans="1:1" x14ac:dyDescent="0.25">
      <c r="A7330" s="8"/>
    </row>
    <row r="7331" spans="1:1" x14ac:dyDescent="0.25">
      <c r="A7331" s="8"/>
    </row>
    <row r="7332" spans="1:1" x14ac:dyDescent="0.25">
      <c r="A7332" s="8"/>
    </row>
    <row r="7333" spans="1:1" x14ac:dyDescent="0.25">
      <c r="A7333" s="8"/>
    </row>
    <row r="7334" spans="1:1" x14ac:dyDescent="0.25">
      <c r="A7334" s="8"/>
    </row>
    <row r="7335" spans="1:1" x14ac:dyDescent="0.25">
      <c r="A7335" s="8"/>
    </row>
    <row r="7336" spans="1:1" x14ac:dyDescent="0.25">
      <c r="A7336" s="8"/>
    </row>
    <row r="7337" spans="1:1" x14ac:dyDescent="0.25">
      <c r="A7337" s="8"/>
    </row>
    <row r="7338" spans="1:1" x14ac:dyDescent="0.25">
      <c r="A7338" s="8"/>
    </row>
    <row r="7339" spans="1:1" x14ac:dyDescent="0.25">
      <c r="A7339" s="8"/>
    </row>
    <row r="7340" spans="1:1" x14ac:dyDescent="0.25">
      <c r="A7340" s="8"/>
    </row>
    <row r="7341" spans="1:1" x14ac:dyDescent="0.25">
      <c r="A7341" s="8"/>
    </row>
    <row r="7342" spans="1:1" x14ac:dyDescent="0.25">
      <c r="A7342" s="8"/>
    </row>
    <row r="7343" spans="1:1" x14ac:dyDescent="0.25">
      <c r="A7343" s="8"/>
    </row>
    <row r="7344" spans="1:1" x14ac:dyDescent="0.25">
      <c r="A7344" s="8"/>
    </row>
    <row r="7345" spans="1:1" x14ac:dyDescent="0.25">
      <c r="A7345" s="8"/>
    </row>
    <row r="7346" spans="1:1" x14ac:dyDescent="0.25">
      <c r="A7346" s="8"/>
    </row>
    <row r="7347" spans="1:1" x14ac:dyDescent="0.25">
      <c r="A7347" s="8"/>
    </row>
    <row r="7348" spans="1:1" x14ac:dyDescent="0.25">
      <c r="A7348" s="8"/>
    </row>
    <row r="7349" spans="1:1" x14ac:dyDescent="0.25">
      <c r="A7349" s="8"/>
    </row>
    <row r="7350" spans="1:1" x14ac:dyDescent="0.25">
      <c r="A7350" s="8"/>
    </row>
    <row r="7351" spans="1:1" x14ac:dyDescent="0.25">
      <c r="A7351" s="8"/>
    </row>
    <row r="7352" spans="1:1" x14ac:dyDescent="0.25">
      <c r="A7352" s="8"/>
    </row>
    <row r="7353" spans="1:1" x14ac:dyDescent="0.25">
      <c r="A7353" s="8"/>
    </row>
    <row r="7354" spans="1:1" x14ac:dyDescent="0.25">
      <c r="A7354" s="8"/>
    </row>
    <row r="7355" spans="1:1" x14ac:dyDescent="0.25">
      <c r="A7355" s="8"/>
    </row>
    <row r="7356" spans="1:1" x14ac:dyDescent="0.25">
      <c r="A7356" s="8"/>
    </row>
    <row r="7357" spans="1:1" x14ac:dyDescent="0.25">
      <c r="A7357" s="8"/>
    </row>
    <row r="7358" spans="1:1" x14ac:dyDescent="0.25">
      <c r="A7358" s="8"/>
    </row>
    <row r="7359" spans="1:1" x14ac:dyDescent="0.25">
      <c r="A7359" s="8"/>
    </row>
    <row r="7360" spans="1:1" x14ac:dyDescent="0.25">
      <c r="A7360" s="8"/>
    </row>
    <row r="7361" spans="1:1" x14ac:dyDescent="0.25">
      <c r="A7361" s="8"/>
    </row>
    <row r="7362" spans="1:1" x14ac:dyDescent="0.25">
      <c r="A7362" s="8"/>
    </row>
    <row r="7363" spans="1:1" x14ac:dyDescent="0.25">
      <c r="A7363" s="8"/>
    </row>
    <row r="7364" spans="1:1" x14ac:dyDescent="0.25">
      <c r="A7364" s="8"/>
    </row>
    <row r="7365" spans="1:1" x14ac:dyDescent="0.25">
      <c r="A7365" s="8"/>
    </row>
    <row r="7366" spans="1:1" x14ac:dyDescent="0.25">
      <c r="A7366" s="8"/>
    </row>
    <row r="7367" spans="1:1" x14ac:dyDescent="0.25">
      <c r="A7367" s="8"/>
    </row>
    <row r="7368" spans="1:1" x14ac:dyDescent="0.25">
      <c r="A7368" s="8"/>
    </row>
    <row r="7369" spans="1:1" x14ac:dyDescent="0.25">
      <c r="A7369" s="8"/>
    </row>
    <row r="7370" spans="1:1" x14ac:dyDescent="0.25">
      <c r="A7370" s="8"/>
    </row>
    <row r="7371" spans="1:1" x14ac:dyDescent="0.25">
      <c r="A7371" s="8"/>
    </row>
    <row r="7372" spans="1:1" x14ac:dyDescent="0.25">
      <c r="A7372" s="8"/>
    </row>
    <row r="7373" spans="1:1" x14ac:dyDescent="0.25">
      <c r="A7373" s="8"/>
    </row>
    <row r="7374" spans="1:1" x14ac:dyDescent="0.25">
      <c r="A7374" s="8"/>
    </row>
    <row r="7375" spans="1:1" x14ac:dyDescent="0.25">
      <c r="A7375" s="8"/>
    </row>
    <row r="7376" spans="1:1" x14ac:dyDescent="0.25">
      <c r="A7376" s="8"/>
    </row>
    <row r="7377" spans="1:1" x14ac:dyDescent="0.25">
      <c r="A7377" s="8"/>
    </row>
    <row r="7378" spans="1:1" x14ac:dyDescent="0.25">
      <c r="A7378" s="8"/>
    </row>
    <row r="7379" spans="1:1" x14ac:dyDescent="0.25">
      <c r="A7379" s="8"/>
    </row>
    <row r="7380" spans="1:1" x14ac:dyDescent="0.25">
      <c r="A7380" s="8"/>
    </row>
    <row r="7381" spans="1:1" x14ac:dyDescent="0.25">
      <c r="A7381" s="8"/>
    </row>
    <row r="7382" spans="1:1" x14ac:dyDescent="0.25">
      <c r="A7382" s="8"/>
    </row>
    <row r="7383" spans="1:1" x14ac:dyDescent="0.25">
      <c r="A7383" s="8"/>
    </row>
    <row r="7384" spans="1:1" x14ac:dyDescent="0.25">
      <c r="A7384" s="8"/>
    </row>
    <row r="7385" spans="1:1" x14ac:dyDescent="0.25">
      <c r="A7385" s="8"/>
    </row>
    <row r="7386" spans="1:1" x14ac:dyDescent="0.25">
      <c r="A7386" s="8"/>
    </row>
    <row r="7387" spans="1:1" x14ac:dyDescent="0.25">
      <c r="A7387" s="8"/>
    </row>
    <row r="7388" spans="1:1" x14ac:dyDescent="0.25">
      <c r="A7388" s="8"/>
    </row>
    <row r="7389" spans="1:1" x14ac:dyDescent="0.25">
      <c r="A7389" s="8"/>
    </row>
    <row r="7390" spans="1:1" x14ac:dyDescent="0.25">
      <c r="A7390" s="8"/>
    </row>
    <row r="7391" spans="1:1" x14ac:dyDescent="0.25">
      <c r="A7391" s="8"/>
    </row>
    <row r="7392" spans="1:1" x14ac:dyDescent="0.25">
      <c r="A7392" s="8"/>
    </row>
    <row r="7393" spans="1:1" x14ac:dyDescent="0.25">
      <c r="A7393" s="8"/>
    </row>
    <row r="7394" spans="1:1" x14ac:dyDescent="0.25">
      <c r="A7394" s="8"/>
    </row>
    <row r="7395" spans="1:1" x14ac:dyDescent="0.25">
      <c r="A7395" s="8"/>
    </row>
    <row r="7396" spans="1:1" x14ac:dyDescent="0.25">
      <c r="A7396" s="8"/>
    </row>
    <row r="7397" spans="1:1" x14ac:dyDescent="0.25">
      <c r="A7397" s="8"/>
    </row>
    <row r="7398" spans="1:1" x14ac:dyDescent="0.25">
      <c r="A7398" s="8"/>
    </row>
    <row r="7399" spans="1:1" x14ac:dyDescent="0.25">
      <c r="A7399" s="8"/>
    </row>
    <row r="7400" spans="1:1" x14ac:dyDescent="0.25">
      <c r="A7400" s="8"/>
    </row>
    <row r="7401" spans="1:1" x14ac:dyDescent="0.25">
      <c r="A7401" s="8"/>
    </row>
    <row r="7402" spans="1:1" x14ac:dyDescent="0.25">
      <c r="A7402" s="8"/>
    </row>
    <row r="7403" spans="1:1" x14ac:dyDescent="0.25">
      <c r="A7403" s="8"/>
    </row>
    <row r="7404" spans="1:1" x14ac:dyDescent="0.25">
      <c r="A7404" s="8"/>
    </row>
    <row r="7405" spans="1:1" x14ac:dyDescent="0.25">
      <c r="A7405" s="8"/>
    </row>
    <row r="7406" spans="1:1" x14ac:dyDescent="0.25">
      <c r="A7406" s="8"/>
    </row>
    <row r="7407" spans="1:1" x14ac:dyDescent="0.25">
      <c r="A7407" s="8"/>
    </row>
    <row r="7408" spans="1:1" x14ac:dyDescent="0.25">
      <c r="A7408" s="8"/>
    </row>
    <row r="7409" spans="1:1" x14ac:dyDescent="0.25">
      <c r="A7409" s="8"/>
    </row>
    <row r="7410" spans="1:1" x14ac:dyDescent="0.25">
      <c r="A7410" s="8"/>
    </row>
    <row r="7411" spans="1:1" x14ac:dyDescent="0.25">
      <c r="A7411" s="8"/>
    </row>
    <row r="7412" spans="1:1" x14ac:dyDescent="0.25">
      <c r="A7412" s="8"/>
    </row>
    <row r="7413" spans="1:1" x14ac:dyDescent="0.25">
      <c r="A7413" s="8"/>
    </row>
    <row r="7414" spans="1:1" x14ac:dyDescent="0.25">
      <c r="A7414" s="8"/>
    </row>
    <row r="7415" spans="1:1" x14ac:dyDescent="0.25">
      <c r="A7415" s="8"/>
    </row>
    <row r="7416" spans="1:1" x14ac:dyDescent="0.25">
      <c r="A7416" s="8"/>
    </row>
    <row r="7417" spans="1:1" x14ac:dyDescent="0.25">
      <c r="A7417" s="8"/>
    </row>
    <row r="7418" spans="1:1" x14ac:dyDescent="0.25">
      <c r="A7418" s="8"/>
    </row>
    <row r="7419" spans="1:1" x14ac:dyDescent="0.25">
      <c r="A7419" s="8"/>
    </row>
    <row r="7420" spans="1:1" x14ac:dyDescent="0.25">
      <c r="A7420" s="8"/>
    </row>
    <row r="7421" spans="1:1" x14ac:dyDescent="0.25">
      <c r="A7421" s="8"/>
    </row>
    <row r="7422" spans="1:1" x14ac:dyDescent="0.25">
      <c r="A7422" s="8"/>
    </row>
    <row r="7423" spans="1:1" x14ac:dyDescent="0.25">
      <c r="A7423" s="8"/>
    </row>
    <row r="7424" spans="1:1" x14ac:dyDescent="0.25">
      <c r="A7424" s="8"/>
    </row>
    <row r="7425" spans="1:1" x14ac:dyDescent="0.25">
      <c r="A7425" s="8"/>
    </row>
    <row r="7426" spans="1:1" x14ac:dyDescent="0.25">
      <c r="A7426" s="8"/>
    </row>
    <row r="7427" spans="1:1" x14ac:dyDescent="0.25">
      <c r="A7427" s="8"/>
    </row>
    <row r="7428" spans="1:1" x14ac:dyDescent="0.25">
      <c r="A7428" s="8"/>
    </row>
    <row r="7429" spans="1:1" x14ac:dyDescent="0.25">
      <c r="A7429" s="8"/>
    </row>
    <row r="7430" spans="1:1" x14ac:dyDescent="0.25">
      <c r="A7430" s="8"/>
    </row>
    <row r="7431" spans="1:1" x14ac:dyDescent="0.25">
      <c r="A7431" s="8"/>
    </row>
    <row r="7432" spans="1:1" x14ac:dyDescent="0.25">
      <c r="A7432" s="8"/>
    </row>
    <row r="7433" spans="1:1" x14ac:dyDescent="0.25">
      <c r="A7433" s="8"/>
    </row>
    <row r="7434" spans="1:1" x14ac:dyDescent="0.25">
      <c r="A7434" s="8"/>
    </row>
    <row r="7435" spans="1:1" x14ac:dyDescent="0.25">
      <c r="A7435" s="8"/>
    </row>
    <row r="7436" spans="1:1" x14ac:dyDescent="0.25">
      <c r="A7436" s="8"/>
    </row>
    <row r="7437" spans="1:1" x14ac:dyDescent="0.25">
      <c r="A7437" s="8"/>
    </row>
    <row r="7438" spans="1:1" x14ac:dyDescent="0.25">
      <c r="A7438" s="8"/>
    </row>
    <row r="7439" spans="1:1" x14ac:dyDescent="0.25">
      <c r="A7439" s="8"/>
    </row>
    <row r="7440" spans="1:1" x14ac:dyDescent="0.25">
      <c r="A7440" s="8"/>
    </row>
    <row r="7441" spans="1:1" x14ac:dyDescent="0.25">
      <c r="A7441" s="8"/>
    </row>
    <row r="7442" spans="1:1" x14ac:dyDescent="0.25">
      <c r="A7442" s="8"/>
    </row>
    <row r="7443" spans="1:1" x14ac:dyDescent="0.25">
      <c r="A7443" s="8"/>
    </row>
    <row r="7444" spans="1:1" x14ac:dyDescent="0.25">
      <c r="A7444" s="8"/>
    </row>
    <row r="7445" spans="1:1" x14ac:dyDescent="0.25">
      <c r="A7445" s="8"/>
    </row>
    <row r="7446" spans="1:1" x14ac:dyDescent="0.25">
      <c r="A7446" s="8"/>
    </row>
    <row r="7447" spans="1:1" x14ac:dyDescent="0.25">
      <c r="A7447" s="8"/>
    </row>
    <row r="7448" spans="1:1" x14ac:dyDescent="0.25">
      <c r="A7448" s="8"/>
    </row>
    <row r="7449" spans="1:1" x14ac:dyDescent="0.25">
      <c r="A7449" s="8"/>
    </row>
    <row r="7450" spans="1:1" x14ac:dyDescent="0.25">
      <c r="A7450" s="8"/>
    </row>
    <row r="7451" spans="1:1" x14ac:dyDescent="0.25">
      <c r="A7451" s="8"/>
    </row>
    <row r="7452" spans="1:1" x14ac:dyDescent="0.25">
      <c r="A7452" s="8"/>
    </row>
    <row r="7453" spans="1:1" x14ac:dyDescent="0.25">
      <c r="A7453" s="8"/>
    </row>
    <row r="7454" spans="1:1" x14ac:dyDescent="0.25">
      <c r="A7454" s="8"/>
    </row>
    <row r="7455" spans="1:1" x14ac:dyDescent="0.25">
      <c r="A7455" s="8"/>
    </row>
    <row r="7456" spans="1:1" x14ac:dyDescent="0.25">
      <c r="A7456" s="8"/>
    </row>
    <row r="7457" spans="1:1" x14ac:dyDescent="0.25">
      <c r="A7457" s="8"/>
    </row>
    <row r="7458" spans="1:1" x14ac:dyDescent="0.25">
      <c r="A7458" s="8"/>
    </row>
    <row r="7459" spans="1:1" x14ac:dyDescent="0.25">
      <c r="A7459" s="8"/>
    </row>
    <row r="7460" spans="1:1" x14ac:dyDescent="0.25">
      <c r="A7460" s="8"/>
    </row>
    <row r="7461" spans="1:1" x14ac:dyDescent="0.25">
      <c r="A7461" s="8"/>
    </row>
    <row r="7462" spans="1:1" x14ac:dyDescent="0.25">
      <c r="A7462" s="8"/>
    </row>
    <row r="7463" spans="1:1" x14ac:dyDescent="0.25">
      <c r="A7463" s="8"/>
    </row>
    <row r="7464" spans="1:1" x14ac:dyDescent="0.25">
      <c r="A7464" s="8"/>
    </row>
    <row r="7465" spans="1:1" x14ac:dyDescent="0.25">
      <c r="A7465" s="8"/>
    </row>
    <row r="7466" spans="1:1" x14ac:dyDescent="0.25">
      <c r="A7466" s="8"/>
    </row>
    <row r="7467" spans="1:1" x14ac:dyDescent="0.25">
      <c r="A7467" s="8"/>
    </row>
    <row r="7468" spans="1:1" x14ac:dyDescent="0.25">
      <c r="A7468" s="8"/>
    </row>
    <row r="7469" spans="1:1" x14ac:dyDescent="0.25">
      <c r="A7469" s="8"/>
    </row>
    <row r="7470" spans="1:1" x14ac:dyDescent="0.25">
      <c r="A7470" s="8"/>
    </row>
    <row r="7471" spans="1:1" x14ac:dyDescent="0.25">
      <c r="A7471" s="8"/>
    </row>
    <row r="7472" spans="1:1" x14ac:dyDescent="0.25">
      <c r="A7472" s="8"/>
    </row>
    <row r="7473" spans="1:1" x14ac:dyDescent="0.25">
      <c r="A7473" s="8"/>
    </row>
    <row r="7474" spans="1:1" x14ac:dyDescent="0.25">
      <c r="A7474" s="8"/>
    </row>
    <row r="7475" spans="1:1" x14ac:dyDescent="0.25">
      <c r="A7475" s="8"/>
    </row>
    <row r="7476" spans="1:1" x14ac:dyDescent="0.25">
      <c r="A7476" s="8"/>
    </row>
    <row r="7477" spans="1:1" x14ac:dyDescent="0.25">
      <c r="A7477" s="8"/>
    </row>
    <row r="7478" spans="1:1" x14ac:dyDescent="0.25">
      <c r="A7478" s="8"/>
    </row>
    <row r="7479" spans="1:1" x14ac:dyDescent="0.25">
      <c r="A7479" s="8"/>
    </row>
    <row r="7480" spans="1:1" x14ac:dyDescent="0.25">
      <c r="A7480" s="8"/>
    </row>
    <row r="7481" spans="1:1" x14ac:dyDescent="0.25">
      <c r="A7481" s="8"/>
    </row>
    <row r="7482" spans="1:1" x14ac:dyDescent="0.25">
      <c r="A7482" s="8"/>
    </row>
    <row r="7483" spans="1:1" x14ac:dyDescent="0.25">
      <c r="A7483" s="8"/>
    </row>
    <row r="7484" spans="1:1" x14ac:dyDescent="0.25">
      <c r="A7484" s="8"/>
    </row>
    <row r="7485" spans="1:1" x14ac:dyDescent="0.25">
      <c r="A7485" s="8"/>
    </row>
    <row r="7486" spans="1:1" x14ac:dyDescent="0.25">
      <c r="A7486" s="8"/>
    </row>
    <row r="7487" spans="1:1" x14ac:dyDescent="0.25">
      <c r="A7487" s="8"/>
    </row>
    <row r="7488" spans="1:1" x14ac:dyDescent="0.25">
      <c r="A7488" s="8"/>
    </row>
    <row r="7489" spans="1:1" x14ac:dyDescent="0.25">
      <c r="A7489" s="8"/>
    </row>
    <row r="7490" spans="1:1" x14ac:dyDescent="0.25">
      <c r="A7490" s="8"/>
    </row>
    <row r="7491" spans="1:1" x14ac:dyDescent="0.25">
      <c r="A7491" s="8"/>
    </row>
    <row r="7492" spans="1:1" x14ac:dyDescent="0.25">
      <c r="A7492" s="8"/>
    </row>
    <row r="7493" spans="1:1" x14ac:dyDescent="0.25">
      <c r="A7493" s="8"/>
    </row>
    <row r="7494" spans="1:1" x14ac:dyDescent="0.25">
      <c r="A7494" s="8"/>
    </row>
    <row r="7495" spans="1:1" x14ac:dyDescent="0.25">
      <c r="A7495" s="8"/>
    </row>
    <row r="7496" spans="1:1" x14ac:dyDescent="0.25">
      <c r="A7496" s="8"/>
    </row>
    <row r="7497" spans="1:1" x14ac:dyDescent="0.25">
      <c r="A7497" s="8"/>
    </row>
    <row r="7498" spans="1:1" x14ac:dyDescent="0.25">
      <c r="A7498" s="8"/>
    </row>
    <row r="7499" spans="1:1" x14ac:dyDescent="0.25">
      <c r="A7499" s="8"/>
    </row>
    <row r="7500" spans="1:1" x14ac:dyDescent="0.25">
      <c r="A7500" s="8"/>
    </row>
    <row r="7501" spans="1:1" x14ac:dyDescent="0.25">
      <c r="A7501" s="8"/>
    </row>
    <row r="7502" spans="1:1" x14ac:dyDescent="0.25">
      <c r="A7502" s="8"/>
    </row>
    <row r="7503" spans="1:1" x14ac:dyDescent="0.25">
      <c r="A7503" s="8"/>
    </row>
    <row r="7504" spans="1:1" x14ac:dyDescent="0.25">
      <c r="A7504" s="8"/>
    </row>
    <row r="7505" spans="1:1" x14ac:dyDescent="0.25">
      <c r="A7505" s="8"/>
    </row>
    <row r="7506" spans="1:1" x14ac:dyDescent="0.25">
      <c r="A7506" s="8"/>
    </row>
    <row r="7507" spans="1:1" x14ac:dyDescent="0.25">
      <c r="A7507" s="8"/>
    </row>
    <row r="7508" spans="1:1" x14ac:dyDescent="0.25">
      <c r="A7508" s="8"/>
    </row>
    <row r="7509" spans="1:1" x14ac:dyDescent="0.25">
      <c r="A7509" s="8"/>
    </row>
    <row r="7510" spans="1:1" x14ac:dyDescent="0.25">
      <c r="A7510" s="8"/>
    </row>
    <row r="7511" spans="1:1" x14ac:dyDescent="0.25">
      <c r="A7511" s="8"/>
    </row>
    <row r="7512" spans="1:1" x14ac:dyDescent="0.25">
      <c r="A7512" s="8"/>
    </row>
    <row r="7513" spans="1:1" x14ac:dyDescent="0.25">
      <c r="A7513" s="8"/>
    </row>
    <row r="7514" spans="1:1" x14ac:dyDescent="0.25">
      <c r="A7514" s="8"/>
    </row>
    <row r="7515" spans="1:1" x14ac:dyDescent="0.25">
      <c r="A7515" s="8"/>
    </row>
    <row r="7516" spans="1:1" x14ac:dyDescent="0.25">
      <c r="A7516" s="8"/>
    </row>
    <row r="7517" spans="1:1" x14ac:dyDescent="0.25">
      <c r="A7517" s="8"/>
    </row>
    <row r="7518" spans="1:1" x14ac:dyDescent="0.25">
      <c r="A7518" s="8"/>
    </row>
    <row r="7519" spans="1:1" x14ac:dyDescent="0.25">
      <c r="A7519" s="8"/>
    </row>
    <row r="7520" spans="1:1" x14ac:dyDescent="0.25">
      <c r="A7520" s="8"/>
    </row>
    <row r="7521" spans="1:1" x14ac:dyDescent="0.25">
      <c r="A7521" s="8"/>
    </row>
    <row r="7522" spans="1:1" x14ac:dyDescent="0.25">
      <c r="A7522" s="8"/>
    </row>
    <row r="7523" spans="1:1" x14ac:dyDescent="0.25">
      <c r="A7523" s="8"/>
    </row>
    <row r="7524" spans="1:1" x14ac:dyDescent="0.25">
      <c r="A7524" s="8"/>
    </row>
    <row r="7525" spans="1:1" x14ac:dyDescent="0.25">
      <c r="A7525" s="8"/>
    </row>
    <row r="7526" spans="1:1" x14ac:dyDescent="0.25">
      <c r="A7526" s="8"/>
    </row>
    <row r="7527" spans="1:1" x14ac:dyDescent="0.25">
      <c r="A7527" s="8"/>
    </row>
    <row r="7528" spans="1:1" x14ac:dyDescent="0.25">
      <c r="A7528" s="8"/>
    </row>
    <row r="7529" spans="1:1" x14ac:dyDescent="0.25">
      <c r="A7529" s="8"/>
    </row>
    <row r="7530" spans="1:1" x14ac:dyDescent="0.25">
      <c r="A7530" s="8"/>
    </row>
    <row r="7531" spans="1:1" x14ac:dyDescent="0.25">
      <c r="A7531" s="8"/>
    </row>
    <row r="7532" spans="1:1" x14ac:dyDescent="0.25">
      <c r="A7532" s="8"/>
    </row>
    <row r="7533" spans="1:1" x14ac:dyDescent="0.25">
      <c r="A7533" s="8"/>
    </row>
    <row r="7534" spans="1:1" x14ac:dyDescent="0.25">
      <c r="A7534" s="8"/>
    </row>
    <row r="7535" spans="1:1" x14ac:dyDescent="0.25">
      <c r="A7535" s="8"/>
    </row>
    <row r="7536" spans="1:1" x14ac:dyDescent="0.25">
      <c r="A7536" s="8"/>
    </row>
    <row r="7537" spans="1:1" x14ac:dyDescent="0.25">
      <c r="A7537" s="8"/>
    </row>
    <row r="7538" spans="1:1" x14ac:dyDescent="0.25">
      <c r="A7538" s="8"/>
    </row>
    <row r="7539" spans="1:1" x14ac:dyDescent="0.25">
      <c r="A7539" s="8"/>
    </row>
    <row r="7540" spans="1:1" x14ac:dyDescent="0.25">
      <c r="A7540" s="8"/>
    </row>
    <row r="7541" spans="1:1" x14ac:dyDescent="0.25">
      <c r="A7541" s="8"/>
    </row>
    <row r="7542" spans="1:1" x14ac:dyDescent="0.25">
      <c r="A7542" s="8"/>
    </row>
    <row r="7543" spans="1:1" x14ac:dyDescent="0.25">
      <c r="A7543" s="8"/>
    </row>
    <row r="7544" spans="1:1" x14ac:dyDescent="0.25">
      <c r="A7544" s="8"/>
    </row>
    <row r="7545" spans="1:1" x14ac:dyDescent="0.25">
      <c r="A7545" s="8"/>
    </row>
    <row r="7546" spans="1:1" x14ac:dyDescent="0.25">
      <c r="A7546" s="8"/>
    </row>
    <row r="7547" spans="1:1" x14ac:dyDescent="0.25">
      <c r="A7547" s="8"/>
    </row>
    <row r="7548" spans="1:1" x14ac:dyDescent="0.25">
      <c r="A7548" s="8"/>
    </row>
    <row r="7549" spans="1:1" x14ac:dyDescent="0.25">
      <c r="A7549" s="8"/>
    </row>
    <row r="7550" spans="1:1" x14ac:dyDescent="0.25">
      <c r="A7550" s="8"/>
    </row>
    <row r="7551" spans="1:1" x14ac:dyDescent="0.25">
      <c r="A7551" s="8"/>
    </row>
    <row r="7552" spans="1:1" x14ac:dyDescent="0.25">
      <c r="A7552" s="8"/>
    </row>
    <row r="7553" spans="1:1" x14ac:dyDescent="0.25">
      <c r="A7553" s="8"/>
    </row>
    <row r="7554" spans="1:1" x14ac:dyDescent="0.25">
      <c r="A7554" s="8"/>
    </row>
    <row r="7555" spans="1:1" x14ac:dyDescent="0.25">
      <c r="A7555" s="8"/>
    </row>
    <row r="7556" spans="1:1" x14ac:dyDescent="0.25">
      <c r="A7556" s="8"/>
    </row>
    <row r="7557" spans="1:1" x14ac:dyDescent="0.25">
      <c r="A7557" s="8"/>
    </row>
    <row r="7558" spans="1:1" x14ac:dyDescent="0.25">
      <c r="A7558" s="8"/>
    </row>
    <row r="7559" spans="1:1" x14ac:dyDescent="0.25">
      <c r="A7559" s="8"/>
    </row>
    <row r="7560" spans="1:1" x14ac:dyDescent="0.25">
      <c r="A7560" s="8"/>
    </row>
    <row r="7561" spans="1:1" x14ac:dyDescent="0.25">
      <c r="A7561" s="8"/>
    </row>
    <row r="7562" spans="1:1" x14ac:dyDescent="0.25">
      <c r="A7562" s="8"/>
    </row>
    <row r="7563" spans="1:1" x14ac:dyDescent="0.25">
      <c r="A7563" s="8"/>
    </row>
    <row r="7564" spans="1:1" x14ac:dyDescent="0.25">
      <c r="A7564" s="8"/>
    </row>
    <row r="7565" spans="1:1" x14ac:dyDescent="0.25">
      <c r="A7565" s="8"/>
    </row>
    <row r="7566" spans="1:1" x14ac:dyDescent="0.25">
      <c r="A7566" s="8"/>
    </row>
    <row r="7567" spans="1:1" x14ac:dyDescent="0.25">
      <c r="A7567" s="8"/>
    </row>
    <row r="7568" spans="1:1" x14ac:dyDescent="0.25">
      <c r="A7568" s="8"/>
    </row>
    <row r="7569" spans="1:1" x14ac:dyDescent="0.25">
      <c r="A7569" s="8"/>
    </row>
    <row r="7570" spans="1:1" x14ac:dyDescent="0.25">
      <c r="A7570" s="8"/>
    </row>
    <row r="7571" spans="1:1" x14ac:dyDescent="0.25">
      <c r="A7571" s="8"/>
    </row>
    <row r="7572" spans="1:1" x14ac:dyDescent="0.25">
      <c r="A7572" s="8"/>
    </row>
    <row r="7573" spans="1:1" x14ac:dyDescent="0.25">
      <c r="A7573" s="8"/>
    </row>
    <row r="7574" spans="1:1" x14ac:dyDescent="0.25">
      <c r="A7574" s="8"/>
    </row>
    <row r="7575" spans="1:1" x14ac:dyDescent="0.25">
      <c r="A7575" s="8"/>
    </row>
    <row r="7576" spans="1:1" x14ac:dyDescent="0.25">
      <c r="A7576" s="8"/>
    </row>
    <row r="7577" spans="1:1" x14ac:dyDescent="0.25">
      <c r="A7577" s="8"/>
    </row>
    <row r="7578" spans="1:1" x14ac:dyDescent="0.25">
      <c r="A7578" s="8"/>
    </row>
    <row r="7579" spans="1:1" x14ac:dyDescent="0.25">
      <c r="A7579" s="8"/>
    </row>
    <row r="7580" spans="1:1" x14ac:dyDescent="0.25">
      <c r="A7580" s="8"/>
    </row>
    <row r="7581" spans="1:1" x14ac:dyDescent="0.25">
      <c r="A7581" s="8"/>
    </row>
    <row r="7582" spans="1:1" x14ac:dyDescent="0.25">
      <c r="A7582" s="8"/>
    </row>
    <row r="7583" spans="1:1" x14ac:dyDescent="0.25">
      <c r="A7583" s="8"/>
    </row>
    <row r="7584" spans="1:1" x14ac:dyDescent="0.25">
      <c r="A7584" s="8"/>
    </row>
    <row r="7585" spans="1:1" x14ac:dyDescent="0.25">
      <c r="A7585" s="8"/>
    </row>
    <row r="7586" spans="1:1" x14ac:dyDescent="0.25">
      <c r="A7586" s="8"/>
    </row>
    <row r="7587" spans="1:1" x14ac:dyDescent="0.25">
      <c r="A7587" s="8"/>
    </row>
    <row r="7588" spans="1:1" x14ac:dyDescent="0.25">
      <c r="A7588" s="8"/>
    </row>
    <row r="7589" spans="1:1" x14ac:dyDescent="0.25">
      <c r="A7589" s="8"/>
    </row>
    <row r="7590" spans="1:1" x14ac:dyDescent="0.25">
      <c r="A7590" s="8"/>
    </row>
    <row r="7591" spans="1:1" x14ac:dyDescent="0.25">
      <c r="A7591" s="8"/>
    </row>
    <row r="7592" spans="1:1" x14ac:dyDescent="0.25">
      <c r="A7592" s="8"/>
    </row>
    <row r="7593" spans="1:1" x14ac:dyDescent="0.25">
      <c r="A7593" s="8"/>
    </row>
    <row r="7594" spans="1:1" x14ac:dyDescent="0.25">
      <c r="A7594" s="8"/>
    </row>
    <row r="7595" spans="1:1" x14ac:dyDescent="0.25">
      <c r="A7595" s="8"/>
    </row>
    <row r="7596" spans="1:1" x14ac:dyDescent="0.25">
      <c r="A7596" s="8"/>
    </row>
    <row r="7597" spans="1:1" x14ac:dyDescent="0.25">
      <c r="A7597" s="8"/>
    </row>
    <row r="7598" spans="1:1" x14ac:dyDescent="0.25">
      <c r="A7598" s="8"/>
    </row>
    <row r="7599" spans="1:1" x14ac:dyDescent="0.25">
      <c r="A7599" s="8"/>
    </row>
    <row r="7600" spans="1:1" x14ac:dyDescent="0.25">
      <c r="A7600" s="8"/>
    </row>
    <row r="7601" spans="1:1" x14ac:dyDescent="0.25">
      <c r="A7601" s="8"/>
    </row>
    <row r="7602" spans="1:1" x14ac:dyDescent="0.25">
      <c r="A7602" s="8"/>
    </row>
    <row r="7603" spans="1:1" x14ac:dyDescent="0.25">
      <c r="A7603" s="8"/>
    </row>
    <row r="7604" spans="1:1" x14ac:dyDescent="0.25">
      <c r="A7604" s="8"/>
    </row>
    <row r="7605" spans="1:1" x14ac:dyDescent="0.25">
      <c r="A7605" s="8"/>
    </row>
    <row r="7606" spans="1:1" x14ac:dyDescent="0.25">
      <c r="A7606" s="8"/>
    </row>
    <row r="7607" spans="1:1" x14ac:dyDescent="0.25">
      <c r="A7607" s="8"/>
    </row>
    <row r="7608" spans="1:1" x14ac:dyDescent="0.25">
      <c r="A7608" s="8"/>
    </row>
    <row r="7609" spans="1:1" x14ac:dyDescent="0.25">
      <c r="A7609" s="8"/>
    </row>
    <row r="7610" spans="1:1" x14ac:dyDescent="0.25">
      <c r="A7610" s="8"/>
    </row>
    <row r="7611" spans="1:1" x14ac:dyDescent="0.25">
      <c r="A7611" s="8"/>
    </row>
    <row r="7612" spans="1:1" x14ac:dyDescent="0.25">
      <c r="A7612" s="8"/>
    </row>
    <row r="7613" spans="1:1" x14ac:dyDescent="0.25">
      <c r="A7613" s="8"/>
    </row>
    <row r="7614" spans="1:1" x14ac:dyDescent="0.25">
      <c r="A7614" s="8"/>
    </row>
    <row r="7615" spans="1:1" x14ac:dyDescent="0.25">
      <c r="A7615" s="8"/>
    </row>
    <row r="7616" spans="1:1" x14ac:dyDescent="0.25">
      <c r="A7616" s="8"/>
    </row>
    <row r="7617" spans="1:1" x14ac:dyDescent="0.25">
      <c r="A7617" s="8"/>
    </row>
    <row r="7618" spans="1:1" x14ac:dyDescent="0.25">
      <c r="A7618" s="8"/>
    </row>
    <row r="7619" spans="1:1" x14ac:dyDescent="0.25">
      <c r="A7619" s="8"/>
    </row>
    <row r="7620" spans="1:1" x14ac:dyDescent="0.25">
      <c r="A7620" s="8"/>
    </row>
    <row r="7621" spans="1:1" x14ac:dyDescent="0.25">
      <c r="A7621" s="8"/>
    </row>
    <row r="7622" spans="1:1" x14ac:dyDescent="0.25">
      <c r="A7622" s="8"/>
    </row>
    <row r="7623" spans="1:1" x14ac:dyDescent="0.25">
      <c r="A7623" s="8"/>
    </row>
    <row r="7624" spans="1:1" x14ac:dyDescent="0.25">
      <c r="A7624" s="8"/>
    </row>
    <row r="7625" spans="1:1" x14ac:dyDescent="0.25">
      <c r="A7625" s="8"/>
    </row>
    <row r="7626" spans="1:1" x14ac:dyDescent="0.25">
      <c r="A7626" s="8"/>
    </row>
    <row r="7627" spans="1:1" x14ac:dyDescent="0.25">
      <c r="A7627" s="8"/>
    </row>
    <row r="7628" spans="1:1" x14ac:dyDescent="0.25">
      <c r="A7628" s="8"/>
    </row>
    <row r="7629" spans="1:1" x14ac:dyDescent="0.25">
      <c r="A7629" s="8"/>
    </row>
    <row r="7630" spans="1:1" x14ac:dyDescent="0.25">
      <c r="A7630" s="8"/>
    </row>
    <row r="7631" spans="1:1" x14ac:dyDescent="0.25">
      <c r="A7631" s="8"/>
    </row>
    <row r="7632" spans="1:1" x14ac:dyDescent="0.25">
      <c r="A7632" s="8"/>
    </row>
    <row r="7633" spans="1:1" x14ac:dyDescent="0.25">
      <c r="A7633" s="8"/>
    </row>
    <row r="7634" spans="1:1" x14ac:dyDescent="0.25">
      <c r="A7634" s="8"/>
    </row>
    <row r="7635" spans="1:1" x14ac:dyDescent="0.25">
      <c r="A7635" s="8"/>
    </row>
    <row r="7636" spans="1:1" x14ac:dyDescent="0.25">
      <c r="A7636" s="8"/>
    </row>
    <row r="7637" spans="1:1" x14ac:dyDescent="0.25">
      <c r="A7637" s="8"/>
    </row>
    <row r="7638" spans="1:1" x14ac:dyDescent="0.25">
      <c r="A7638" s="8"/>
    </row>
    <row r="7639" spans="1:1" x14ac:dyDescent="0.25">
      <c r="A7639" s="8"/>
    </row>
    <row r="7640" spans="1:1" x14ac:dyDescent="0.25">
      <c r="A7640" s="8"/>
    </row>
    <row r="7641" spans="1:1" x14ac:dyDescent="0.25">
      <c r="A7641" s="8"/>
    </row>
    <row r="7642" spans="1:1" x14ac:dyDescent="0.25">
      <c r="A7642" s="8"/>
    </row>
    <row r="7643" spans="1:1" x14ac:dyDescent="0.25">
      <c r="A7643" s="8"/>
    </row>
    <row r="7644" spans="1:1" x14ac:dyDescent="0.25">
      <c r="A7644" s="8"/>
    </row>
    <row r="7645" spans="1:1" x14ac:dyDescent="0.25">
      <c r="A7645" s="8"/>
    </row>
    <row r="7646" spans="1:1" x14ac:dyDescent="0.25">
      <c r="A7646" s="8"/>
    </row>
    <row r="7647" spans="1:1" x14ac:dyDescent="0.25">
      <c r="A7647" s="8"/>
    </row>
    <row r="7648" spans="1:1" x14ac:dyDescent="0.25">
      <c r="A7648" s="8"/>
    </row>
    <row r="7649" spans="1:1" x14ac:dyDescent="0.25">
      <c r="A7649" s="8"/>
    </row>
    <row r="7650" spans="1:1" x14ac:dyDescent="0.25">
      <c r="A7650" s="8"/>
    </row>
    <row r="7651" spans="1:1" x14ac:dyDescent="0.25">
      <c r="A7651" s="8"/>
    </row>
    <row r="7652" spans="1:1" x14ac:dyDescent="0.25">
      <c r="A7652" s="8"/>
    </row>
    <row r="7653" spans="1:1" x14ac:dyDescent="0.25">
      <c r="A7653" s="8"/>
    </row>
    <row r="7654" spans="1:1" x14ac:dyDescent="0.25">
      <c r="A7654" s="8"/>
    </row>
    <row r="7655" spans="1:1" x14ac:dyDescent="0.25">
      <c r="A7655" s="8"/>
    </row>
    <row r="7656" spans="1:1" x14ac:dyDescent="0.25">
      <c r="A7656" s="8"/>
    </row>
    <row r="7657" spans="1:1" x14ac:dyDescent="0.25">
      <c r="A7657" s="8"/>
    </row>
    <row r="7658" spans="1:1" x14ac:dyDescent="0.25">
      <c r="A7658" s="8"/>
    </row>
    <row r="7659" spans="1:1" x14ac:dyDescent="0.25">
      <c r="A7659" s="8"/>
    </row>
    <row r="7660" spans="1:1" x14ac:dyDescent="0.25">
      <c r="A7660" s="8"/>
    </row>
    <row r="7661" spans="1:1" x14ac:dyDescent="0.25">
      <c r="A7661" s="8"/>
    </row>
    <row r="7662" spans="1:1" x14ac:dyDescent="0.25">
      <c r="A7662" s="8"/>
    </row>
    <row r="7663" spans="1:1" x14ac:dyDescent="0.25">
      <c r="A7663" s="8"/>
    </row>
    <row r="7664" spans="1:1" x14ac:dyDescent="0.25">
      <c r="A7664" s="8"/>
    </row>
    <row r="7665" spans="1:1" x14ac:dyDescent="0.25">
      <c r="A7665" s="8"/>
    </row>
    <row r="7666" spans="1:1" x14ac:dyDescent="0.25">
      <c r="A7666" s="8"/>
    </row>
    <row r="7667" spans="1:1" x14ac:dyDescent="0.25">
      <c r="A7667" s="8"/>
    </row>
    <row r="7668" spans="1:1" x14ac:dyDescent="0.25">
      <c r="A7668" s="8"/>
    </row>
    <row r="7669" spans="1:1" x14ac:dyDescent="0.25">
      <c r="A7669" s="8"/>
    </row>
    <row r="7670" spans="1:1" x14ac:dyDescent="0.25">
      <c r="A7670" s="8"/>
    </row>
    <row r="7671" spans="1:1" x14ac:dyDescent="0.25">
      <c r="A7671" s="8"/>
    </row>
    <row r="7672" spans="1:1" x14ac:dyDescent="0.25">
      <c r="A7672" s="8"/>
    </row>
    <row r="7673" spans="1:1" x14ac:dyDescent="0.25">
      <c r="A7673" s="8"/>
    </row>
    <row r="7674" spans="1:1" x14ac:dyDescent="0.25">
      <c r="A7674" s="8"/>
    </row>
    <row r="7675" spans="1:1" x14ac:dyDescent="0.25">
      <c r="A7675" s="8"/>
    </row>
    <row r="7676" spans="1:1" x14ac:dyDescent="0.25">
      <c r="A7676" s="8"/>
    </row>
    <row r="7677" spans="1:1" x14ac:dyDescent="0.25">
      <c r="A7677" s="8"/>
    </row>
    <row r="7678" spans="1:1" x14ac:dyDescent="0.25">
      <c r="A7678" s="8"/>
    </row>
    <row r="7679" spans="1:1" x14ac:dyDescent="0.25">
      <c r="A7679" s="8"/>
    </row>
    <row r="7680" spans="1:1" x14ac:dyDescent="0.25">
      <c r="A7680" s="8"/>
    </row>
    <row r="7681" spans="1:1" x14ac:dyDescent="0.25">
      <c r="A7681" s="8"/>
    </row>
    <row r="7682" spans="1:1" x14ac:dyDescent="0.25">
      <c r="A7682" s="8"/>
    </row>
    <row r="7683" spans="1:1" x14ac:dyDescent="0.25">
      <c r="A7683" s="8"/>
    </row>
    <row r="7684" spans="1:1" x14ac:dyDescent="0.25">
      <c r="A7684" s="8"/>
    </row>
    <row r="7685" spans="1:1" x14ac:dyDescent="0.25">
      <c r="A7685" s="8"/>
    </row>
    <row r="7686" spans="1:1" x14ac:dyDescent="0.25">
      <c r="A7686" s="8"/>
    </row>
    <row r="7687" spans="1:1" x14ac:dyDescent="0.25">
      <c r="A7687" s="8"/>
    </row>
    <row r="7688" spans="1:1" x14ac:dyDescent="0.25">
      <c r="A7688" s="8"/>
    </row>
    <row r="7689" spans="1:1" x14ac:dyDescent="0.25">
      <c r="A7689" s="8"/>
    </row>
    <row r="7690" spans="1:1" x14ac:dyDescent="0.25">
      <c r="A7690" s="8"/>
    </row>
    <row r="7691" spans="1:1" x14ac:dyDescent="0.25">
      <c r="A7691" s="8"/>
    </row>
    <row r="7692" spans="1:1" x14ac:dyDescent="0.25">
      <c r="A7692" s="8"/>
    </row>
    <row r="7693" spans="1:1" x14ac:dyDescent="0.25">
      <c r="A7693" s="8"/>
    </row>
    <row r="7694" spans="1:1" x14ac:dyDescent="0.25">
      <c r="A7694" s="8"/>
    </row>
    <row r="7695" spans="1:1" x14ac:dyDescent="0.25">
      <c r="A7695" s="8"/>
    </row>
    <row r="7696" spans="1:1" x14ac:dyDescent="0.25">
      <c r="A7696" s="8"/>
    </row>
    <row r="7697" spans="1:1" x14ac:dyDescent="0.25">
      <c r="A7697" s="8"/>
    </row>
    <row r="7698" spans="1:1" x14ac:dyDescent="0.25">
      <c r="A7698" s="8"/>
    </row>
    <row r="7699" spans="1:1" x14ac:dyDescent="0.25">
      <c r="A7699" s="8"/>
    </row>
    <row r="7700" spans="1:1" x14ac:dyDescent="0.25">
      <c r="A7700" s="8"/>
    </row>
    <row r="7701" spans="1:1" x14ac:dyDescent="0.25">
      <c r="A7701" s="8"/>
    </row>
    <row r="7702" spans="1:1" x14ac:dyDescent="0.25">
      <c r="A7702" s="8"/>
    </row>
    <row r="7703" spans="1:1" x14ac:dyDescent="0.25">
      <c r="A7703" s="8"/>
    </row>
    <row r="7704" spans="1:1" x14ac:dyDescent="0.25">
      <c r="A7704" s="8"/>
    </row>
    <row r="7705" spans="1:1" x14ac:dyDescent="0.25">
      <c r="A7705" s="8"/>
    </row>
    <row r="7706" spans="1:1" x14ac:dyDescent="0.25">
      <c r="A7706" s="8"/>
    </row>
    <row r="7707" spans="1:1" x14ac:dyDescent="0.25">
      <c r="A7707" s="8"/>
    </row>
    <row r="7708" spans="1:1" x14ac:dyDescent="0.25">
      <c r="A7708" s="8"/>
    </row>
    <row r="7709" spans="1:1" x14ac:dyDescent="0.25">
      <c r="A7709" s="8"/>
    </row>
    <row r="7710" spans="1:1" x14ac:dyDescent="0.25">
      <c r="A7710" s="8"/>
    </row>
    <row r="7711" spans="1:1" x14ac:dyDescent="0.25">
      <c r="A7711" s="8"/>
    </row>
    <row r="7712" spans="1:1" x14ac:dyDescent="0.25">
      <c r="A7712" s="8"/>
    </row>
    <row r="7713" spans="1:1" x14ac:dyDescent="0.25">
      <c r="A7713" s="8"/>
    </row>
    <row r="7714" spans="1:1" x14ac:dyDescent="0.25">
      <c r="A7714" s="8"/>
    </row>
    <row r="7715" spans="1:1" x14ac:dyDescent="0.25">
      <c r="A7715" s="8"/>
    </row>
    <row r="7716" spans="1:1" x14ac:dyDescent="0.25">
      <c r="A7716" s="8"/>
    </row>
    <row r="7717" spans="1:1" x14ac:dyDescent="0.25">
      <c r="A7717" s="8"/>
    </row>
    <row r="7718" spans="1:1" x14ac:dyDescent="0.25">
      <c r="A7718" s="8"/>
    </row>
    <row r="7719" spans="1:1" x14ac:dyDescent="0.25">
      <c r="A7719" s="8"/>
    </row>
    <row r="7720" spans="1:1" x14ac:dyDescent="0.25">
      <c r="A7720" s="8"/>
    </row>
    <row r="7721" spans="1:1" x14ac:dyDescent="0.25">
      <c r="A7721" s="8"/>
    </row>
    <row r="7722" spans="1:1" x14ac:dyDescent="0.25">
      <c r="A7722" s="8"/>
    </row>
    <row r="7723" spans="1:1" x14ac:dyDescent="0.25">
      <c r="A7723" s="8"/>
    </row>
    <row r="7724" spans="1:1" x14ac:dyDescent="0.25">
      <c r="A7724" s="8"/>
    </row>
    <row r="7725" spans="1:1" x14ac:dyDescent="0.25">
      <c r="A7725" s="8"/>
    </row>
    <row r="7726" spans="1:1" x14ac:dyDescent="0.25">
      <c r="A7726" s="8"/>
    </row>
    <row r="7727" spans="1:1" x14ac:dyDescent="0.25">
      <c r="A7727" s="8"/>
    </row>
    <row r="7728" spans="1:1" x14ac:dyDescent="0.25">
      <c r="A7728" s="8"/>
    </row>
    <row r="7729" spans="1:1" x14ac:dyDescent="0.25">
      <c r="A7729" s="8"/>
    </row>
    <row r="7730" spans="1:1" x14ac:dyDescent="0.25">
      <c r="A7730" s="8"/>
    </row>
    <row r="7731" spans="1:1" x14ac:dyDescent="0.25">
      <c r="A7731" s="8"/>
    </row>
    <row r="7732" spans="1:1" x14ac:dyDescent="0.25">
      <c r="A7732" s="8"/>
    </row>
    <row r="7733" spans="1:1" x14ac:dyDescent="0.25">
      <c r="A7733" s="8"/>
    </row>
    <row r="7734" spans="1:1" x14ac:dyDescent="0.25">
      <c r="A7734" s="8"/>
    </row>
    <row r="7735" spans="1:1" x14ac:dyDescent="0.25">
      <c r="A7735" s="8"/>
    </row>
    <row r="7736" spans="1:1" x14ac:dyDescent="0.25">
      <c r="A7736" s="8"/>
    </row>
    <row r="7737" spans="1:1" x14ac:dyDescent="0.25">
      <c r="A7737" s="8"/>
    </row>
    <row r="7738" spans="1:1" x14ac:dyDescent="0.25">
      <c r="A7738" s="8"/>
    </row>
    <row r="7739" spans="1:1" x14ac:dyDescent="0.25">
      <c r="A7739" s="8"/>
    </row>
    <row r="7740" spans="1:1" x14ac:dyDescent="0.25">
      <c r="A7740" s="8"/>
    </row>
    <row r="7741" spans="1:1" x14ac:dyDescent="0.25">
      <c r="A7741" s="8"/>
    </row>
    <row r="7742" spans="1:1" x14ac:dyDescent="0.25">
      <c r="A7742" s="8"/>
    </row>
    <row r="7743" spans="1:1" x14ac:dyDescent="0.25">
      <c r="A7743" s="8"/>
    </row>
    <row r="7744" spans="1:1" x14ac:dyDescent="0.25">
      <c r="A7744" s="8"/>
    </row>
    <row r="7745" spans="1:1" x14ac:dyDescent="0.25">
      <c r="A7745" s="8"/>
    </row>
    <row r="7746" spans="1:1" x14ac:dyDescent="0.25">
      <c r="A7746" s="8"/>
    </row>
    <row r="7747" spans="1:1" x14ac:dyDescent="0.25">
      <c r="A7747" s="8"/>
    </row>
    <row r="7748" spans="1:1" x14ac:dyDescent="0.25">
      <c r="A7748" s="8"/>
    </row>
    <row r="7749" spans="1:1" x14ac:dyDescent="0.25">
      <c r="A7749" s="8"/>
    </row>
    <row r="7750" spans="1:1" x14ac:dyDescent="0.25">
      <c r="A7750" s="8"/>
    </row>
    <row r="7751" spans="1:1" x14ac:dyDescent="0.25">
      <c r="A7751" s="8"/>
    </row>
    <row r="7752" spans="1:1" x14ac:dyDescent="0.25">
      <c r="A7752" s="8"/>
    </row>
    <row r="7753" spans="1:1" x14ac:dyDescent="0.25">
      <c r="A7753" s="8"/>
    </row>
    <row r="7754" spans="1:1" x14ac:dyDescent="0.25">
      <c r="A7754" s="8"/>
    </row>
    <row r="7755" spans="1:1" x14ac:dyDescent="0.25">
      <c r="A7755" s="8"/>
    </row>
    <row r="7756" spans="1:1" x14ac:dyDescent="0.25">
      <c r="A7756" s="8"/>
    </row>
    <row r="7757" spans="1:1" x14ac:dyDescent="0.25">
      <c r="A7757" s="8"/>
    </row>
    <row r="7758" spans="1:1" x14ac:dyDescent="0.25">
      <c r="A7758" s="8"/>
    </row>
    <row r="7759" spans="1:1" x14ac:dyDescent="0.25">
      <c r="A7759" s="8"/>
    </row>
    <row r="7760" spans="1:1" x14ac:dyDescent="0.25">
      <c r="A7760" s="8"/>
    </row>
    <row r="7761" spans="1:1" x14ac:dyDescent="0.25">
      <c r="A7761" s="8"/>
    </row>
    <row r="7762" spans="1:1" x14ac:dyDescent="0.25">
      <c r="A7762" s="8"/>
    </row>
    <row r="7763" spans="1:1" x14ac:dyDescent="0.25">
      <c r="A7763" s="8"/>
    </row>
    <row r="7764" spans="1:1" x14ac:dyDescent="0.25">
      <c r="A7764" s="8"/>
    </row>
    <row r="7765" spans="1:1" x14ac:dyDescent="0.25">
      <c r="A7765" s="8"/>
    </row>
    <row r="7766" spans="1:1" x14ac:dyDescent="0.25">
      <c r="A7766" s="8"/>
    </row>
    <row r="7767" spans="1:1" x14ac:dyDescent="0.25">
      <c r="A7767" s="8"/>
    </row>
    <row r="7768" spans="1:1" x14ac:dyDescent="0.25">
      <c r="A7768" s="8"/>
    </row>
    <row r="7769" spans="1:1" x14ac:dyDescent="0.25">
      <c r="A7769" s="8"/>
    </row>
    <row r="7770" spans="1:1" x14ac:dyDescent="0.25">
      <c r="A7770" s="8"/>
    </row>
    <row r="7771" spans="1:1" x14ac:dyDescent="0.25">
      <c r="A7771" s="8"/>
    </row>
    <row r="7772" spans="1:1" x14ac:dyDescent="0.25">
      <c r="A7772" s="8"/>
    </row>
    <row r="7773" spans="1:1" x14ac:dyDescent="0.25">
      <c r="A7773" s="8"/>
    </row>
    <row r="7774" spans="1:1" x14ac:dyDescent="0.25">
      <c r="A7774" s="8"/>
    </row>
    <row r="7775" spans="1:1" x14ac:dyDescent="0.25">
      <c r="A7775" s="8"/>
    </row>
    <row r="7776" spans="1:1" x14ac:dyDescent="0.25">
      <c r="A7776" s="8"/>
    </row>
    <row r="7777" spans="1:1" x14ac:dyDescent="0.25">
      <c r="A7777" s="8"/>
    </row>
    <row r="7778" spans="1:1" x14ac:dyDescent="0.25">
      <c r="A7778" s="8"/>
    </row>
    <row r="7779" spans="1:1" x14ac:dyDescent="0.25">
      <c r="A7779" s="8"/>
    </row>
    <row r="7780" spans="1:1" x14ac:dyDescent="0.25">
      <c r="A7780" s="8"/>
    </row>
    <row r="7781" spans="1:1" x14ac:dyDescent="0.25">
      <c r="A7781" s="8"/>
    </row>
    <row r="7782" spans="1:1" x14ac:dyDescent="0.25">
      <c r="A7782" s="8"/>
    </row>
    <row r="7783" spans="1:1" x14ac:dyDescent="0.25">
      <c r="A7783" s="8"/>
    </row>
    <row r="7784" spans="1:1" x14ac:dyDescent="0.25">
      <c r="A7784" s="8"/>
    </row>
    <row r="7785" spans="1:1" x14ac:dyDescent="0.25">
      <c r="A7785" s="8"/>
    </row>
    <row r="7786" spans="1:1" x14ac:dyDescent="0.25">
      <c r="A7786" s="8"/>
    </row>
    <row r="7787" spans="1:1" x14ac:dyDescent="0.25">
      <c r="A7787" s="8"/>
    </row>
    <row r="7788" spans="1:1" x14ac:dyDescent="0.25">
      <c r="A7788" s="8"/>
    </row>
    <row r="7789" spans="1:1" x14ac:dyDescent="0.25">
      <c r="A7789" s="8"/>
    </row>
    <row r="7790" spans="1:1" x14ac:dyDescent="0.25">
      <c r="A7790" s="8"/>
    </row>
    <row r="7791" spans="1:1" x14ac:dyDescent="0.25">
      <c r="A7791" s="8"/>
    </row>
    <row r="7792" spans="1:1" x14ac:dyDescent="0.25">
      <c r="A7792" s="8"/>
    </row>
    <row r="7793" spans="1:1" x14ac:dyDescent="0.25">
      <c r="A7793" s="8"/>
    </row>
    <row r="7794" spans="1:1" x14ac:dyDescent="0.25">
      <c r="A7794" s="8"/>
    </row>
    <row r="7795" spans="1:1" x14ac:dyDescent="0.25">
      <c r="A7795" s="8"/>
    </row>
    <row r="7796" spans="1:1" x14ac:dyDescent="0.25">
      <c r="A7796" s="8"/>
    </row>
    <row r="7797" spans="1:1" x14ac:dyDescent="0.25">
      <c r="A7797" s="8"/>
    </row>
    <row r="7798" spans="1:1" x14ac:dyDescent="0.25">
      <c r="A7798" s="8"/>
    </row>
    <row r="7799" spans="1:1" x14ac:dyDescent="0.25">
      <c r="A7799" s="8"/>
    </row>
    <row r="7800" spans="1:1" x14ac:dyDescent="0.25">
      <c r="A7800" s="8"/>
    </row>
    <row r="7801" spans="1:1" x14ac:dyDescent="0.25">
      <c r="A7801" s="8"/>
    </row>
    <row r="7802" spans="1:1" x14ac:dyDescent="0.25">
      <c r="A7802" s="8"/>
    </row>
    <row r="7803" spans="1:1" x14ac:dyDescent="0.25">
      <c r="A7803" s="8"/>
    </row>
    <row r="7804" spans="1:1" x14ac:dyDescent="0.25">
      <c r="A7804" s="8"/>
    </row>
    <row r="7805" spans="1:1" x14ac:dyDescent="0.25">
      <c r="A7805" s="8"/>
    </row>
    <row r="7806" spans="1:1" x14ac:dyDescent="0.25">
      <c r="A7806" s="8"/>
    </row>
    <row r="7807" spans="1:1" x14ac:dyDescent="0.25">
      <c r="A7807" s="8"/>
    </row>
    <row r="7808" spans="1:1" x14ac:dyDescent="0.25">
      <c r="A7808" s="8"/>
    </row>
    <row r="7809" spans="1:1" x14ac:dyDescent="0.25">
      <c r="A7809" s="8"/>
    </row>
    <row r="7810" spans="1:1" x14ac:dyDescent="0.25">
      <c r="A7810" s="8"/>
    </row>
    <row r="7811" spans="1:1" x14ac:dyDescent="0.25">
      <c r="A7811" s="8"/>
    </row>
    <row r="7812" spans="1:1" x14ac:dyDescent="0.25">
      <c r="A7812" s="8"/>
    </row>
    <row r="7813" spans="1:1" x14ac:dyDescent="0.25">
      <c r="A7813" s="8"/>
    </row>
    <row r="7814" spans="1:1" x14ac:dyDescent="0.25">
      <c r="A7814" s="8"/>
    </row>
    <row r="7815" spans="1:1" x14ac:dyDescent="0.25">
      <c r="A7815" s="8"/>
    </row>
    <row r="7816" spans="1:1" x14ac:dyDescent="0.25">
      <c r="A7816" s="8"/>
    </row>
    <row r="7817" spans="1:1" x14ac:dyDescent="0.25">
      <c r="A7817" s="8"/>
    </row>
    <row r="7818" spans="1:1" x14ac:dyDescent="0.25">
      <c r="A7818" s="8"/>
    </row>
    <row r="7819" spans="1:1" x14ac:dyDescent="0.25">
      <c r="A7819" s="8"/>
    </row>
    <row r="7820" spans="1:1" x14ac:dyDescent="0.25">
      <c r="A7820" s="8"/>
    </row>
    <row r="7821" spans="1:1" x14ac:dyDescent="0.25">
      <c r="A7821" s="8"/>
    </row>
    <row r="7822" spans="1:1" x14ac:dyDescent="0.25">
      <c r="A7822" s="8"/>
    </row>
    <row r="7823" spans="1:1" x14ac:dyDescent="0.25">
      <c r="A7823" s="8"/>
    </row>
    <row r="7824" spans="1:1" x14ac:dyDescent="0.25">
      <c r="A7824" s="8"/>
    </row>
    <row r="7825" spans="1:1" x14ac:dyDescent="0.25">
      <c r="A7825" s="8"/>
    </row>
    <row r="7826" spans="1:1" x14ac:dyDescent="0.25">
      <c r="A7826" s="8"/>
    </row>
    <row r="7827" spans="1:1" x14ac:dyDescent="0.25">
      <c r="A7827" s="8"/>
    </row>
    <row r="7828" spans="1:1" x14ac:dyDescent="0.25">
      <c r="A7828" s="8"/>
    </row>
    <row r="7829" spans="1:1" x14ac:dyDescent="0.25">
      <c r="A7829" s="8"/>
    </row>
    <row r="7830" spans="1:1" x14ac:dyDescent="0.25">
      <c r="A7830" s="8"/>
    </row>
    <row r="7831" spans="1:1" x14ac:dyDescent="0.25">
      <c r="A7831" s="8"/>
    </row>
    <row r="7832" spans="1:1" x14ac:dyDescent="0.25">
      <c r="A7832" s="8"/>
    </row>
    <row r="7833" spans="1:1" x14ac:dyDescent="0.25">
      <c r="A7833" s="8"/>
    </row>
    <row r="7834" spans="1:1" x14ac:dyDescent="0.25">
      <c r="A7834" s="8"/>
    </row>
    <row r="7835" spans="1:1" x14ac:dyDescent="0.25">
      <c r="A7835" s="8"/>
    </row>
    <row r="7836" spans="1:1" x14ac:dyDescent="0.25">
      <c r="A7836" s="8"/>
    </row>
    <row r="7837" spans="1:1" x14ac:dyDescent="0.25">
      <c r="A7837" s="8"/>
    </row>
    <row r="7838" spans="1:1" x14ac:dyDescent="0.25">
      <c r="A7838" s="8"/>
    </row>
    <row r="7839" spans="1:1" x14ac:dyDescent="0.25">
      <c r="A7839" s="8"/>
    </row>
    <row r="7840" spans="1:1" x14ac:dyDescent="0.25">
      <c r="A7840" s="8"/>
    </row>
    <row r="7841" spans="1:1" x14ac:dyDescent="0.25">
      <c r="A7841" s="8"/>
    </row>
    <row r="7842" spans="1:1" x14ac:dyDescent="0.25">
      <c r="A7842" s="8"/>
    </row>
    <row r="7843" spans="1:1" x14ac:dyDescent="0.25">
      <c r="A7843" s="8"/>
    </row>
    <row r="7844" spans="1:1" x14ac:dyDescent="0.25">
      <c r="A7844" s="8"/>
    </row>
    <row r="7845" spans="1:1" x14ac:dyDescent="0.25">
      <c r="A7845" s="8"/>
    </row>
    <row r="7846" spans="1:1" x14ac:dyDescent="0.25">
      <c r="A7846" s="8"/>
    </row>
    <row r="7847" spans="1:1" x14ac:dyDescent="0.25">
      <c r="A7847" s="8"/>
    </row>
    <row r="7848" spans="1:1" x14ac:dyDescent="0.25">
      <c r="A7848" s="8"/>
    </row>
    <row r="7849" spans="1:1" x14ac:dyDescent="0.25">
      <c r="A7849" s="8"/>
    </row>
    <row r="7850" spans="1:1" x14ac:dyDescent="0.25">
      <c r="A7850" s="8"/>
    </row>
    <row r="7851" spans="1:1" x14ac:dyDescent="0.25">
      <c r="A7851" s="8"/>
    </row>
    <row r="7852" spans="1:1" x14ac:dyDescent="0.25">
      <c r="A7852" s="8"/>
    </row>
    <row r="7853" spans="1:1" x14ac:dyDescent="0.25">
      <c r="A7853" s="8"/>
    </row>
    <row r="7854" spans="1:1" x14ac:dyDescent="0.25">
      <c r="A7854" s="8"/>
    </row>
    <row r="7855" spans="1:1" x14ac:dyDescent="0.25">
      <c r="A7855" s="8"/>
    </row>
    <row r="7856" spans="1:1" x14ac:dyDescent="0.25">
      <c r="A7856" s="8"/>
    </row>
    <row r="7857" spans="1:1" x14ac:dyDescent="0.25">
      <c r="A7857" s="8"/>
    </row>
    <row r="7858" spans="1:1" x14ac:dyDescent="0.25">
      <c r="A7858" s="8"/>
    </row>
    <row r="7859" spans="1:1" x14ac:dyDescent="0.25">
      <c r="A7859" s="8"/>
    </row>
    <row r="7860" spans="1:1" x14ac:dyDescent="0.25">
      <c r="A7860" s="8"/>
    </row>
    <row r="7861" spans="1:1" x14ac:dyDescent="0.25">
      <c r="A7861" s="8"/>
    </row>
    <row r="7862" spans="1:1" x14ac:dyDescent="0.25">
      <c r="A7862" s="8"/>
    </row>
    <row r="7863" spans="1:1" x14ac:dyDescent="0.25">
      <c r="A7863" s="8"/>
    </row>
    <row r="7864" spans="1:1" x14ac:dyDescent="0.25">
      <c r="A7864" s="8"/>
    </row>
    <row r="7865" spans="1:1" x14ac:dyDescent="0.25">
      <c r="A7865" s="8"/>
    </row>
    <row r="7866" spans="1:1" x14ac:dyDescent="0.25">
      <c r="A7866" s="8"/>
    </row>
    <row r="7867" spans="1:1" x14ac:dyDescent="0.25">
      <c r="A7867" s="8"/>
    </row>
    <row r="7868" spans="1:1" x14ac:dyDescent="0.25">
      <c r="A7868" s="8"/>
    </row>
    <row r="7869" spans="1:1" x14ac:dyDescent="0.25">
      <c r="A7869" s="8"/>
    </row>
    <row r="7870" spans="1:1" x14ac:dyDescent="0.25">
      <c r="A7870" s="8"/>
    </row>
    <row r="7871" spans="1:1" x14ac:dyDescent="0.25">
      <c r="A7871" s="8"/>
    </row>
    <row r="7872" spans="1:1" x14ac:dyDescent="0.25">
      <c r="A7872" s="8"/>
    </row>
    <row r="7873" spans="1:1" x14ac:dyDescent="0.25">
      <c r="A7873" s="8"/>
    </row>
    <row r="7874" spans="1:1" x14ac:dyDescent="0.25">
      <c r="A7874" s="8"/>
    </row>
    <row r="7875" spans="1:1" x14ac:dyDescent="0.25">
      <c r="A7875" s="8"/>
    </row>
    <row r="7876" spans="1:1" x14ac:dyDescent="0.25">
      <c r="A7876" s="8"/>
    </row>
    <row r="7877" spans="1:1" x14ac:dyDescent="0.25">
      <c r="A7877" s="8"/>
    </row>
    <row r="7878" spans="1:1" x14ac:dyDescent="0.25">
      <c r="A7878" s="8"/>
    </row>
    <row r="7879" spans="1:1" x14ac:dyDescent="0.25">
      <c r="A7879" s="8"/>
    </row>
    <row r="7880" spans="1:1" x14ac:dyDescent="0.25">
      <c r="A7880" s="8"/>
    </row>
    <row r="7881" spans="1:1" x14ac:dyDescent="0.25">
      <c r="A7881" s="8"/>
    </row>
    <row r="7882" spans="1:1" x14ac:dyDescent="0.25">
      <c r="A7882" s="8"/>
    </row>
    <row r="7883" spans="1:1" x14ac:dyDescent="0.25">
      <c r="A7883" s="8"/>
    </row>
    <row r="7884" spans="1:1" x14ac:dyDescent="0.25">
      <c r="A7884" s="8"/>
    </row>
    <row r="7885" spans="1:1" x14ac:dyDescent="0.25">
      <c r="A7885" s="8"/>
    </row>
    <row r="7886" spans="1:1" x14ac:dyDescent="0.25">
      <c r="A7886" s="8"/>
    </row>
    <row r="7887" spans="1:1" x14ac:dyDescent="0.25">
      <c r="A7887" s="8"/>
    </row>
    <row r="7888" spans="1:1" x14ac:dyDescent="0.25">
      <c r="A7888" s="8"/>
    </row>
    <row r="7889" spans="1:1" x14ac:dyDescent="0.25">
      <c r="A7889" s="8"/>
    </row>
    <row r="7890" spans="1:1" x14ac:dyDescent="0.25">
      <c r="A7890" s="8"/>
    </row>
    <row r="7891" spans="1:1" x14ac:dyDescent="0.25">
      <c r="A7891" s="8"/>
    </row>
    <row r="7892" spans="1:1" x14ac:dyDescent="0.25">
      <c r="A7892" s="8"/>
    </row>
    <row r="7893" spans="1:1" x14ac:dyDescent="0.25">
      <c r="A7893" s="8"/>
    </row>
    <row r="7894" spans="1:1" x14ac:dyDescent="0.25">
      <c r="A7894" s="8"/>
    </row>
    <row r="7895" spans="1:1" x14ac:dyDescent="0.25">
      <c r="A7895" s="8"/>
    </row>
    <row r="7896" spans="1:1" x14ac:dyDescent="0.25">
      <c r="A7896" s="8"/>
    </row>
    <row r="7897" spans="1:1" x14ac:dyDescent="0.25">
      <c r="A7897" s="8"/>
    </row>
    <row r="7898" spans="1:1" x14ac:dyDescent="0.25">
      <c r="A7898" s="8"/>
    </row>
    <row r="7899" spans="1:1" x14ac:dyDescent="0.25">
      <c r="A7899" s="8"/>
    </row>
    <row r="7900" spans="1:1" x14ac:dyDescent="0.25">
      <c r="A7900" s="8"/>
    </row>
    <row r="7901" spans="1:1" x14ac:dyDescent="0.25">
      <c r="A7901" s="8"/>
    </row>
    <row r="7902" spans="1:1" x14ac:dyDescent="0.25">
      <c r="A7902" s="8"/>
    </row>
    <row r="7903" spans="1:1" x14ac:dyDescent="0.25">
      <c r="A7903" s="8"/>
    </row>
    <row r="7904" spans="1:1" x14ac:dyDescent="0.25">
      <c r="A7904" s="8"/>
    </row>
    <row r="7905" spans="1:1" x14ac:dyDescent="0.25">
      <c r="A7905" s="8"/>
    </row>
    <row r="7906" spans="1:1" x14ac:dyDescent="0.25">
      <c r="A7906" s="8"/>
    </row>
    <row r="7907" spans="1:1" x14ac:dyDescent="0.25">
      <c r="A7907" s="8"/>
    </row>
    <row r="7908" spans="1:1" x14ac:dyDescent="0.25">
      <c r="A7908" s="8"/>
    </row>
    <row r="7909" spans="1:1" x14ac:dyDescent="0.25">
      <c r="A7909" s="8"/>
    </row>
    <row r="7910" spans="1:1" x14ac:dyDescent="0.25">
      <c r="A7910" s="8"/>
    </row>
    <row r="7911" spans="1:1" x14ac:dyDescent="0.25">
      <c r="A7911" s="8"/>
    </row>
    <row r="7912" spans="1:1" x14ac:dyDescent="0.25">
      <c r="A7912" s="8"/>
    </row>
    <row r="7913" spans="1:1" x14ac:dyDescent="0.25">
      <c r="A7913" s="8"/>
    </row>
    <row r="7914" spans="1:1" x14ac:dyDescent="0.25">
      <c r="A7914" s="8"/>
    </row>
    <row r="7915" spans="1:1" x14ac:dyDescent="0.25">
      <c r="A7915" s="8"/>
    </row>
    <row r="7916" spans="1:1" x14ac:dyDescent="0.25">
      <c r="A7916" s="8"/>
    </row>
    <row r="7917" spans="1:1" x14ac:dyDescent="0.25">
      <c r="A7917" s="8"/>
    </row>
    <row r="7918" spans="1:1" x14ac:dyDescent="0.25">
      <c r="A7918" s="8"/>
    </row>
    <row r="7919" spans="1:1" x14ac:dyDescent="0.25">
      <c r="A7919" s="8"/>
    </row>
    <row r="7920" spans="1:1" x14ac:dyDescent="0.25">
      <c r="A7920" s="8"/>
    </row>
    <row r="7921" spans="1:1" x14ac:dyDescent="0.25">
      <c r="A7921" s="8"/>
    </row>
    <row r="7922" spans="1:1" x14ac:dyDescent="0.25">
      <c r="A7922" s="8"/>
    </row>
    <row r="7923" spans="1:1" x14ac:dyDescent="0.25">
      <c r="A7923" s="8"/>
    </row>
    <row r="7924" spans="1:1" x14ac:dyDescent="0.25">
      <c r="A7924" s="8"/>
    </row>
    <row r="7925" spans="1:1" x14ac:dyDescent="0.25">
      <c r="A7925" s="8"/>
    </row>
    <row r="7926" spans="1:1" x14ac:dyDescent="0.25">
      <c r="A7926" s="8"/>
    </row>
    <row r="7927" spans="1:1" x14ac:dyDescent="0.25">
      <c r="A7927" s="8"/>
    </row>
    <row r="7928" spans="1:1" x14ac:dyDescent="0.25">
      <c r="A7928" s="8"/>
    </row>
    <row r="7929" spans="1:1" x14ac:dyDescent="0.25">
      <c r="A7929" s="8"/>
    </row>
    <row r="7930" spans="1:1" x14ac:dyDescent="0.25">
      <c r="A7930" s="8"/>
    </row>
    <row r="7931" spans="1:1" x14ac:dyDescent="0.25">
      <c r="A7931" s="8"/>
    </row>
    <row r="7932" spans="1:1" x14ac:dyDescent="0.25">
      <c r="A7932" s="8"/>
    </row>
    <row r="7933" spans="1:1" x14ac:dyDescent="0.25">
      <c r="A7933" s="8"/>
    </row>
    <row r="7934" spans="1:1" x14ac:dyDescent="0.25">
      <c r="A7934" s="8"/>
    </row>
    <row r="7935" spans="1:1" x14ac:dyDescent="0.25">
      <c r="A7935" s="8"/>
    </row>
    <row r="7936" spans="1:1" x14ac:dyDescent="0.25">
      <c r="A7936" s="8"/>
    </row>
    <row r="7937" spans="1:1" x14ac:dyDescent="0.25">
      <c r="A7937" s="8"/>
    </row>
    <row r="7938" spans="1:1" x14ac:dyDescent="0.25">
      <c r="A7938" s="8"/>
    </row>
    <row r="7939" spans="1:1" x14ac:dyDescent="0.25">
      <c r="A7939" s="8"/>
    </row>
    <row r="7940" spans="1:1" x14ac:dyDescent="0.25">
      <c r="A7940" s="8"/>
    </row>
    <row r="7941" spans="1:1" x14ac:dyDescent="0.25">
      <c r="A7941" s="8"/>
    </row>
    <row r="7942" spans="1:1" x14ac:dyDescent="0.25">
      <c r="A7942" s="8"/>
    </row>
    <row r="7943" spans="1:1" x14ac:dyDescent="0.25">
      <c r="A7943" s="8"/>
    </row>
    <row r="7944" spans="1:1" x14ac:dyDescent="0.25">
      <c r="A7944" s="8"/>
    </row>
    <row r="7945" spans="1:1" x14ac:dyDescent="0.25">
      <c r="A7945" s="8"/>
    </row>
    <row r="7946" spans="1:1" x14ac:dyDescent="0.25">
      <c r="A7946" s="8"/>
    </row>
    <row r="7947" spans="1:1" x14ac:dyDescent="0.25">
      <c r="A7947" s="8"/>
    </row>
    <row r="7948" spans="1:1" x14ac:dyDescent="0.25">
      <c r="A7948" s="8"/>
    </row>
    <row r="7949" spans="1:1" x14ac:dyDescent="0.25">
      <c r="A7949" s="8"/>
    </row>
    <row r="7950" spans="1:1" x14ac:dyDescent="0.25">
      <c r="A7950" s="8"/>
    </row>
    <row r="7951" spans="1:1" x14ac:dyDescent="0.25">
      <c r="A7951" s="8"/>
    </row>
    <row r="7952" spans="1:1" x14ac:dyDescent="0.25">
      <c r="A7952" s="8"/>
    </row>
    <row r="7953" spans="1:1" x14ac:dyDescent="0.25">
      <c r="A7953" s="8"/>
    </row>
    <row r="7954" spans="1:1" x14ac:dyDescent="0.25">
      <c r="A7954" s="8"/>
    </row>
    <row r="7955" spans="1:1" x14ac:dyDescent="0.25">
      <c r="A7955" s="8"/>
    </row>
    <row r="7956" spans="1:1" x14ac:dyDescent="0.25">
      <c r="A7956" s="8"/>
    </row>
    <row r="7957" spans="1:1" x14ac:dyDescent="0.25">
      <c r="A7957" s="8"/>
    </row>
    <row r="7958" spans="1:1" x14ac:dyDescent="0.25">
      <c r="A7958" s="8"/>
    </row>
    <row r="7959" spans="1:1" x14ac:dyDescent="0.25">
      <c r="A7959" s="8"/>
    </row>
    <row r="7960" spans="1:1" x14ac:dyDescent="0.25">
      <c r="A7960" s="8"/>
    </row>
    <row r="7961" spans="1:1" x14ac:dyDescent="0.25">
      <c r="A7961" s="8"/>
    </row>
    <row r="7962" spans="1:1" x14ac:dyDescent="0.25">
      <c r="A7962" s="8"/>
    </row>
    <row r="7963" spans="1:1" x14ac:dyDescent="0.25">
      <c r="A7963" s="8"/>
    </row>
    <row r="7964" spans="1:1" x14ac:dyDescent="0.25">
      <c r="A7964" s="8"/>
    </row>
    <row r="7965" spans="1:1" x14ac:dyDescent="0.25">
      <c r="A7965" s="8"/>
    </row>
    <row r="7966" spans="1:1" x14ac:dyDescent="0.25">
      <c r="A7966" s="8"/>
    </row>
    <row r="7967" spans="1:1" x14ac:dyDescent="0.25">
      <c r="A7967" s="8"/>
    </row>
    <row r="7968" spans="1:1" x14ac:dyDescent="0.25">
      <c r="A7968" s="8"/>
    </row>
    <row r="7969" spans="1:1" x14ac:dyDescent="0.25">
      <c r="A7969" s="8"/>
    </row>
    <row r="7970" spans="1:1" x14ac:dyDescent="0.25">
      <c r="A7970" s="8"/>
    </row>
    <row r="7971" spans="1:1" x14ac:dyDescent="0.25">
      <c r="A7971" s="8"/>
    </row>
    <row r="7972" spans="1:1" x14ac:dyDescent="0.25">
      <c r="A7972" s="8"/>
    </row>
  </sheetData>
  <mergeCells count="9">
    <mergeCell ref="V1:Z1"/>
    <mergeCell ref="AA1:AC1"/>
    <mergeCell ref="A1:A2"/>
    <mergeCell ref="C1:E1"/>
    <mergeCell ref="F1:J1"/>
    <mergeCell ref="K1:K2"/>
    <mergeCell ref="L1:P1"/>
    <mergeCell ref="Q1:U1"/>
    <mergeCell ref="B1:B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RAW</vt:lpstr>
      <vt:lpstr>PROC</vt:lpstr>
      <vt:lpstr>T_0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Meyer</dc:creator>
  <cp:lastModifiedBy>Murphy, Zachary</cp:lastModifiedBy>
  <dcterms:created xsi:type="dcterms:W3CDTF">2015-10-07T16:37:11Z</dcterms:created>
  <dcterms:modified xsi:type="dcterms:W3CDTF">2019-08-13T16:24:57Z</dcterms:modified>
</cp:coreProperties>
</file>