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wm96\Box\Experiments\HWRP\HWRP05\HWRP05_mass_balance\"/>
    </mc:Choice>
  </mc:AlternateContent>
  <xr:revisionPtr revIDLastSave="0" documentId="13_ncr:1_{627F4176-9A46-46DC-85C0-4BD6AE158A93}" xr6:coauthVersionLast="36" xr6:coauthVersionMax="43" xr10:uidLastSave="{00000000-0000-0000-0000-000000000000}"/>
  <bookViews>
    <workbookView xWindow="0" yWindow="2640" windowWidth="28770" windowHeight="15435" xr2:uid="{B06DD692-E02E-4335-9A32-A502F20B5315}"/>
  </bookViews>
  <sheets>
    <sheet name="Sheet1" sheetId="1" r:id="rId1"/>
  </sheets>
  <definedNames>
    <definedName name="T_0">Sheet1!$R$4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I13" i="1" s="1"/>
  <c r="H13" i="1"/>
  <c r="J13" i="1"/>
  <c r="G14" i="1"/>
  <c r="I14" i="1" s="1"/>
  <c r="H14" i="1"/>
  <c r="J14" i="1"/>
  <c r="G15" i="1"/>
  <c r="I15" i="1" s="1"/>
  <c r="H15" i="1"/>
  <c r="J15" i="1"/>
  <c r="G16" i="1"/>
  <c r="I16" i="1" s="1"/>
  <c r="H16" i="1"/>
  <c r="J16" i="1"/>
  <c r="G17" i="1"/>
  <c r="I17" i="1" s="1"/>
  <c r="H17" i="1"/>
  <c r="J17" i="1"/>
  <c r="G18" i="1"/>
  <c r="I18" i="1" s="1"/>
  <c r="H18" i="1"/>
  <c r="J18" i="1"/>
  <c r="G19" i="1"/>
  <c r="I19" i="1" s="1"/>
  <c r="H19" i="1"/>
  <c r="J19" i="1"/>
  <c r="G20" i="1"/>
  <c r="I20" i="1" s="1"/>
  <c r="H20" i="1"/>
  <c r="J20" i="1"/>
  <c r="G21" i="1"/>
  <c r="I21" i="1" s="1"/>
  <c r="H21" i="1"/>
  <c r="J21" i="1"/>
  <c r="G22" i="1"/>
  <c r="I22" i="1" s="1"/>
  <c r="H22" i="1"/>
  <c r="J22" i="1"/>
  <c r="G23" i="1"/>
  <c r="I23" i="1" s="1"/>
  <c r="H23" i="1"/>
  <c r="J23" i="1"/>
  <c r="G24" i="1"/>
  <c r="I24" i="1" s="1"/>
  <c r="H24" i="1"/>
  <c r="J24" i="1"/>
  <c r="G25" i="1"/>
  <c r="I25" i="1" s="1"/>
  <c r="H25" i="1"/>
  <c r="J25" i="1"/>
  <c r="G26" i="1"/>
  <c r="I26" i="1" s="1"/>
  <c r="H26" i="1"/>
  <c r="J26" i="1"/>
  <c r="G27" i="1"/>
  <c r="I27" i="1" s="1"/>
  <c r="H27" i="1"/>
  <c r="J27" i="1"/>
  <c r="G28" i="1"/>
  <c r="I28" i="1" s="1"/>
  <c r="H28" i="1"/>
  <c r="J28" i="1"/>
  <c r="G29" i="1"/>
  <c r="I29" i="1" s="1"/>
  <c r="H29" i="1"/>
  <c r="J29" i="1"/>
  <c r="G30" i="1"/>
  <c r="I30" i="1" s="1"/>
  <c r="H30" i="1"/>
  <c r="J30" i="1"/>
  <c r="G31" i="1"/>
  <c r="I31" i="1" s="1"/>
  <c r="H31" i="1"/>
  <c r="J31" i="1"/>
  <c r="G32" i="1"/>
  <c r="I32" i="1" s="1"/>
  <c r="H32" i="1"/>
  <c r="J32" i="1"/>
  <c r="G33" i="1"/>
  <c r="I33" i="1" s="1"/>
  <c r="H33" i="1"/>
  <c r="J33" i="1"/>
  <c r="G34" i="1"/>
  <c r="I34" i="1" s="1"/>
  <c r="H34" i="1"/>
  <c r="J34" i="1"/>
  <c r="G35" i="1"/>
  <c r="I35" i="1" s="1"/>
  <c r="H35" i="1"/>
  <c r="J35" i="1"/>
  <c r="G36" i="1"/>
  <c r="I36" i="1" s="1"/>
  <c r="H36" i="1"/>
  <c r="J36" i="1"/>
  <c r="G37" i="1"/>
  <c r="I37" i="1" s="1"/>
  <c r="H37" i="1"/>
  <c r="J37" i="1"/>
  <c r="G38" i="1"/>
  <c r="I38" i="1" s="1"/>
  <c r="H38" i="1"/>
  <c r="J38" i="1"/>
  <c r="G39" i="1"/>
  <c r="I39" i="1" s="1"/>
  <c r="H39" i="1"/>
  <c r="J39" i="1"/>
  <c r="G40" i="1"/>
  <c r="I40" i="1" s="1"/>
  <c r="H40" i="1"/>
  <c r="J40" i="1"/>
  <c r="G41" i="1"/>
  <c r="I41" i="1" s="1"/>
  <c r="H41" i="1"/>
  <c r="J41" i="1"/>
  <c r="G42" i="1"/>
  <c r="I42" i="1" s="1"/>
  <c r="H42" i="1"/>
  <c r="J42" i="1"/>
  <c r="G43" i="1"/>
  <c r="I43" i="1" s="1"/>
  <c r="H43" i="1"/>
  <c r="J43" i="1"/>
  <c r="G44" i="1"/>
  <c r="I44" i="1" s="1"/>
  <c r="H44" i="1"/>
  <c r="J44" i="1"/>
  <c r="G45" i="1"/>
  <c r="I45" i="1" s="1"/>
  <c r="H45" i="1"/>
  <c r="J45" i="1"/>
  <c r="G46" i="1"/>
  <c r="I46" i="1" s="1"/>
  <c r="H46" i="1"/>
  <c r="J46" i="1"/>
  <c r="G47" i="1"/>
  <c r="I47" i="1" s="1"/>
  <c r="H47" i="1"/>
  <c r="J47" i="1"/>
  <c r="G48" i="1"/>
  <c r="I48" i="1" s="1"/>
  <c r="H48" i="1"/>
  <c r="J48" i="1"/>
  <c r="G49" i="1"/>
  <c r="I49" i="1" s="1"/>
  <c r="H49" i="1"/>
  <c r="J49" i="1"/>
  <c r="G50" i="1"/>
  <c r="I50" i="1" s="1"/>
  <c r="H50" i="1"/>
  <c r="J50" i="1"/>
  <c r="G51" i="1"/>
  <c r="I51" i="1" s="1"/>
  <c r="H51" i="1"/>
  <c r="J51" i="1"/>
  <c r="G52" i="1"/>
  <c r="I52" i="1" s="1"/>
  <c r="H52" i="1"/>
  <c r="J52" i="1"/>
  <c r="G53" i="1"/>
  <c r="I53" i="1" s="1"/>
  <c r="H53" i="1"/>
  <c r="J53" i="1"/>
  <c r="G54" i="1"/>
  <c r="I54" i="1" s="1"/>
  <c r="H54" i="1"/>
  <c r="J54" i="1"/>
  <c r="G55" i="1"/>
  <c r="I55" i="1" s="1"/>
  <c r="H55" i="1"/>
  <c r="J55" i="1"/>
  <c r="G56" i="1"/>
  <c r="I56" i="1" s="1"/>
  <c r="H56" i="1"/>
  <c r="J56" i="1"/>
  <c r="G57" i="1"/>
  <c r="I57" i="1" s="1"/>
  <c r="H57" i="1"/>
  <c r="J57" i="1"/>
  <c r="G58" i="1"/>
  <c r="I58" i="1" s="1"/>
  <c r="H58" i="1"/>
  <c r="J58" i="1"/>
  <c r="G59" i="1"/>
  <c r="I59" i="1" s="1"/>
  <c r="H59" i="1"/>
  <c r="J59" i="1"/>
  <c r="G60" i="1"/>
  <c r="I60" i="1" s="1"/>
  <c r="H60" i="1"/>
  <c r="J60" i="1"/>
  <c r="G61" i="1"/>
  <c r="I61" i="1" s="1"/>
  <c r="H61" i="1"/>
  <c r="J61" i="1"/>
  <c r="G62" i="1"/>
  <c r="I62" i="1" s="1"/>
  <c r="H62" i="1"/>
  <c r="J62" i="1"/>
  <c r="G63" i="1"/>
  <c r="I63" i="1" s="1"/>
  <c r="H63" i="1"/>
  <c r="J63" i="1"/>
  <c r="G64" i="1"/>
  <c r="I64" i="1" s="1"/>
  <c r="H64" i="1"/>
  <c r="J64" i="1"/>
  <c r="G65" i="1"/>
  <c r="I65" i="1" s="1"/>
  <c r="H65" i="1"/>
  <c r="J65" i="1"/>
  <c r="G66" i="1"/>
  <c r="I66" i="1" s="1"/>
  <c r="H66" i="1"/>
  <c r="J66" i="1"/>
  <c r="G67" i="1"/>
  <c r="I67" i="1" s="1"/>
  <c r="H67" i="1"/>
  <c r="J67" i="1"/>
  <c r="G68" i="1"/>
  <c r="I68" i="1" s="1"/>
  <c r="H68" i="1"/>
  <c r="J68" i="1"/>
  <c r="G69" i="1"/>
  <c r="I69" i="1" s="1"/>
  <c r="H69" i="1"/>
  <c r="J69" i="1"/>
  <c r="G70" i="1"/>
  <c r="I70" i="1" s="1"/>
  <c r="H70" i="1"/>
  <c r="J70" i="1"/>
  <c r="G71" i="1"/>
  <c r="I71" i="1" s="1"/>
  <c r="H71" i="1"/>
  <c r="J71" i="1"/>
  <c r="G72" i="1"/>
  <c r="I72" i="1" s="1"/>
  <c r="H72" i="1"/>
  <c r="J72" i="1"/>
  <c r="G73" i="1"/>
  <c r="I73" i="1" s="1"/>
  <c r="H73" i="1"/>
  <c r="J73" i="1"/>
  <c r="G74" i="1"/>
  <c r="I74" i="1" s="1"/>
  <c r="H74" i="1"/>
  <c r="J74" i="1"/>
  <c r="G75" i="1"/>
  <c r="I75" i="1" s="1"/>
  <c r="H75" i="1"/>
  <c r="J75" i="1"/>
  <c r="G76" i="1"/>
  <c r="I76" i="1" s="1"/>
  <c r="H76" i="1"/>
  <c r="J76" i="1"/>
  <c r="G77" i="1"/>
  <c r="I77" i="1" s="1"/>
  <c r="H77" i="1"/>
  <c r="J77" i="1"/>
  <c r="G78" i="1"/>
  <c r="I78" i="1" s="1"/>
  <c r="H78" i="1"/>
  <c r="J78" i="1"/>
  <c r="G79" i="1"/>
  <c r="I79" i="1" s="1"/>
  <c r="H79" i="1"/>
  <c r="J79" i="1"/>
  <c r="G80" i="1"/>
  <c r="I80" i="1" s="1"/>
  <c r="H80" i="1"/>
  <c r="J80" i="1"/>
  <c r="G81" i="1"/>
  <c r="I81" i="1" s="1"/>
  <c r="H81" i="1"/>
  <c r="J81" i="1"/>
  <c r="G82" i="1"/>
  <c r="I82" i="1" s="1"/>
  <c r="H82" i="1"/>
  <c r="J82" i="1"/>
  <c r="G83" i="1"/>
  <c r="I83" i="1" s="1"/>
  <c r="H83" i="1"/>
  <c r="J83" i="1"/>
  <c r="G84" i="1"/>
  <c r="I84" i="1" s="1"/>
  <c r="H84" i="1"/>
  <c r="J84" i="1"/>
  <c r="G85" i="1"/>
  <c r="I85" i="1" s="1"/>
  <c r="H85" i="1"/>
  <c r="J85" i="1"/>
  <c r="G86" i="1"/>
  <c r="I86" i="1" s="1"/>
  <c r="H86" i="1"/>
  <c r="J86" i="1"/>
  <c r="G87" i="1"/>
  <c r="I87" i="1" s="1"/>
  <c r="H87" i="1"/>
  <c r="J87" i="1"/>
  <c r="G88" i="1"/>
  <c r="I88" i="1" s="1"/>
  <c r="H88" i="1"/>
  <c r="J88" i="1"/>
  <c r="G89" i="1"/>
  <c r="I89" i="1" s="1"/>
  <c r="H89" i="1"/>
  <c r="J89" i="1"/>
  <c r="G90" i="1"/>
  <c r="I90" i="1" s="1"/>
  <c r="H90" i="1"/>
  <c r="J90" i="1"/>
  <c r="G91" i="1"/>
  <c r="I91" i="1" s="1"/>
  <c r="H91" i="1"/>
  <c r="J91" i="1"/>
  <c r="G92" i="1"/>
  <c r="I92" i="1" s="1"/>
  <c r="H92" i="1"/>
  <c r="J92" i="1"/>
  <c r="G93" i="1"/>
  <c r="I93" i="1" s="1"/>
  <c r="H93" i="1"/>
  <c r="J93" i="1"/>
  <c r="G94" i="1"/>
  <c r="I94" i="1" s="1"/>
  <c r="H94" i="1"/>
  <c r="J94" i="1"/>
  <c r="G95" i="1"/>
  <c r="I95" i="1" s="1"/>
  <c r="H95" i="1"/>
  <c r="J95" i="1"/>
  <c r="G96" i="1"/>
  <c r="I96" i="1" s="1"/>
  <c r="H96" i="1"/>
  <c r="J96" i="1"/>
  <c r="G97" i="1"/>
  <c r="I97" i="1" s="1"/>
  <c r="H97" i="1"/>
  <c r="J97" i="1"/>
  <c r="G98" i="1"/>
  <c r="I98" i="1" s="1"/>
  <c r="H98" i="1"/>
  <c r="J98" i="1"/>
  <c r="G99" i="1"/>
  <c r="I99" i="1" s="1"/>
  <c r="H99" i="1"/>
  <c r="J99" i="1"/>
  <c r="G100" i="1"/>
  <c r="I100" i="1" s="1"/>
  <c r="H100" i="1"/>
  <c r="J100" i="1"/>
  <c r="G101" i="1"/>
  <c r="I101" i="1" s="1"/>
  <c r="H101" i="1"/>
  <c r="J101" i="1"/>
  <c r="G102" i="1"/>
  <c r="I102" i="1" s="1"/>
  <c r="H102" i="1"/>
  <c r="J102" i="1"/>
  <c r="G103" i="1"/>
  <c r="I103" i="1" s="1"/>
  <c r="H103" i="1"/>
  <c r="J103" i="1"/>
  <c r="G104" i="1"/>
  <c r="I104" i="1" s="1"/>
  <c r="H104" i="1"/>
  <c r="J104" i="1"/>
  <c r="G105" i="1"/>
  <c r="I105" i="1" s="1"/>
  <c r="H105" i="1"/>
  <c r="J105" i="1"/>
  <c r="G106" i="1"/>
  <c r="I106" i="1" s="1"/>
  <c r="H106" i="1"/>
  <c r="J106" i="1"/>
  <c r="G107" i="1"/>
  <c r="I107" i="1" s="1"/>
  <c r="H107" i="1"/>
  <c r="J107" i="1"/>
  <c r="G108" i="1"/>
  <c r="I108" i="1" s="1"/>
  <c r="H108" i="1"/>
  <c r="J108" i="1"/>
  <c r="G109" i="1"/>
  <c r="I109" i="1" s="1"/>
  <c r="H109" i="1"/>
  <c r="J109" i="1"/>
  <c r="G110" i="1"/>
  <c r="I110" i="1" s="1"/>
  <c r="H110" i="1"/>
  <c r="J110" i="1"/>
  <c r="G111" i="1"/>
  <c r="I111" i="1" s="1"/>
  <c r="H111" i="1"/>
  <c r="J111" i="1"/>
  <c r="G112" i="1"/>
  <c r="I112" i="1" s="1"/>
  <c r="H112" i="1"/>
  <c r="J112" i="1"/>
  <c r="G113" i="1"/>
  <c r="I113" i="1" s="1"/>
  <c r="H113" i="1"/>
  <c r="J113" i="1"/>
  <c r="G114" i="1"/>
  <c r="I114" i="1" s="1"/>
  <c r="H114" i="1"/>
  <c r="J114" i="1"/>
  <c r="G115" i="1"/>
  <c r="I115" i="1" s="1"/>
  <c r="H115" i="1"/>
  <c r="J115" i="1"/>
  <c r="G116" i="1"/>
  <c r="I116" i="1" s="1"/>
  <c r="H116" i="1"/>
  <c r="J116" i="1"/>
  <c r="G117" i="1"/>
  <c r="I117" i="1" s="1"/>
  <c r="H117" i="1"/>
  <c r="J117" i="1"/>
  <c r="G118" i="1"/>
  <c r="I118" i="1" s="1"/>
  <c r="H118" i="1"/>
  <c r="J118" i="1"/>
  <c r="G119" i="1"/>
  <c r="I119" i="1" s="1"/>
  <c r="H119" i="1"/>
  <c r="J119" i="1"/>
  <c r="G120" i="1"/>
  <c r="I120" i="1" s="1"/>
  <c r="H120" i="1"/>
  <c r="J120" i="1"/>
  <c r="G121" i="1"/>
  <c r="I121" i="1" s="1"/>
  <c r="H121" i="1"/>
  <c r="J121" i="1"/>
  <c r="G122" i="1"/>
  <c r="I122" i="1" s="1"/>
  <c r="H122" i="1"/>
  <c r="J122" i="1"/>
  <c r="G123" i="1"/>
  <c r="I123" i="1" s="1"/>
  <c r="H123" i="1"/>
  <c r="J123" i="1"/>
  <c r="G124" i="1"/>
  <c r="I124" i="1" s="1"/>
  <c r="H124" i="1"/>
  <c r="J124" i="1"/>
  <c r="G125" i="1"/>
  <c r="I125" i="1" s="1"/>
  <c r="H125" i="1"/>
  <c r="J125" i="1"/>
  <c r="G126" i="1"/>
  <c r="I126" i="1" s="1"/>
  <c r="H126" i="1"/>
  <c r="J126" i="1"/>
  <c r="G127" i="1"/>
  <c r="I127" i="1" s="1"/>
  <c r="H127" i="1"/>
  <c r="J127" i="1"/>
  <c r="G128" i="1"/>
  <c r="I128" i="1" s="1"/>
  <c r="H128" i="1"/>
  <c r="J128" i="1"/>
  <c r="G129" i="1"/>
  <c r="I129" i="1" s="1"/>
  <c r="H129" i="1"/>
  <c r="J129" i="1"/>
  <c r="G130" i="1"/>
  <c r="I130" i="1" s="1"/>
  <c r="H130" i="1"/>
  <c r="J130" i="1"/>
  <c r="G131" i="1"/>
  <c r="I131" i="1" s="1"/>
  <c r="H131" i="1"/>
  <c r="J131" i="1"/>
  <c r="G132" i="1"/>
  <c r="I132" i="1" s="1"/>
  <c r="H132" i="1"/>
  <c r="J132" i="1"/>
  <c r="G133" i="1"/>
  <c r="I133" i="1" s="1"/>
  <c r="H133" i="1"/>
  <c r="J133" i="1"/>
  <c r="G134" i="1"/>
  <c r="I134" i="1" s="1"/>
  <c r="H134" i="1"/>
  <c r="J134" i="1"/>
  <c r="G135" i="1"/>
  <c r="I135" i="1" s="1"/>
  <c r="H135" i="1"/>
  <c r="J135" i="1"/>
  <c r="G136" i="1"/>
  <c r="I136" i="1" s="1"/>
  <c r="H136" i="1"/>
  <c r="J136" i="1"/>
  <c r="G137" i="1"/>
  <c r="I137" i="1" s="1"/>
  <c r="H137" i="1"/>
  <c r="J137" i="1"/>
  <c r="G138" i="1"/>
  <c r="I138" i="1" s="1"/>
  <c r="H138" i="1"/>
  <c r="J138" i="1"/>
  <c r="G139" i="1"/>
  <c r="I139" i="1" s="1"/>
  <c r="H139" i="1"/>
  <c r="J139" i="1"/>
  <c r="G140" i="1"/>
  <c r="I140" i="1" s="1"/>
  <c r="H140" i="1"/>
  <c r="J140" i="1"/>
  <c r="G141" i="1"/>
  <c r="I141" i="1" s="1"/>
  <c r="H141" i="1"/>
  <c r="J141" i="1"/>
  <c r="G142" i="1"/>
  <c r="I142" i="1" s="1"/>
  <c r="H142" i="1"/>
  <c r="J142" i="1"/>
  <c r="G143" i="1"/>
  <c r="I143" i="1" s="1"/>
  <c r="H143" i="1"/>
  <c r="J143" i="1"/>
  <c r="G144" i="1"/>
  <c r="I144" i="1" s="1"/>
  <c r="H144" i="1"/>
  <c r="J144" i="1"/>
  <c r="G145" i="1"/>
  <c r="I145" i="1" s="1"/>
  <c r="H145" i="1"/>
  <c r="J145" i="1"/>
  <c r="G146" i="1"/>
  <c r="I146" i="1" s="1"/>
  <c r="H146" i="1"/>
  <c r="J146" i="1"/>
  <c r="G147" i="1"/>
  <c r="I147" i="1" s="1"/>
  <c r="H147" i="1"/>
  <c r="J147" i="1"/>
  <c r="G148" i="1"/>
  <c r="I148" i="1" s="1"/>
  <c r="H148" i="1"/>
  <c r="J148" i="1"/>
  <c r="G149" i="1"/>
  <c r="I149" i="1" s="1"/>
  <c r="H149" i="1"/>
  <c r="J149" i="1"/>
  <c r="G150" i="1"/>
  <c r="I150" i="1" s="1"/>
  <c r="H150" i="1"/>
  <c r="J150" i="1"/>
  <c r="G151" i="1"/>
  <c r="I151" i="1" s="1"/>
  <c r="H151" i="1"/>
  <c r="J151" i="1"/>
  <c r="G152" i="1"/>
  <c r="I152" i="1" s="1"/>
  <c r="H152" i="1"/>
  <c r="J152" i="1"/>
  <c r="G153" i="1"/>
  <c r="I153" i="1" s="1"/>
  <c r="H153" i="1"/>
  <c r="J153" i="1"/>
  <c r="G154" i="1"/>
  <c r="I154" i="1" s="1"/>
  <c r="H154" i="1"/>
  <c r="J154" i="1"/>
  <c r="G155" i="1"/>
  <c r="I155" i="1" s="1"/>
  <c r="H155" i="1"/>
  <c r="J155" i="1"/>
  <c r="G156" i="1"/>
  <c r="I156" i="1" s="1"/>
  <c r="H156" i="1"/>
  <c r="J156" i="1"/>
  <c r="G157" i="1"/>
  <c r="I157" i="1" s="1"/>
  <c r="H157" i="1"/>
  <c r="J157" i="1"/>
  <c r="G158" i="1"/>
  <c r="I158" i="1" s="1"/>
  <c r="H158" i="1"/>
  <c r="J158" i="1"/>
  <c r="G159" i="1"/>
  <c r="I159" i="1" s="1"/>
  <c r="H159" i="1"/>
  <c r="J159" i="1"/>
  <c r="G160" i="1"/>
  <c r="I160" i="1" s="1"/>
  <c r="H160" i="1"/>
  <c r="J160" i="1"/>
  <c r="G161" i="1"/>
  <c r="I161" i="1" s="1"/>
  <c r="H161" i="1"/>
  <c r="J161" i="1"/>
  <c r="G162" i="1"/>
  <c r="I162" i="1" s="1"/>
  <c r="H162" i="1"/>
  <c r="J162" i="1"/>
  <c r="G163" i="1"/>
  <c r="I163" i="1" s="1"/>
  <c r="H163" i="1"/>
  <c r="J163" i="1"/>
  <c r="G164" i="1"/>
  <c r="I164" i="1" s="1"/>
  <c r="H164" i="1"/>
  <c r="J164" i="1"/>
  <c r="G165" i="1"/>
  <c r="I165" i="1" s="1"/>
  <c r="H165" i="1"/>
  <c r="J165" i="1"/>
  <c r="G166" i="1"/>
  <c r="I166" i="1" s="1"/>
  <c r="H166" i="1"/>
  <c r="J166" i="1"/>
  <c r="G167" i="1"/>
  <c r="I167" i="1" s="1"/>
  <c r="H167" i="1"/>
  <c r="J167" i="1"/>
  <c r="G168" i="1"/>
  <c r="I168" i="1" s="1"/>
  <c r="H168" i="1"/>
  <c r="J168" i="1"/>
  <c r="G169" i="1"/>
  <c r="I169" i="1" s="1"/>
  <c r="H169" i="1"/>
  <c r="J169" i="1"/>
  <c r="G170" i="1"/>
  <c r="I170" i="1" s="1"/>
  <c r="H170" i="1"/>
  <c r="J170" i="1"/>
  <c r="G171" i="1"/>
  <c r="I171" i="1" s="1"/>
  <c r="H171" i="1"/>
  <c r="J171" i="1"/>
  <c r="G172" i="1"/>
  <c r="I172" i="1" s="1"/>
  <c r="H172" i="1"/>
  <c r="J172" i="1"/>
  <c r="G173" i="1"/>
  <c r="I173" i="1" s="1"/>
  <c r="H173" i="1"/>
  <c r="J173" i="1"/>
  <c r="G174" i="1"/>
  <c r="I174" i="1" s="1"/>
  <c r="H174" i="1"/>
  <c r="J174" i="1"/>
  <c r="G175" i="1"/>
  <c r="I175" i="1" s="1"/>
  <c r="H175" i="1"/>
  <c r="J175" i="1"/>
  <c r="G176" i="1"/>
  <c r="I176" i="1" s="1"/>
  <c r="H176" i="1"/>
  <c r="J176" i="1"/>
  <c r="G177" i="1"/>
  <c r="I177" i="1" s="1"/>
  <c r="H177" i="1"/>
  <c r="J177" i="1"/>
  <c r="G178" i="1"/>
  <c r="I178" i="1" s="1"/>
  <c r="H178" i="1"/>
  <c r="J178" i="1"/>
  <c r="G179" i="1"/>
  <c r="I179" i="1" s="1"/>
  <c r="H179" i="1"/>
  <c r="J179" i="1"/>
  <c r="G180" i="1"/>
  <c r="I180" i="1" s="1"/>
  <c r="H180" i="1"/>
  <c r="J180" i="1"/>
  <c r="G181" i="1"/>
  <c r="I181" i="1" s="1"/>
  <c r="H181" i="1"/>
  <c r="J181" i="1"/>
  <c r="G182" i="1"/>
  <c r="I182" i="1" s="1"/>
  <c r="H182" i="1"/>
  <c r="J182" i="1"/>
  <c r="G183" i="1"/>
  <c r="I183" i="1" s="1"/>
  <c r="H183" i="1"/>
  <c r="J183" i="1"/>
  <c r="G184" i="1"/>
  <c r="I184" i="1" s="1"/>
  <c r="H184" i="1"/>
  <c r="J184" i="1"/>
  <c r="G185" i="1"/>
  <c r="I185" i="1" s="1"/>
  <c r="H185" i="1"/>
  <c r="J185" i="1"/>
  <c r="G186" i="1"/>
  <c r="I186" i="1" s="1"/>
  <c r="H186" i="1"/>
  <c r="J186" i="1"/>
  <c r="G187" i="1"/>
  <c r="I187" i="1" s="1"/>
  <c r="H187" i="1"/>
  <c r="J187" i="1"/>
  <c r="G188" i="1"/>
  <c r="I188" i="1" s="1"/>
  <c r="H188" i="1"/>
  <c r="J188" i="1"/>
  <c r="G189" i="1"/>
  <c r="I189" i="1" s="1"/>
  <c r="H189" i="1"/>
  <c r="J189" i="1"/>
  <c r="G190" i="1"/>
  <c r="I190" i="1" s="1"/>
  <c r="H190" i="1"/>
  <c r="J190" i="1"/>
  <c r="G191" i="1"/>
  <c r="I191" i="1" s="1"/>
  <c r="H191" i="1"/>
  <c r="J191" i="1"/>
  <c r="G192" i="1"/>
  <c r="I192" i="1" s="1"/>
  <c r="H192" i="1"/>
  <c r="J192" i="1"/>
  <c r="G193" i="1"/>
  <c r="I193" i="1" s="1"/>
  <c r="H193" i="1"/>
  <c r="J193" i="1"/>
  <c r="G194" i="1"/>
  <c r="I194" i="1" s="1"/>
  <c r="H194" i="1"/>
  <c r="J194" i="1"/>
  <c r="G195" i="1"/>
  <c r="I195" i="1" s="1"/>
  <c r="H195" i="1"/>
  <c r="J195" i="1"/>
  <c r="G196" i="1"/>
  <c r="I196" i="1" s="1"/>
  <c r="H196" i="1"/>
  <c r="J196" i="1"/>
  <c r="G197" i="1"/>
  <c r="I197" i="1" s="1"/>
  <c r="H197" i="1"/>
  <c r="J197" i="1"/>
  <c r="G198" i="1"/>
  <c r="I198" i="1" s="1"/>
  <c r="H198" i="1"/>
  <c r="J198" i="1"/>
  <c r="G199" i="1"/>
  <c r="I199" i="1" s="1"/>
  <c r="H199" i="1"/>
  <c r="J199" i="1"/>
  <c r="G200" i="1"/>
  <c r="I200" i="1" s="1"/>
  <c r="H200" i="1"/>
  <c r="J200" i="1"/>
  <c r="G201" i="1"/>
  <c r="I201" i="1" s="1"/>
  <c r="H201" i="1"/>
  <c r="J201" i="1"/>
  <c r="G202" i="1"/>
  <c r="I202" i="1" s="1"/>
  <c r="H202" i="1"/>
  <c r="J202" i="1"/>
  <c r="G203" i="1"/>
  <c r="I203" i="1" s="1"/>
  <c r="H203" i="1"/>
  <c r="J203" i="1"/>
  <c r="G204" i="1"/>
  <c r="I204" i="1" s="1"/>
  <c r="H204" i="1"/>
  <c r="J204" i="1"/>
  <c r="G205" i="1"/>
  <c r="I205" i="1" s="1"/>
  <c r="H205" i="1"/>
  <c r="J205" i="1"/>
  <c r="G206" i="1"/>
  <c r="I206" i="1" s="1"/>
  <c r="H206" i="1"/>
  <c r="J206" i="1"/>
  <c r="G207" i="1"/>
  <c r="I207" i="1" s="1"/>
  <c r="H207" i="1"/>
  <c r="J207" i="1"/>
  <c r="G208" i="1"/>
  <c r="I208" i="1" s="1"/>
  <c r="H208" i="1"/>
  <c r="J208" i="1"/>
  <c r="G209" i="1"/>
  <c r="I209" i="1" s="1"/>
  <c r="H209" i="1"/>
  <c r="J209" i="1"/>
  <c r="G210" i="1"/>
  <c r="I210" i="1" s="1"/>
  <c r="H210" i="1"/>
  <c r="J210" i="1"/>
  <c r="G211" i="1"/>
  <c r="I211" i="1" s="1"/>
  <c r="H211" i="1"/>
  <c r="J211" i="1"/>
  <c r="G212" i="1"/>
  <c r="I212" i="1" s="1"/>
  <c r="H212" i="1"/>
  <c r="J212" i="1"/>
  <c r="G213" i="1"/>
  <c r="I213" i="1" s="1"/>
  <c r="H213" i="1"/>
  <c r="J213" i="1"/>
  <c r="G214" i="1"/>
  <c r="I214" i="1" s="1"/>
  <c r="H214" i="1"/>
  <c r="J214" i="1"/>
  <c r="G215" i="1"/>
  <c r="I215" i="1" s="1"/>
  <c r="H215" i="1"/>
  <c r="J215" i="1"/>
  <c r="G216" i="1"/>
  <c r="I216" i="1" s="1"/>
  <c r="H216" i="1"/>
  <c r="J216" i="1"/>
  <c r="G217" i="1"/>
  <c r="I217" i="1" s="1"/>
  <c r="H217" i="1"/>
  <c r="J217" i="1"/>
  <c r="G218" i="1"/>
  <c r="I218" i="1" s="1"/>
  <c r="H218" i="1"/>
  <c r="J218" i="1"/>
  <c r="G219" i="1"/>
  <c r="I219" i="1" s="1"/>
  <c r="H219" i="1"/>
  <c r="J219" i="1"/>
  <c r="G220" i="1"/>
  <c r="I220" i="1" s="1"/>
  <c r="H220" i="1"/>
  <c r="J220" i="1"/>
  <c r="G221" i="1"/>
  <c r="I221" i="1" s="1"/>
  <c r="H221" i="1"/>
  <c r="J221" i="1"/>
  <c r="G222" i="1"/>
  <c r="I222" i="1" s="1"/>
  <c r="H222" i="1"/>
  <c r="J222" i="1"/>
  <c r="G223" i="1"/>
  <c r="I223" i="1" s="1"/>
  <c r="H223" i="1"/>
  <c r="J223" i="1"/>
  <c r="G224" i="1"/>
  <c r="I224" i="1" s="1"/>
  <c r="H224" i="1"/>
  <c r="J224" i="1"/>
  <c r="G225" i="1"/>
  <c r="I225" i="1" s="1"/>
  <c r="H225" i="1"/>
  <c r="J225" i="1"/>
  <c r="G226" i="1"/>
  <c r="I226" i="1" s="1"/>
  <c r="H226" i="1"/>
  <c r="J226" i="1"/>
  <c r="G227" i="1"/>
  <c r="I227" i="1" s="1"/>
  <c r="H227" i="1"/>
  <c r="J227" i="1"/>
  <c r="G228" i="1"/>
  <c r="I228" i="1" s="1"/>
  <c r="H228" i="1"/>
  <c r="J228" i="1"/>
  <c r="G229" i="1"/>
  <c r="I229" i="1" s="1"/>
  <c r="H229" i="1"/>
  <c r="J229" i="1"/>
  <c r="G230" i="1"/>
  <c r="I230" i="1" s="1"/>
  <c r="H230" i="1"/>
  <c r="J230" i="1"/>
  <c r="G231" i="1"/>
  <c r="I231" i="1" s="1"/>
  <c r="H231" i="1"/>
  <c r="J231" i="1"/>
  <c r="G232" i="1"/>
  <c r="I232" i="1" s="1"/>
  <c r="H232" i="1"/>
  <c r="J232" i="1"/>
  <c r="G233" i="1"/>
  <c r="I233" i="1" s="1"/>
  <c r="H233" i="1"/>
  <c r="J233" i="1"/>
  <c r="G234" i="1"/>
  <c r="I234" i="1" s="1"/>
  <c r="H234" i="1"/>
  <c r="J234" i="1"/>
  <c r="G235" i="1"/>
  <c r="I235" i="1" s="1"/>
  <c r="H235" i="1"/>
  <c r="J235" i="1"/>
  <c r="G236" i="1"/>
  <c r="I236" i="1" s="1"/>
  <c r="H236" i="1"/>
  <c r="J236" i="1"/>
  <c r="G237" i="1"/>
  <c r="I237" i="1" s="1"/>
  <c r="H237" i="1"/>
  <c r="J237" i="1"/>
  <c r="G238" i="1"/>
  <c r="I238" i="1" s="1"/>
  <c r="H238" i="1"/>
  <c r="J238" i="1"/>
  <c r="G239" i="1"/>
  <c r="I239" i="1" s="1"/>
  <c r="H239" i="1"/>
  <c r="J239" i="1"/>
  <c r="G240" i="1"/>
  <c r="I240" i="1" s="1"/>
  <c r="H240" i="1"/>
  <c r="J240" i="1"/>
  <c r="G241" i="1"/>
  <c r="I241" i="1" s="1"/>
  <c r="H241" i="1"/>
  <c r="J241" i="1"/>
  <c r="G242" i="1"/>
  <c r="I242" i="1" s="1"/>
  <c r="H242" i="1"/>
  <c r="J242" i="1"/>
  <c r="G243" i="1"/>
  <c r="I243" i="1" s="1"/>
  <c r="H243" i="1"/>
  <c r="J243" i="1"/>
  <c r="G244" i="1"/>
  <c r="I244" i="1" s="1"/>
  <c r="H244" i="1"/>
  <c r="J244" i="1"/>
  <c r="G245" i="1"/>
  <c r="I245" i="1" s="1"/>
  <c r="H245" i="1"/>
  <c r="J245" i="1"/>
  <c r="G246" i="1"/>
  <c r="I246" i="1" s="1"/>
  <c r="H246" i="1"/>
  <c r="J246" i="1"/>
  <c r="G247" i="1"/>
  <c r="I247" i="1" s="1"/>
  <c r="H247" i="1"/>
  <c r="J247" i="1"/>
  <c r="G248" i="1"/>
  <c r="I248" i="1" s="1"/>
  <c r="H248" i="1"/>
  <c r="J248" i="1"/>
  <c r="G249" i="1"/>
  <c r="I249" i="1" s="1"/>
  <c r="H249" i="1"/>
  <c r="J249" i="1"/>
  <c r="G250" i="1"/>
  <c r="I250" i="1" s="1"/>
  <c r="H250" i="1"/>
  <c r="J250" i="1"/>
  <c r="G251" i="1"/>
  <c r="I251" i="1" s="1"/>
  <c r="H251" i="1"/>
  <c r="J251" i="1"/>
  <c r="G252" i="1"/>
  <c r="I252" i="1" s="1"/>
  <c r="H252" i="1"/>
  <c r="J252" i="1"/>
  <c r="G253" i="1"/>
  <c r="I253" i="1" s="1"/>
  <c r="H253" i="1"/>
  <c r="J253" i="1"/>
  <c r="G254" i="1"/>
  <c r="I254" i="1" s="1"/>
  <c r="H254" i="1"/>
  <c r="J254" i="1"/>
  <c r="G255" i="1"/>
  <c r="I255" i="1" s="1"/>
  <c r="H255" i="1"/>
  <c r="J255" i="1"/>
  <c r="G256" i="1"/>
  <c r="I256" i="1" s="1"/>
  <c r="H256" i="1"/>
  <c r="J256" i="1"/>
  <c r="G257" i="1"/>
  <c r="I257" i="1" s="1"/>
  <c r="H257" i="1"/>
  <c r="J257" i="1"/>
  <c r="G258" i="1"/>
  <c r="I258" i="1" s="1"/>
  <c r="H258" i="1"/>
  <c r="J258" i="1"/>
  <c r="G259" i="1"/>
  <c r="I259" i="1" s="1"/>
  <c r="H259" i="1"/>
  <c r="J259" i="1"/>
  <c r="G260" i="1"/>
  <c r="I260" i="1" s="1"/>
  <c r="H260" i="1"/>
  <c r="J260" i="1"/>
  <c r="G261" i="1"/>
  <c r="I261" i="1" s="1"/>
  <c r="H261" i="1"/>
  <c r="J261" i="1"/>
  <c r="G262" i="1"/>
  <c r="I262" i="1" s="1"/>
  <c r="H262" i="1"/>
  <c r="J262" i="1"/>
  <c r="G263" i="1"/>
  <c r="I263" i="1" s="1"/>
  <c r="H263" i="1"/>
  <c r="J263" i="1"/>
  <c r="G264" i="1"/>
  <c r="I264" i="1" s="1"/>
  <c r="H264" i="1"/>
  <c r="J264" i="1"/>
  <c r="G265" i="1"/>
  <c r="I265" i="1" s="1"/>
  <c r="H265" i="1"/>
  <c r="J265" i="1"/>
  <c r="G266" i="1"/>
  <c r="I266" i="1" s="1"/>
  <c r="H266" i="1"/>
  <c r="J266" i="1"/>
  <c r="G267" i="1"/>
  <c r="I267" i="1" s="1"/>
  <c r="H267" i="1"/>
  <c r="J267" i="1"/>
  <c r="G268" i="1"/>
  <c r="I268" i="1" s="1"/>
  <c r="H268" i="1"/>
  <c r="J268" i="1"/>
  <c r="G269" i="1"/>
  <c r="I269" i="1" s="1"/>
  <c r="H269" i="1"/>
  <c r="J269" i="1"/>
  <c r="G270" i="1"/>
  <c r="I270" i="1" s="1"/>
  <c r="H270" i="1"/>
  <c r="J270" i="1"/>
  <c r="G271" i="1"/>
  <c r="I271" i="1" s="1"/>
  <c r="H271" i="1"/>
  <c r="J271" i="1"/>
  <c r="G272" i="1"/>
  <c r="I272" i="1" s="1"/>
  <c r="H272" i="1"/>
  <c r="J272" i="1"/>
  <c r="G273" i="1"/>
  <c r="I273" i="1" s="1"/>
  <c r="H273" i="1"/>
  <c r="J273" i="1"/>
  <c r="G274" i="1"/>
  <c r="I274" i="1" s="1"/>
  <c r="H274" i="1"/>
  <c r="J274" i="1"/>
  <c r="G275" i="1"/>
  <c r="I275" i="1" s="1"/>
  <c r="H275" i="1"/>
  <c r="J275" i="1"/>
  <c r="G276" i="1"/>
  <c r="I276" i="1" s="1"/>
  <c r="H276" i="1"/>
  <c r="J276" i="1"/>
  <c r="G277" i="1"/>
  <c r="I277" i="1" s="1"/>
  <c r="H277" i="1"/>
  <c r="J277" i="1"/>
  <c r="G278" i="1"/>
  <c r="I278" i="1" s="1"/>
  <c r="H278" i="1"/>
  <c r="J278" i="1"/>
  <c r="G279" i="1"/>
  <c r="I279" i="1" s="1"/>
  <c r="H279" i="1"/>
  <c r="J279" i="1"/>
  <c r="G280" i="1"/>
  <c r="I280" i="1" s="1"/>
  <c r="H280" i="1"/>
  <c r="J280" i="1"/>
  <c r="G281" i="1"/>
  <c r="I281" i="1" s="1"/>
  <c r="H281" i="1"/>
  <c r="J281" i="1"/>
  <c r="G282" i="1"/>
  <c r="I282" i="1" s="1"/>
  <c r="H282" i="1"/>
  <c r="J282" i="1"/>
  <c r="G283" i="1"/>
  <c r="I283" i="1" s="1"/>
  <c r="H283" i="1"/>
  <c r="J283" i="1"/>
  <c r="G284" i="1"/>
  <c r="I284" i="1" s="1"/>
  <c r="H284" i="1"/>
  <c r="J284" i="1"/>
  <c r="G285" i="1"/>
  <c r="I285" i="1" s="1"/>
  <c r="H285" i="1"/>
  <c r="J285" i="1"/>
  <c r="G286" i="1"/>
  <c r="I286" i="1" s="1"/>
  <c r="H286" i="1"/>
  <c r="J286" i="1"/>
  <c r="G287" i="1"/>
  <c r="I287" i="1" s="1"/>
  <c r="H287" i="1"/>
  <c r="J287" i="1"/>
  <c r="G288" i="1"/>
  <c r="I288" i="1" s="1"/>
  <c r="H288" i="1"/>
  <c r="J288" i="1"/>
  <c r="G289" i="1"/>
  <c r="I289" i="1" s="1"/>
  <c r="H289" i="1"/>
  <c r="J289" i="1"/>
  <c r="G290" i="1"/>
  <c r="I290" i="1" s="1"/>
  <c r="H290" i="1"/>
  <c r="J290" i="1"/>
  <c r="G291" i="1"/>
  <c r="I291" i="1" s="1"/>
  <c r="H291" i="1"/>
  <c r="J291" i="1"/>
  <c r="G292" i="1"/>
  <c r="I292" i="1" s="1"/>
  <c r="H292" i="1"/>
  <c r="J292" i="1"/>
  <c r="G293" i="1"/>
  <c r="I293" i="1" s="1"/>
  <c r="H293" i="1"/>
  <c r="J293" i="1"/>
  <c r="G294" i="1"/>
  <c r="I294" i="1" s="1"/>
  <c r="H294" i="1"/>
  <c r="J294" i="1"/>
  <c r="G295" i="1"/>
  <c r="I295" i="1" s="1"/>
  <c r="H295" i="1"/>
  <c r="J295" i="1"/>
  <c r="G296" i="1"/>
  <c r="I296" i="1" s="1"/>
  <c r="H296" i="1"/>
  <c r="J296" i="1"/>
  <c r="G297" i="1"/>
  <c r="I297" i="1" s="1"/>
  <c r="H297" i="1"/>
  <c r="J297" i="1"/>
  <c r="G298" i="1"/>
  <c r="I298" i="1" s="1"/>
  <c r="H298" i="1"/>
  <c r="J298" i="1"/>
  <c r="G299" i="1"/>
  <c r="I299" i="1" s="1"/>
  <c r="H299" i="1"/>
  <c r="J299" i="1"/>
  <c r="G300" i="1"/>
  <c r="I300" i="1" s="1"/>
  <c r="H300" i="1"/>
  <c r="J300" i="1"/>
  <c r="G301" i="1"/>
  <c r="I301" i="1" s="1"/>
  <c r="H301" i="1"/>
  <c r="J301" i="1"/>
  <c r="G302" i="1"/>
  <c r="I302" i="1" s="1"/>
  <c r="H302" i="1"/>
  <c r="J302" i="1"/>
  <c r="G303" i="1"/>
  <c r="I303" i="1" s="1"/>
  <c r="H303" i="1"/>
  <c r="J303" i="1"/>
  <c r="G304" i="1"/>
  <c r="I304" i="1" s="1"/>
  <c r="H304" i="1"/>
  <c r="J304" i="1"/>
  <c r="G305" i="1"/>
  <c r="I305" i="1" s="1"/>
  <c r="H305" i="1"/>
  <c r="J305" i="1"/>
  <c r="G306" i="1"/>
  <c r="I306" i="1" s="1"/>
  <c r="H306" i="1"/>
  <c r="J306" i="1"/>
  <c r="G307" i="1"/>
  <c r="I307" i="1" s="1"/>
  <c r="H307" i="1"/>
  <c r="J307" i="1"/>
  <c r="G308" i="1"/>
  <c r="I308" i="1" s="1"/>
  <c r="H308" i="1"/>
  <c r="J308" i="1"/>
  <c r="G309" i="1"/>
  <c r="I309" i="1" s="1"/>
  <c r="H309" i="1"/>
  <c r="J309" i="1"/>
  <c r="G310" i="1"/>
  <c r="I310" i="1" s="1"/>
  <c r="H310" i="1"/>
  <c r="J310" i="1"/>
  <c r="G311" i="1"/>
  <c r="I311" i="1" s="1"/>
  <c r="H311" i="1"/>
  <c r="J311" i="1"/>
  <c r="G312" i="1"/>
  <c r="I312" i="1" s="1"/>
  <c r="H312" i="1"/>
  <c r="J312" i="1"/>
  <c r="G313" i="1"/>
  <c r="I313" i="1" s="1"/>
  <c r="H313" i="1"/>
  <c r="J313" i="1"/>
  <c r="G314" i="1"/>
  <c r="I314" i="1" s="1"/>
  <c r="H314" i="1"/>
  <c r="J314" i="1"/>
  <c r="G315" i="1"/>
  <c r="I315" i="1" s="1"/>
  <c r="H315" i="1"/>
  <c r="J315" i="1"/>
  <c r="G316" i="1"/>
  <c r="I316" i="1" s="1"/>
  <c r="H316" i="1"/>
  <c r="J316" i="1"/>
  <c r="G317" i="1"/>
  <c r="I317" i="1" s="1"/>
  <c r="H317" i="1"/>
  <c r="J317" i="1"/>
  <c r="G318" i="1"/>
  <c r="I318" i="1" s="1"/>
  <c r="H318" i="1"/>
  <c r="J318" i="1"/>
  <c r="G319" i="1"/>
  <c r="I319" i="1" s="1"/>
  <c r="H319" i="1"/>
  <c r="J319" i="1"/>
  <c r="G320" i="1"/>
  <c r="I320" i="1" s="1"/>
  <c r="H320" i="1"/>
  <c r="J320" i="1"/>
  <c r="G321" i="1"/>
  <c r="I321" i="1" s="1"/>
  <c r="H321" i="1"/>
  <c r="J321" i="1"/>
  <c r="G322" i="1"/>
  <c r="I322" i="1" s="1"/>
  <c r="H322" i="1"/>
  <c r="J322" i="1"/>
  <c r="G323" i="1"/>
  <c r="I323" i="1" s="1"/>
  <c r="H323" i="1"/>
  <c r="J323" i="1"/>
  <c r="G324" i="1"/>
  <c r="I324" i="1" s="1"/>
  <c r="H324" i="1"/>
  <c r="J324" i="1"/>
  <c r="G325" i="1"/>
  <c r="I325" i="1" s="1"/>
  <c r="H325" i="1"/>
  <c r="J325" i="1"/>
  <c r="G326" i="1"/>
  <c r="I326" i="1" s="1"/>
  <c r="H326" i="1"/>
  <c r="J326" i="1"/>
  <c r="G327" i="1"/>
  <c r="I327" i="1" s="1"/>
  <c r="H327" i="1"/>
  <c r="J327" i="1"/>
  <c r="G328" i="1"/>
  <c r="I328" i="1" s="1"/>
  <c r="H328" i="1"/>
  <c r="J328" i="1"/>
  <c r="G329" i="1"/>
  <c r="I329" i="1" s="1"/>
  <c r="H329" i="1"/>
  <c r="J329" i="1"/>
  <c r="G330" i="1"/>
  <c r="I330" i="1" s="1"/>
  <c r="H330" i="1"/>
  <c r="J330" i="1"/>
  <c r="G331" i="1"/>
  <c r="I331" i="1" s="1"/>
  <c r="H331" i="1"/>
  <c r="J331" i="1"/>
  <c r="G332" i="1"/>
  <c r="I332" i="1" s="1"/>
  <c r="H332" i="1"/>
  <c r="J332" i="1"/>
  <c r="G333" i="1"/>
  <c r="I333" i="1" s="1"/>
  <c r="H333" i="1"/>
  <c r="J333" i="1"/>
  <c r="G334" i="1"/>
  <c r="I334" i="1" s="1"/>
  <c r="H334" i="1"/>
  <c r="J334" i="1"/>
  <c r="G335" i="1"/>
  <c r="I335" i="1" s="1"/>
  <c r="H335" i="1"/>
  <c r="J335" i="1"/>
  <c r="G336" i="1"/>
  <c r="I336" i="1" s="1"/>
  <c r="H336" i="1"/>
  <c r="J336" i="1"/>
  <c r="G337" i="1"/>
  <c r="I337" i="1" s="1"/>
  <c r="H337" i="1"/>
  <c r="J337" i="1"/>
  <c r="G338" i="1"/>
  <c r="I338" i="1" s="1"/>
  <c r="H338" i="1"/>
  <c r="J338" i="1"/>
  <c r="G339" i="1"/>
  <c r="I339" i="1" s="1"/>
  <c r="H339" i="1"/>
  <c r="J339" i="1"/>
  <c r="G340" i="1"/>
  <c r="I340" i="1" s="1"/>
  <c r="H340" i="1"/>
  <c r="J340" i="1"/>
  <c r="G341" i="1"/>
  <c r="I341" i="1" s="1"/>
  <c r="H341" i="1"/>
  <c r="J341" i="1"/>
  <c r="G342" i="1"/>
  <c r="I342" i="1" s="1"/>
  <c r="H342" i="1"/>
  <c r="J342" i="1"/>
  <c r="G343" i="1"/>
  <c r="I343" i="1" s="1"/>
  <c r="H343" i="1"/>
  <c r="J343" i="1"/>
  <c r="G344" i="1"/>
  <c r="I344" i="1" s="1"/>
  <c r="H344" i="1"/>
  <c r="J344" i="1"/>
  <c r="G345" i="1"/>
  <c r="I345" i="1" s="1"/>
  <c r="H345" i="1"/>
  <c r="J345" i="1"/>
  <c r="G346" i="1"/>
  <c r="I346" i="1" s="1"/>
  <c r="H346" i="1"/>
  <c r="J346" i="1"/>
  <c r="G347" i="1"/>
  <c r="I347" i="1" s="1"/>
  <c r="H347" i="1"/>
  <c r="J347" i="1"/>
  <c r="G348" i="1"/>
  <c r="I348" i="1" s="1"/>
  <c r="H348" i="1"/>
  <c r="J348" i="1"/>
  <c r="G349" i="1"/>
  <c r="I349" i="1" s="1"/>
  <c r="H349" i="1"/>
  <c r="J349" i="1"/>
  <c r="G350" i="1"/>
  <c r="I350" i="1" s="1"/>
  <c r="H350" i="1"/>
  <c r="J350" i="1"/>
  <c r="G351" i="1"/>
  <c r="I351" i="1" s="1"/>
  <c r="H351" i="1"/>
  <c r="J351" i="1"/>
  <c r="G352" i="1"/>
  <c r="I352" i="1" s="1"/>
  <c r="H352" i="1"/>
  <c r="J352" i="1"/>
  <c r="G353" i="1"/>
  <c r="I353" i="1" s="1"/>
  <c r="H353" i="1"/>
  <c r="J353" i="1"/>
  <c r="G354" i="1"/>
  <c r="I354" i="1" s="1"/>
  <c r="H354" i="1"/>
  <c r="J354" i="1"/>
  <c r="G355" i="1"/>
  <c r="I355" i="1" s="1"/>
  <c r="H355" i="1"/>
  <c r="J355" i="1"/>
  <c r="G356" i="1"/>
  <c r="I356" i="1" s="1"/>
  <c r="H356" i="1"/>
  <c r="J356" i="1"/>
  <c r="G357" i="1"/>
  <c r="I357" i="1" s="1"/>
  <c r="H357" i="1"/>
  <c r="J357" i="1"/>
  <c r="G358" i="1"/>
  <c r="I358" i="1" s="1"/>
  <c r="H358" i="1"/>
  <c r="J358" i="1"/>
  <c r="G359" i="1"/>
  <c r="I359" i="1" s="1"/>
  <c r="H359" i="1"/>
  <c r="J359" i="1"/>
  <c r="G360" i="1"/>
  <c r="I360" i="1" s="1"/>
  <c r="H360" i="1"/>
  <c r="J360" i="1"/>
  <c r="G361" i="1"/>
  <c r="I361" i="1" s="1"/>
  <c r="H361" i="1"/>
  <c r="J361" i="1"/>
  <c r="G362" i="1"/>
  <c r="I362" i="1" s="1"/>
  <c r="H362" i="1"/>
  <c r="J362" i="1"/>
  <c r="G363" i="1"/>
  <c r="I363" i="1" s="1"/>
  <c r="H363" i="1"/>
  <c r="J363" i="1"/>
  <c r="G364" i="1"/>
  <c r="I364" i="1" s="1"/>
  <c r="H364" i="1"/>
  <c r="J364" i="1"/>
  <c r="G365" i="1"/>
  <c r="I365" i="1" s="1"/>
  <c r="H365" i="1"/>
  <c r="J365" i="1"/>
  <c r="G366" i="1"/>
  <c r="I366" i="1" s="1"/>
  <c r="H366" i="1"/>
  <c r="J366" i="1"/>
  <c r="G367" i="1"/>
  <c r="I367" i="1" s="1"/>
  <c r="H367" i="1"/>
  <c r="J367" i="1"/>
  <c r="G368" i="1"/>
  <c r="I368" i="1" s="1"/>
  <c r="H368" i="1"/>
  <c r="J368" i="1"/>
  <c r="G369" i="1"/>
  <c r="I369" i="1" s="1"/>
  <c r="H369" i="1"/>
  <c r="J369" i="1"/>
  <c r="G370" i="1"/>
  <c r="I370" i="1" s="1"/>
  <c r="H370" i="1"/>
  <c r="J370" i="1"/>
  <c r="G371" i="1"/>
  <c r="I371" i="1" s="1"/>
  <c r="H371" i="1"/>
  <c r="J371" i="1"/>
  <c r="G372" i="1"/>
  <c r="I372" i="1" s="1"/>
  <c r="H372" i="1"/>
  <c r="J372" i="1"/>
  <c r="G373" i="1"/>
  <c r="I373" i="1" s="1"/>
  <c r="H373" i="1"/>
  <c r="J373" i="1"/>
  <c r="G374" i="1"/>
  <c r="I374" i="1" s="1"/>
  <c r="H374" i="1"/>
  <c r="J374" i="1"/>
  <c r="G375" i="1"/>
  <c r="I375" i="1" s="1"/>
  <c r="H375" i="1"/>
  <c r="J375" i="1"/>
  <c r="G376" i="1"/>
  <c r="I376" i="1" s="1"/>
  <c r="H376" i="1"/>
  <c r="J376" i="1"/>
  <c r="G377" i="1"/>
  <c r="I377" i="1" s="1"/>
  <c r="H377" i="1"/>
  <c r="J377" i="1"/>
  <c r="G378" i="1"/>
  <c r="I378" i="1" s="1"/>
  <c r="H378" i="1"/>
  <c r="J378" i="1"/>
  <c r="G379" i="1"/>
  <c r="I379" i="1" s="1"/>
  <c r="H379" i="1"/>
  <c r="J379" i="1"/>
  <c r="G380" i="1"/>
  <c r="I380" i="1" s="1"/>
  <c r="H380" i="1"/>
  <c r="J380" i="1"/>
  <c r="G381" i="1"/>
  <c r="I381" i="1" s="1"/>
  <c r="H381" i="1"/>
  <c r="J381" i="1"/>
  <c r="G382" i="1"/>
  <c r="I382" i="1" s="1"/>
  <c r="H382" i="1"/>
  <c r="J382" i="1"/>
  <c r="G383" i="1"/>
  <c r="I383" i="1" s="1"/>
  <c r="H383" i="1"/>
  <c r="J383" i="1"/>
  <c r="G384" i="1"/>
  <c r="I384" i="1" s="1"/>
  <c r="H384" i="1"/>
  <c r="J384" i="1"/>
  <c r="G385" i="1"/>
  <c r="I385" i="1" s="1"/>
  <c r="H385" i="1"/>
  <c r="J385" i="1"/>
  <c r="G386" i="1"/>
  <c r="I386" i="1" s="1"/>
  <c r="H386" i="1"/>
  <c r="J386" i="1"/>
  <c r="G387" i="1"/>
  <c r="I387" i="1" s="1"/>
  <c r="H387" i="1"/>
  <c r="J387" i="1"/>
  <c r="G388" i="1"/>
  <c r="I388" i="1" s="1"/>
  <c r="H388" i="1"/>
  <c r="J388" i="1"/>
  <c r="G389" i="1"/>
  <c r="I389" i="1" s="1"/>
  <c r="H389" i="1"/>
  <c r="J389" i="1"/>
  <c r="G390" i="1"/>
  <c r="I390" i="1" s="1"/>
  <c r="H390" i="1"/>
  <c r="J390" i="1"/>
  <c r="G391" i="1"/>
  <c r="I391" i="1" s="1"/>
  <c r="H391" i="1"/>
  <c r="J391" i="1"/>
  <c r="G392" i="1"/>
  <c r="I392" i="1" s="1"/>
  <c r="H392" i="1"/>
  <c r="J392" i="1"/>
  <c r="G393" i="1"/>
  <c r="I393" i="1" s="1"/>
  <c r="H393" i="1"/>
  <c r="J393" i="1"/>
  <c r="G394" i="1"/>
  <c r="I394" i="1" s="1"/>
  <c r="H394" i="1"/>
  <c r="J394" i="1"/>
  <c r="G395" i="1"/>
  <c r="I395" i="1" s="1"/>
  <c r="H395" i="1"/>
  <c r="J395" i="1"/>
  <c r="G396" i="1"/>
  <c r="I396" i="1" s="1"/>
  <c r="H396" i="1"/>
  <c r="J396" i="1"/>
  <c r="G397" i="1"/>
  <c r="I397" i="1" s="1"/>
  <c r="H397" i="1"/>
  <c r="J397" i="1"/>
  <c r="G398" i="1"/>
  <c r="I398" i="1" s="1"/>
  <c r="H398" i="1"/>
  <c r="J398" i="1"/>
  <c r="G399" i="1"/>
  <c r="I399" i="1" s="1"/>
  <c r="H399" i="1"/>
  <c r="J399" i="1"/>
  <c r="G400" i="1"/>
  <c r="I400" i="1" s="1"/>
  <c r="H400" i="1"/>
  <c r="J400" i="1"/>
  <c r="G401" i="1"/>
  <c r="I401" i="1" s="1"/>
  <c r="H401" i="1"/>
  <c r="J401" i="1"/>
  <c r="G402" i="1"/>
  <c r="I402" i="1" s="1"/>
  <c r="H402" i="1"/>
  <c r="J402" i="1"/>
  <c r="G403" i="1"/>
  <c r="I403" i="1" s="1"/>
  <c r="H403" i="1"/>
  <c r="J403" i="1"/>
  <c r="G404" i="1"/>
  <c r="I404" i="1" s="1"/>
  <c r="H404" i="1"/>
  <c r="J404" i="1"/>
  <c r="G405" i="1"/>
  <c r="I405" i="1" s="1"/>
  <c r="H405" i="1"/>
  <c r="J405" i="1"/>
  <c r="G406" i="1"/>
  <c r="I406" i="1" s="1"/>
  <c r="H406" i="1"/>
  <c r="J406" i="1"/>
  <c r="G407" i="1"/>
  <c r="I407" i="1" s="1"/>
  <c r="H407" i="1"/>
  <c r="J407" i="1"/>
  <c r="G408" i="1"/>
  <c r="I408" i="1" s="1"/>
  <c r="H408" i="1"/>
  <c r="J408" i="1"/>
  <c r="G409" i="1"/>
  <c r="I409" i="1" s="1"/>
  <c r="H409" i="1"/>
  <c r="J409" i="1"/>
  <c r="G410" i="1"/>
  <c r="I410" i="1" s="1"/>
  <c r="H410" i="1"/>
  <c r="J410" i="1"/>
  <c r="G411" i="1"/>
  <c r="I411" i="1" s="1"/>
  <c r="H411" i="1"/>
  <c r="J411" i="1"/>
  <c r="G412" i="1"/>
  <c r="I412" i="1" s="1"/>
  <c r="H412" i="1"/>
  <c r="J412" i="1"/>
  <c r="G413" i="1"/>
  <c r="I413" i="1" s="1"/>
  <c r="H413" i="1"/>
  <c r="J413" i="1"/>
  <c r="G414" i="1"/>
  <c r="I414" i="1" s="1"/>
  <c r="H414" i="1"/>
  <c r="J414" i="1"/>
  <c r="G415" i="1"/>
  <c r="I415" i="1" s="1"/>
  <c r="H415" i="1"/>
  <c r="J415" i="1"/>
  <c r="G416" i="1"/>
  <c r="I416" i="1" s="1"/>
  <c r="H416" i="1"/>
  <c r="J416" i="1"/>
  <c r="G417" i="1"/>
  <c r="I417" i="1" s="1"/>
  <c r="H417" i="1"/>
  <c r="J417" i="1"/>
  <c r="G418" i="1"/>
  <c r="I418" i="1" s="1"/>
  <c r="H418" i="1"/>
  <c r="J418" i="1"/>
  <c r="G419" i="1"/>
  <c r="I419" i="1" s="1"/>
  <c r="H419" i="1"/>
  <c r="J419" i="1"/>
  <c r="G420" i="1"/>
  <c r="I420" i="1" s="1"/>
  <c r="H420" i="1"/>
  <c r="J420" i="1"/>
  <c r="G421" i="1"/>
  <c r="I421" i="1" s="1"/>
  <c r="H421" i="1"/>
  <c r="J421" i="1"/>
  <c r="G422" i="1"/>
  <c r="I422" i="1" s="1"/>
  <c r="H422" i="1"/>
  <c r="J422" i="1"/>
  <c r="G423" i="1"/>
  <c r="I423" i="1" s="1"/>
  <c r="H423" i="1"/>
  <c r="J423" i="1"/>
  <c r="G424" i="1"/>
  <c r="I424" i="1" s="1"/>
  <c r="H424" i="1"/>
  <c r="J424" i="1"/>
  <c r="G425" i="1"/>
  <c r="I425" i="1" s="1"/>
  <c r="H425" i="1"/>
  <c r="J425" i="1"/>
  <c r="G426" i="1"/>
  <c r="I426" i="1" s="1"/>
  <c r="H426" i="1"/>
  <c r="J426" i="1"/>
  <c r="G427" i="1"/>
  <c r="I427" i="1" s="1"/>
  <c r="H427" i="1"/>
  <c r="J427" i="1"/>
  <c r="G428" i="1"/>
  <c r="I428" i="1" s="1"/>
  <c r="H428" i="1"/>
  <c r="J428" i="1"/>
  <c r="G429" i="1"/>
  <c r="I429" i="1" s="1"/>
  <c r="H429" i="1"/>
  <c r="J429" i="1"/>
  <c r="G430" i="1"/>
  <c r="I430" i="1" s="1"/>
  <c r="H430" i="1"/>
  <c r="J430" i="1"/>
  <c r="G431" i="1"/>
  <c r="I431" i="1" s="1"/>
  <c r="H431" i="1"/>
  <c r="J431" i="1"/>
  <c r="G432" i="1"/>
  <c r="I432" i="1" s="1"/>
  <c r="H432" i="1"/>
  <c r="J432" i="1"/>
  <c r="G433" i="1"/>
  <c r="I433" i="1" s="1"/>
  <c r="H433" i="1"/>
  <c r="J433" i="1"/>
  <c r="G434" i="1"/>
  <c r="I434" i="1" s="1"/>
  <c r="H434" i="1"/>
  <c r="J434" i="1"/>
  <c r="G435" i="1"/>
  <c r="I435" i="1" s="1"/>
  <c r="H435" i="1"/>
  <c r="J435" i="1"/>
  <c r="G436" i="1"/>
  <c r="I436" i="1" s="1"/>
  <c r="H436" i="1"/>
  <c r="J436" i="1"/>
  <c r="G437" i="1"/>
  <c r="I437" i="1" s="1"/>
  <c r="H437" i="1"/>
  <c r="J437" i="1"/>
  <c r="G438" i="1"/>
  <c r="I438" i="1" s="1"/>
  <c r="H438" i="1"/>
  <c r="J438" i="1"/>
  <c r="G439" i="1"/>
  <c r="I439" i="1" s="1"/>
  <c r="H439" i="1"/>
  <c r="J439" i="1"/>
  <c r="G440" i="1"/>
  <c r="I440" i="1" s="1"/>
  <c r="H440" i="1"/>
  <c r="J440" i="1"/>
  <c r="G441" i="1"/>
  <c r="I441" i="1" s="1"/>
  <c r="H441" i="1"/>
  <c r="J441" i="1"/>
  <c r="G442" i="1"/>
  <c r="I442" i="1" s="1"/>
  <c r="H442" i="1"/>
  <c r="J442" i="1"/>
  <c r="G443" i="1"/>
  <c r="I443" i="1" s="1"/>
  <c r="H443" i="1"/>
  <c r="J443" i="1"/>
  <c r="G444" i="1"/>
  <c r="I444" i="1" s="1"/>
  <c r="H444" i="1"/>
  <c r="J444" i="1"/>
  <c r="G445" i="1"/>
  <c r="I445" i="1" s="1"/>
  <c r="H445" i="1"/>
  <c r="J445" i="1"/>
  <c r="G446" i="1"/>
  <c r="I446" i="1" s="1"/>
  <c r="H446" i="1"/>
  <c r="J446" i="1"/>
  <c r="G447" i="1"/>
  <c r="I447" i="1" s="1"/>
  <c r="H447" i="1"/>
  <c r="J447" i="1"/>
  <c r="G448" i="1"/>
  <c r="I448" i="1" s="1"/>
  <c r="H448" i="1"/>
  <c r="J448" i="1"/>
  <c r="G449" i="1"/>
  <c r="I449" i="1" s="1"/>
  <c r="H449" i="1"/>
  <c r="J449" i="1"/>
  <c r="G450" i="1"/>
  <c r="I450" i="1" s="1"/>
  <c r="H450" i="1"/>
  <c r="J450" i="1"/>
  <c r="G451" i="1"/>
  <c r="I451" i="1" s="1"/>
  <c r="H451" i="1"/>
  <c r="J451" i="1"/>
  <c r="G452" i="1"/>
  <c r="I452" i="1" s="1"/>
  <c r="H452" i="1"/>
  <c r="J452" i="1"/>
  <c r="G453" i="1"/>
  <c r="I453" i="1" s="1"/>
  <c r="H453" i="1"/>
  <c r="J453" i="1"/>
  <c r="G454" i="1"/>
  <c r="I454" i="1" s="1"/>
  <c r="H454" i="1"/>
  <c r="J454" i="1"/>
  <c r="G455" i="1"/>
  <c r="I455" i="1" s="1"/>
  <c r="H455" i="1"/>
  <c r="J455" i="1"/>
  <c r="G456" i="1"/>
  <c r="I456" i="1" s="1"/>
  <c r="H456" i="1"/>
  <c r="J456" i="1"/>
  <c r="G457" i="1"/>
  <c r="I457" i="1" s="1"/>
  <c r="H457" i="1"/>
  <c r="J457" i="1"/>
  <c r="G458" i="1"/>
  <c r="I458" i="1" s="1"/>
  <c r="H458" i="1"/>
  <c r="J458" i="1"/>
  <c r="G459" i="1"/>
  <c r="I459" i="1" s="1"/>
  <c r="H459" i="1"/>
  <c r="J459" i="1"/>
  <c r="G460" i="1"/>
  <c r="I460" i="1" s="1"/>
  <c r="H460" i="1"/>
  <c r="J460" i="1"/>
  <c r="G461" i="1"/>
  <c r="I461" i="1" s="1"/>
  <c r="H461" i="1"/>
  <c r="J461" i="1"/>
  <c r="G462" i="1"/>
  <c r="I462" i="1" s="1"/>
  <c r="H462" i="1"/>
  <c r="J462" i="1"/>
  <c r="G463" i="1"/>
  <c r="I463" i="1" s="1"/>
  <c r="H463" i="1"/>
  <c r="J463" i="1"/>
  <c r="G464" i="1"/>
  <c r="I464" i="1" s="1"/>
  <c r="H464" i="1"/>
  <c r="J464" i="1"/>
  <c r="G465" i="1"/>
  <c r="I465" i="1" s="1"/>
  <c r="H465" i="1"/>
  <c r="J465" i="1"/>
  <c r="G466" i="1"/>
  <c r="I466" i="1" s="1"/>
  <c r="H466" i="1"/>
  <c r="J466" i="1"/>
  <c r="G467" i="1"/>
  <c r="I467" i="1" s="1"/>
  <c r="H467" i="1"/>
  <c r="J467" i="1"/>
  <c r="G468" i="1"/>
  <c r="I468" i="1" s="1"/>
  <c r="H468" i="1"/>
  <c r="J468" i="1"/>
  <c r="G469" i="1"/>
  <c r="I469" i="1" s="1"/>
  <c r="H469" i="1"/>
  <c r="J469" i="1"/>
  <c r="G470" i="1"/>
  <c r="I470" i="1" s="1"/>
  <c r="H470" i="1"/>
  <c r="J470" i="1"/>
  <c r="G471" i="1"/>
  <c r="I471" i="1" s="1"/>
  <c r="H471" i="1"/>
  <c r="J471" i="1"/>
  <c r="G472" i="1"/>
  <c r="I472" i="1" s="1"/>
  <c r="H472" i="1"/>
  <c r="J472" i="1"/>
  <c r="G473" i="1"/>
  <c r="I473" i="1" s="1"/>
  <c r="H473" i="1"/>
  <c r="J473" i="1"/>
  <c r="G474" i="1"/>
  <c r="I474" i="1" s="1"/>
  <c r="H474" i="1"/>
  <c r="J474" i="1"/>
  <c r="G475" i="1"/>
  <c r="I475" i="1" s="1"/>
  <c r="H475" i="1"/>
  <c r="J475" i="1"/>
  <c r="G476" i="1"/>
  <c r="I476" i="1" s="1"/>
  <c r="H476" i="1"/>
  <c r="J476" i="1"/>
  <c r="G477" i="1"/>
  <c r="I477" i="1" s="1"/>
  <c r="H477" i="1"/>
  <c r="J477" i="1"/>
  <c r="G478" i="1"/>
  <c r="I478" i="1" s="1"/>
  <c r="H478" i="1"/>
  <c r="J478" i="1"/>
  <c r="G479" i="1"/>
  <c r="I479" i="1" s="1"/>
  <c r="H479" i="1"/>
  <c r="J479" i="1"/>
  <c r="G480" i="1"/>
  <c r="I480" i="1" s="1"/>
  <c r="H480" i="1"/>
  <c r="J480" i="1"/>
  <c r="G5" i="1"/>
  <c r="I5" i="1" s="1"/>
  <c r="H5" i="1"/>
  <c r="J5" i="1"/>
  <c r="G6" i="1"/>
  <c r="I6" i="1" s="1"/>
  <c r="H6" i="1"/>
  <c r="J6" i="1"/>
  <c r="G7" i="1"/>
  <c r="I7" i="1" s="1"/>
  <c r="H7" i="1"/>
  <c r="J7" i="1"/>
  <c r="G8" i="1"/>
  <c r="I8" i="1" s="1"/>
  <c r="H8" i="1"/>
  <c r="J8" i="1"/>
  <c r="G9" i="1"/>
  <c r="I9" i="1" s="1"/>
  <c r="H9" i="1"/>
  <c r="J9" i="1"/>
  <c r="G10" i="1"/>
  <c r="I10" i="1" s="1"/>
  <c r="H10" i="1"/>
  <c r="J10" i="1"/>
  <c r="G11" i="1"/>
  <c r="I11" i="1" s="1"/>
  <c r="H11" i="1"/>
  <c r="J11" i="1"/>
  <c r="G12" i="1"/>
  <c r="I12" i="1" s="1"/>
  <c r="H12" i="1"/>
  <c r="J12" i="1"/>
  <c r="H3" i="1" l="1"/>
  <c r="H4" i="1"/>
  <c r="G3" i="1"/>
  <c r="I3" i="1" s="1"/>
  <c r="G4" i="1" l="1"/>
  <c r="I4" i="1" s="1"/>
  <c r="J3" i="1" l="1"/>
  <c r="J4" i="1" l="1"/>
  <c r="S7" i="1" l="1"/>
  <c r="S8" i="1"/>
  <c r="L13" i="1" l="1"/>
  <c r="L15" i="1"/>
  <c r="L17" i="1"/>
  <c r="L19" i="1"/>
  <c r="L21" i="1"/>
  <c r="L23" i="1"/>
  <c r="L25" i="1"/>
  <c r="L27" i="1"/>
  <c r="L29" i="1"/>
  <c r="L31" i="1"/>
  <c r="L33" i="1"/>
  <c r="L35" i="1"/>
  <c r="L37" i="1"/>
  <c r="L39" i="1"/>
  <c r="L41" i="1"/>
  <c r="L43" i="1"/>
  <c r="L45" i="1"/>
  <c r="L47" i="1"/>
  <c r="L49" i="1"/>
  <c r="L51" i="1"/>
  <c r="L53" i="1"/>
  <c r="L55" i="1"/>
  <c r="L57" i="1"/>
  <c r="L59" i="1"/>
  <c r="L61" i="1"/>
  <c r="L63" i="1"/>
  <c r="L65" i="1"/>
  <c r="L67" i="1"/>
  <c r="L69" i="1"/>
  <c r="L71" i="1"/>
  <c r="L73" i="1"/>
  <c r="L75" i="1"/>
  <c r="L77" i="1"/>
  <c r="L79" i="1"/>
  <c r="L81" i="1"/>
  <c r="L83" i="1"/>
  <c r="L85" i="1"/>
  <c r="L87" i="1"/>
  <c r="L89" i="1"/>
  <c r="L91" i="1"/>
  <c r="L93" i="1"/>
  <c r="L95" i="1"/>
  <c r="L97" i="1"/>
  <c r="L99" i="1"/>
  <c r="L101" i="1"/>
  <c r="L103" i="1"/>
  <c r="L105" i="1"/>
  <c r="L107" i="1"/>
  <c r="L109" i="1"/>
  <c r="L111" i="1"/>
  <c r="L113" i="1"/>
  <c r="L115" i="1"/>
  <c r="L117" i="1"/>
  <c r="L119" i="1"/>
  <c r="L121" i="1"/>
  <c r="L123" i="1"/>
  <c r="L125" i="1"/>
  <c r="L127" i="1"/>
  <c r="L129" i="1"/>
  <c r="L131" i="1"/>
  <c r="L133" i="1"/>
  <c r="L135" i="1"/>
  <c r="L137" i="1"/>
  <c r="L139" i="1"/>
  <c r="L141" i="1"/>
  <c r="L143" i="1"/>
  <c r="L145" i="1"/>
  <c r="L147" i="1"/>
  <c r="L149" i="1"/>
  <c r="L151" i="1"/>
  <c r="L153" i="1"/>
  <c r="L155" i="1"/>
  <c r="L157" i="1"/>
  <c r="L159" i="1"/>
  <c r="L161" i="1"/>
  <c r="L163" i="1"/>
  <c r="L165" i="1"/>
  <c r="L167" i="1"/>
  <c r="L169" i="1"/>
  <c r="L171" i="1"/>
  <c r="L173" i="1"/>
  <c r="L175" i="1"/>
  <c r="L177" i="1"/>
  <c r="L179" i="1"/>
  <c r="L181" i="1"/>
  <c r="L26" i="1"/>
  <c r="L42" i="1"/>
  <c r="L58" i="1"/>
  <c r="L74" i="1"/>
  <c r="L90" i="1"/>
  <c r="L106" i="1"/>
  <c r="L122" i="1"/>
  <c r="L138" i="1"/>
  <c r="L154" i="1"/>
  <c r="L170" i="1"/>
  <c r="L24" i="1"/>
  <c r="L40" i="1"/>
  <c r="L56" i="1"/>
  <c r="L72" i="1"/>
  <c r="L88" i="1"/>
  <c r="L104" i="1"/>
  <c r="L120" i="1"/>
  <c r="L136" i="1"/>
  <c r="L152" i="1"/>
  <c r="L168" i="1"/>
  <c r="L22" i="1"/>
  <c r="L38" i="1"/>
  <c r="L54" i="1"/>
  <c r="L70" i="1"/>
  <c r="L86" i="1"/>
  <c r="L102" i="1"/>
  <c r="L118" i="1"/>
  <c r="L134" i="1"/>
  <c r="L150" i="1"/>
  <c r="L166" i="1"/>
  <c r="L182" i="1"/>
  <c r="L184" i="1"/>
  <c r="L186" i="1"/>
  <c r="L188" i="1"/>
  <c r="L190" i="1"/>
  <c r="L192" i="1"/>
  <c r="L194" i="1"/>
  <c r="L196" i="1"/>
  <c r="L198" i="1"/>
  <c r="L200" i="1"/>
  <c r="L202" i="1"/>
  <c r="L204" i="1"/>
  <c r="L206" i="1"/>
  <c r="L208" i="1"/>
  <c r="L210" i="1"/>
  <c r="L212" i="1"/>
  <c r="L214" i="1"/>
  <c r="L216" i="1"/>
  <c r="L218" i="1"/>
  <c r="L220" i="1"/>
  <c r="L222" i="1"/>
  <c r="L224" i="1"/>
  <c r="L226" i="1"/>
  <c r="L228" i="1"/>
  <c r="L230" i="1"/>
  <c r="L232" i="1"/>
  <c r="L234" i="1"/>
  <c r="L236" i="1"/>
  <c r="L238" i="1"/>
  <c r="L240" i="1"/>
  <c r="L242" i="1"/>
  <c r="L244" i="1"/>
  <c r="L246" i="1"/>
  <c r="L248" i="1"/>
  <c r="L250" i="1"/>
  <c r="L252" i="1"/>
  <c r="L254" i="1"/>
  <c r="L256" i="1"/>
  <c r="L258" i="1"/>
  <c r="L260" i="1"/>
  <c r="L262" i="1"/>
  <c r="L264" i="1"/>
  <c r="L266" i="1"/>
  <c r="L268" i="1"/>
  <c r="L270" i="1"/>
  <c r="L272" i="1"/>
  <c r="L274" i="1"/>
  <c r="L276" i="1"/>
  <c r="L278" i="1"/>
  <c r="L280" i="1"/>
  <c r="L282" i="1"/>
  <c r="L284" i="1"/>
  <c r="L286" i="1"/>
  <c r="L288" i="1"/>
  <c r="L290" i="1"/>
  <c r="L292" i="1"/>
  <c r="L294" i="1"/>
  <c r="L296" i="1"/>
  <c r="L298" i="1"/>
  <c r="L300" i="1"/>
  <c r="L302" i="1"/>
  <c r="L304" i="1"/>
  <c r="L306" i="1"/>
  <c r="L308" i="1"/>
  <c r="L310" i="1"/>
  <c r="L312" i="1"/>
  <c r="L314" i="1"/>
  <c r="L316" i="1"/>
  <c r="L318" i="1"/>
  <c r="L320" i="1"/>
  <c r="L322" i="1"/>
  <c r="L324" i="1"/>
  <c r="L326" i="1"/>
  <c r="L328" i="1"/>
  <c r="L330" i="1"/>
  <c r="L20" i="1"/>
  <c r="L36" i="1"/>
  <c r="L52" i="1"/>
  <c r="L68" i="1"/>
  <c r="L84" i="1"/>
  <c r="L100" i="1"/>
  <c r="L116" i="1"/>
  <c r="L132" i="1"/>
  <c r="L148" i="1"/>
  <c r="L164" i="1"/>
  <c r="L180" i="1"/>
  <c r="L18" i="1"/>
  <c r="L34" i="1"/>
  <c r="L50" i="1"/>
  <c r="L66" i="1"/>
  <c r="L82" i="1"/>
  <c r="L98" i="1"/>
  <c r="L114" i="1"/>
  <c r="L130" i="1"/>
  <c r="L146" i="1"/>
  <c r="L162" i="1"/>
  <c r="L178" i="1"/>
  <c r="L16" i="1"/>
  <c r="L32" i="1"/>
  <c r="L48" i="1"/>
  <c r="L64" i="1"/>
  <c r="L80" i="1"/>
  <c r="L96" i="1"/>
  <c r="L14" i="1"/>
  <c r="L30" i="1"/>
  <c r="L46" i="1"/>
  <c r="L62" i="1"/>
  <c r="L78" i="1"/>
  <c r="L94" i="1"/>
  <c r="L110" i="1"/>
  <c r="L126" i="1"/>
  <c r="L142" i="1"/>
  <c r="L158" i="1"/>
  <c r="L174" i="1"/>
  <c r="L183" i="1"/>
  <c r="L185" i="1"/>
  <c r="L187" i="1"/>
  <c r="L189" i="1"/>
  <c r="L191" i="1"/>
  <c r="L193" i="1"/>
  <c r="L195" i="1"/>
  <c r="L197" i="1"/>
  <c r="L199" i="1"/>
  <c r="L201" i="1"/>
  <c r="L203" i="1"/>
  <c r="L205" i="1"/>
  <c r="L207" i="1"/>
  <c r="L209" i="1"/>
  <c r="L211" i="1"/>
  <c r="L213" i="1"/>
  <c r="L215" i="1"/>
  <c r="L217" i="1"/>
  <c r="L219" i="1"/>
  <c r="L221" i="1"/>
  <c r="L223" i="1"/>
  <c r="L225" i="1"/>
  <c r="L227" i="1"/>
  <c r="L229" i="1"/>
  <c r="L231" i="1"/>
  <c r="L233" i="1"/>
  <c r="L235" i="1"/>
  <c r="L237" i="1"/>
  <c r="L239" i="1"/>
  <c r="L241" i="1"/>
  <c r="L243" i="1"/>
  <c r="L245" i="1"/>
  <c r="L247" i="1"/>
  <c r="L249" i="1"/>
  <c r="L251" i="1"/>
  <c r="L253" i="1"/>
  <c r="L255" i="1"/>
  <c r="L257" i="1"/>
  <c r="L259" i="1"/>
  <c r="L261" i="1"/>
  <c r="L263" i="1"/>
  <c r="L265" i="1"/>
  <c r="L267" i="1"/>
  <c r="L269" i="1"/>
  <c r="L271" i="1"/>
  <c r="L273" i="1"/>
  <c r="L275" i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303" i="1"/>
  <c r="L305" i="1"/>
  <c r="L307" i="1"/>
  <c r="L309" i="1"/>
  <c r="L311" i="1"/>
  <c r="L313" i="1"/>
  <c r="L315" i="1"/>
  <c r="L317" i="1"/>
  <c r="L319" i="1"/>
  <c r="L321" i="1"/>
  <c r="L323" i="1"/>
  <c r="L325" i="1"/>
  <c r="L327" i="1"/>
  <c r="L329" i="1"/>
  <c r="L28" i="1"/>
  <c r="L160" i="1"/>
  <c r="L332" i="1"/>
  <c r="L334" i="1"/>
  <c r="L336" i="1"/>
  <c r="L338" i="1"/>
  <c r="L340" i="1"/>
  <c r="L342" i="1"/>
  <c r="L344" i="1"/>
  <c r="L346" i="1"/>
  <c r="L348" i="1"/>
  <c r="L350" i="1"/>
  <c r="L352" i="1"/>
  <c r="L354" i="1"/>
  <c r="L356" i="1"/>
  <c r="L358" i="1"/>
  <c r="L360" i="1"/>
  <c r="L362" i="1"/>
  <c r="L364" i="1"/>
  <c r="L366" i="1"/>
  <c r="L368" i="1"/>
  <c r="L370" i="1"/>
  <c r="L372" i="1"/>
  <c r="L374" i="1"/>
  <c r="L376" i="1"/>
  <c r="L378" i="1"/>
  <c r="L380" i="1"/>
  <c r="L382" i="1"/>
  <c r="L384" i="1"/>
  <c r="L386" i="1"/>
  <c r="L388" i="1"/>
  <c r="L390" i="1"/>
  <c r="L392" i="1"/>
  <c r="L394" i="1"/>
  <c r="L396" i="1"/>
  <c r="L398" i="1"/>
  <c r="L400" i="1"/>
  <c r="L402" i="1"/>
  <c r="L404" i="1"/>
  <c r="L406" i="1"/>
  <c r="L408" i="1"/>
  <c r="L410" i="1"/>
  <c r="L412" i="1"/>
  <c r="L414" i="1"/>
  <c r="L416" i="1"/>
  <c r="L418" i="1"/>
  <c r="L420" i="1"/>
  <c r="L422" i="1"/>
  <c r="L424" i="1"/>
  <c r="L426" i="1"/>
  <c r="L428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56" i="1"/>
  <c r="L458" i="1"/>
  <c r="L460" i="1"/>
  <c r="L462" i="1"/>
  <c r="L464" i="1"/>
  <c r="L466" i="1"/>
  <c r="L468" i="1"/>
  <c r="L470" i="1"/>
  <c r="L472" i="1"/>
  <c r="L474" i="1"/>
  <c r="L476" i="1"/>
  <c r="L478" i="1"/>
  <c r="L480" i="1"/>
  <c r="L6" i="1"/>
  <c r="L8" i="1"/>
  <c r="L10" i="1"/>
  <c r="L12" i="1"/>
  <c r="L44" i="1"/>
  <c r="L140" i="1"/>
  <c r="L60" i="1"/>
  <c r="L112" i="1"/>
  <c r="L176" i="1"/>
  <c r="L76" i="1"/>
  <c r="L156" i="1"/>
  <c r="L124" i="1"/>
  <c r="L92" i="1"/>
  <c r="L128" i="1"/>
  <c r="L331" i="1"/>
  <c r="L333" i="1"/>
  <c r="L335" i="1"/>
  <c r="L337" i="1"/>
  <c r="L339" i="1"/>
  <c r="L341" i="1"/>
  <c r="L343" i="1"/>
  <c r="L345" i="1"/>
  <c r="L347" i="1"/>
  <c r="L349" i="1"/>
  <c r="L351" i="1"/>
  <c r="L353" i="1"/>
  <c r="L355" i="1"/>
  <c r="L357" i="1"/>
  <c r="L359" i="1"/>
  <c r="L361" i="1"/>
  <c r="L363" i="1"/>
  <c r="L365" i="1"/>
  <c r="L367" i="1"/>
  <c r="L369" i="1"/>
  <c r="L371" i="1"/>
  <c r="L373" i="1"/>
  <c r="L375" i="1"/>
  <c r="L377" i="1"/>
  <c r="L379" i="1"/>
  <c r="L381" i="1"/>
  <c r="L383" i="1"/>
  <c r="L385" i="1"/>
  <c r="L387" i="1"/>
  <c r="L389" i="1"/>
  <c r="L391" i="1"/>
  <c r="L393" i="1"/>
  <c r="L395" i="1"/>
  <c r="L397" i="1"/>
  <c r="L399" i="1"/>
  <c r="L401" i="1"/>
  <c r="L403" i="1"/>
  <c r="L405" i="1"/>
  <c r="L407" i="1"/>
  <c r="L409" i="1"/>
  <c r="L411" i="1"/>
  <c r="L413" i="1"/>
  <c r="L415" i="1"/>
  <c r="L417" i="1"/>
  <c r="L419" i="1"/>
  <c r="L421" i="1"/>
  <c r="L423" i="1"/>
  <c r="L425" i="1"/>
  <c r="L427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L455" i="1"/>
  <c r="L457" i="1"/>
  <c r="L459" i="1"/>
  <c r="L461" i="1"/>
  <c r="L463" i="1"/>
  <c r="L465" i="1"/>
  <c r="L467" i="1"/>
  <c r="L469" i="1"/>
  <c r="L471" i="1"/>
  <c r="L473" i="1"/>
  <c r="L475" i="1"/>
  <c r="L477" i="1"/>
  <c r="L479" i="1"/>
  <c r="L5" i="1"/>
  <c r="L7" i="1"/>
  <c r="L9" i="1"/>
  <c r="L11" i="1"/>
  <c r="L108" i="1"/>
  <c r="L172" i="1"/>
  <c r="L144" i="1"/>
  <c r="L3" i="1"/>
  <c r="L4" i="1"/>
  <c r="O3" i="1"/>
  <c r="S13" i="1"/>
  <c r="S14" i="1" l="1"/>
  <c r="S16" i="1" l="1"/>
  <c r="M376" i="1" l="1"/>
  <c r="N376" i="1" s="1"/>
  <c r="M80" i="1"/>
  <c r="N80" i="1" s="1"/>
  <c r="M385" i="1"/>
  <c r="N385" i="1" s="1"/>
  <c r="M266" i="1"/>
  <c r="N266" i="1" s="1"/>
  <c r="M108" i="1"/>
  <c r="N108" i="1" s="1"/>
  <c r="M292" i="1"/>
  <c r="N292" i="1" s="1"/>
  <c r="M32" i="1"/>
  <c r="N32" i="1" s="1"/>
  <c r="M368" i="1"/>
  <c r="N368" i="1" s="1"/>
  <c r="M93" i="1"/>
  <c r="N93" i="1" s="1"/>
  <c r="M123" i="1"/>
  <c r="N123" i="1" s="1"/>
  <c r="M465" i="1"/>
  <c r="N465" i="1" s="1"/>
  <c r="M21" i="1"/>
  <c r="N21" i="1" s="1"/>
  <c r="M187" i="1"/>
  <c r="N187" i="1" s="1"/>
  <c r="M274" i="1"/>
  <c r="N274" i="1" s="1"/>
  <c r="M199" i="1"/>
  <c r="N199" i="1" s="1"/>
  <c r="M56" i="1"/>
  <c r="N56" i="1" s="1"/>
  <c r="M7" i="1"/>
  <c r="N7" i="1" s="1"/>
  <c r="M20" i="1"/>
  <c r="N20" i="1" s="1"/>
  <c r="M65" i="1"/>
  <c r="N65" i="1" s="1"/>
  <c r="M170" i="1"/>
  <c r="N170" i="1" s="1"/>
  <c r="M243" i="1"/>
  <c r="N243" i="1" s="1"/>
  <c r="M447" i="1"/>
  <c r="N447" i="1" s="1"/>
  <c r="M347" i="1"/>
  <c r="N347" i="1" s="1"/>
  <c r="M278" i="1"/>
  <c r="N278" i="1" s="1"/>
  <c r="M217" i="1"/>
  <c r="N217" i="1" s="1"/>
  <c r="M382" i="1"/>
  <c r="N382" i="1" s="1"/>
  <c r="M177" i="1"/>
  <c r="N177" i="1" s="1"/>
  <c r="M34" i="1"/>
  <c r="N34" i="1" s="1"/>
  <c r="M288" i="1"/>
  <c r="N288" i="1" s="1"/>
  <c r="M383" i="1"/>
  <c r="N383" i="1" s="1"/>
  <c r="M12" i="1"/>
  <c r="N12" i="1" s="1"/>
  <c r="M117" i="1"/>
  <c r="N117" i="1" s="1"/>
  <c r="M326" i="1"/>
  <c r="N326" i="1" s="1"/>
  <c r="M36" i="1"/>
  <c r="N36" i="1" s="1"/>
  <c r="M349" i="1"/>
  <c r="N349" i="1" s="1"/>
  <c r="M78" i="1"/>
  <c r="N78" i="1" s="1"/>
  <c r="M443" i="1"/>
  <c r="N443" i="1" s="1"/>
  <c r="M60" i="1"/>
  <c r="N60" i="1" s="1"/>
  <c r="M424" i="1"/>
  <c r="N424" i="1" s="1"/>
  <c r="M342" i="1"/>
  <c r="N342" i="1" s="1"/>
  <c r="M251" i="1"/>
  <c r="N251" i="1" s="1"/>
  <c r="M23" i="1"/>
  <c r="N23" i="1" s="1"/>
  <c r="M145" i="1"/>
  <c r="N145" i="1" s="1"/>
  <c r="M454" i="1"/>
  <c r="N454" i="1" s="1"/>
  <c r="M88" i="1"/>
  <c r="N88" i="1" s="1"/>
  <c r="M371" i="1"/>
  <c r="N371" i="1" s="1"/>
  <c r="M89" i="1"/>
  <c r="N89" i="1" s="1"/>
  <c r="M115" i="1"/>
  <c r="N115" i="1" s="1"/>
  <c r="M152" i="1"/>
  <c r="N152" i="1" s="1"/>
  <c r="M237" i="1"/>
  <c r="N237" i="1" s="1"/>
  <c r="M317" i="1"/>
  <c r="N317" i="1" s="1"/>
  <c r="M302" i="1"/>
  <c r="N302" i="1" s="1"/>
  <c r="M449" i="1"/>
  <c r="N449" i="1" s="1"/>
  <c r="M37" i="1"/>
  <c r="N37" i="1" s="1"/>
  <c r="M335" i="1"/>
  <c r="N335" i="1" s="1"/>
  <c r="M445" i="1"/>
  <c r="N445" i="1" s="1"/>
  <c r="M221" i="1"/>
  <c r="N221" i="1" s="1"/>
  <c r="M63" i="1"/>
  <c r="N63" i="1" s="1"/>
  <c r="M154" i="1"/>
  <c r="N154" i="1" s="1"/>
  <c r="M74" i="1"/>
  <c r="N74" i="1" s="1"/>
  <c r="M452" i="1"/>
  <c r="N452" i="1" s="1"/>
  <c r="M431" i="1"/>
  <c r="N431" i="1" s="1"/>
  <c r="M331" i="1"/>
  <c r="N331" i="1" s="1"/>
  <c r="M364" i="1"/>
  <c r="N364" i="1" s="1"/>
  <c r="M222" i="1"/>
  <c r="N222" i="1" s="1"/>
  <c r="M48" i="1"/>
  <c r="N48" i="1" s="1"/>
  <c r="M255" i="1"/>
  <c r="N255" i="1" s="1"/>
  <c r="M96" i="1"/>
  <c r="N96" i="1" s="1"/>
  <c r="M15" i="1"/>
  <c r="N15" i="1" s="1"/>
  <c r="M22" i="1"/>
  <c r="N22" i="1" s="1"/>
  <c r="M351" i="1"/>
  <c r="N351" i="1" s="1"/>
  <c r="M357" i="1"/>
  <c r="N357" i="1" s="1"/>
  <c r="M252" i="1"/>
  <c r="N252" i="1" s="1"/>
  <c r="M285" i="1"/>
  <c r="N285" i="1" s="1"/>
  <c r="M393" i="1"/>
  <c r="N393" i="1" s="1"/>
  <c r="M215" i="1"/>
  <c r="N215" i="1" s="1"/>
  <c r="M44" i="1"/>
  <c r="N44" i="1" s="1"/>
  <c r="M45" i="1"/>
  <c r="N45" i="1" s="1"/>
  <c r="M337" i="1"/>
  <c r="N337" i="1" s="1"/>
  <c r="M432" i="1"/>
  <c r="N432" i="1" s="1"/>
  <c r="M315" i="1"/>
  <c r="N315" i="1" s="1"/>
  <c r="M122" i="1"/>
  <c r="N122" i="1" s="1"/>
  <c r="M114" i="1"/>
  <c r="N114" i="1" s="1"/>
  <c r="M407" i="1"/>
  <c r="N407" i="1" s="1"/>
  <c r="M33" i="1"/>
  <c r="N33" i="1" s="1"/>
  <c r="M450" i="1"/>
  <c r="N450" i="1" s="1"/>
  <c r="M464" i="1"/>
  <c r="N464" i="1" s="1"/>
  <c r="M297" i="1"/>
  <c r="N297" i="1" s="1"/>
  <c r="M366" i="1"/>
  <c r="N366" i="1" s="1"/>
  <c r="M206" i="1"/>
  <c r="N206" i="1" s="1"/>
  <c r="M410" i="1"/>
  <c r="N410" i="1" s="1"/>
  <c r="M241" i="1"/>
  <c r="N241" i="1" s="1"/>
  <c r="M132" i="1"/>
  <c r="N132" i="1" s="1"/>
  <c r="M319" i="1"/>
  <c r="N319" i="1" s="1"/>
  <c r="M142" i="1"/>
  <c r="N142" i="1" s="1"/>
  <c r="M370" i="1"/>
  <c r="N370" i="1" s="1"/>
  <c r="M8" i="1"/>
  <c r="N8" i="1" s="1"/>
  <c r="M218" i="1"/>
  <c r="N218" i="1" s="1"/>
  <c r="M321" i="1"/>
  <c r="N321" i="1" s="1"/>
  <c r="M406" i="1"/>
  <c r="N406" i="1" s="1"/>
  <c r="M369" i="1"/>
  <c r="N369" i="1" s="1"/>
  <c r="M259" i="1"/>
  <c r="N259" i="1" s="1"/>
  <c r="M126" i="1"/>
  <c r="N126" i="1" s="1"/>
  <c r="M380" i="1"/>
  <c r="N380" i="1" s="1"/>
  <c r="M279" i="1"/>
  <c r="N279" i="1" s="1"/>
  <c r="M174" i="1"/>
  <c r="N174" i="1" s="1"/>
  <c r="M477" i="1"/>
  <c r="N477" i="1" s="1"/>
  <c r="M130" i="1"/>
  <c r="N130" i="1" s="1"/>
  <c r="M158" i="1"/>
  <c r="N158" i="1" s="1"/>
  <c r="M403" i="1"/>
  <c r="N403" i="1" s="1"/>
  <c r="M227" i="1"/>
  <c r="N227" i="1" s="1"/>
  <c r="M414" i="1"/>
  <c r="N414" i="1" s="1"/>
  <c r="M185" i="1"/>
  <c r="N185" i="1" s="1"/>
  <c r="M247" i="1"/>
  <c r="N247" i="1" s="1"/>
  <c r="M286" i="1"/>
  <c r="N286" i="1" s="1"/>
  <c r="M47" i="1"/>
  <c r="N47" i="1" s="1"/>
  <c r="M182" i="1"/>
  <c r="N182" i="1" s="1"/>
  <c r="M334" i="1"/>
  <c r="N334" i="1" s="1"/>
  <c r="M138" i="1"/>
  <c r="N138" i="1" s="1"/>
  <c r="M46" i="1"/>
  <c r="N46" i="1" s="1"/>
  <c r="M210" i="1"/>
  <c r="N210" i="1" s="1"/>
  <c r="M119" i="1"/>
  <c r="N119" i="1" s="1"/>
  <c r="M427" i="1"/>
  <c r="N427" i="1" s="1"/>
  <c r="M5" i="1"/>
  <c r="N5" i="1" s="1"/>
  <c r="M165" i="1"/>
  <c r="N165" i="1" s="1"/>
  <c r="M455" i="1"/>
  <c r="N455" i="1" s="1"/>
  <c r="M49" i="1"/>
  <c r="N49" i="1" s="1"/>
  <c r="M329" i="1"/>
  <c r="N329" i="1" s="1"/>
  <c r="M324" i="1"/>
  <c r="N324" i="1" s="1"/>
  <c r="M9" i="1"/>
  <c r="N9" i="1" s="1"/>
  <c r="M474" i="1"/>
  <c r="N474" i="1" s="1"/>
  <c r="M463" i="1"/>
  <c r="N463" i="1" s="1"/>
  <c r="M226" i="1"/>
  <c r="N226" i="1" s="1"/>
  <c r="M469" i="1"/>
  <c r="N469" i="1" s="1"/>
  <c r="M290" i="1"/>
  <c r="N290" i="1" s="1"/>
  <c r="M333" i="1"/>
  <c r="N333" i="1" s="1"/>
  <c r="M363" i="1"/>
  <c r="N363" i="1" s="1"/>
  <c r="M472" i="1"/>
  <c r="N472" i="1" s="1"/>
  <c r="M461" i="1"/>
  <c r="N461" i="1" s="1"/>
  <c r="M470" i="1"/>
  <c r="N470" i="1" s="1"/>
  <c r="M250" i="1"/>
  <c r="N250" i="1" s="1"/>
  <c r="M149" i="1"/>
  <c r="N149" i="1" s="1"/>
  <c r="M436" i="1"/>
  <c r="N436" i="1" s="1"/>
  <c r="M57" i="1"/>
  <c r="N57" i="1" s="1"/>
  <c r="M341" i="1"/>
  <c r="N341" i="1" s="1"/>
  <c r="M162" i="1"/>
  <c r="N162" i="1" s="1"/>
  <c r="M61" i="1"/>
  <c r="N61" i="1" s="1"/>
  <c r="M194" i="1"/>
  <c r="N194" i="1" s="1"/>
  <c r="M312" i="1"/>
  <c r="N312" i="1" s="1"/>
  <c r="M448" i="1"/>
  <c r="N448" i="1" s="1"/>
  <c r="M442" i="1"/>
  <c r="N442" i="1" s="1"/>
  <c r="M118" i="1"/>
  <c r="N118" i="1" s="1"/>
  <c r="M92" i="1"/>
  <c r="N92" i="1" s="1"/>
  <c r="M248" i="1"/>
  <c r="N248" i="1" s="1"/>
  <c r="M299" i="1"/>
  <c r="N299" i="1" s="1"/>
  <c r="M361" i="1"/>
  <c r="N361" i="1" s="1"/>
  <c r="M135" i="1"/>
  <c r="N135" i="1" s="1"/>
  <c r="M112" i="1"/>
  <c r="N112" i="1" s="1"/>
  <c r="M233" i="1"/>
  <c r="N233" i="1" s="1"/>
  <c r="M69" i="1"/>
  <c r="N69" i="1" s="1"/>
  <c r="M291" i="1"/>
  <c r="N291" i="1" s="1"/>
  <c r="M163" i="1"/>
  <c r="N163" i="1" s="1"/>
  <c r="M287" i="1"/>
  <c r="N287" i="1" s="1"/>
  <c r="M139" i="1"/>
  <c r="N139" i="1" s="1"/>
  <c r="M415" i="1"/>
  <c r="N415" i="1" s="1"/>
  <c r="M107" i="1"/>
  <c r="N107" i="1" s="1"/>
  <c r="M209" i="1"/>
  <c r="N209" i="1" s="1"/>
  <c r="M272" i="1"/>
  <c r="N272" i="1" s="1"/>
  <c r="M228" i="1"/>
  <c r="N228" i="1" s="1"/>
  <c r="M339" i="1"/>
  <c r="N339" i="1" s="1"/>
  <c r="M156" i="1"/>
  <c r="N156" i="1" s="1"/>
  <c r="M408" i="1"/>
  <c r="N408" i="1" s="1"/>
  <c r="M52" i="1"/>
  <c r="N52" i="1" s="1"/>
  <c r="M353" i="1"/>
  <c r="N353" i="1" s="1"/>
  <c r="M70" i="1"/>
  <c r="N70" i="1" s="1"/>
  <c r="M391" i="1"/>
  <c r="N391" i="1" s="1"/>
  <c r="M129" i="1"/>
  <c r="N129" i="1" s="1"/>
  <c r="M18" i="1"/>
  <c r="N18" i="1" s="1"/>
  <c r="M310" i="1"/>
  <c r="N310" i="1" s="1"/>
  <c r="M374" i="1"/>
  <c r="N374" i="1" s="1"/>
  <c r="M365" i="1"/>
  <c r="N365" i="1" s="1"/>
  <c r="M281" i="1"/>
  <c r="N281" i="1" s="1"/>
  <c r="M309" i="1"/>
  <c r="N309" i="1" s="1"/>
  <c r="M66" i="1"/>
  <c r="N66" i="1" s="1"/>
  <c r="M314" i="1"/>
  <c r="N314" i="1" s="1"/>
  <c r="M121" i="1"/>
  <c r="N121" i="1" s="1"/>
  <c r="M54" i="1"/>
  <c r="N54" i="1" s="1"/>
  <c r="M101" i="1"/>
  <c r="N101" i="1" s="1"/>
  <c r="M41" i="1"/>
  <c r="N41" i="1" s="1"/>
  <c r="M265" i="1"/>
  <c r="N265" i="1" s="1"/>
  <c r="M211" i="1"/>
  <c r="N211" i="1" s="1"/>
  <c r="M136" i="1"/>
  <c r="N136" i="1" s="1"/>
  <c r="M264" i="1"/>
  <c r="N264" i="1" s="1"/>
  <c r="M189" i="1"/>
  <c r="N189" i="1" s="1"/>
  <c r="M453" i="1"/>
  <c r="N453" i="1" s="1"/>
  <c r="M352" i="1"/>
  <c r="N352" i="1" s="1"/>
  <c r="M238" i="1"/>
  <c r="N238" i="1" s="1"/>
  <c r="M207" i="1"/>
  <c r="N207" i="1" s="1"/>
  <c r="M105" i="1"/>
  <c r="N105" i="1" s="1"/>
  <c r="M345" i="1"/>
  <c r="N345" i="1" s="1"/>
  <c r="M330" i="1"/>
  <c r="N330" i="1" s="1"/>
  <c r="M230" i="1"/>
  <c r="N230" i="1" s="1"/>
  <c r="M198" i="1"/>
  <c r="N198" i="1" s="1"/>
  <c r="M40" i="1"/>
  <c r="N40" i="1" s="1"/>
  <c r="M295" i="1"/>
  <c r="N295" i="1" s="1"/>
  <c r="M308" i="1"/>
  <c r="N308" i="1" s="1"/>
  <c r="M193" i="1"/>
  <c r="N193" i="1" s="1"/>
  <c r="M43" i="1"/>
  <c r="N43" i="1" s="1"/>
  <c r="M214" i="1"/>
  <c r="N214" i="1" s="1"/>
  <c r="M306" i="1"/>
  <c r="N306" i="1" s="1"/>
  <c r="M81" i="1"/>
  <c r="N81" i="1" s="1"/>
  <c r="M102" i="1"/>
  <c r="N102" i="1" s="1"/>
  <c r="M348" i="1"/>
  <c r="N348" i="1" s="1"/>
  <c r="M422" i="1"/>
  <c r="N422" i="1" s="1"/>
  <c r="M381" i="1"/>
  <c r="N381" i="1" s="1"/>
  <c r="M216" i="1"/>
  <c r="N216" i="1" s="1"/>
  <c r="M256" i="1"/>
  <c r="N256" i="1" s="1"/>
  <c r="M405" i="1"/>
  <c r="N405" i="1" s="1"/>
  <c r="M418" i="1"/>
  <c r="N418" i="1" s="1"/>
  <c r="M458" i="1"/>
  <c r="N458" i="1" s="1"/>
  <c r="M67" i="1"/>
  <c r="N67" i="1" s="1"/>
  <c r="M53" i="1"/>
  <c r="N53" i="1" s="1"/>
  <c r="M186" i="1"/>
  <c r="N186" i="1" s="1"/>
  <c r="M79" i="1"/>
  <c r="N79" i="1" s="1"/>
  <c r="M125" i="1"/>
  <c r="N125" i="1" s="1"/>
  <c r="M322" i="1"/>
  <c r="N322" i="1" s="1"/>
  <c r="M246" i="1"/>
  <c r="N246" i="1" s="1"/>
  <c r="M457" i="1"/>
  <c r="N457" i="1" s="1"/>
  <c r="M350" i="1"/>
  <c r="N350" i="1" s="1"/>
  <c r="M476" i="1"/>
  <c r="N476" i="1" s="1"/>
  <c r="M283" i="1"/>
  <c r="N283" i="1" s="1"/>
  <c r="M446" i="1"/>
  <c r="N446" i="1" s="1"/>
  <c r="M111" i="1"/>
  <c r="N111" i="1" s="1"/>
  <c r="M239" i="1"/>
  <c r="N239" i="1" s="1"/>
  <c r="M336" i="1"/>
  <c r="N336" i="1" s="1"/>
  <c r="M261" i="1"/>
  <c r="N261" i="1" s="1"/>
  <c r="M438" i="1"/>
  <c r="N438" i="1" s="1"/>
  <c r="M313" i="1"/>
  <c r="N313" i="1" s="1"/>
  <c r="M388" i="1"/>
  <c r="N388" i="1" s="1"/>
  <c r="M31" i="1"/>
  <c r="N31" i="1" s="1"/>
  <c r="M42" i="1"/>
  <c r="N42" i="1" s="1"/>
  <c r="M468" i="1"/>
  <c r="N468" i="1" s="1"/>
  <c r="M144" i="1"/>
  <c r="N144" i="1" s="1"/>
  <c r="M143" i="1"/>
  <c r="N143" i="1" s="1"/>
  <c r="M426" i="1"/>
  <c r="N426" i="1" s="1"/>
  <c r="M460" i="1"/>
  <c r="N460" i="1" s="1"/>
  <c r="M128" i="1"/>
  <c r="N128" i="1" s="1"/>
  <c r="M430" i="1"/>
  <c r="N430" i="1" s="1"/>
  <c r="M244" i="1"/>
  <c r="N244" i="1" s="1"/>
  <c r="M172" i="1"/>
  <c r="N172" i="1" s="1"/>
  <c r="M271" i="1"/>
  <c r="N271" i="1" s="1"/>
  <c r="M398" i="1"/>
  <c r="N398" i="1" s="1"/>
  <c r="M423" i="1"/>
  <c r="N423" i="1" s="1"/>
  <c r="M428" i="1"/>
  <c r="N428" i="1" s="1"/>
  <c r="M213" i="1"/>
  <c r="N213" i="1" s="1"/>
  <c r="M10" i="1"/>
  <c r="N10" i="1" s="1"/>
  <c r="M411" i="1"/>
  <c r="N411" i="1" s="1"/>
  <c r="M204" i="1"/>
  <c r="N204" i="1" s="1"/>
  <c r="M384" i="1"/>
  <c r="N384" i="1" s="1"/>
  <c r="M98" i="1"/>
  <c r="N98" i="1" s="1"/>
  <c r="M150" i="1"/>
  <c r="N150" i="1" s="1"/>
  <c r="M73" i="1"/>
  <c r="N73" i="1" s="1"/>
  <c r="M441" i="1"/>
  <c r="N441" i="1" s="1"/>
  <c r="M72" i="1"/>
  <c r="N72" i="1" s="1"/>
  <c r="M254" i="1"/>
  <c r="N254" i="1" s="1"/>
  <c r="M444" i="1"/>
  <c r="N444" i="1" s="1"/>
  <c r="M346" i="1"/>
  <c r="N346" i="1" s="1"/>
  <c r="M19" i="1"/>
  <c r="N19" i="1" s="1"/>
  <c r="M377" i="1"/>
  <c r="N377" i="1" s="1"/>
  <c r="M180" i="1"/>
  <c r="N180" i="1" s="1"/>
  <c r="M293" i="1"/>
  <c r="N293" i="1" s="1"/>
  <c r="M68" i="1"/>
  <c r="N68" i="1" s="1"/>
  <c r="M161" i="1"/>
  <c r="N161" i="1" s="1"/>
  <c r="M87" i="1"/>
  <c r="N87" i="1" s="1"/>
  <c r="M480" i="1"/>
  <c r="N480" i="1" s="1"/>
  <c r="M17" i="1"/>
  <c r="N17" i="1" s="1"/>
  <c r="M26" i="1"/>
  <c r="N26" i="1" s="1"/>
  <c r="M276" i="1"/>
  <c r="N276" i="1" s="1"/>
  <c r="M85" i="1"/>
  <c r="N85" i="1" s="1"/>
  <c r="M157" i="1"/>
  <c r="N157" i="1" s="1"/>
  <c r="M223" i="1"/>
  <c r="N223" i="1" s="1"/>
  <c r="M433" i="1"/>
  <c r="N433" i="1" s="1"/>
  <c r="M29" i="1"/>
  <c r="N29" i="1" s="1"/>
  <c r="M360" i="1"/>
  <c r="N360" i="1" s="1"/>
  <c r="M325" i="1"/>
  <c r="N325" i="1" s="1"/>
  <c r="M148" i="1"/>
  <c r="N148" i="1" s="1"/>
  <c r="M478" i="1"/>
  <c r="N478" i="1" s="1"/>
  <c r="M55" i="1"/>
  <c r="N55" i="1" s="1"/>
  <c r="M400" i="1"/>
  <c r="N400" i="1" s="1"/>
  <c r="M421" i="1"/>
  <c r="N421" i="1" s="1"/>
  <c r="M249" i="1"/>
  <c r="N249" i="1" s="1"/>
  <c r="M284" i="1"/>
  <c r="N284" i="1" s="1"/>
  <c r="M229" i="1"/>
  <c r="N229" i="1" s="1"/>
  <c r="M437" i="1"/>
  <c r="N437" i="1" s="1"/>
  <c r="M462" i="1"/>
  <c r="N462" i="1" s="1"/>
  <c r="M404" i="1"/>
  <c r="N404" i="1" s="1"/>
  <c r="M420" i="1"/>
  <c r="N420" i="1" s="1"/>
  <c r="M257" i="1"/>
  <c r="N257" i="1" s="1"/>
  <c r="M137" i="1"/>
  <c r="N137" i="1" s="1"/>
  <c r="M475" i="1"/>
  <c r="N475" i="1" s="1"/>
  <c r="M466" i="1"/>
  <c r="N466" i="1" s="1"/>
  <c r="M340" i="1"/>
  <c r="N340" i="1" s="1"/>
  <c r="M389" i="1"/>
  <c r="N389" i="1" s="1"/>
  <c r="M146" i="1"/>
  <c r="N146" i="1" s="1"/>
  <c r="M242" i="1"/>
  <c r="N242" i="1" s="1"/>
  <c r="M24" i="1"/>
  <c r="N24" i="1" s="1"/>
  <c r="M38" i="1"/>
  <c r="N38" i="1" s="1"/>
  <c r="M109" i="1"/>
  <c r="N109" i="1" s="1"/>
  <c r="M179" i="1"/>
  <c r="N179" i="1" s="1"/>
  <c r="M220" i="1"/>
  <c r="N220" i="1" s="1"/>
  <c r="M375" i="1"/>
  <c r="N375" i="1" s="1"/>
  <c r="M298" i="1"/>
  <c r="N298" i="1" s="1"/>
  <c r="M30" i="1"/>
  <c r="N30" i="1" s="1"/>
  <c r="M258" i="1"/>
  <c r="N258" i="1" s="1"/>
  <c r="M100" i="1"/>
  <c r="N100" i="1" s="1"/>
  <c r="M168" i="1"/>
  <c r="N168" i="1" s="1"/>
  <c r="M51" i="1"/>
  <c r="N51" i="1" s="1"/>
  <c r="M439" i="1"/>
  <c r="N439" i="1" s="1"/>
  <c r="M11" i="1"/>
  <c r="N11" i="1" s="1"/>
  <c r="M338" i="1"/>
  <c r="N338" i="1" s="1"/>
  <c r="M280" i="1"/>
  <c r="N280" i="1" s="1"/>
  <c r="M234" i="1"/>
  <c r="N234" i="1" s="1"/>
  <c r="M184" i="1"/>
  <c r="N184" i="1" s="1"/>
  <c r="M399" i="1"/>
  <c r="N399" i="1" s="1"/>
  <c r="M99" i="1"/>
  <c r="N99" i="1" s="1"/>
  <c r="M471" i="1"/>
  <c r="N471" i="1" s="1"/>
  <c r="M440" i="1"/>
  <c r="N440" i="1" s="1"/>
  <c r="M175" i="1"/>
  <c r="N175" i="1" s="1"/>
  <c r="M307" i="1"/>
  <c r="N307" i="1" s="1"/>
  <c r="M416" i="1"/>
  <c r="N416" i="1" s="1"/>
  <c r="M356" i="1"/>
  <c r="N356" i="1" s="1"/>
  <c r="M13" i="1"/>
  <c r="N13" i="1" s="1"/>
  <c r="M84" i="1"/>
  <c r="N84" i="1" s="1"/>
  <c r="M196" i="1"/>
  <c r="N196" i="1" s="1"/>
  <c r="M76" i="1"/>
  <c r="N76" i="1" s="1"/>
  <c r="M456" i="1"/>
  <c r="N456" i="1" s="1"/>
  <c r="M362" i="1"/>
  <c r="N362" i="1" s="1"/>
  <c r="M173" i="1"/>
  <c r="N173" i="1" s="1"/>
  <c r="M413" i="1"/>
  <c r="N413" i="1" s="1"/>
  <c r="M409" i="1"/>
  <c r="N409" i="1" s="1"/>
  <c r="M344" i="1"/>
  <c r="N344" i="1" s="1"/>
  <c r="M355" i="1"/>
  <c r="N355" i="1" s="1"/>
  <c r="M155" i="1"/>
  <c r="N155" i="1" s="1"/>
  <c r="M77" i="1"/>
  <c r="N77" i="1" s="1"/>
  <c r="M412" i="1"/>
  <c r="N412" i="1" s="1"/>
  <c r="M358" i="1"/>
  <c r="N358" i="1" s="1"/>
  <c r="M395" i="1"/>
  <c r="N395" i="1" s="1"/>
  <c r="M392" i="1"/>
  <c r="N392" i="1" s="1"/>
  <c r="M208" i="1"/>
  <c r="N208" i="1" s="1"/>
  <c r="M402" i="1"/>
  <c r="N402" i="1" s="1"/>
  <c r="M14" i="1"/>
  <c r="N14" i="1" s="1"/>
  <c r="M120" i="1"/>
  <c r="N120" i="1" s="1"/>
  <c r="M328" i="1"/>
  <c r="N328" i="1" s="1"/>
  <c r="M316" i="1"/>
  <c r="N316" i="1" s="1"/>
  <c r="M71" i="1"/>
  <c r="N71" i="1" s="1"/>
  <c r="M205" i="1"/>
  <c r="N205" i="1" s="1"/>
  <c r="M387" i="1"/>
  <c r="N387" i="1" s="1"/>
  <c r="M268" i="1"/>
  <c r="N268" i="1" s="1"/>
  <c r="M270" i="1"/>
  <c r="N270" i="1" s="1"/>
  <c r="M419" i="1"/>
  <c r="N419" i="1" s="1"/>
  <c r="M167" i="1"/>
  <c r="N167" i="1" s="1"/>
  <c r="M289" i="1"/>
  <c r="N289" i="1" s="1"/>
  <c r="M62" i="1"/>
  <c r="N62" i="1" s="1"/>
  <c r="M97" i="1"/>
  <c r="N97" i="1" s="1"/>
  <c r="M104" i="1"/>
  <c r="N104" i="1" s="1"/>
  <c r="M190" i="1"/>
  <c r="N190" i="1" s="1"/>
  <c r="M253" i="1"/>
  <c r="N253" i="1" s="1"/>
  <c r="M28" i="1"/>
  <c r="N28" i="1" s="1"/>
  <c r="M390" i="1"/>
  <c r="N390" i="1" s="1"/>
  <c r="M75" i="1"/>
  <c r="N75" i="1" s="1"/>
  <c r="M64" i="1"/>
  <c r="N64" i="1" s="1"/>
  <c r="M202" i="1"/>
  <c r="N202" i="1" s="1"/>
  <c r="M191" i="1"/>
  <c r="N191" i="1" s="1"/>
  <c r="M282" i="1"/>
  <c r="N282" i="1" s="1"/>
  <c r="M231" i="1"/>
  <c r="N231" i="1" s="1"/>
  <c r="M219" i="1"/>
  <c r="N219" i="1" s="1"/>
  <c r="M82" i="1"/>
  <c r="N82" i="1" s="1"/>
  <c r="M296" i="1"/>
  <c r="N296" i="1" s="1"/>
  <c r="M277" i="1"/>
  <c r="N277" i="1" s="1"/>
  <c r="M127" i="1"/>
  <c r="N127" i="1" s="1"/>
  <c r="M113" i="1"/>
  <c r="N113" i="1" s="1"/>
  <c r="M304" i="1"/>
  <c r="N304" i="1" s="1"/>
  <c r="M320" i="1"/>
  <c r="N320" i="1" s="1"/>
  <c r="M124" i="1"/>
  <c r="N124" i="1" s="1"/>
  <c r="M192" i="1"/>
  <c r="N192" i="1" s="1"/>
  <c r="M195" i="1"/>
  <c r="N195" i="1" s="1"/>
  <c r="M153" i="1"/>
  <c r="N153" i="1" s="1"/>
  <c r="M183" i="1"/>
  <c r="N183" i="1" s="1"/>
  <c r="M372" i="1"/>
  <c r="N372" i="1" s="1"/>
  <c r="M164" i="1"/>
  <c r="N164" i="1" s="1"/>
  <c r="M166" i="1"/>
  <c r="N166" i="1" s="1"/>
  <c r="M354" i="1"/>
  <c r="N354" i="1" s="1"/>
  <c r="M176" i="1"/>
  <c r="N176" i="1" s="1"/>
  <c r="M178" i="1"/>
  <c r="N178" i="1" s="1"/>
  <c r="M25" i="1"/>
  <c r="N25" i="1" s="1"/>
  <c r="M267" i="1"/>
  <c r="N267" i="1" s="1"/>
  <c r="M140" i="1"/>
  <c r="N140" i="1" s="1"/>
  <c r="M260" i="1"/>
  <c r="N260" i="1" s="1"/>
  <c r="M327" i="1"/>
  <c r="N327" i="1" s="1"/>
  <c r="M379" i="1"/>
  <c r="N379" i="1" s="1"/>
  <c r="M473" i="1"/>
  <c r="N473" i="1" s="1"/>
  <c r="M160" i="1"/>
  <c r="N160" i="1" s="1"/>
  <c r="M343" i="1"/>
  <c r="N343" i="1" s="1"/>
  <c r="M35" i="1"/>
  <c r="N35" i="1" s="1"/>
  <c r="M394" i="1"/>
  <c r="N394" i="1" s="1"/>
  <c r="M110" i="1"/>
  <c r="N110" i="1" s="1"/>
  <c r="M197" i="1"/>
  <c r="N197" i="1" s="1"/>
  <c r="M50" i="1"/>
  <c r="N50" i="1" s="1"/>
  <c r="M245" i="1"/>
  <c r="N245" i="1" s="1"/>
  <c r="M275" i="1"/>
  <c r="N275" i="1" s="1"/>
  <c r="M16" i="1"/>
  <c r="N16" i="1" s="1"/>
  <c r="M479" i="1"/>
  <c r="N479" i="1" s="1"/>
  <c r="M236" i="1"/>
  <c r="N236" i="1" s="1"/>
  <c r="M378" i="1"/>
  <c r="N378" i="1" s="1"/>
  <c r="M311" i="1"/>
  <c r="N311" i="1" s="1"/>
  <c r="M262" i="1"/>
  <c r="N262" i="1" s="1"/>
  <c r="M332" i="1"/>
  <c r="N332" i="1" s="1"/>
  <c r="M303" i="1"/>
  <c r="N303" i="1" s="1"/>
  <c r="M300" i="1"/>
  <c r="N300" i="1" s="1"/>
  <c r="M131" i="1"/>
  <c r="N131" i="1" s="1"/>
  <c r="M151" i="1"/>
  <c r="N151" i="1" s="1"/>
  <c r="M116" i="1"/>
  <c r="N116" i="1" s="1"/>
  <c r="M240" i="1"/>
  <c r="N240" i="1" s="1"/>
  <c r="M181" i="1"/>
  <c r="N181" i="1" s="1"/>
  <c r="M294" i="1"/>
  <c r="N294" i="1" s="1"/>
  <c r="M27" i="1"/>
  <c r="N27" i="1" s="1"/>
  <c r="M103" i="1"/>
  <c r="N103" i="1" s="1"/>
  <c r="M201" i="1"/>
  <c r="N201" i="1" s="1"/>
  <c r="M200" i="1"/>
  <c r="N200" i="1" s="1"/>
  <c r="M106" i="1"/>
  <c r="N106" i="1" s="1"/>
  <c r="M232" i="1"/>
  <c r="N232" i="1" s="1"/>
  <c r="M386" i="1"/>
  <c r="N386" i="1" s="1"/>
  <c r="M224" i="1"/>
  <c r="N224" i="1" s="1"/>
  <c r="M459" i="1"/>
  <c r="N459" i="1" s="1"/>
  <c r="M301" i="1"/>
  <c r="N301" i="1" s="1"/>
  <c r="M134" i="1"/>
  <c r="N134" i="1" s="1"/>
  <c r="M83" i="1"/>
  <c r="N83" i="1" s="1"/>
  <c r="M417" i="1"/>
  <c r="N417" i="1" s="1"/>
  <c r="M133" i="1"/>
  <c r="N133" i="1" s="1"/>
  <c r="M318" i="1"/>
  <c r="N318" i="1" s="1"/>
  <c r="M373" i="1"/>
  <c r="N373" i="1" s="1"/>
  <c r="M323" i="1"/>
  <c r="N323" i="1" s="1"/>
  <c r="M305" i="1"/>
  <c r="N305" i="1" s="1"/>
  <c r="M147" i="1"/>
  <c r="N147" i="1" s="1"/>
  <c r="M429" i="1"/>
  <c r="N429" i="1" s="1"/>
  <c r="M435" i="1"/>
  <c r="N435" i="1" s="1"/>
  <c r="M90" i="1"/>
  <c r="N90" i="1" s="1"/>
  <c r="M273" i="1"/>
  <c r="N273" i="1" s="1"/>
  <c r="M359" i="1"/>
  <c r="N359" i="1" s="1"/>
  <c r="M467" i="1"/>
  <c r="N467" i="1" s="1"/>
  <c r="M141" i="1"/>
  <c r="N141" i="1" s="1"/>
  <c r="M434" i="1"/>
  <c r="N434" i="1" s="1"/>
  <c r="M203" i="1"/>
  <c r="N203" i="1" s="1"/>
  <c r="M188" i="1"/>
  <c r="N188" i="1" s="1"/>
  <c r="M171" i="1"/>
  <c r="N171" i="1" s="1"/>
  <c r="M401" i="1"/>
  <c r="N401" i="1" s="1"/>
  <c r="M159" i="1"/>
  <c r="N159" i="1" s="1"/>
  <c r="M169" i="1"/>
  <c r="N169" i="1" s="1"/>
  <c r="M235" i="1"/>
  <c r="N235" i="1" s="1"/>
  <c r="M396" i="1"/>
  <c r="N396" i="1" s="1"/>
  <c r="M225" i="1"/>
  <c r="N225" i="1" s="1"/>
  <c r="M94" i="1"/>
  <c r="N94" i="1" s="1"/>
  <c r="M367" i="1"/>
  <c r="N367" i="1" s="1"/>
  <c r="M86" i="1"/>
  <c r="N86" i="1" s="1"/>
  <c r="M59" i="1"/>
  <c r="N59" i="1" s="1"/>
  <c r="M6" i="1"/>
  <c r="N6" i="1" s="1"/>
  <c r="M95" i="1"/>
  <c r="N95" i="1" s="1"/>
  <c r="M451" i="1"/>
  <c r="N451" i="1" s="1"/>
  <c r="M39" i="1"/>
  <c r="N39" i="1" s="1"/>
  <c r="M91" i="1"/>
  <c r="N91" i="1" s="1"/>
  <c r="M397" i="1"/>
  <c r="N397" i="1" s="1"/>
  <c r="M58" i="1"/>
  <c r="N58" i="1" s="1"/>
  <c r="M212" i="1"/>
  <c r="N212" i="1" s="1"/>
  <c r="M263" i="1"/>
  <c r="N263" i="1" s="1"/>
  <c r="M425" i="1"/>
  <c r="N425" i="1" s="1"/>
  <c r="M269" i="1"/>
  <c r="N269" i="1" s="1"/>
  <c r="M4" i="1"/>
  <c r="N4" i="1" s="1"/>
  <c r="S17" i="1"/>
  <c r="P212" i="1" l="1"/>
  <c r="O212" i="1"/>
  <c r="P373" i="1"/>
  <c r="O373" i="1"/>
  <c r="O58" i="1"/>
  <c r="P58" i="1"/>
  <c r="O86" i="1"/>
  <c r="P86" i="1"/>
  <c r="O401" i="1"/>
  <c r="P401" i="1"/>
  <c r="O273" i="1"/>
  <c r="P273" i="1"/>
  <c r="O318" i="1"/>
  <c r="P318" i="1"/>
  <c r="O386" i="1"/>
  <c r="P386" i="1"/>
  <c r="O181" i="1"/>
  <c r="P181" i="1"/>
  <c r="O262" i="1"/>
  <c r="P262" i="1"/>
  <c r="O50" i="1"/>
  <c r="P50" i="1"/>
  <c r="P379" i="1"/>
  <c r="O379" i="1"/>
  <c r="O354" i="1"/>
  <c r="P354" i="1"/>
  <c r="P124" i="1"/>
  <c r="O124" i="1"/>
  <c r="P219" i="1"/>
  <c r="O219" i="1"/>
  <c r="O28" i="1"/>
  <c r="P28" i="1"/>
  <c r="P419" i="1"/>
  <c r="O419" i="1"/>
  <c r="O120" i="1"/>
  <c r="P120" i="1"/>
  <c r="P77" i="1"/>
  <c r="O77" i="1"/>
  <c r="P456" i="1"/>
  <c r="O456" i="1"/>
  <c r="P175" i="1"/>
  <c r="O175" i="1"/>
  <c r="O338" i="1"/>
  <c r="P338" i="1"/>
  <c r="P298" i="1"/>
  <c r="O298" i="1"/>
  <c r="P146" i="1"/>
  <c r="O146" i="1"/>
  <c r="P404" i="1"/>
  <c r="O404" i="1"/>
  <c r="O55" i="1"/>
  <c r="P55" i="1"/>
  <c r="P157" i="1"/>
  <c r="O157" i="1"/>
  <c r="P68" i="1"/>
  <c r="O68" i="1"/>
  <c r="O72" i="1"/>
  <c r="P72" i="1"/>
  <c r="O10" i="1"/>
  <c r="P10" i="1"/>
  <c r="O430" i="1"/>
  <c r="P430" i="1"/>
  <c r="O31" i="1"/>
  <c r="P31" i="1"/>
  <c r="O446" i="1"/>
  <c r="P446" i="1"/>
  <c r="O79" i="1"/>
  <c r="P79" i="1"/>
  <c r="P216" i="1"/>
  <c r="O216" i="1"/>
  <c r="P43" i="1"/>
  <c r="O43" i="1"/>
  <c r="P345" i="1"/>
  <c r="O345" i="1"/>
  <c r="O136" i="1"/>
  <c r="P136" i="1"/>
  <c r="P66" i="1"/>
  <c r="O66" i="1"/>
  <c r="O391" i="1"/>
  <c r="P391" i="1"/>
  <c r="O272" i="1"/>
  <c r="P272" i="1"/>
  <c r="O69" i="1"/>
  <c r="P69" i="1"/>
  <c r="O118" i="1"/>
  <c r="P118" i="1"/>
  <c r="O57" i="1"/>
  <c r="P57" i="1"/>
  <c r="O333" i="1"/>
  <c r="P333" i="1"/>
  <c r="P329" i="1"/>
  <c r="O329" i="1"/>
  <c r="O46" i="1"/>
  <c r="P46" i="1"/>
  <c r="O414" i="1"/>
  <c r="P414" i="1"/>
  <c r="O380" i="1"/>
  <c r="P380" i="1"/>
  <c r="O370" i="1"/>
  <c r="P370" i="1"/>
  <c r="O297" i="1"/>
  <c r="P297" i="1"/>
  <c r="O432" i="1"/>
  <c r="P432" i="1"/>
  <c r="O357" i="1"/>
  <c r="P357" i="1"/>
  <c r="O364" i="1"/>
  <c r="P364" i="1"/>
  <c r="P445" i="1"/>
  <c r="O445" i="1"/>
  <c r="O115" i="1"/>
  <c r="P115" i="1"/>
  <c r="O342" i="1"/>
  <c r="P342" i="1"/>
  <c r="O117" i="1"/>
  <c r="P117" i="1"/>
  <c r="O278" i="1"/>
  <c r="P278" i="1"/>
  <c r="O56" i="1"/>
  <c r="P56" i="1"/>
  <c r="O368" i="1"/>
  <c r="P368" i="1"/>
  <c r="O359" i="1"/>
  <c r="P359" i="1"/>
  <c r="P397" i="1"/>
  <c r="O397" i="1"/>
  <c r="P367" i="1"/>
  <c r="O367" i="1"/>
  <c r="P171" i="1"/>
  <c r="O171" i="1"/>
  <c r="O90" i="1"/>
  <c r="P90" i="1"/>
  <c r="O133" i="1"/>
  <c r="P133" i="1"/>
  <c r="O232" i="1"/>
  <c r="P232" i="1"/>
  <c r="O240" i="1"/>
  <c r="P240" i="1"/>
  <c r="P311" i="1"/>
  <c r="O311" i="1"/>
  <c r="P197" i="1"/>
  <c r="O197" i="1"/>
  <c r="O327" i="1"/>
  <c r="P327" i="1"/>
  <c r="O166" i="1"/>
  <c r="P166" i="1"/>
  <c r="P320" i="1"/>
  <c r="O320" i="1"/>
  <c r="P231" i="1"/>
  <c r="O231" i="1"/>
  <c r="P253" i="1"/>
  <c r="O253" i="1"/>
  <c r="O270" i="1"/>
  <c r="P270" i="1"/>
  <c r="O14" i="1"/>
  <c r="P14" i="1"/>
  <c r="P155" i="1"/>
  <c r="O155" i="1"/>
  <c r="O76" i="1"/>
  <c r="P76" i="1"/>
  <c r="P440" i="1"/>
  <c r="O440" i="1"/>
  <c r="P11" i="1"/>
  <c r="O11" i="1"/>
  <c r="O375" i="1"/>
  <c r="P375" i="1"/>
  <c r="P389" i="1"/>
  <c r="O389" i="1"/>
  <c r="O462" i="1"/>
  <c r="P462" i="1"/>
  <c r="P478" i="1"/>
  <c r="O478" i="1"/>
  <c r="P85" i="1"/>
  <c r="O85" i="1"/>
  <c r="P293" i="1"/>
  <c r="O293" i="1"/>
  <c r="P441" i="1"/>
  <c r="O441" i="1"/>
  <c r="O213" i="1"/>
  <c r="P213" i="1"/>
  <c r="O128" i="1"/>
  <c r="P128" i="1"/>
  <c r="P388" i="1"/>
  <c r="O388" i="1"/>
  <c r="P283" i="1"/>
  <c r="O283" i="1"/>
  <c r="P186" i="1"/>
  <c r="O186" i="1"/>
  <c r="P381" i="1"/>
  <c r="O381" i="1"/>
  <c r="O193" i="1"/>
  <c r="P193" i="1"/>
  <c r="P105" i="1"/>
  <c r="O105" i="1"/>
  <c r="O211" i="1"/>
  <c r="P211" i="1"/>
  <c r="O309" i="1"/>
  <c r="P309" i="1"/>
  <c r="P70" i="1"/>
  <c r="O70" i="1"/>
  <c r="P209" i="1"/>
  <c r="O209" i="1"/>
  <c r="P233" i="1"/>
  <c r="O233" i="1"/>
  <c r="O442" i="1"/>
  <c r="P442" i="1"/>
  <c r="P436" i="1"/>
  <c r="O436" i="1"/>
  <c r="O290" i="1"/>
  <c r="P290" i="1"/>
  <c r="O49" i="1"/>
  <c r="P49" i="1"/>
  <c r="P138" i="1"/>
  <c r="O138" i="1"/>
  <c r="P227" i="1"/>
  <c r="O227" i="1"/>
  <c r="O126" i="1"/>
  <c r="P126" i="1"/>
  <c r="O142" i="1"/>
  <c r="P142" i="1"/>
  <c r="O464" i="1"/>
  <c r="P464" i="1"/>
  <c r="P337" i="1"/>
  <c r="O337" i="1"/>
  <c r="O351" i="1"/>
  <c r="P351" i="1"/>
  <c r="P331" i="1"/>
  <c r="O331" i="1"/>
  <c r="O335" i="1"/>
  <c r="P335" i="1"/>
  <c r="P89" i="1"/>
  <c r="O89" i="1"/>
  <c r="O424" i="1"/>
  <c r="P424" i="1"/>
  <c r="O12" i="1"/>
  <c r="P12" i="1"/>
  <c r="P347" i="1"/>
  <c r="O347" i="1"/>
  <c r="P199" i="1"/>
  <c r="O199" i="1"/>
  <c r="O32" i="1"/>
  <c r="P32" i="1"/>
  <c r="O59" i="1"/>
  <c r="P59" i="1"/>
  <c r="P91" i="1"/>
  <c r="O91" i="1"/>
  <c r="O94" i="1"/>
  <c r="P94" i="1"/>
  <c r="P188" i="1"/>
  <c r="O188" i="1"/>
  <c r="O435" i="1"/>
  <c r="P435" i="1"/>
  <c r="P417" i="1"/>
  <c r="O417" i="1"/>
  <c r="P106" i="1"/>
  <c r="O106" i="1"/>
  <c r="O116" i="1"/>
  <c r="P116" i="1"/>
  <c r="O378" i="1"/>
  <c r="P378" i="1"/>
  <c r="P110" i="1"/>
  <c r="O110" i="1"/>
  <c r="P260" i="1"/>
  <c r="O260" i="1"/>
  <c r="O164" i="1"/>
  <c r="P164" i="1"/>
  <c r="P304" i="1"/>
  <c r="O304" i="1"/>
  <c r="O282" i="1"/>
  <c r="P282" i="1"/>
  <c r="O190" i="1"/>
  <c r="P190" i="1"/>
  <c r="O268" i="1"/>
  <c r="P268" i="1"/>
  <c r="O402" i="1"/>
  <c r="P402" i="1"/>
  <c r="P355" i="1"/>
  <c r="O355" i="1"/>
  <c r="O196" i="1"/>
  <c r="P196" i="1"/>
  <c r="P471" i="1"/>
  <c r="O471" i="1"/>
  <c r="P439" i="1"/>
  <c r="O439" i="1"/>
  <c r="O220" i="1"/>
  <c r="P220" i="1"/>
  <c r="O340" i="1"/>
  <c r="P340" i="1"/>
  <c r="P437" i="1"/>
  <c r="O437" i="1"/>
  <c r="O148" i="1"/>
  <c r="P148" i="1"/>
  <c r="P276" i="1"/>
  <c r="O276" i="1"/>
  <c r="O180" i="1"/>
  <c r="P180" i="1"/>
  <c r="O73" i="1"/>
  <c r="P73" i="1"/>
  <c r="P428" i="1"/>
  <c r="O428" i="1"/>
  <c r="P460" i="1"/>
  <c r="O460" i="1"/>
  <c r="P313" i="1"/>
  <c r="O313" i="1"/>
  <c r="O476" i="1"/>
  <c r="P476" i="1"/>
  <c r="P53" i="1"/>
  <c r="O53" i="1"/>
  <c r="O422" i="1"/>
  <c r="P422" i="1"/>
  <c r="O308" i="1"/>
  <c r="P308" i="1"/>
  <c r="P207" i="1"/>
  <c r="O207" i="1"/>
  <c r="P265" i="1"/>
  <c r="O265" i="1"/>
  <c r="P281" i="1"/>
  <c r="O281" i="1"/>
  <c r="O353" i="1"/>
  <c r="P353" i="1"/>
  <c r="O107" i="1"/>
  <c r="P107" i="1"/>
  <c r="O112" i="1"/>
  <c r="P112" i="1"/>
  <c r="O448" i="1"/>
  <c r="P448" i="1"/>
  <c r="P149" i="1"/>
  <c r="O149" i="1"/>
  <c r="O469" i="1"/>
  <c r="P469" i="1"/>
  <c r="O455" i="1"/>
  <c r="P455" i="1"/>
  <c r="O334" i="1"/>
  <c r="P334" i="1"/>
  <c r="P403" i="1"/>
  <c r="O403" i="1"/>
  <c r="P259" i="1"/>
  <c r="O259" i="1"/>
  <c r="P319" i="1"/>
  <c r="O319" i="1"/>
  <c r="P450" i="1"/>
  <c r="O450" i="1"/>
  <c r="P45" i="1"/>
  <c r="O45" i="1"/>
  <c r="P22" i="1"/>
  <c r="O22" i="1"/>
  <c r="O431" i="1"/>
  <c r="P431" i="1"/>
  <c r="P37" i="1"/>
  <c r="O37" i="1"/>
  <c r="O371" i="1"/>
  <c r="P371" i="1"/>
  <c r="O60" i="1"/>
  <c r="P60" i="1"/>
  <c r="O383" i="1"/>
  <c r="P383" i="1"/>
  <c r="O447" i="1"/>
  <c r="P447" i="1"/>
  <c r="O274" i="1"/>
  <c r="P274" i="1"/>
  <c r="O292" i="1"/>
  <c r="P292" i="1"/>
  <c r="P203" i="1"/>
  <c r="O203" i="1"/>
  <c r="O83" i="1"/>
  <c r="P83" i="1"/>
  <c r="P200" i="1"/>
  <c r="O200" i="1"/>
  <c r="O151" i="1"/>
  <c r="P151" i="1"/>
  <c r="P236" i="1"/>
  <c r="O236" i="1"/>
  <c r="P394" i="1"/>
  <c r="O394" i="1"/>
  <c r="O140" i="1"/>
  <c r="P140" i="1"/>
  <c r="O372" i="1"/>
  <c r="P372" i="1"/>
  <c r="P113" i="1"/>
  <c r="O113" i="1"/>
  <c r="O191" i="1"/>
  <c r="P191" i="1"/>
  <c r="O104" i="1"/>
  <c r="P104" i="1"/>
  <c r="P387" i="1"/>
  <c r="O387" i="1"/>
  <c r="O208" i="1"/>
  <c r="P208" i="1"/>
  <c r="O344" i="1"/>
  <c r="P344" i="1"/>
  <c r="P84" i="1"/>
  <c r="O84" i="1"/>
  <c r="P99" i="1"/>
  <c r="O99" i="1"/>
  <c r="O51" i="1"/>
  <c r="P51" i="1"/>
  <c r="O179" i="1"/>
  <c r="P179" i="1"/>
  <c r="O466" i="1"/>
  <c r="P466" i="1"/>
  <c r="O229" i="1"/>
  <c r="P229" i="1"/>
  <c r="P325" i="1"/>
  <c r="O325" i="1"/>
  <c r="O26" i="1"/>
  <c r="P26" i="1"/>
  <c r="P377" i="1"/>
  <c r="O377" i="1"/>
  <c r="P150" i="1"/>
  <c r="O150" i="1"/>
  <c r="O423" i="1"/>
  <c r="P423" i="1"/>
  <c r="O426" i="1"/>
  <c r="P426" i="1"/>
  <c r="O438" i="1"/>
  <c r="P438" i="1"/>
  <c r="P350" i="1"/>
  <c r="O350" i="1"/>
  <c r="O67" i="1"/>
  <c r="P67" i="1"/>
  <c r="P348" i="1"/>
  <c r="O348" i="1"/>
  <c r="P295" i="1"/>
  <c r="O295" i="1"/>
  <c r="O238" i="1"/>
  <c r="P238" i="1"/>
  <c r="O41" i="1"/>
  <c r="P41" i="1"/>
  <c r="P365" i="1"/>
  <c r="O365" i="1"/>
  <c r="P52" i="1"/>
  <c r="O52" i="1"/>
  <c r="O415" i="1"/>
  <c r="P415" i="1"/>
  <c r="O135" i="1"/>
  <c r="P135" i="1"/>
  <c r="O312" i="1"/>
  <c r="P312" i="1"/>
  <c r="P250" i="1"/>
  <c r="O250" i="1"/>
  <c r="P226" i="1"/>
  <c r="O226" i="1"/>
  <c r="O165" i="1"/>
  <c r="P165" i="1"/>
  <c r="O182" i="1"/>
  <c r="P182" i="1"/>
  <c r="O158" i="1"/>
  <c r="P158" i="1"/>
  <c r="P369" i="1"/>
  <c r="O369" i="1"/>
  <c r="O132" i="1"/>
  <c r="P132" i="1"/>
  <c r="O33" i="1"/>
  <c r="P33" i="1"/>
  <c r="O44" i="1"/>
  <c r="P44" i="1"/>
  <c r="O15" i="1"/>
  <c r="P15" i="1"/>
  <c r="O452" i="1"/>
  <c r="P452" i="1"/>
  <c r="O449" i="1"/>
  <c r="P449" i="1"/>
  <c r="P88" i="1"/>
  <c r="O88" i="1"/>
  <c r="P443" i="1"/>
  <c r="O443" i="1"/>
  <c r="O288" i="1"/>
  <c r="P288" i="1"/>
  <c r="O243" i="1"/>
  <c r="P243" i="1"/>
  <c r="O187" i="1"/>
  <c r="P187" i="1"/>
  <c r="O108" i="1"/>
  <c r="P108" i="1"/>
  <c r="P225" i="1"/>
  <c r="O225" i="1"/>
  <c r="O269" i="1"/>
  <c r="P269" i="1"/>
  <c r="P451" i="1"/>
  <c r="O451" i="1"/>
  <c r="P396" i="1"/>
  <c r="O396" i="1"/>
  <c r="P434" i="1"/>
  <c r="O434" i="1"/>
  <c r="P147" i="1"/>
  <c r="O147" i="1"/>
  <c r="O134" i="1"/>
  <c r="P134" i="1"/>
  <c r="P201" i="1"/>
  <c r="O201" i="1"/>
  <c r="O131" i="1"/>
  <c r="P131" i="1"/>
  <c r="O479" i="1"/>
  <c r="P479" i="1"/>
  <c r="P35" i="1"/>
  <c r="O35" i="1"/>
  <c r="P267" i="1"/>
  <c r="O267" i="1"/>
  <c r="O183" i="1"/>
  <c r="P183" i="1"/>
  <c r="O127" i="1"/>
  <c r="P127" i="1"/>
  <c r="P202" i="1"/>
  <c r="O202" i="1"/>
  <c r="P97" i="1"/>
  <c r="O97" i="1"/>
  <c r="O205" i="1"/>
  <c r="P205" i="1"/>
  <c r="P392" i="1"/>
  <c r="O392" i="1"/>
  <c r="P409" i="1"/>
  <c r="O409" i="1"/>
  <c r="O13" i="1"/>
  <c r="P13" i="1"/>
  <c r="P399" i="1"/>
  <c r="O399" i="1"/>
  <c r="O168" i="1"/>
  <c r="P168" i="1"/>
  <c r="P109" i="1"/>
  <c r="O109" i="1"/>
  <c r="O475" i="1"/>
  <c r="P475" i="1"/>
  <c r="P284" i="1"/>
  <c r="O284" i="1"/>
  <c r="P360" i="1"/>
  <c r="O360" i="1"/>
  <c r="O17" i="1"/>
  <c r="P17" i="1"/>
  <c r="O19" i="1"/>
  <c r="P19" i="1"/>
  <c r="O98" i="1"/>
  <c r="P98" i="1"/>
  <c r="O398" i="1"/>
  <c r="P398" i="1"/>
  <c r="O143" i="1"/>
  <c r="P143" i="1"/>
  <c r="P261" i="1"/>
  <c r="O261" i="1"/>
  <c r="P457" i="1"/>
  <c r="O457" i="1"/>
  <c r="O458" i="1"/>
  <c r="P458" i="1"/>
  <c r="P102" i="1"/>
  <c r="O102" i="1"/>
  <c r="O40" i="1"/>
  <c r="P40" i="1"/>
  <c r="O352" i="1"/>
  <c r="P352" i="1"/>
  <c r="P101" i="1"/>
  <c r="O101" i="1"/>
  <c r="O374" i="1"/>
  <c r="P374" i="1"/>
  <c r="O408" i="1"/>
  <c r="P408" i="1"/>
  <c r="O139" i="1"/>
  <c r="P139" i="1"/>
  <c r="O361" i="1"/>
  <c r="P361" i="1"/>
  <c r="P194" i="1"/>
  <c r="O194" i="1"/>
  <c r="O470" i="1"/>
  <c r="P470" i="1"/>
  <c r="O463" i="1"/>
  <c r="P463" i="1"/>
  <c r="P5" i="1"/>
  <c r="O5" i="1"/>
  <c r="P47" i="1"/>
  <c r="O47" i="1"/>
  <c r="P130" i="1"/>
  <c r="O130" i="1"/>
  <c r="P406" i="1"/>
  <c r="O406" i="1"/>
  <c r="O241" i="1"/>
  <c r="P241" i="1"/>
  <c r="P407" i="1"/>
  <c r="O407" i="1"/>
  <c r="O215" i="1"/>
  <c r="P215" i="1"/>
  <c r="P96" i="1"/>
  <c r="O96" i="1"/>
  <c r="O74" i="1"/>
  <c r="P74" i="1"/>
  <c r="O302" i="1"/>
  <c r="P302" i="1"/>
  <c r="P454" i="1"/>
  <c r="O454" i="1"/>
  <c r="O78" i="1"/>
  <c r="P78" i="1"/>
  <c r="P34" i="1"/>
  <c r="O34" i="1"/>
  <c r="P170" i="1"/>
  <c r="O170" i="1"/>
  <c r="P21" i="1"/>
  <c r="O21" i="1"/>
  <c r="O266" i="1"/>
  <c r="P266" i="1"/>
  <c r="P429" i="1"/>
  <c r="O429" i="1"/>
  <c r="P425" i="1"/>
  <c r="O425" i="1"/>
  <c r="P95" i="1"/>
  <c r="O95" i="1"/>
  <c r="P235" i="1"/>
  <c r="O235" i="1"/>
  <c r="P141" i="1"/>
  <c r="O141" i="1"/>
  <c r="P305" i="1"/>
  <c r="O305" i="1"/>
  <c r="P301" i="1"/>
  <c r="O301" i="1"/>
  <c r="P103" i="1"/>
  <c r="O103" i="1"/>
  <c r="P300" i="1"/>
  <c r="O300" i="1"/>
  <c r="O16" i="1"/>
  <c r="P16" i="1"/>
  <c r="P343" i="1"/>
  <c r="O343" i="1"/>
  <c r="O25" i="1"/>
  <c r="P25" i="1"/>
  <c r="O153" i="1"/>
  <c r="P153" i="1"/>
  <c r="P277" i="1"/>
  <c r="O277" i="1"/>
  <c r="P64" i="1"/>
  <c r="O64" i="1"/>
  <c r="P62" i="1"/>
  <c r="O62" i="1"/>
  <c r="P71" i="1"/>
  <c r="O71" i="1"/>
  <c r="O395" i="1"/>
  <c r="P395" i="1"/>
  <c r="O413" i="1"/>
  <c r="P413" i="1"/>
  <c r="P356" i="1"/>
  <c r="O356" i="1"/>
  <c r="O184" i="1"/>
  <c r="P184" i="1"/>
  <c r="O100" i="1"/>
  <c r="P100" i="1"/>
  <c r="P38" i="1"/>
  <c r="O38" i="1"/>
  <c r="O137" i="1"/>
  <c r="P137" i="1"/>
  <c r="O249" i="1"/>
  <c r="P249" i="1"/>
  <c r="O29" i="1"/>
  <c r="P29" i="1"/>
  <c r="P480" i="1"/>
  <c r="O480" i="1"/>
  <c r="O346" i="1"/>
  <c r="P346" i="1"/>
  <c r="O384" i="1"/>
  <c r="P384" i="1"/>
  <c r="O271" i="1"/>
  <c r="P271" i="1"/>
  <c r="O144" i="1"/>
  <c r="P144" i="1"/>
  <c r="P336" i="1"/>
  <c r="O336" i="1"/>
  <c r="O246" i="1"/>
  <c r="P246" i="1"/>
  <c r="O418" i="1"/>
  <c r="P418" i="1"/>
  <c r="P81" i="1"/>
  <c r="O81" i="1"/>
  <c r="O198" i="1"/>
  <c r="P198" i="1"/>
  <c r="O453" i="1"/>
  <c r="P453" i="1"/>
  <c r="P54" i="1"/>
  <c r="O54" i="1"/>
  <c r="P310" i="1"/>
  <c r="O310" i="1"/>
  <c r="O156" i="1"/>
  <c r="P156" i="1"/>
  <c r="P287" i="1"/>
  <c r="O287" i="1"/>
  <c r="P299" i="1"/>
  <c r="O299" i="1"/>
  <c r="P61" i="1"/>
  <c r="O61" i="1"/>
  <c r="P461" i="1"/>
  <c r="O461" i="1"/>
  <c r="P474" i="1"/>
  <c r="O474" i="1"/>
  <c r="O427" i="1"/>
  <c r="P427" i="1"/>
  <c r="O286" i="1"/>
  <c r="P286" i="1"/>
  <c r="O477" i="1"/>
  <c r="P477" i="1"/>
  <c r="O321" i="1"/>
  <c r="P321" i="1"/>
  <c r="P410" i="1"/>
  <c r="O410" i="1"/>
  <c r="P114" i="1"/>
  <c r="O114" i="1"/>
  <c r="O393" i="1"/>
  <c r="P393" i="1"/>
  <c r="P255" i="1"/>
  <c r="O255" i="1"/>
  <c r="P154" i="1"/>
  <c r="O154" i="1"/>
  <c r="O317" i="1"/>
  <c r="P317" i="1"/>
  <c r="P145" i="1"/>
  <c r="O145" i="1"/>
  <c r="P349" i="1"/>
  <c r="O349" i="1"/>
  <c r="P177" i="1"/>
  <c r="O177" i="1"/>
  <c r="O65" i="1"/>
  <c r="P65" i="1"/>
  <c r="O465" i="1"/>
  <c r="P465" i="1"/>
  <c r="P385" i="1"/>
  <c r="O385" i="1"/>
  <c r="O39" i="1"/>
  <c r="P39" i="1"/>
  <c r="O263" i="1"/>
  <c r="P263" i="1"/>
  <c r="O6" i="1"/>
  <c r="P6" i="1"/>
  <c r="P169" i="1"/>
  <c r="O169" i="1"/>
  <c r="O467" i="1"/>
  <c r="P467" i="1"/>
  <c r="O323" i="1"/>
  <c r="P323" i="1"/>
  <c r="O459" i="1"/>
  <c r="P459" i="1"/>
  <c r="O27" i="1"/>
  <c r="P27" i="1"/>
  <c r="O303" i="1"/>
  <c r="P303" i="1"/>
  <c r="O275" i="1"/>
  <c r="P275" i="1"/>
  <c r="P160" i="1"/>
  <c r="O160" i="1"/>
  <c r="O178" i="1"/>
  <c r="P178" i="1"/>
  <c r="O195" i="1"/>
  <c r="P195" i="1"/>
  <c r="O296" i="1"/>
  <c r="P296" i="1"/>
  <c r="P75" i="1"/>
  <c r="O75" i="1"/>
  <c r="P289" i="1"/>
  <c r="O289" i="1"/>
  <c r="O316" i="1"/>
  <c r="P316" i="1"/>
  <c r="O358" i="1"/>
  <c r="P358" i="1"/>
  <c r="O173" i="1"/>
  <c r="P173" i="1"/>
  <c r="P416" i="1"/>
  <c r="O416" i="1"/>
  <c r="O234" i="1"/>
  <c r="P234" i="1"/>
  <c r="O258" i="1"/>
  <c r="P258" i="1"/>
  <c r="O24" i="1"/>
  <c r="P24" i="1"/>
  <c r="P257" i="1"/>
  <c r="O257" i="1"/>
  <c r="O421" i="1"/>
  <c r="P421" i="1"/>
  <c r="O433" i="1"/>
  <c r="P433" i="1"/>
  <c r="P87" i="1"/>
  <c r="O87" i="1"/>
  <c r="P444" i="1"/>
  <c r="O444" i="1"/>
  <c r="O204" i="1"/>
  <c r="P204" i="1"/>
  <c r="O172" i="1"/>
  <c r="P172" i="1"/>
  <c r="O468" i="1"/>
  <c r="P468" i="1"/>
  <c r="O239" i="1"/>
  <c r="P239" i="1"/>
  <c r="O322" i="1"/>
  <c r="P322" i="1"/>
  <c r="P405" i="1"/>
  <c r="O405" i="1"/>
  <c r="O306" i="1"/>
  <c r="P306" i="1"/>
  <c r="O230" i="1"/>
  <c r="P230" i="1"/>
  <c r="P189" i="1"/>
  <c r="O189" i="1"/>
  <c r="P121" i="1"/>
  <c r="O121" i="1"/>
  <c r="O18" i="1"/>
  <c r="P18" i="1"/>
  <c r="O339" i="1"/>
  <c r="P339" i="1"/>
  <c r="P163" i="1"/>
  <c r="O163" i="1"/>
  <c r="O248" i="1"/>
  <c r="P248" i="1"/>
  <c r="O162" i="1"/>
  <c r="P162" i="1"/>
  <c r="O472" i="1"/>
  <c r="P472" i="1"/>
  <c r="O9" i="1"/>
  <c r="P9" i="1"/>
  <c r="P119" i="1"/>
  <c r="O119" i="1"/>
  <c r="P247" i="1"/>
  <c r="O247" i="1"/>
  <c r="P174" i="1"/>
  <c r="O174" i="1"/>
  <c r="P218" i="1"/>
  <c r="O218" i="1"/>
  <c r="O206" i="1"/>
  <c r="P206" i="1"/>
  <c r="O122" i="1"/>
  <c r="P122" i="1"/>
  <c r="P285" i="1"/>
  <c r="O285" i="1"/>
  <c r="O48" i="1"/>
  <c r="P48" i="1"/>
  <c r="O63" i="1"/>
  <c r="P63" i="1"/>
  <c r="P237" i="1"/>
  <c r="O237" i="1"/>
  <c r="P23" i="1"/>
  <c r="O23" i="1"/>
  <c r="O36" i="1"/>
  <c r="P36" i="1"/>
  <c r="O382" i="1"/>
  <c r="P382" i="1"/>
  <c r="O20" i="1"/>
  <c r="P20" i="1"/>
  <c r="O123" i="1"/>
  <c r="P123" i="1"/>
  <c r="P80" i="1"/>
  <c r="O80" i="1"/>
  <c r="O159" i="1"/>
  <c r="P159" i="1"/>
  <c r="P224" i="1"/>
  <c r="O224" i="1"/>
  <c r="P294" i="1"/>
  <c r="O294" i="1"/>
  <c r="P332" i="1"/>
  <c r="O332" i="1"/>
  <c r="P245" i="1"/>
  <c r="O245" i="1"/>
  <c r="O473" i="1"/>
  <c r="P473" i="1"/>
  <c r="O176" i="1"/>
  <c r="P176" i="1"/>
  <c r="O192" i="1"/>
  <c r="P192" i="1"/>
  <c r="P82" i="1"/>
  <c r="O82" i="1"/>
  <c r="O390" i="1"/>
  <c r="P390" i="1"/>
  <c r="O167" i="1"/>
  <c r="P167" i="1"/>
  <c r="O328" i="1"/>
  <c r="P328" i="1"/>
  <c r="O412" i="1"/>
  <c r="P412" i="1"/>
  <c r="O362" i="1"/>
  <c r="P362" i="1"/>
  <c r="P307" i="1"/>
  <c r="O307" i="1"/>
  <c r="O280" i="1"/>
  <c r="P280" i="1"/>
  <c r="O30" i="1"/>
  <c r="P30" i="1"/>
  <c r="O242" i="1"/>
  <c r="P242" i="1"/>
  <c r="P420" i="1"/>
  <c r="O420" i="1"/>
  <c r="O400" i="1"/>
  <c r="P400" i="1"/>
  <c r="P223" i="1"/>
  <c r="O223" i="1"/>
  <c r="O161" i="1"/>
  <c r="P161" i="1"/>
  <c r="O254" i="1"/>
  <c r="P254" i="1"/>
  <c r="P411" i="1"/>
  <c r="O411" i="1"/>
  <c r="P244" i="1"/>
  <c r="O244" i="1"/>
  <c r="P42" i="1"/>
  <c r="O42" i="1"/>
  <c r="P111" i="1"/>
  <c r="O111" i="1"/>
  <c r="P125" i="1"/>
  <c r="O125" i="1"/>
  <c r="P256" i="1"/>
  <c r="O256" i="1"/>
  <c r="P214" i="1"/>
  <c r="O214" i="1"/>
  <c r="O330" i="1"/>
  <c r="P330" i="1"/>
  <c r="O264" i="1"/>
  <c r="P264" i="1"/>
  <c r="O314" i="1"/>
  <c r="P314" i="1"/>
  <c r="P129" i="1"/>
  <c r="O129" i="1"/>
  <c r="O228" i="1"/>
  <c r="P228" i="1"/>
  <c r="P291" i="1"/>
  <c r="O291" i="1"/>
  <c r="O92" i="1"/>
  <c r="P92" i="1"/>
  <c r="O341" i="1"/>
  <c r="P341" i="1"/>
  <c r="O363" i="1"/>
  <c r="P363" i="1"/>
  <c r="O324" i="1"/>
  <c r="P324" i="1"/>
  <c r="P210" i="1"/>
  <c r="O210" i="1"/>
  <c r="P185" i="1"/>
  <c r="O185" i="1"/>
  <c r="O279" i="1"/>
  <c r="P279" i="1"/>
  <c r="O8" i="1"/>
  <c r="P8" i="1"/>
  <c r="P366" i="1"/>
  <c r="O366" i="1"/>
  <c r="O315" i="1"/>
  <c r="P315" i="1"/>
  <c r="P252" i="1"/>
  <c r="O252" i="1"/>
  <c r="P222" i="1"/>
  <c r="O222" i="1"/>
  <c r="O221" i="1"/>
  <c r="P221" i="1"/>
  <c r="O152" i="1"/>
  <c r="P152" i="1"/>
  <c r="O251" i="1"/>
  <c r="P251" i="1"/>
  <c r="O326" i="1"/>
  <c r="P326" i="1"/>
  <c r="O217" i="1"/>
  <c r="P217" i="1"/>
  <c r="P7" i="1"/>
  <c r="O7" i="1"/>
  <c r="P93" i="1"/>
  <c r="O93" i="1"/>
  <c r="O376" i="1"/>
  <c r="P376" i="1"/>
  <c r="O4" i="1"/>
  <c r="P4" i="1"/>
</calcChain>
</file>

<file path=xl/sharedStrings.xml><?xml version="1.0" encoding="utf-8"?>
<sst xmlns="http://schemas.openxmlformats.org/spreadsheetml/2006/main" count="46" uniqueCount="39">
  <si>
    <t>Constants</t>
  </si>
  <si>
    <t>Mh</t>
  </si>
  <si>
    <t>g/mol</t>
  </si>
  <si>
    <t>Mm</t>
  </si>
  <si>
    <t>Mw</t>
  </si>
  <si>
    <t>N</t>
  </si>
  <si>
    <t>ph</t>
  </si>
  <si>
    <t>-</t>
  </si>
  <si>
    <t>A</t>
  </si>
  <si>
    <t>L</t>
  </si>
  <si>
    <t>m</t>
  </si>
  <si>
    <t>r</t>
  </si>
  <si>
    <t>m^2</t>
  </si>
  <si>
    <t>m^3</t>
  </si>
  <si>
    <t>porosity</t>
  </si>
  <si>
    <t>g/m^3</t>
  </si>
  <si>
    <t>pw</t>
  </si>
  <si>
    <t>Core Parameters</t>
  </si>
  <si>
    <t>Pressure (PSI)</t>
  </si>
  <si>
    <t>(Pa*m^3)/(mol*K)</t>
  </si>
  <si>
    <t>delta w (ml)</t>
  </si>
  <si>
    <t>V total</t>
  </si>
  <si>
    <t>V pore</t>
  </si>
  <si>
    <t>Xwf</t>
  </si>
  <si>
    <t>Time (hours)</t>
  </si>
  <si>
    <t>rho_g (g/m^3)</t>
  </si>
  <si>
    <t>Sg</t>
  </si>
  <si>
    <t>Sw</t>
  </si>
  <si>
    <t>Sh</t>
  </si>
  <si>
    <t>delta w (g)</t>
  </si>
  <si>
    <t xml:space="preserve">Gas vol </t>
  </si>
  <si>
    <t>ml</t>
  </si>
  <si>
    <t>Temp (C)</t>
  </si>
  <si>
    <t xml:space="preserve"> Pump (ml)</t>
  </si>
  <si>
    <t>line vol</t>
  </si>
  <si>
    <t xml:space="preserve"> deltam (g)</t>
  </si>
  <si>
    <t>delta (mol)</t>
  </si>
  <si>
    <t>Pressure down</t>
  </si>
  <si>
    <t>Pressure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</si>
</sst>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Fill="1" applyAlignment="1">
      <alignment horizontal="right"/>
    </xf>
    <xf numFmtId="0" fontId="1" fillId="0" borderId="0" xfId="0" applyFont="1"/>
    <xf numFmtId="165" fontId="0" fillId="0" borderId="0" xfId="0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right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6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HWRP01:</a:t>
            </a:r>
            <a:r>
              <a:rPr lang="en-US" baseline="0"/>
              <a:t> Mass Balance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Sg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Sheet1!$A$3:$A$834</c:f>
              <c:numCache>
                <c:formatCode>0.00</c:formatCode>
                <c:ptCount val="8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4.3500002777777782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27.700000555555555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28.350000833333333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31.850000555555557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34.450003055555555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37.050001666666667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39.000000555555559</c:v>
                </c:pt>
                <c:pt idx="780">
                  <c:v>39.050000277777777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41.500001944444442</c:v>
                </c:pt>
                <c:pt idx="830">
                  <c:v>41.55</c:v>
                </c:pt>
                <c:pt idx="831">
                  <c:v>41.6</c:v>
                </c:pt>
              </c:numCache>
            </c:numRef>
          </c:xVal>
          <c:yVal>
            <c:numRef>
              <c:f>Sheet1!$M$3:$M$834</c:f>
              <c:numCache>
                <c:formatCode>0.00000</c:formatCode>
                <c:ptCount val="832"/>
                <c:pt idx="0">
                  <c:v>0.2</c:v>
                </c:pt>
                <c:pt idx="1">
                  <c:v>0.19988692841383288</c:v>
                </c:pt>
                <c:pt idx="2">
                  <c:v>0.19876502373741972</c:v>
                </c:pt>
                <c:pt idx="3">
                  <c:v>0.19943773041107044</c:v>
                </c:pt>
                <c:pt idx="4">
                  <c:v>0.19842194999715096</c:v>
                </c:pt>
                <c:pt idx="5">
                  <c:v>0.19787172845514781</c:v>
                </c:pt>
                <c:pt idx="6">
                  <c:v>0.19565900173703013</c:v>
                </c:pt>
                <c:pt idx="7">
                  <c:v>0.19293963867272687</c:v>
                </c:pt>
                <c:pt idx="8">
                  <c:v>0.1901917166001951</c:v>
                </c:pt>
                <c:pt idx="9">
                  <c:v>0.1876559299228088</c:v>
                </c:pt>
                <c:pt idx="10">
                  <c:v>0.18558891486718998</c:v>
                </c:pt>
                <c:pt idx="11">
                  <c:v>0.18371108244013865</c:v>
                </c:pt>
                <c:pt idx="12">
                  <c:v>0.18228028048975556</c:v>
                </c:pt>
                <c:pt idx="13">
                  <c:v>0.1809499600467413</c:v>
                </c:pt>
                <c:pt idx="14">
                  <c:v>0.17987175413055423</c:v>
                </c:pt>
                <c:pt idx="15">
                  <c:v>0.17863650214384336</c:v>
                </c:pt>
                <c:pt idx="16">
                  <c:v>0.17780909833750663</c:v>
                </c:pt>
                <c:pt idx="17">
                  <c:v>0.17685376888794072</c:v>
                </c:pt>
                <c:pt idx="18">
                  <c:v>0.17619038835339346</c:v>
                </c:pt>
                <c:pt idx="19">
                  <c:v>0.17564984002824904</c:v>
                </c:pt>
                <c:pt idx="20">
                  <c:v>0.17507335463483062</c:v>
                </c:pt>
                <c:pt idx="21">
                  <c:v>0.1745156844853562</c:v>
                </c:pt>
                <c:pt idx="22">
                  <c:v>0.17399353390160333</c:v>
                </c:pt>
                <c:pt idx="23">
                  <c:v>0.17410671778115633</c:v>
                </c:pt>
                <c:pt idx="24">
                  <c:v>0.17385817496935443</c:v>
                </c:pt>
                <c:pt idx="25">
                  <c:v>0.17374400359118441</c:v>
                </c:pt>
                <c:pt idx="26">
                  <c:v>0.1732804933063207</c:v>
                </c:pt>
                <c:pt idx="27">
                  <c:v>0.17307183049296182</c:v>
                </c:pt>
                <c:pt idx="28">
                  <c:v>0.17279292656907858</c:v>
                </c:pt>
                <c:pt idx="29">
                  <c:v>0.1726124383329424</c:v>
                </c:pt>
                <c:pt idx="30">
                  <c:v>0.17228270027620574</c:v>
                </c:pt>
                <c:pt idx="31">
                  <c:v>0.17210232307291648</c:v>
                </c:pt>
                <c:pt idx="32">
                  <c:v>0.17171846559756518</c:v>
                </c:pt>
                <c:pt idx="33">
                  <c:v>0.17147912783337899</c:v>
                </c:pt>
                <c:pt idx="34">
                  <c:v>0.17139083155097457</c:v>
                </c:pt>
                <c:pt idx="35">
                  <c:v>0.17131031775979216</c:v>
                </c:pt>
                <c:pt idx="36">
                  <c:v>0.17111475211888438</c:v>
                </c:pt>
                <c:pt idx="37">
                  <c:v>0.1710670429710536</c:v>
                </c:pt>
                <c:pt idx="38">
                  <c:v>0.17089781735375337</c:v>
                </c:pt>
                <c:pt idx="39">
                  <c:v>0.17078897959358519</c:v>
                </c:pt>
                <c:pt idx="40">
                  <c:v>0.17059388162267722</c:v>
                </c:pt>
                <c:pt idx="41">
                  <c:v>0.17058616585774034</c:v>
                </c:pt>
                <c:pt idx="42">
                  <c:v>0.17049116707364961</c:v>
                </c:pt>
                <c:pt idx="43">
                  <c:v>0.17035050602374718</c:v>
                </c:pt>
                <c:pt idx="44">
                  <c:v>0.17040674871369463</c:v>
                </c:pt>
                <c:pt idx="45">
                  <c:v>0.17014570323622363</c:v>
                </c:pt>
                <c:pt idx="46">
                  <c:v>0.17016918013406232</c:v>
                </c:pt>
                <c:pt idx="47">
                  <c:v>0.17024304812730212</c:v>
                </c:pt>
                <c:pt idx="48">
                  <c:v>0.17024304812730212</c:v>
                </c:pt>
                <c:pt idx="49">
                  <c:v>0.17006582749351093</c:v>
                </c:pt>
                <c:pt idx="50">
                  <c:v>0.17003353994810455</c:v>
                </c:pt>
                <c:pt idx="51">
                  <c:v>0.16990656461150702</c:v>
                </c:pt>
                <c:pt idx="52">
                  <c:v>0.16993220150448085</c:v>
                </c:pt>
                <c:pt idx="53">
                  <c:v>0.16978278577502778</c:v>
                </c:pt>
                <c:pt idx="54">
                  <c:v>0.16973296397724152</c:v>
                </c:pt>
                <c:pt idx="55">
                  <c:v>0.16971025762284028</c:v>
                </c:pt>
                <c:pt idx="56">
                  <c:v>0.1697385047711123</c:v>
                </c:pt>
                <c:pt idx="57">
                  <c:v>0.16957067239408208</c:v>
                </c:pt>
                <c:pt idx="58">
                  <c:v>0.16955228735971431</c:v>
                </c:pt>
                <c:pt idx="59">
                  <c:v>0.16961414246078652</c:v>
                </c:pt>
                <c:pt idx="60">
                  <c:v>0.16956482920173235</c:v>
                </c:pt>
                <c:pt idx="61">
                  <c:v>0.16952861987403159</c:v>
                </c:pt>
                <c:pt idx="62">
                  <c:v>0.16947392385343971</c:v>
                </c:pt>
                <c:pt idx="63">
                  <c:v>0.16940930995635975</c:v>
                </c:pt>
                <c:pt idx="64">
                  <c:v>0.16933787291089528</c:v>
                </c:pt>
                <c:pt idx="65">
                  <c:v>0.16934017825026729</c:v>
                </c:pt>
                <c:pt idx="66">
                  <c:v>0.16921415661554204</c:v>
                </c:pt>
                <c:pt idx="67">
                  <c:v>0.1694573976965156</c:v>
                </c:pt>
                <c:pt idx="68">
                  <c:v>0.16943263055185956</c:v>
                </c:pt>
                <c:pt idx="69">
                  <c:v>0.16946249017537848</c:v>
                </c:pt>
                <c:pt idx="70">
                  <c:v>0.16934461014630642</c:v>
                </c:pt>
                <c:pt idx="71">
                  <c:v>0.16928995539089298</c:v>
                </c:pt>
                <c:pt idx="72">
                  <c:v>0.16937993352584346</c:v>
                </c:pt>
                <c:pt idx="73">
                  <c:v>0.16940859762022537</c:v>
                </c:pt>
                <c:pt idx="74">
                  <c:v>0.16932296093779753</c:v>
                </c:pt>
                <c:pt idx="75">
                  <c:v>0.16923398650429655</c:v>
                </c:pt>
                <c:pt idx="76">
                  <c:v>0.16925956357584215</c:v>
                </c:pt>
                <c:pt idx="77">
                  <c:v>0.16921899701008525</c:v>
                </c:pt>
                <c:pt idx="78">
                  <c:v>0.16927145222820791</c:v>
                </c:pt>
                <c:pt idx="79">
                  <c:v>0.16922015871384902</c:v>
                </c:pt>
                <c:pt idx="80">
                  <c:v>0.16920859848319098</c:v>
                </c:pt>
                <c:pt idx="81">
                  <c:v>0.16920125618500911</c:v>
                </c:pt>
                <c:pt idx="82">
                  <c:v>0.16919033522160298</c:v>
                </c:pt>
                <c:pt idx="83">
                  <c:v>0.16915066462940484</c:v>
                </c:pt>
                <c:pt idx="84">
                  <c:v>0.1690952211274897</c:v>
                </c:pt>
                <c:pt idx="85">
                  <c:v>0.16900368125528212</c:v>
                </c:pt>
                <c:pt idx="86">
                  <c:v>0.1690815120524615</c:v>
                </c:pt>
                <c:pt idx="87">
                  <c:v>0.16913181153885634</c:v>
                </c:pt>
                <c:pt idx="88">
                  <c:v>0.16899146309213095</c:v>
                </c:pt>
                <c:pt idx="89">
                  <c:v>0.16912776833651066</c:v>
                </c:pt>
                <c:pt idx="90">
                  <c:v>0.16901144767225695</c:v>
                </c:pt>
                <c:pt idx="91">
                  <c:v>0.16911336500679455</c:v>
                </c:pt>
                <c:pt idx="92">
                  <c:v>0.16908376107618439</c:v>
                </c:pt>
                <c:pt idx="93">
                  <c:v>0.16909198168509329</c:v>
                </c:pt>
                <c:pt idx="94">
                  <c:v>0.16900283293523416</c:v>
                </c:pt>
                <c:pt idx="95">
                  <c:v>0.16903874834149296</c:v>
                </c:pt>
                <c:pt idx="96">
                  <c:v>0.16904722448535864</c:v>
                </c:pt>
                <c:pt idx="97">
                  <c:v>0.16908319383592441</c:v>
                </c:pt>
                <c:pt idx="98">
                  <c:v>0.16892597244954233</c:v>
                </c:pt>
                <c:pt idx="99">
                  <c:v>0.168984890948357</c:v>
                </c:pt>
                <c:pt idx="100">
                  <c:v>0.16900711306782012</c:v>
                </c:pt>
                <c:pt idx="101">
                  <c:v>0.16916961268447561</c:v>
                </c:pt>
                <c:pt idx="102">
                  <c:v>0.16901089234124739</c:v>
                </c:pt>
                <c:pt idx="103">
                  <c:v>0.16894161600024551</c:v>
                </c:pt>
                <c:pt idx="104">
                  <c:v>0.16909905016743296</c:v>
                </c:pt>
                <c:pt idx="105">
                  <c:v>0.16897888298665537</c:v>
                </c:pt>
                <c:pt idx="106">
                  <c:v>0.16896050436750468</c:v>
                </c:pt>
                <c:pt idx="107">
                  <c:v>0.16908892578806997</c:v>
                </c:pt>
                <c:pt idx="108">
                  <c:v>0.16887795001842923</c:v>
                </c:pt>
                <c:pt idx="109">
                  <c:v>0.1689880179739125</c:v>
                </c:pt>
                <c:pt idx="110">
                  <c:v>0.16900623318421137</c:v>
                </c:pt>
                <c:pt idx="111">
                  <c:v>0.16889294484707917</c:v>
                </c:pt>
                <c:pt idx="112">
                  <c:v>0.16898773676978227</c:v>
                </c:pt>
                <c:pt idx="113">
                  <c:v>0.16889297933241693</c:v>
                </c:pt>
                <c:pt idx="114">
                  <c:v>0.16887090250739875</c:v>
                </c:pt>
                <c:pt idx="115">
                  <c:v>0.1689999763558116</c:v>
                </c:pt>
                <c:pt idx="116">
                  <c:v>0.1688990652542097</c:v>
                </c:pt>
                <c:pt idx="117">
                  <c:v>0.16887314835021941</c:v>
                </c:pt>
                <c:pt idx="118">
                  <c:v>0.16889187195338096</c:v>
                </c:pt>
                <c:pt idx="119">
                  <c:v>0.16883880262951487</c:v>
                </c:pt>
                <c:pt idx="120">
                  <c:v>0.16873545003688001</c:v>
                </c:pt>
                <c:pt idx="121">
                  <c:v>0.16893461470138035</c:v>
                </c:pt>
                <c:pt idx="122">
                  <c:v>0.16896609606089844</c:v>
                </c:pt>
                <c:pt idx="123">
                  <c:v>0.16887951503667339</c:v>
                </c:pt>
                <c:pt idx="124">
                  <c:v>0.16875621710803385</c:v>
                </c:pt>
                <c:pt idx="125">
                  <c:v>0.16858907509054535</c:v>
                </c:pt>
                <c:pt idx="126">
                  <c:v>0.1685789516427382</c:v>
                </c:pt>
                <c:pt idx="127">
                  <c:v>0.16838369722222071</c:v>
                </c:pt>
                <c:pt idx="128">
                  <c:v>0.16824188688631483</c:v>
                </c:pt>
                <c:pt idx="129">
                  <c:v>0.16840104573123929</c:v>
                </c:pt>
                <c:pt idx="130">
                  <c:v>0.16847876517479246</c:v>
                </c:pt>
                <c:pt idx="131">
                  <c:v>0.16860185240513093</c:v>
                </c:pt>
                <c:pt idx="132">
                  <c:v>0.16870120975943884</c:v>
                </c:pt>
                <c:pt idx="133">
                  <c:v>0.16889908162569608</c:v>
                </c:pt>
                <c:pt idx="134">
                  <c:v>0.16891137483229626</c:v>
                </c:pt>
                <c:pt idx="135">
                  <c:v>0.16901249931870449</c:v>
                </c:pt>
                <c:pt idx="136">
                  <c:v>0.16920716636875724</c:v>
                </c:pt>
                <c:pt idx="137">
                  <c:v>0.16916357000554871</c:v>
                </c:pt>
                <c:pt idx="138">
                  <c:v>0.16928459226132533</c:v>
                </c:pt>
                <c:pt idx="139">
                  <c:v>0.16941966374772152</c:v>
                </c:pt>
                <c:pt idx="140">
                  <c:v>0.16942983109975224</c:v>
                </c:pt>
                <c:pt idx="141">
                  <c:v>0.16953573235126529</c:v>
                </c:pt>
                <c:pt idx="142">
                  <c:v>0.1696147092495903</c:v>
                </c:pt>
                <c:pt idx="143">
                  <c:v>0.16969776525629135</c:v>
                </c:pt>
                <c:pt idx="144">
                  <c:v>0.16969736337934396</c:v>
                </c:pt>
                <c:pt idx="145">
                  <c:v>0.16976873755090074</c:v>
                </c:pt>
                <c:pt idx="146">
                  <c:v>0.16977870474692891</c:v>
                </c:pt>
                <c:pt idx="147">
                  <c:v>0.16983267606733587</c:v>
                </c:pt>
                <c:pt idx="148">
                  <c:v>0.16985242446586152</c:v>
                </c:pt>
                <c:pt idx="149">
                  <c:v>0.16996012820980341</c:v>
                </c:pt>
                <c:pt idx="150">
                  <c:v>0.16991964337605303</c:v>
                </c:pt>
                <c:pt idx="151">
                  <c:v>0.16991823678404466</c:v>
                </c:pt>
                <c:pt idx="152">
                  <c:v>0.16996707417277149</c:v>
                </c:pt>
                <c:pt idx="153">
                  <c:v>0.16999830671931843</c:v>
                </c:pt>
                <c:pt idx="154">
                  <c:v>0.17002577380651154</c:v>
                </c:pt>
                <c:pt idx="155">
                  <c:v>0.17006356721630622</c:v>
                </c:pt>
                <c:pt idx="156">
                  <c:v>0.17005480164686346</c:v>
                </c:pt>
                <c:pt idx="157">
                  <c:v>0.17010514988010461</c:v>
                </c:pt>
                <c:pt idx="158">
                  <c:v>0.17012470771176316</c:v>
                </c:pt>
                <c:pt idx="159">
                  <c:v>0.17015377169232065</c:v>
                </c:pt>
                <c:pt idx="160">
                  <c:v>0.17017030578622019</c:v>
                </c:pt>
                <c:pt idx="161">
                  <c:v>0.17007802213672185</c:v>
                </c:pt>
                <c:pt idx="162">
                  <c:v>0.1699189420463719</c:v>
                </c:pt>
                <c:pt idx="163">
                  <c:v>0.16997065885620338</c:v>
                </c:pt>
                <c:pt idx="164">
                  <c:v>0.17007619701447085</c:v>
                </c:pt>
                <c:pt idx="165">
                  <c:v>0.17005736423863521</c:v>
                </c:pt>
                <c:pt idx="166">
                  <c:v>0.16997379671690058</c:v>
                </c:pt>
                <c:pt idx="167">
                  <c:v>0.17029722699075583</c:v>
                </c:pt>
                <c:pt idx="168">
                  <c:v>0.17031008930404071</c:v>
                </c:pt>
                <c:pt idx="169">
                  <c:v>0.17037067333798192</c:v>
                </c:pt>
                <c:pt idx="170">
                  <c:v>0.1702410389976988</c:v>
                </c:pt>
                <c:pt idx="171">
                  <c:v>0.17028755464800771</c:v>
                </c:pt>
                <c:pt idx="172">
                  <c:v>0.17038947610806252</c:v>
                </c:pt>
                <c:pt idx="173">
                  <c:v>0.17029681815001757</c:v>
                </c:pt>
                <c:pt idx="174">
                  <c:v>0.17033387300621233</c:v>
                </c:pt>
                <c:pt idx="175">
                  <c:v>0.1703709474921408</c:v>
                </c:pt>
                <c:pt idx="176">
                  <c:v>0.17040800506328829</c:v>
                </c:pt>
                <c:pt idx="177">
                  <c:v>0.17034313693230568</c:v>
                </c:pt>
                <c:pt idx="178">
                  <c:v>0.17036168331141607</c:v>
                </c:pt>
                <c:pt idx="179">
                  <c:v>0.17026780332867536</c:v>
                </c:pt>
                <c:pt idx="180">
                  <c:v>0.17025854340237009</c:v>
                </c:pt>
                <c:pt idx="181">
                  <c:v>0.17027829123081112</c:v>
                </c:pt>
                <c:pt idx="182">
                  <c:v>0.1703802117576893</c:v>
                </c:pt>
                <c:pt idx="183">
                  <c:v>0.1701752078791855</c:v>
                </c:pt>
                <c:pt idx="184">
                  <c:v>0.17030486214631649</c:v>
                </c:pt>
                <c:pt idx="185">
                  <c:v>0.17035241921551386</c:v>
                </c:pt>
                <c:pt idx="186">
                  <c:v>0.17022150454462667</c:v>
                </c:pt>
                <c:pt idx="187">
                  <c:v>0.17018446704279211</c:v>
                </c:pt>
                <c:pt idx="188">
                  <c:v>0.17020298562422542</c:v>
                </c:pt>
                <c:pt idx="189">
                  <c:v>0.17025854340237009</c:v>
                </c:pt>
                <c:pt idx="190">
                  <c:v>0.17018446704279211</c:v>
                </c:pt>
                <c:pt idx="191">
                  <c:v>0.17025854340237009</c:v>
                </c:pt>
                <c:pt idx="192">
                  <c:v>0.17022150454462667</c:v>
                </c:pt>
                <c:pt idx="193">
                  <c:v>0.17028634170011012</c:v>
                </c:pt>
                <c:pt idx="194">
                  <c:v>0.17026780332867536</c:v>
                </c:pt>
                <c:pt idx="195">
                  <c:v>0.17013815381023453</c:v>
                </c:pt>
                <c:pt idx="196">
                  <c:v>0.17028755464800771</c:v>
                </c:pt>
                <c:pt idx="197">
                  <c:v>0.17027708160413624</c:v>
                </c:pt>
                <c:pt idx="198">
                  <c:v>0.17025854340237009</c:v>
                </c:pt>
                <c:pt idx="199">
                  <c:v>0.17018446704279211</c:v>
                </c:pt>
                <c:pt idx="200">
                  <c:v>0.17024002380400513</c:v>
                </c:pt>
                <c:pt idx="201">
                  <c:v>0.17023076413194313</c:v>
                </c:pt>
                <c:pt idx="202">
                  <c:v>0.17011037784515542</c:v>
                </c:pt>
                <c:pt idx="203">
                  <c:v>0.17012889507047591</c:v>
                </c:pt>
                <c:pt idx="204">
                  <c:v>0.17023076413194313</c:v>
                </c:pt>
                <c:pt idx="205">
                  <c:v>0.17016594880031741</c:v>
                </c:pt>
                <c:pt idx="206">
                  <c:v>0.17020298562422542</c:v>
                </c:pt>
                <c:pt idx="207">
                  <c:v>0.17022150454462667</c:v>
                </c:pt>
                <c:pt idx="208">
                  <c:v>0.17025854340237009</c:v>
                </c:pt>
                <c:pt idx="209">
                  <c:v>0.1701752078791855</c:v>
                </c:pt>
                <c:pt idx="210">
                  <c:v>0.17026780332867536</c:v>
                </c:pt>
                <c:pt idx="211">
                  <c:v>0.17019372629113838</c:v>
                </c:pt>
                <c:pt idx="212">
                  <c:v>0.17015667154395447</c:v>
                </c:pt>
                <c:pt idx="213">
                  <c:v>0.17021224504205446</c:v>
                </c:pt>
                <c:pt idx="214">
                  <c:v>0.17015667154395447</c:v>
                </c:pt>
                <c:pt idx="215">
                  <c:v>0.17020298562422542</c:v>
                </c:pt>
                <c:pt idx="216">
                  <c:v>0.17015667154395447</c:v>
                </c:pt>
                <c:pt idx="217">
                  <c:v>0.17015667154395447</c:v>
                </c:pt>
                <c:pt idx="218">
                  <c:v>0.17012889507047591</c:v>
                </c:pt>
                <c:pt idx="219">
                  <c:v>0.17013815381023453</c:v>
                </c:pt>
                <c:pt idx="220">
                  <c:v>0.17016594880031741</c:v>
                </c:pt>
                <c:pt idx="221">
                  <c:v>0.17024928356081373</c:v>
                </c:pt>
                <c:pt idx="222">
                  <c:v>0.17022031570189289</c:v>
                </c:pt>
                <c:pt idx="223">
                  <c:v>0.17018327321717422</c:v>
                </c:pt>
                <c:pt idx="224">
                  <c:v>0.17014625034417588</c:v>
                </c:pt>
                <c:pt idx="225">
                  <c:v>0.17024002380400513</c:v>
                </c:pt>
                <c:pt idx="226">
                  <c:v>0.17027708160413624</c:v>
                </c:pt>
                <c:pt idx="227">
                  <c:v>0.17021224504205446</c:v>
                </c:pt>
                <c:pt idx="228">
                  <c:v>0.17012927514681145</c:v>
                </c:pt>
                <c:pt idx="229">
                  <c:v>0.17012075916524672</c:v>
                </c:pt>
                <c:pt idx="230">
                  <c:v>0.17012075916524672</c:v>
                </c:pt>
                <c:pt idx="231">
                  <c:v>0.17014853554804593</c:v>
                </c:pt>
                <c:pt idx="232">
                  <c:v>0.17014853554804593</c:v>
                </c:pt>
                <c:pt idx="233">
                  <c:v>0.17016707182276106</c:v>
                </c:pt>
                <c:pt idx="234">
                  <c:v>0.17023188753596274</c:v>
                </c:pt>
                <c:pt idx="235">
                  <c:v>0.1701300178747796</c:v>
                </c:pt>
                <c:pt idx="236">
                  <c:v>0.17018559017425497</c:v>
                </c:pt>
                <c:pt idx="237">
                  <c:v>0.1701300178747796</c:v>
                </c:pt>
                <c:pt idx="238">
                  <c:v>0.17017633095613852</c:v>
                </c:pt>
                <c:pt idx="239">
                  <c:v>0.1701300178747796</c:v>
                </c:pt>
                <c:pt idx="240">
                  <c:v>0.17014853554804593</c:v>
                </c:pt>
                <c:pt idx="241">
                  <c:v>0.17035727558134384</c:v>
                </c:pt>
                <c:pt idx="242">
                  <c:v>0.17053614228531325</c:v>
                </c:pt>
                <c:pt idx="243">
                  <c:v>0.17080963013882836</c:v>
                </c:pt>
                <c:pt idx="244">
                  <c:v>0.17095839557658848</c:v>
                </c:pt>
                <c:pt idx="245">
                  <c:v>0.17119240679908343</c:v>
                </c:pt>
                <c:pt idx="246">
                  <c:v>0.17127682784788803</c:v>
                </c:pt>
                <c:pt idx="247">
                  <c:v>0.17112919306788293</c:v>
                </c:pt>
                <c:pt idx="248">
                  <c:v>0.17076417098088531</c:v>
                </c:pt>
                <c:pt idx="249">
                  <c:v>0.17043959697111941</c:v>
                </c:pt>
                <c:pt idx="250">
                  <c:v>0.1700751488890741</c:v>
                </c:pt>
                <c:pt idx="251">
                  <c:v>0.16997789465327495</c:v>
                </c:pt>
                <c:pt idx="252">
                  <c:v>0.16962538927423362</c:v>
                </c:pt>
                <c:pt idx="253">
                  <c:v>0.16951489843555048</c:v>
                </c:pt>
                <c:pt idx="254">
                  <c:v>0.16939786032381629</c:v>
                </c:pt>
                <c:pt idx="255">
                  <c:v>0.16923563069496786</c:v>
                </c:pt>
                <c:pt idx="256">
                  <c:v>0.16914242296376761</c:v>
                </c:pt>
                <c:pt idx="257">
                  <c:v>0.16909367446336501</c:v>
                </c:pt>
                <c:pt idx="258">
                  <c:v>0.16885333229756108</c:v>
                </c:pt>
                <c:pt idx="259">
                  <c:v>0.16885249409751441</c:v>
                </c:pt>
                <c:pt idx="260">
                  <c:v>0.16868874680971022</c:v>
                </c:pt>
                <c:pt idx="261">
                  <c:v>0.16884704454382843</c:v>
                </c:pt>
                <c:pt idx="262">
                  <c:v>0.1686052337717503</c:v>
                </c:pt>
                <c:pt idx="263">
                  <c:v>0.16851872853467598</c:v>
                </c:pt>
                <c:pt idx="264">
                  <c:v>0.16841921208851496</c:v>
                </c:pt>
                <c:pt idx="265">
                  <c:v>0.16841251006809257</c:v>
                </c:pt>
                <c:pt idx="266">
                  <c:v>0.16855307659772176</c:v>
                </c:pt>
                <c:pt idx="267">
                  <c:v>0.16853477980017367</c:v>
                </c:pt>
                <c:pt idx="268">
                  <c:v>0.16853477980017367</c:v>
                </c:pt>
                <c:pt idx="269">
                  <c:v>0.16869939013976262</c:v>
                </c:pt>
                <c:pt idx="270">
                  <c:v>0.16848810510371895</c:v>
                </c:pt>
                <c:pt idx="271">
                  <c:v>0.16843091467155086</c:v>
                </c:pt>
                <c:pt idx="272">
                  <c:v>0.16831188309154718</c:v>
                </c:pt>
                <c:pt idx="273">
                  <c:v>0.16819374857424735</c:v>
                </c:pt>
                <c:pt idx="274">
                  <c:v>0.16822734933206665</c:v>
                </c:pt>
                <c:pt idx="275">
                  <c:v>0.16803421154839648</c:v>
                </c:pt>
                <c:pt idx="276">
                  <c:v>0.16796866513507835</c:v>
                </c:pt>
                <c:pt idx="277">
                  <c:v>0.16797734585354393</c:v>
                </c:pt>
                <c:pt idx="278">
                  <c:v>0.16805756951278705</c:v>
                </c:pt>
                <c:pt idx="279">
                  <c:v>0.16794758920988798</c:v>
                </c:pt>
                <c:pt idx="280">
                  <c:v>0.16796390979535686</c:v>
                </c:pt>
                <c:pt idx="281">
                  <c:v>0.16821738643427944</c:v>
                </c:pt>
                <c:pt idx="282">
                  <c:v>0.16806202022544772</c:v>
                </c:pt>
                <c:pt idx="283">
                  <c:v>0.16803001084476082</c:v>
                </c:pt>
                <c:pt idx="284">
                  <c:v>0.16800205427232939</c:v>
                </c:pt>
                <c:pt idx="285">
                  <c:v>0.168102240931502</c:v>
                </c:pt>
                <c:pt idx="286">
                  <c:v>0.1680837842048449</c:v>
                </c:pt>
                <c:pt idx="287">
                  <c:v>0.16802717565225872</c:v>
                </c:pt>
                <c:pt idx="288">
                  <c:v>0.16813668498443043</c:v>
                </c:pt>
                <c:pt idx="289">
                  <c:v>0.16804542336828188</c:v>
                </c:pt>
                <c:pt idx="290">
                  <c:v>0.16810737053504882</c:v>
                </c:pt>
                <c:pt idx="291">
                  <c:v>0.16809547449156401</c:v>
                </c:pt>
                <c:pt idx="292">
                  <c:v>0.16802993288336765</c:v>
                </c:pt>
                <c:pt idx="293">
                  <c:v>0.16798602232033566</c:v>
                </c:pt>
                <c:pt idx="294">
                  <c:v>0.16792892475101084</c:v>
                </c:pt>
                <c:pt idx="295">
                  <c:v>0.16808428229956052</c:v>
                </c:pt>
                <c:pt idx="296">
                  <c:v>0.1677987165177067</c:v>
                </c:pt>
                <c:pt idx="297">
                  <c:v>0.16797270421082167</c:v>
                </c:pt>
                <c:pt idx="298">
                  <c:v>0.16792682542574583</c:v>
                </c:pt>
                <c:pt idx="299">
                  <c:v>0.16797884029265636</c:v>
                </c:pt>
                <c:pt idx="300">
                  <c:v>0.16782008196081341</c:v>
                </c:pt>
                <c:pt idx="301">
                  <c:v>0.16776533898157298</c:v>
                </c:pt>
                <c:pt idx="302">
                  <c:v>0.1677630891009374</c:v>
                </c:pt>
                <c:pt idx="303">
                  <c:v>0.16792818871147966</c:v>
                </c:pt>
                <c:pt idx="304">
                  <c:v>0.16796346390110972</c:v>
                </c:pt>
                <c:pt idx="305">
                  <c:v>0.16773259323848225</c:v>
                </c:pt>
                <c:pt idx="306">
                  <c:v>0.16789499350907908</c:v>
                </c:pt>
                <c:pt idx="307">
                  <c:v>0.16784857353472518</c:v>
                </c:pt>
                <c:pt idx="308">
                  <c:v>0.16773721547362869</c:v>
                </c:pt>
                <c:pt idx="309">
                  <c:v>0.16786465566952932</c:v>
                </c:pt>
                <c:pt idx="310">
                  <c:v>0.16780967814275918</c:v>
                </c:pt>
                <c:pt idx="311">
                  <c:v>0.16784593923683677</c:v>
                </c:pt>
                <c:pt idx="312">
                  <c:v>0.16789127564524337</c:v>
                </c:pt>
                <c:pt idx="313">
                  <c:v>0.16782634529096663</c:v>
                </c:pt>
                <c:pt idx="314">
                  <c:v>0.16794555864838104</c:v>
                </c:pt>
                <c:pt idx="315">
                  <c:v>0.16797093292475743</c:v>
                </c:pt>
                <c:pt idx="316">
                  <c:v>0.16783596742568993</c:v>
                </c:pt>
                <c:pt idx="317">
                  <c:v>0.16797251958731563</c:v>
                </c:pt>
                <c:pt idx="318">
                  <c:v>0.16790459683502751</c:v>
                </c:pt>
                <c:pt idx="319">
                  <c:v>0.16795530835429645</c:v>
                </c:pt>
                <c:pt idx="320">
                  <c:v>0.16774743130251296</c:v>
                </c:pt>
                <c:pt idx="321">
                  <c:v>0.16784536057960431</c:v>
                </c:pt>
                <c:pt idx="322">
                  <c:v>0.16775790900947687</c:v>
                </c:pt>
                <c:pt idx="323">
                  <c:v>0.16780205869827064</c:v>
                </c:pt>
                <c:pt idx="324">
                  <c:v>0.16779227377160869</c:v>
                </c:pt>
                <c:pt idx="325">
                  <c:v>0.16789153407959898</c:v>
                </c:pt>
                <c:pt idx="326">
                  <c:v>0.16782919838729454</c:v>
                </c:pt>
                <c:pt idx="327">
                  <c:v>0.16771796675731776</c:v>
                </c:pt>
                <c:pt idx="328">
                  <c:v>0.16786362179271935</c:v>
                </c:pt>
                <c:pt idx="329">
                  <c:v>0.16780831244145905</c:v>
                </c:pt>
                <c:pt idx="330">
                  <c:v>0.16779018325415745</c:v>
                </c:pt>
                <c:pt idx="331">
                  <c:v>0.16777251276438565</c:v>
                </c:pt>
                <c:pt idx="332">
                  <c:v>0.16779072730694461</c:v>
                </c:pt>
                <c:pt idx="333">
                  <c:v>0.16790865355774867</c:v>
                </c:pt>
                <c:pt idx="334">
                  <c:v>0.16783503818779649</c:v>
                </c:pt>
                <c:pt idx="335">
                  <c:v>0.16780751476759095</c:v>
                </c:pt>
                <c:pt idx="336">
                  <c:v>0.16775189771846336</c:v>
                </c:pt>
                <c:pt idx="337">
                  <c:v>0.16774119917494384</c:v>
                </c:pt>
                <c:pt idx="338">
                  <c:v>0.16774656784599867</c:v>
                </c:pt>
                <c:pt idx="339">
                  <c:v>0.16770888293783076</c:v>
                </c:pt>
                <c:pt idx="340">
                  <c:v>0.16778508879863191</c:v>
                </c:pt>
                <c:pt idx="341">
                  <c:v>0.16787597924982775</c:v>
                </c:pt>
                <c:pt idx="342">
                  <c:v>0.16773599914031709</c:v>
                </c:pt>
                <c:pt idx="343">
                  <c:v>0.16788365623105297</c:v>
                </c:pt>
                <c:pt idx="344">
                  <c:v>0.16771954934306946</c:v>
                </c:pt>
                <c:pt idx="345">
                  <c:v>0.16779236168589834</c:v>
                </c:pt>
                <c:pt idx="346">
                  <c:v>0.16771036748828716</c:v>
                </c:pt>
                <c:pt idx="347">
                  <c:v>0.16785614364022114</c:v>
                </c:pt>
                <c:pt idx="348">
                  <c:v>0.16760105844541912</c:v>
                </c:pt>
                <c:pt idx="349">
                  <c:v>0.16771036748828716</c:v>
                </c:pt>
                <c:pt idx="350">
                  <c:v>0.16781218388585226</c:v>
                </c:pt>
                <c:pt idx="351">
                  <c:v>0.16788955044411963</c:v>
                </c:pt>
                <c:pt idx="352">
                  <c:v>0.16778679061809454</c:v>
                </c:pt>
                <c:pt idx="353">
                  <c:v>0.16771671769862276</c:v>
                </c:pt>
                <c:pt idx="354">
                  <c:v>0.16769319585115755</c:v>
                </c:pt>
                <c:pt idx="355">
                  <c:v>0.16767289453685399</c:v>
                </c:pt>
                <c:pt idx="356">
                  <c:v>0.16770909959435065</c:v>
                </c:pt>
                <c:pt idx="357">
                  <c:v>0.16769930718194201</c:v>
                </c:pt>
                <c:pt idx="358">
                  <c:v>0.16762211168229396</c:v>
                </c:pt>
                <c:pt idx="359">
                  <c:v>0.16763493269907551</c:v>
                </c:pt>
                <c:pt idx="360">
                  <c:v>0.16755743171699541</c:v>
                </c:pt>
                <c:pt idx="361">
                  <c:v>0.16772751843738784</c:v>
                </c:pt>
                <c:pt idx="362">
                  <c:v>0.16778016550589225</c:v>
                </c:pt>
                <c:pt idx="363">
                  <c:v>0.1676309374991799</c:v>
                </c:pt>
                <c:pt idx="364">
                  <c:v>0.1676127473416176</c:v>
                </c:pt>
                <c:pt idx="365">
                  <c:v>0.16739529541688392</c:v>
                </c:pt>
                <c:pt idx="366">
                  <c:v>0.16735898830661389</c:v>
                </c:pt>
                <c:pt idx="367">
                  <c:v>0.16721204657039757</c:v>
                </c:pt>
                <c:pt idx="368">
                  <c:v>0.1671092238511101</c:v>
                </c:pt>
                <c:pt idx="369">
                  <c:v>0.16721047899928027</c:v>
                </c:pt>
                <c:pt idx="370">
                  <c:v>0.16726918388763021</c:v>
                </c:pt>
                <c:pt idx="371">
                  <c:v>0.1674246360019678</c:v>
                </c:pt>
                <c:pt idx="372">
                  <c:v>0.16755162302348908</c:v>
                </c:pt>
                <c:pt idx="373">
                  <c:v>0.16771236718524277</c:v>
                </c:pt>
                <c:pt idx="374">
                  <c:v>0.16782340363242587</c:v>
                </c:pt>
                <c:pt idx="375">
                  <c:v>0.16784631733788574</c:v>
                </c:pt>
                <c:pt idx="376">
                  <c:v>0.16802601647672438</c:v>
                </c:pt>
                <c:pt idx="377">
                  <c:v>0.16814681527697861</c:v>
                </c:pt>
                <c:pt idx="378">
                  <c:v>0.1681824910148276</c:v>
                </c:pt>
                <c:pt idx="379">
                  <c:v>0.16822075163366679</c:v>
                </c:pt>
                <c:pt idx="380">
                  <c:v>0.16831335720142332</c:v>
                </c:pt>
                <c:pt idx="381">
                  <c:v>0.16838633207474948</c:v>
                </c:pt>
                <c:pt idx="382">
                  <c:v>0.16841214347357161</c:v>
                </c:pt>
                <c:pt idx="383">
                  <c:v>0.16848531065816216</c:v>
                </c:pt>
                <c:pt idx="384">
                  <c:v>0.16857707282574705</c:v>
                </c:pt>
                <c:pt idx="385">
                  <c:v>0.16843822013635254</c:v>
                </c:pt>
                <c:pt idx="386">
                  <c:v>0.16854294954422688</c:v>
                </c:pt>
                <c:pt idx="387">
                  <c:v>0.16875025202876623</c:v>
                </c:pt>
                <c:pt idx="388">
                  <c:v>0.16881334524098607</c:v>
                </c:pt>
                <c:pt idx="389">
                  <c:v>0.16870010793487253</c:v>
                </c:pt>
                <c:pt idx="390">
                  <c:v>0.1687842572289735</c:v>
                </c:pt>
                <c:pt idx="391">
                  <c:v>0.1688655977133896</c:v>
                </c:pt>
                <c:pt idx="392">
                  <c:v>0.16885165174568301</c:v>
                </c:pt>
                <c:pt idx="393">
                  <c:v>0.16895809810029103</c:v>
                </c:pt>
                <c:pt idx="394">
                  <c:v>0.16881912450468478</c:v>
                </c:pt>
                <c:pt idx="395">
                  <c:v>0.16895243637160856</c:v>
                </c:pt>
                <c:pt idx="396">
                  <c:v>0.16897590478754634</c:v>
                </c:pt>
                <c:pt idx="397">
                  <c:v>0.16893528133382293</c:v>
                </c:pt>
                <c:pt idx="398">
                  <c:v>0.16901112238995919</c:v>
                </c:pt>
                <c:pt idx="399">
                  <c:v>0.16891012952167878</c:v>
                </c:pt>
                <c:pt idx="400">
                  <c:v>0.16895068607034958</c:v>
                </c:pt>
                <c:pt idx="401">
                  <c:v>0.1690478445541817</c:v>
                </c:pt>
                <c:pt idx="402">
                  <c:v>0.16892778991608023</c:v>
                </c:pt>
                <c:pt idx="403">
                  <c:v>0.16878302426941472</c:v>
                </c:pt>
                <c:pt idx="404">
                  <c:v>0.16891415164519849</c:v>
                </c:pt>
                <c:pt idx="405">
                  <c:v>0.16897943422455447</c:v>
                </c:pt>
                <c:pt idx="406">
                  <c:v>0.16894277296501023</c:v>
                </c:pt>
                <c:pt idx="407">
                  <c:v>0.16924187902919482</c:v>
                </c:pt>
                <c:pt idx="408">
                  <c:v>0.1692265656468101</c:v>
                </c:pt>
                <c:pt idx="409">
                  <c:v>0.16932617780985895</c:v>
                </c:pt>
                <c:pt idx="410">
                  <c:v>0.16928932501646907</c:v>
                </c:pt>
                <c:pt idx="411">
                  <c:v>0.16927110782310345</c:v>
                </c:pt>
                <c:pt idx="412">
                  <c:v>0.16919619375807207</c:v>
                </c:pt>
                <c:pt idx="413">
                  <c:v>0.16927110782310345</c:v>
                </c:pt>
                <c:pt idx="414">
                  <c:v>0.16928031619518016</c:v>
                </c:pt>
                <c:pt idx="415">
                  <c:v>0.1693263774837081</c:v>
                </c:pt>
                <c:pt idx="416">
                  <c:v>0.16927110782310345</c:v>
                </c:pt>
                <c:pt idx="417">
                  <c:v>0.16928031619518016</c:v>
                </c:pt>
                <c:pt idx="418">
                  <c:v>0.16933558636186319</c:v>
                </c:pt>
                <c:pt idx="419">
                  <c:v>0.16920665157931142</c:v>
                </c:pt>
                <c:pt idx="420">
                  <c:v>0.16925143955278127</c:v>
                </c:pt>
                <c:pt idx="421">
                  <c:v>0.16920665157931142</c:v>
                </c:pt>
                <c:pt idx="422">
                  <c:v>0.16928031619518016</c:v>
                </c:pt>
                <c:pt idx="423">
                  <c:v>0.16913176534550478</c:v>
                </c:pt>
                <c:pt idx="424">
                  <c:v>0.16912256162352332</c:v>
                </c:pt>
                <c:pt idx="425">
                  <c:v>0.1692526913318928</c:v>
                </c:pt>
                <c:pt idx="426">
                  <c:v>0.16914096915172305</c:v>
                </c:pt>
                <c:pt idx="427">
                  <c:v>0.16923427517793138</c:v>
                </c:pt>
                <c:pt idx="428">
                  <c:v>0.16921460263413585</c:v>
                </c:pt>
                <c:pt idx="429">
                  <c:v>0.16929875135516759</c:v>
                </c:pt>
                <c:pt idx="430">
                  <c:v>0.16928031619518016</c:v>
                </c:pt>
                <c:pt idx="431">
                  <c:v>0.16920539815398095</c:v>
                </c:pt>
                <c:pt idx="432">
                  <c:v>0.16915017304217933</c:v>
                </c:pt>
                <c:pt idx="433">
                  <c:v>0.16921585936121</c:v>
                </c:pt>
                <c:pt idx="434">
                  <c:v>0.16912256162352332</c:v>
                </c:pt>
                <c:pt idx="435">
                  <c:v>0.16930667022601523</c:v>
                </c:pt>
                <c:pt idx="436">
                  <c:v>0.16920665157931142</c:v>
                </c:pt>
                <c:pt idx="437">
                  <c:v>0.16915017304217933</c:v>
                </c:pt>
                <c:pt idx="438">
                  <c:v>0.16916858107581079</c:v>
                </c:pt>
                <c:pt idx="439">
                  <c:v>0.16918698944640817</c:v>
                </c:pt>
                <c:pt idx="440">
                  <c:v>0.16921585936121</c:v>
                </c:pt>
                <c:pt idx="441">
                  <c:v>0.16920539815398095</c:v>
                </c:pt>
                <c:pt idx="442">
                  <c:v>0.16931716868987454</c:v>
                </c:pt>
                <c:pt idx="443">
                  <c:v>0.16909493281027263</c:v>
                </c:pt>
                <c:pt idx="444">
                  <c:v>0.16916980313421368</c:v>
                </c:pt>
                <c:pt idx="445">
                  <c:v>0.16909493281027263</c:v>
                </c:pt>
                <c:pt idx="446">
                  <c:v>0.16916980313421368</c:v>
                </c:pt>
                <c:pt idx="447">
                  <c:v>0.16911335798577756</c:v>
                </c:pt>
                <c:pt idx="448">
                  <c:v>0.16913176534550478</c:v>
                </c:pt>
                <c:pt idx="449">
                  <c:v>0.16913176534550478</c:v>
                </c:pt>
                <c:pt idx="450">
                  <c:v>0.16918698944640817</c:v>
                </c:pt>
                <c:pt idx="451">
                  <c:v>0.16926189953534129</c:v>
                </c:pt>
                <c:pt idx="452">
                  <c:v>0.16917778521898816</c:v>
                </c:pt>
                <c:pt idx="453">
                  <c:v>0.16914096915172305</c:v>
                </c:pt>
                <c:pt idx="454">
                  <c:v>0.1691041362793842</c:v>
                </c:pt>
                <c:pt idx="455">
                  <c:v>0.16905811977613716</c:v>
                </c:pt>
                <c:pt idx="456">
                  <c:v>0.16909493281027263</c:v>
                </c:pt>
                <c:pt idx="457">
                  <c:v>0.16923427517793138</c:v>
                </c:pt>
                <c:pt idx="458">
                  <c:v>0.16906732290832666</c:v>
                </c:pt>
                <c:pt idx="459">
                  <c:v>0.16912256162352332</c:v>
                </c:pt>
                <c:pt idx="460">
                  <c:v>0.16915017304217933</c:v>
                </c:pt>
                <c:pt idx="461">
                  <c:v>0.16923303000239762</c:v>
                </c:pt>
                <c:pt idx="462">
                  <c:v>0.16920416377387731</c:v>
                </c:pt>
                <c:pt idx="463">
                  <c:v>0.16916735989194609</c:v>
                </c:pt>
                <c:pt idx="464">
                  <c:v>0.16896492632738669</c:v>
                </c:pt>
                <c:pt idx="465">
                  <c:v>0.16917778521898816</c:v>
                </c:pt>
                <c:pt idx="466">
                  <c:v>0.16915937701687495</c:v>
                </c:pt>
                <c:pt idx="467">
                  <c:v>0.16918903625470769</c:v>
                </c:pt>
                <c:pt idx="468">
                  <c:v>0.16913793173846906</c:v>
                </c:pt>
                <c:pt idx="469">
                  <c:v>0.16926938893770802</c:v>
                </c:pt>
                <c:pt idx="470">
                  <c:v>0.16917767630878461</c:v>
                </c:pt>
                <c:pt idx="471">
                  <c:v>0.16914084866626794</c:v>
                </c:pt>
                <c:pt idx="472">
                  <c:v>0.16916846927175927</c:v>
                </c:pt>
                <c:pt idx="473">
                  <c:v>0.16920531608587994</c:v>
                </c:pt>
                <c:pt idx="474">
                  <c:v>0.1692237309186761</c:v>
                </c:pt>
                <c:pt idx="475">
                  <c:v>0.1692237309186761</c:v>
                </c:pt>
                <c:pt idx="476">
                  <c:v>0.16918690159016186</c:v>
                </c:pt>
                <c:pt idx="477">
                  <c:v>0.16913164196629524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2F-43F0-A604-689FA64B3D8F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Sheet1!$A$3:$A$834</c:f>
              <c:numCache>
                <c:formatCode>0.00</c:formatCode>
                <c:ptCount val="8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4.3500002777777782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27.700000555555555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28.350000833333333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31.850000555555557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34.450003055555555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37.050001666666667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39.000000555555559</c:v>
                </c:pt>
                <c:pt idx="780">
                  <c:v>39.050000277777777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41.500001944444442</c:v>
                </c:pt>
                <c:pt idx="830">
                  <c:v>41.55</c:v>
                </c:pt>
                <c:pt idx="831">
                  <c:v>41.6</c:v>
                </c:pt>
              </c:numCache>
            </c:numRef>
          </c:xVal>
          <c:yVal>
            <c:numRef>
              <c:f>Sheet1!$N$3:$N$834</c:f>
              <c:numCache>
                <c:formatCode>0.00000</c:formatCode>
                <c:ptCount val="832"/>
                <c:pt idx="0">
                  <c:v>0.8</c:v>
                </c:pt>
                <c:pt idx="1">
                  <c:v>0.79957528972318126</c:v>
                </c:pt>
                <c:pt idx="2">
                  <c:v>0.79536128281096186</c:v>
                </c:pt>
                <c:pt idx="3">
                  <c:v>0.79788804879407849</c:v>
                </c:pt>
                <c:pt idx="4">
                  <c:v>0.7940726571876906</c:v>
                </c:pt>
                <c:pt idx="5">
                  <c:v>0.79200595987373834</c:v>
                </c:pt>
                <c:pt idx="6">
                  <c:v>0.78369469610860942</c:v>
                </c:pt>
                <c:pt idx="7">
                  <c:v>0.77348044618993939</c:v>
                </c:pt>
                <c:pt idx="8">
                  <c:v>0.76315892525207185</c:v>
                </c:pt>
                <c:pt idx="9">
                  <c:v>0.75363420999677555</c:v>
                </c:pt>
                <c:pt idx="10">
                  <c:v>0.74587025650307226</c:v>
                </c:pt>
                <c:pt idx="11">
                  <c:v>0.7388168953807317</c:v>
                </c:pt>
                <c:pt idx="12">
                  <c:v>0.73344263370262863</c:v>
                </c:pt>
                <c:pt idx="13">
                  <c:v>0.72844579247343266</c:v>
                </c:pt>
                <c:pt idx="14">
                  <c:v>0.72439592328299951</c:v>
                </c:pt>
                <c:pt idx="15">
                  <c:v>0.71975617044145257</c:v>
                </c:pt>
                <c:pt idx="16">
                  <c:v>0.71664834369609376</c:v>
                </c:pt>
                <c:pt idx="17">
                  <c:v>0.71306001307535993</c:v>
                </c:pt>
                <c:pt idx="18">
                  <c:v>0.71056827717587889</c:v>
                </c:pt>
                <c:pt idx="19">
                  <c:v>0.70853791361074092</c:v>
                </c:pt>
                <c:pt idx="20">
                  <c:v>0.70637256615856159</c:v>
                </c:pt>
                <c:pt idx="21">
                  <c:v>0.70427789099227489</c:v>
                </c:pt>
                <c:pt idx="22">
                  <c:v>0.70231663152396728</c:v>
                </c:pt>
                <c:pt idx="23">
                  <c:v>0.70274176358805041</c:v>
                </c:pt>
                <c:pt idx="24">
                  <c:v>0.70180820733417659</c:v>
                </c:pt>
                <c:pt idx="25">
                  <c:v>0.70137936610826779</c:v>
                </c:pt>
                <c:pt idx="26">
                  <c:v>0.69963836655156264</c:v>
                </c:pt>
                <c:pt idx="27">
                  <c:v>0.69885460429768842</c:v>
                </c:pt>
                <c:pt idx="28">
                  <c:v>0.69780700810899343</c:v>
                </c:pt>
                <c:pt idx="29">
                  <c:v>0.69712907290590342</c:v>
                </c:pt>
                <c:pt idx="30">
                  <c:v>0.6958905376902802</c:v>
                </c:pt>
                <c:pt idx="31">
                  <c:v>0.69521301953972015</c:v>
                </c:pt>
                <c:pt idx="32">
                  <c:v>0.69377120537453707</c:v>
                </c:pt>
                <c:pt idx="33">
                  <c:v>0.6928722243703217</c:v>
                </c:pt>
                <c:pt idx="34">
                  <c:v>0.69254057307035111</c:v>
                </c:pt>
                <c:pt idx="35">
                  <c:v>0.69223815372964903</c:v>
                </c:pt>
                <c:pt idx="36">
                  <c:v>0.69150358600753825</c:v>
                </c:pt>
                <c:pt idx="37">
                  <c:v>0.69132438479467084</c:v>
                </c:pt>
                <c:pt idx="38">
                  <c:v>0.69068875332256752</c:v>
                </c:pt>
                <c:pt idx="39">
                  <c:v>0.69027994579791618</c:v>
                </c:pt>
                <c:pt idx="40">
                  <c:v>0.6895471346997446</c:v>
                </c:pt>
                <c:pt idx="41">
                  <c:v>0.68951815337231048</c:v>
                </c:pt>
                <c:pt idx="42">
                  <c:v>0.68916132668174823</c:v>
                </c:pt>
                <c:pt idx="43">
                  <c:v>0.68863298710974141</c:v>
                </c:pt>
                <c:pt idx="44">
                  <c:v>0.68884424131803823</c:v>
                </c:pt>
                <c:pt idx="45">
                  <c:v>0.68786372357032399</c:v>
                </c:pt>
                <c:pt idx="46">
                  <c:v>0.68795190558065855</c:v>
                </c:pt>
                <c:pt idx="47">
                  <c:v>0.68822936251675015</c:v>
                </c:pt>
                <c:pt idx="48">
                  <c:v>0.68822936251675015</c:v>
                </c:pt>
                <c:pt idx="49">
                  <c:v>0.68756370081528384</c:v>
                </c:pt>
                <c:pt idx="50">
                  <c:v>0.68744242496860852</c:v>
                </c:pt>
                <c:pt idx="51">
                  <c:v>0.68696549055755507</c:v>
                </c:pt>
                <c:pt idx="52">
                  <c:v>0.68706178576557986</c:v>
                </c:pt>
                <c:pt idx="53">
                  <c:v>0.68650056257973602</c:v>
                </c:pt>
                <c:pt idx="54">
                  <c:v>0.68631342600328338</c:v>
                </c:pt>
                <c:pt idx="55">
                  <c:v>0.68622813824541051</c:v>
                </c:pt>
                <c:pt idx="56">
                  <c:v>0.68633423788165548</c:v>
                </c:pt>
                <c:pt idx="57">
                  <c:v>0.68570383958510783</c:v>
                </c:pt>
                <c:pt idx="58">
                  <c:v>0.6856347832173646</c:v>
                </c:pt>
                <c:pt idx="59">
                  <c:v>0.68586711830692648</c:v>
                </c:pt>
                <c:pt idx="60">
                  <c:v>0.68568189186221395</c:v>
                </c:pt>
                <c:pt idx="61">
                  <c:v>0.68554588533650318</c:v>
                </c:pt>
                <c:pt idx="62">
                  <c:v>0.68534044060158839</c:v>
                </c:pt>
                <c:pt idx="63">
                  <c:v>0.68509774314729954</c:v>
                </c:pt>
                <c:pt idx="64">
                  <c:v>0.68482941713912382</c:v>
                </c:pt>
                <c:pt idx="65">
                  <c:v>0.68483807626699134</c:v>
                </c:pt>
                <c:pt idx="66">
                  <c:v>0.68436472407318549</c:v>
                </c:pt>
                <c:pt idx="67">
                  <c:v>0.68527836639780393</c:v>
                </c:pt>
                <c:pt idx="68">
                  <c:v>0.68518533806752702</c:v>
                </c:pt>
                <c:pt idx="69">
                  <c:v>0.68529749435188037</c:v>
                </c:pt>
                <c:pt idx="70">
                  <c:v>0.68485472299370176</c:v>
                </c:pt>
                <c:pt idx="71">
                  <c:v>0.68464943325568739</c:v>
                </c:pt>
                <c:pt idx="72">
                  <c:v>0.68498740179312334</c:v>
                </c:pt>
                <c:pt idx="73">
                  <c:v>0.68509506752836569</c:v>
                </c:pt>
                <c:pt idx="74">
                  <c:v>0.68477340600107428</c:v>
                </c:pt>
                <c:pt idx="75">
                  <c:v>0.68443920748522291</c:v>
                </c:pt>
                <c:pt idx="76">
                  <c:v>0.68453527799687475</c:v>
                </c:pt>
                <c:pt idx="77">
                  <c:v>0.68438290516868483</c:v>
                </c:pt>
                <c:pt idx="78">
                  <c:v>0.68457993318398613</c:v>
                </c:pt>
                <c:pt idx="79">
                  <c:v>0.68438726866568544</c:v>
                </c:pt>
                <c:pt idx="80">
                  <c:v>0.68434384706942675</c:v>
                </c:pt>
                <c:pt idx="81">
                  <c:v>0.6843162685273807</c:v>
                </c:pt>
                <c:pt idx="82">
                  <c:v>0.68427524809467466</c:v>
                </c:pt>
                <c:pt idx="83">
                  <c:v>0.6841262406493458</c:v>
                </c:pt>
                <c:pt idx="84">
                  <c:v>0.68391798828600359</c:v>
                </c:pt>
                <c:pt idx="85">
                  <c:v>0.68357415367836083</c:v>
                </c:pt>
                <c:pt idx="86">
                  <c:v>0.68386649537564859</c:v>
                </c:pt>
                <c:pt idx="87">
                  <c:v>0.68405542620712234</c:v>
                </c:pt>
                <c:pt idx="88">
                  <c:v>0.6835282608096922</c:v>
                </c:pt>
                <c:pt idx="89">
                  <c:v>0.6840402394599856</c:v>
                </c:pt>
                <c:pt idx="90">
                  <c:v>0.68360332526085221</c:v>
                </c:pt>
                <c:pt idx="91">
                  <c:v>0.68398613884675263</c:v>
                </c:pt>
                <c:pt idx="92">
                  <c:v>0.68387494297526474</c:v>
                </c:pt>
                <c:pt idx="93">
                  <c:v>0.68390582055648286</c:v>
                </c:pt>
                <c:pt idx="94">
                  <c:v>0.68357096728773337</c:v>
                </c:pt>
                <c:pt idx="95">
                  <c:v>0.68370586980967829</c:v>
                </c:pt>
                <c:pt idx="96">
                  <c:v>0.68373770721047533</c:v>
                </c:pt>
                <c:pt idx="97">
                  <c:v>0.68387281235362962</c:v>
                </c:pt>
                <c:pt idx="98">
                  <c:v>0.68328227019537691</c:v>
                </c:pt>
                <c:pt idx="99">
                  <c:v>0.68350357505886683</c:v>
                </c:pt>
                <c:pt idx="100">
                  <c:v>0.68358704397292946</c:v>
                </c:pt>
                <c:pt idx="101">
                  <c:v>0.68419741178956828</c:v>
                </c:pt>
                <c:pt idx="102">
                  <c:v>0.68360123937177286</c:v>
                </c:pt>
                <c:pt idx="103">
                  <c:v>0.68334102922560536</c:v>
                </c:pt>
                <c:pt idx="104">
                  <c:v>0.68393237061377787</c:v>
                </c:pt>
                <c:pt idx="105">
                  <c:v>0.68348100844276205</c:v>
                </c:pt>
                <c:pt idx="106">
                  <c:v>0.68341197617133453</c:v>
                </c:pt>
                <c:pt idx="107">
                  <c:v>0.68389434224513468</c:v>
                </c:pt>
                <c:pt idx="108">
                  <c:v>0.68310189225337647</c:v>
                </c:pt>
                <c:pt idx="109">
                  <c:v>0.68351532053741137</c:v>
                </c:pt>
                <c:pt idx="110">
                  <c:v>0.68358373902582747</c:v>
                </c:pt>
                <c:pt idx="111">
                  <c:v>0.68315821460669823</c:v>
                </c:pt>
                <c:pt idx="112">
                  <c:v>0.68351426430137485</c:v>
                </c:pt>
                <c:pt idx="113">
                  <c:v>0.68315834413771315</c:v>
                </c:pt>
                <c:pt idx="114">
                  <c:v>0.68307542096680396</c:v>
                </c:pt>
                <c:pt idx="115">
                  <c:v>0.68356023763691298</c:v>
                </c:pt>
                <c:pt idx="116">
                  <c:v>0.68318120358115897</c:v>
                </c:pt>
                <c:pt idx="117">
                  <c:v>0.68308385661857429</c:v>
                </c:pt>
                <c:pt idx="118">
                  <c:v>0.683154184690828</c:v>
                </c:pt>
                <c:pt idx="119">
                  <c:v>0.68295485002158163</c:v>
                </c:pt>
                <c:pt idx="120">
                  <c:v>0.68256664543618706</c:v>
                </c:pt>
                <c:pt idx="121">
                  <c:v>0.68331473151740185</c:v>
                </c:pt>
                <c:pt idx="122">
                  <c:v>0.68343297923434643</c:v>
                </c:pt>
                <c:pt idx="123">
                  <c:v>0.68310777064735873</c:v>
                </c:pt>
                <c:pt idx="124">
                  <c:v>0.68264464901637423</c:v>
                </c:pt>
                <c:pt idx="125">
                  <c:v>0.68201684379207439</c:v>
                </c:pt>
                <c:pt idx="126">
                  <c:v>0.6819788189224647</c:v>
                </c:pt>
                <c:pt idx="127">
                  <c:v>0.68124542018102052</c:v>
                </c:pt>
                <c:pt idx="128">
                  <c:v>0.680712763754592</c:v>
                </c:pt>
                <c:pt idx="129">
                  <c:v>0.681310583236722</c:v>
                </c:pt>
                <c:pt idx="130">
                  <c:v>0.68160250667659383</c:v>
                </c:pt>
                <c:pt idx="131">
                  <c:v>0.68206483689979114</c:v>
                </c:pt>
                <c:pt idx="132">
                  <c:v>0.68243803489658705</c:v>
                </c:pt>
                <c:pt idx="133">
                  <c:v>0.68318126507440202</c:v>
                </c:pt>
                <c:pt idx="134">
                  <c:v>0.68322743981515821</c:v>
                </c:pt>
                <c:pt idx="135">
                  <c:v>0.68360727536953103</c:v>
                </c:pt>
                <c:pt idx="136">
                  <c:v>0.68433846787790542</c:v>
                </c:pt>
                <c:pt idx="137">
                  <c:v>0.68417471477145131</c:v>
                </c:pt>
                <c:pt idx="138">
                  <c:v>0.68462928870549122</c:v>
                </c:pt>
                <c:pt idx="139">
                  <c:v>0.68513663321459628</c:v>
                </c:pt>
                <c:pt idx="140">
                  <c:v>0.68517482299367227</c:v>
                </c:pt>
                <c:pt idx="141">
                  <c:v>0.68557260064383363</c:v>
                </c:pt>
                <c:pt idx="142">
                  <c:v>0.68586924723283904</c:v>
                </c:pt>
                <c:pt idx="143">
                  <c:v>0.6861812154362863</c:v>
                </c:pt>
                <c:pt idx="144">
                  <c:v>0.68617970593884881</c:v>
                </c:pt>
                <c:pt idx="145">
                  <c:v>0.68644779578517645</c:v>
                </c:pt>
                <c:pt idx="146">
                  <c:v>0.68648523375458803</c:v>
                </c:pt>
                <c:pt idx="147">
                  <c:v>0.68668795642972991</c:v>
                </c:pt>
                <c:pt idx="148">
                  <c:v>0.68676213375481099</c:v>
                </c:pt>
                <c:pt idx="149">
                  <c:v>0.6871666817801334</c:v>
                </c:pt>
                <c:pt idx="150">
                  <c:v>0.68701461594704571</c:v>
                </c:pt>
                <c:pt idx="151">
                  <c:v>0.68700933262077857</c:v>
                </c:pt>
                <c:pt idx="152">
                  <c:v>0.68719277164015025</c:v>
                </c:pt>
                <c:pt idx="153">
                  <c:v>0.68731008478609024</c:v>
                </c:pt>
                <c:pt idx="154">
                  <c:v>0.68741325442048407</c:v>
                </c:pt>
                <c:pt idx="155">
                  <c:v>0.68755521094625616</c:v>
                </c:pt>
                <c:pt idx="156">
                  <c:v>0.68752228642869428</c:v>
                </c:pt>
                <c:pt idx="157">
                  <c:v>0.68771140035909928</c:v>
                </c:pt>
                <c:pt idx="158">
                  <c:v>0.68778486189244525</c:v>
                </c:pt>
                <c:pt idx="159">
                  <c:v>0.68789402964755042</c:v>
                </c:pt>
                <c:pt idx="160">
                  <c:v>0.68795613366355524</c:v>
                </c:pt>
                <c:pt idx="161">
                  <c:v>0.68760950534026999</c:v>
                </c:pt>
                <c:pt idx="162">
                  <c:v>0.68701198166965427</c:v>
                </c:pt>
                <c:pt idx="163">
                  <c:v>0.68720623613591136</c:v>
                </c:pt>
                <c:pt idx="164">
                  <c:v>0.68760264996481513</c:v>
                </c:pt>
                <c:pt idx="165">
                  <c:v>0.68753191182706075</c:v>
                </c:pt>
                <c:pt idx="166">
                  <c:v>0.68721802231253193</c:v>
                </c:pt>
                <c:pt idx="167">
                  <c:v>0.68843286474816945</c:v>
                </c:pt>
                <c:pt idx="168">
                  <c:v>0.68848117712107382</c:v>
                </c:pt>
                <c:pt idx="169">
                  <c:v>0.68870873793186771</c:v>
                </c:pt>
                <c:pt idx="170">
                  <c:v>0.68822181598787469</c:v>
                </c:pt>
                <c:pt idx="171">
                  <c:v>0.68839653428261871</c:v>
                </c:pt>
                <c:pt idx="172">
                  <c:v>0.68877936336445089</c:v>
                </c:pt>
                <c:pt idx="173">
                  <c:v>0.68843132909390836</c:v>
                </c:pt>
                <c:pt idx="174">
                  <c:v>0.68857051152483928</c:v>
                </c:pt>
                <c:pt idx="175">
                  <c:v>0.68870976768737635</c:v>
                </c:pt>
                <c:pt idx="176">
                  <c:v>0.68884896031599163</c:v>
                </c:pt>
                <c:pt idx="177">
                  <c:v>0.68860530792903707</c:v>
                </c:pt>
                <c:pt idx="178">
                  <c:v>0.68867497032675296</c:v>
                </c:pt>
                <c:pt idx="179">
                  <c:v>0.68832234598664144</c:v>
                </c:pt>
                <c:pt idx="180">
                  <c:v>0.6882875646061215</c:v>
                </c:pt>
                <c:pt idx="181">
                  <c:v>0.68836173978989734</c:v>
                </c:pt>
                <c:pt idx="182">
                  <c:v>0.68874456536660755</c:v>
                </c:pt>
                <c:pt idx="183">
                  <c:v>0.68797454650563927</c:v>
                </c:pt>
                <c:pt idx="184">
                  <c:v>0.6884615432972343</c:v>
                </c:pt>
                <c:pt idx="185">
                  <c:v>0.68864017328473337</c:v>
                </c:pt>
                <c:pt idx="186">
                  <c:v>0.68814844226726968</c:v>
                </c:pt>
                <c:pt idx="187">
                  <c:v>0.68800932502137235</c:v>
                </c:pt>
                <c:pt idx="188">
                  <c:v>0.68807888300771913</c:v>
                </c:pt>
                <c:pt idx="189">
                  <c:v>0.6882875646061215</c:v>
                </c:pt>
                <c:pt idx="190">
                  <c:v>0.68800932502137235</c:v>
                </c:pt>
                <c:pt idx="191">
                  <c:v>0.6882875646061215</c:v>
                </c:pt>
                <c:pt idx="192">
                  <c:v>0.68814844226726968</c:v>
                </c:pt>
                <c:pt idx="193">
                  <c:v>0.68839197830657861</c:v>
                </c:pt>
                <c:pt idx="194">
                  <c:v>0.68832234598664144</c:v>
                </c:pt>
                <c:pt idx="195">
                  <c:v>0.68783536703168902</c:v>
                </c:pt>
                <c:pt idx="196">
                  <c:v>0.68839653428261871</c:v>
                </c:pt>
                <c:pt idx="197">
                  <c:v>0.68835719628876368</c:v>
                </c:pt>
                <c:pt idx="198">
                  <c:v>0.6882875646061215</c:v>
                </c:pt>
                <c:pt idx="199">
                  <c:v>0.68800932502137235</c:v>
                </c:pt>
                <c:pt idx="200">
                  <c:v>0.68821800280005896</c:v>
                </c:pt>
                <c:pt idx="201">
                  <c:v>0.68818322237450746</c:v>
                </c:pt>
                <c:pt idx="202">
                  <c:v>0.687731037215353</c:v>
                </c:pt>
                <c:pt idx="203">
                  <c:v>0.68780059010797923</c:v>
                </c:pt>
                <c:pt idx="204">
                  <c:v>0.68818322237450746</c:v>
                </c:pt>
                <c:pt idx="205">
                  <c:v>0.68793976830819403</c:v>
                </c:pt>
                <c:pt idx="206">
                  <c:v>0.68807888300771913</c:v>
                </c:pt>
                <c:pt idx="207">
                  <c:v>0.68814844226726968</c:v>
                </c:pt>
                <c:pt idx="208">
                  <c:v>0.6882875646061215</c:v>
                </c:pt>
                <c:pt idx="209">
                  <c:v>0.68797454650563927</c:v>
                </c:pt>
                <c:pt idx="210">
                  <c:v>0.68832234598664144</c:v>
                </c:pt>
                <c:pt idx="211">
                  <c:v>0.68804410385539738</c:v>
                </c:pt>
                <c:pt idx="212">
                  <c:v>0.68790492183392427</c:v>
                </c:pt>
                <c:pt idx="213">
                  <c:v>0.68811366247834171</c:v>
                </c:pt>
                <c:pt idx="214">
                  <c:v>0.68790492183392427</c:v>
                </c:pt>
                <c:pt idx="215">
                  <c:v>0.68807888300771913</c:v>
                </c:pt>
                <c:pt idx="216">
                  <c:v>0.68790492183392427</c:v>
                </c:pt>
                <c:pt idx="217">
                  <c:v>0.68790492183392427</c:v>
                </c:pt>
                <c:pt idx="218">
                  <c:v>0.68780059010797923</c:v>
                </c:pt>
                <c:pt idx="219">
                  <c:v>0.68783536703168902</c:v>
                </c:pt>
                <c:pt idx="220">
                  <c:v>0.68793976830819403</c:v>
                </c:pt>
                <c:pt idx="221">
                  <c:v>0.68825278354392894</c:v>
                </c:pt>
                <c:pt idx="222">
                  <c:v>0.68814397683308182</c:v>
                </c:pt>
                <c:pt idx="223">
                  <c:v>0.68800484087088121</c:v>
                </c:pt>
                <c:pt idx="224">
                  <c:v>0.68786577857262587</c:v>
                </c:pt>
                <c:pt idx="225">
                  <c:v>0.68821800280005896</c:v>
                </c:pt>
                <c:pt idx="226">
                  <c:v>0.68835719628876368</c:v>
                </c:pt>
                <c:pt idx="227">
                  <c:v>0.68811366247834171</c:v>
                </c:pt>
                <c:pt idx="228">
                  <c:v>0.68780201771973548</c:v>
                </c:pt>
                <c:pt idx="229">
                  <c:v>0.68777003068382014</c:v>
                </c:pt>
                <c:pt idx="230">
                  <c:v>0.68777003068382014</c:v>
                </c:pt>
                <c:pt idx="231">
                  <c:v>0.68787436206916241</c:v>
                </c:pt>
                <c:pt idx="232">
                  <c:v>0.68787436206916241</c:v>
                </c:pt>
                <c:pt idx="233">
                  <c:v>0.68794398651357269</c:v>
                </c:pt>
                <c:pt idx="234">
                  <c:v>0.68818744201313031</c:v>
                </c:pt>
                <c:pt idx="235">
                  <c:v>0.6878048074939983</c:v>
                </c:pt>
                <c:pt idx="236">
                  <c:v>0.6880135436362399</c:v>
                </c:pt>
                <c:pt idx="237">
                  <c:v>0.6878048074939983</c:v>
                </c:pt>
                <c:pt idx="238">
                  <c:v>0.68797876491576138</c:v>
                </c:pt>
                <c:pt idx="239">
                  <c:v>0.6878048074939983</c:v>
                </c:pt>
                <c:pt idx="240">
                  <c:v>0.68787436206916241</c:v>
                </c:pt>
                <c:pt idx="241">
                  <c:v>0.68865841437027853</c:v>
                </c:pt>
                <c:pt idx="242">
                  <c:v>0.68933025890639599</c:v>
                </c:pt>
                <c:pt idx="243">
                  <c:v>0.69035751169297432</c:v>
                </c:pt>
                <c:pt idx="244">
                  <c:v>0.69091629230615859</c:v>
                </c:pt>
                <c:pt idx="245">
                  <c:v>0.69179526618857723</c:v>
                </c:pt>
                <c:pt idx="246">
                  <c:v>0.6921123616519258</c:v>
                </c:pt>
                <c:pt idx="247">
                  <c:v>0.69155782792325371</c:v>
                </c:pt>
                <c:pt idx="248">
                  <c:v>0.69018676170875293</c:v>
                </c:pt>
                <c:pt idx="249">
                  <c:v>0.68896762326549976</c:v>
                </c:pt>
                <c:pt idx="250">
                  <c:v>0.68759871308162024</c:v>
                </c:pt>
                <c:pt idx="251">
                  <c:v>0.68723341464716636</c:v>
                </c:pt>
                <c:pt idx="252">
                  <c:v>0.68590936267100044</c:v>
                </c:pt>
                <c:pt idx="253">
                  <c:v>0.68549434598755421</c:v>
                </c:pt>
                <c:pt idx="254">
                  <c:v>0.68505473697066521</c:v>
                </c:pt>
                <c:pt idx="255">
                  <c:v>0.68444538326022364</c:v>
                </c:pt>
                <c:pt idx="256">
                  <c:v>0.68409528397656105</c:v>
                </c:pt>
                <c:pt idx="257">
                  <c:v>0.68391217883226862</c:v>
                </c:pt>
                <c:pt idx="258">
                  <c:v>0.68300942517655383</c:v>
                </c:pt>
                <c:pt idx="259">
                  <c:v>0.68300627679784998</c:v>
                </c:pt>
                <c:pt idx="260">
                  <c:v>0.68239122258052576</c:v>
                </c:pt>
                <c:pt idx="261">
                  <c:v>0.68298580762842453</c:v>
                </c:pt>
                <c:pt idx="262">
                  <c:v>0.68207753771351121</c:v>
                </c:pt>
                <c:pt idx="263">
                  <c:v>0.68175261379204233</c:v>
                </c:pt>
                <c:pt idx="264">
                  <c:v>0.68137881822739343</c:v>
                </c:pt>
                <c:pt idx="265">
                  <c:v>0.68135364464448622</c:v>
                </c:pt>
                <c:pt idx="266">
                  <c:v>0.68188162918714612</c:v>
                </c:pt>
                <c:pt idx="267">
                  <c:v>0.68181290424735397</c:v>
                </c:pt>
                <c:pt idx="268">
                  <c:v>0.68181290424735397</c:v>
                </c:pt>
                <c:pt idx="269">
                  <c:v>0.68243120018945524</c:v>
                </c:pt>
                <c:pt idx="270">
                  <c:v>0.6816375885564393</c:v>
                </c:pt>
                <c:pt idx="271">
                  <c:v>0.68142277451605238</c:v>
                </c:pt>
                <c:pt idx="272">
                  <c:v>0.68097567779611379</c:v>
                </c:pt>
                <c:pt idx="273">
                  <c:v>0.68053195054999449</c:v>
                </c:pt>
                <c:pt idx="274">
                  <c:v>0.68065815897811099</c:v>
                </c:pt>
                <c:pt idx="275">
                  <c:v>0.67993271057548976</c:v>
                </c:pt>
                <c:pt idx="276">
                  <c:v>0.67968651047970563</c:v>
                </c:pt>
                <c:pt idx="277">
                  <c:v>0.67971911628694204</c:v>
                </c:pt>
                <c:pt idx="278">
                  <c:v>0.68002044585769927</c:v>
                </c:pt>
                <c:pt idx="279">
                  <c:v>0.67960734680715773</c:v>
                </c:pt>
                <c:pt idx="280">
                  <c:v>0.67966864886019562</c:v>
                </c:pt>
                <c:pt idx="281">
                  <c:v>0.68062073715340177</c:v>
                </c:pt>
                <c:pt idx="282">
                  <c:v>0.68003716326187003</c:v>
                </c:pt>
                <c:pt idx="283">
                  <c:v>0.67991693223484373</c:v>
                </c:pt>
                <c:pt idx="284">
                  <c:v>0.67981192403588997</c:v>
                </c:pt>
                <c:pt idx="285">
                  <c:v>0.68018823700003161</c:v>
                </c:pt>
                <c:pt idx="286">
                  <c:v>0.68011891134755409</c:v>
                </c:pt>
                <c:pt idx="287">
                  <c:v>0.679906282915831</c:v>
                </c:pt>
                <c:pt idx="288">
                  <c:v>0.6803176129445101</c:v>
                </c:pt>
                <c:pt idx="289">
                  <c:v>0.67997482349959903</c:v>
                </c:pt>
                <c:pt idx="290">
                  <c:v>0.68020750439882016</c:v>
                </c:pt>
                <c:pt idx="291">
                  <c:v>0.68016282144979034</c:v>
                </c:pt>
                <c:pt idx="292">
                  <c:v>0.67991663940261249</c:v>
                </c:pt>
                <c:pt idx="293">
                  <c:v>0.67975170612438807</c:v>
                </c:pt>
                <c:pt idx="294">
                  <c:v>0.67953724088784495</c:v>
                </c:pt>
                <c:pt idx="295">
                  <c:v>0.68012078225033112</c:v>
                </c:pt>
                <c:pt idx="296">
                  <c:v>0.67904816333365736</c:v>
                </c:pt>
                <c:pt idx="297">
                  <c:v>0.67970168172683465</c:v>
                </c:pt>
                <c:pt idx="298">
                  <c:v>0.6795293555733759</c:v>
                </c:pt>
                <c:pt idx="299">
                  <c:v>0.67972472957734209</c:v>
                </c:pt>
                <c:pt idx="300">
                  <c:v>0.67912841446980732</c:v>
                </c:pt>
                <c:pt idx="301">
                  <c:v>0.67892279335264449</c:v>
                </c:pt>
                <c:pt idx="302">
                  <c:v>0.67891434253436267</c:v>
                </c:pt>
                <c:pt idx="303">
                  <c:v>0.67953447623614416</c:v>
                </c:pt>
                <c:pt idx="304">
                  <c:v>0.67966697402856424</c:v>
                </c:pt>
                <c:pt idx="305">
                  <c:v>0.67879979646116939</c:v>
                </c:pt>
                <c:pt idx="306">
                  <c:v>0.67940979112223943</c:v>
                </c:pt>
                <c:pt idx="307">
                  <c:v>0.67923543219772031</c:v>
                </c:pt>
                <c:pt idx="308">
                  <c:v>0.67881715812412213</c:v>
                </c:pt>
                <c:pt idx="309">
                  <c:v>0.67929583860180476</c:v>
                </c:pt>
                <c:pt idx="310">
                  <c:v>0.67908933649632597</c:v>
                </c:pt>
                <c:pt idx="311">
                  <c:v>0.67922553746268266</c:v>
                </c:pt>
                <c:pt idx="312">
                  <c:v>0.67939582638509921</c:v>
                </c:pt>
                <c:pt idx="313">
                  <c:v>0.67915194028007808</c:v>
                </c:pt>
                <c:pt idx="314">
                  <c:v>0.67959971977751277</c:v>
                </c:pt>
                <c:pt idx="315">
                  <c:v>0.6796950285664769</c:v>
                </c:pt>
                <c:pt idx="316">
                  <c:v>0.67918808215833848</c:v>
                </c:pt>
                <c:pt idx="317">
                  <c:v>0.67970098825906788</c:v>
                </c:pt>
                <c:pt idx="318">
                  <c:v>0.67944586235251214</c:v>
                </c:pt>
                <c:pt idx="319">
                  <c:v>0.6796363408282875</c:v>
                </c:pt>
                <c:pt idx="320">
                  <c:v>0.67885552998800436</c:v>
                </c:pt>
                <c:pt idx="321">
                  <c:v>0.67922336395754535</c:v>
                </c:pt>
                <c:pt idx="322">
                  <c:v>0.67889488549698718</c:v>
                </c:pt>
                <c:pt idx="323">
                  <c:v>0.67906071695990955</c:v>
                </c:pt>
                <c:pt idx="324">
                  <c:v>0.67902396361583695</c:v>
                </c:pt>
                <c:pt idx="325">
                  <c:v>0.67939679709516376</c:v>
                </c:pt>
                <c:pt idx="326">
                  <c:v>0.67916265684798283</c:v>
                </c:pt>
                <c:pt idx="327">
                  <c:v>0.67874485766465276</c:v>
                </c:pt>
                <c:pt idx="328">
                  <c:v>0.67929195523799035</c:v>
                </c:pt>
                <c:pt idx="329">
                  <c:v>0.67908420676040449</c:v>
                </c:pt>
                <c:pt idx="330">
                  <c:v>0.67901611138456008</c:v>
                </c:pt>
                <c:pt idx="331">
                  <c:v>0.67894973893099431</c:v>
                </c:pt>
                <c:pt idx="332">
                  <c:v>0.67901815491130024</c:v>
                </c:pt>
                <c:pt idx="333">
                  <c:v>0.67946109988378134</c:v>
                </c:pt>
                <c:pt idx="334">
                  <c:v>0.67918459183069424</c:v>
                </c:pt>
                <c:pt idx="335">
                  <c:v>0.67908121060283033</c:v>
                </c:pt>
                <c:pt idx="336">
                  <c:v>0.67887230637559226</c:v>
                </c:pt>
                <c:pt idx="337">
                  <c:v>0.67883212137833737</c:v>
                </c:pt>
                <c:pt idx="338">
                  <c:v>0.67885228674301612</c:v>
                </c:pt>
                <c:pt idx="339">
                  <c:v>0.67871073776221147</c:v>
                </c:pt>
                <c:pt idx="340">
                  <c:v>0.67899697600590447</c:v>
                </c:pt>
                <c:pt idx="341">
                  <c:v>0.67933837131126906</c:v>
                </c:pt>
                <c:pt idx="342">
                  <c:v>0.67881258943206624</c:v>
                </c:pt>
                <c:pt idx="343">
                  <c:v>0.67936720696248654</c:v>
                </c:pt>
                <c:pt idx="344">
                  <c:v>0.67875080204427518</c:v>
                </c:pt>
                <c:pt idx="345">
                  <c:v>0.67902429383232676</c:v>
                </c:pt>
                <c:pt idx="346">
                  <c:v>0.67871631390964726</c:v>
                </c:pt>
                <c:pt idx="347">
                  <c:v>0.6792638664110332</c:v>
                </c:pt>
                <c:pt idx="348">
                  <c:v>0.67830573619132761</c:v>
                </c:pt>
                <c:pt idx="349">
                  <c:v>0.67871631390964726</c:v>
                </c:pt>
                <c:pt idx="350">
                  <c:v>0.67909874836431805</c:v>
                </c:pt>
                <c:pt idx="351">
                  <c:v>0.67938934632523929</c:v>
                </c:pt>
                <c:pt idx="352">
                  <c:v>0.67900336824147478</c:v>
                </c:pt>
                <c:pt idx="353">
                  <c:v>0.67874016605217857</c:v>
                </c:pt>
                <c:pt idx="354">
                  <c:v>0.67865181520572049</c:v>
                </c:pt>
                <c:pt idx="355">
                  <c:v>0.67857556106345596</c:v>
                </c:pt>
                <c:pt idx="356">
                  <c:v>0.67871155154977414</c:v>
                </c:pt>
                <c:pt idx="357">
                  <c:v>0.67867477008834987</c:v>
                </c:pt>
                <c:pt idx="358">
                  <c:v>0.67838481464387379</c:v>
                </c:pt>
                <c:pt idx="359">
                  <c:v>0.67843297190221774</c:v>
                </c:pt>
                <c:pt idx="360">
                  <c:v>0.67814186902952645</c:v>
                </c:pt>
                <c:pt idx="361">
                  <c:v>0.67878073490688617</c:v>
                </c:pt>
                <c:pt idx="362">
                  <c:v>0.67897848353495582</c:v>
                </c:pt>
                <c:pt idx="363">
                  <c:v>0.67841796545797162</c:v>
                </c:pt>
                <c:pt idx="364">
                  <c:v>0.67834964107060325</c:v>
                </c:pt>
                <c:pt idx="365">
                  <c:v>0.67753286587288053</c:v>
                </c:pt>
                <c:pt idx="366">
                  <c:v>0.67739649206425212</c:v>
                </c:pt>
                <c:pt idx="367">
                  <c:v>0.67684456149017813</c:v>
                </c:pt>
                <c:pt idx="368">
                  <c:v>0.67645834717186726</c:v>
                </c:pt>
                <c:pt idx="369">
                  <c:v>0.67683867350730154</c:v>
                </c:pt>
                <c:pt idx="370">
                  <c:v>0.677059176024573</c:v>
                </c:pt>
                <c:pt idx="371">
                  <c:v>0.677643072587365</c:v>
                </c:pt>
                <c:pt idx="372">
                  <c:v>0.67812005088837701</c:v>
                </c:pt>
                <c:pt idx="373">
                  <c:v>0.67872382500838013</c:v>
                </c:pt>
                <c:pt idx="374">
                  <c:v>0.67914089106200748</c:v>
                </c:pt>
                <c:pt idx="375">
                  <c:v>0.67922695765502805</c:v>
                </c:pt>
                <c:pt idx="376">
                  <c:v>0.67990192891515977</c:v>
                </c:pt>
                <c:pt idx="377">
                  <c:v>0.68035566352377763</c:v>
                </c:pt>
                <c:pt idx="378">
                  <c:v>0.68048966582277381</c:v>
                </c:pt>
                <c:pt idx="379">
                  <c:v>0.68063337724108264</c:v>
                </c:pt>
                <c:pt idx="380">
                  <c:v>0.68098121472749329</c:v>
                </c:pt>
                <c:pt idx="381">
                  <c:v>0.68125531699935304</c:v>
                </c:pt>
                <c:pt idx="382">
                  <c:v>0.68135226767202328</c:v>
                </c:pt>
                <c:pt idx="383">
                  <c:v>0.68162709228778107</c:v>
                </c:pt>
                <c:pt idx="384">
                  <c:v>0.68197176186320285</c:v>
                </c:pt>
                <c:pt idx="385">
                  <c:v>0.68145021470755729</c:v>
                </c:pt>
                <c:pt idx="386">
                  <c:v>0.68184359077414636</c:v>
                </c:pt>
                <c:pt idx="387">
                  <c:v>0.68262224347177303</c:v>
                </c:pt>
                <c:pt idx="388">
                  <c:v>0.68285922905352392</c:v>
                </c:pt>
                <c:pt idx="389">
                  <c:v>0.68243389631294815</c:v>
                </c:pt>
                <c:pt idx="390">
                  <c:v>0.68274997103342572</c:v>
                </c:pt>
                <c:pt idx="391">
                  <c:v>0.68305549553187828</c:v>
                </c:pt>
                <c:pt idx="392">
                  <c:v>0.68300311282455128</c:v>
                </c:pt>
                <c:pt idx="393">
                  <c:v>0.68340293794653317</c:v>
                </c:pt>
                <c:pt idx="394">
                  <c:v>0.68288093665282867</c:v>
                </c:pt>
                <c:pt idx="395">
                  <c:v>0.68338167182267728</c:v>
                </c:pt>
                <c:pt idx="396">
                  <c:v>0.68346982197398698</c:v>
                </c:pt>
                <c:pt idx="397">
                  <c:v>0.68331723546785339</c:v>
                </c:pt>
                <c:pt idx="398">
                  <c:v>0.68360210346199524</c:v>
                </c:pt>
                <c:pt idx="399">
                  <c:v>0.68322276228090706</c:v>
                </c:pt>
                <c:pt idx="400">
                  <c:v>0.68337509748373493</c:v>
                </c:pt>
                <c:pt idx="401">
                  <c:v>0.68374003626245394</c:v>
                </c:pt>
                <c:pt idx="402">
                  <c:v>0.68328909681506611</c:v>
                </c:pt>
                <c:pt idx="403">
                  <c:v>0.68274533989121511</c:v>
                </c:pt>
                <c:pt idx="404">
                  <c:v>0.68323786985347601</c:v>
                </c:pt>
                <c:pt idx="405">
                  <c:v>0.68348307895763372</c:v>
                </c:pt>
                <c:pt idx="406">
                  <c:v>0.68334537492236369</c:v>
                </c:pt>
                <c:pt idx="407">
                  <c:v>0.68446885274401859</c:v>
                </c:pt>
                <c:pt idx="408">
                  <c:v>0.68441133386511943</c:v>
                </c:pt>
                <c:pt idx="409">
                  <c:v>0.68478548895374169</c:v>
                </c:pt>
                <c:pt idx="410">
                  <c:v>0.68464706549465049</c:v>
                </c:pt>
                <c:pt idx="411">
                  <c:v>0.68457863955760079</c:v>
                </c:pt>
                <c:pt idx="412">
                  <c:v>0.68429725345189918</c:v>
                </c:pt>
                <c:pt idx="413">
                  <c:v>0.68457863955760079</c:v>
                </c:pt>
                <c:pt idx="414">
                  <c:v>0.68461322729432905</c:v>
                </c:pt>
                <c:pt idx="415">
                  <c:v>0.68478623895238089</c:v>
                </c:pt>
                <c:pt idx="416">
                  <c:v>0.68457863955760079</c:v>
                </c:pt>
                <c:pt idx="417">
                  <c:v>0.68461322729432905</c:v>
                </c:pt>
                <c:pt idx="418">
                  <c:v>0.68482082858999938</c:v>
                </c:pt>
                <c:pt idx="419">
                  <c:v>0.68433653426774366</c:v>
                </c:pt>
                <c:pt idx="420">
                  <c:v>0.68450476320354747</c:v>
                </c:pt>
                <c:pt idx="421">
                  <c:v>0.68433653426774366</c:v>
                </c:pt>
                <c:pt idx="422">
                  <c:v>0.68461322729432905</c:v>
                </c:pt>
                <c:pt idx="423">
                  <c:v>0.6840552526994198</c:v>
                </c:pt>
                <c:pt idx="424">
                  <c:v>0.68402068242900071</c:v>
                </c:pt>
                <c:pt idx="425">
                  <c:v>0.68450946503422816</c:v>
                </c:pt>
                <c:pt idx="426">
                  <c:v>0.68408982328624224</c:v>
                </c:pt>
                <c:pt idx="427">
                  <c:v>0.68444029177760368</c:v>
                </c:pt>
                <c:pt idx="428">
                  <c:v>0.68436639937187782</c:v>
                </c:pt>
                <c:pt idx="429">
                  <c:v>0.68468247193983922</c:v>
                </c:pt>
                <c:pt idx="430">
                  <c:v>0.68461322729432905</c:v>
                </c:pt>
                <c:pt idx="431">
                  <c:v>0.68433182625366928</c:v>
                </c:pt>
                <c:pt idx="432">
                  <c:v>0.68412439418947291</c:v>
                </c:pt>
                <c:pt idx="433">
                  <c:v>0.68437111978769249</c:v>
                </c:pt>
                <c:pt idx="434">
                  <c:v>0.68402068242900071</c:v>
                </c:pt>
                <c:pt idx="435">
                  <c:v>0.68471221615714295</c:v>
                </c:pt>
                <c:pt idx="436">
                  <c:v>0.68433653426774366</c:v>
                </c:pt>
                <c:pt idx="437">
                  <c:v>0.68412439418947291</c:v>
                </c:pt>
                <c:pt idx="438">
                  <c:v>0.68419353694517593</c:v>
                </c:pt>
                <c:pt idx="439">
                  <c:v>0.68426268096656295</c:v>
                </c:pt>
                <c:pt idx="440">
                  <c:v>0.68437111978769249</c:v>
                </c:pt>
                <c:pt idx="441">
                  <c:v>0.68433182625366928</c:v>
                </c:pt>
                <c:pt idx="442">
                  <c:v>0.68475164963148427</c:v>
                </c:pt>
                <c:pt idx="443">
                  <c:v>0.68391690533236971</c:v>
                </c:pt>
                <c:pt idx="444">
                  <c:v>0.6841981271413532</c:v>
                </c:pt>
                <c:pt idx="445">
                  <c:v>0.68391690533236971</c:v>
                </c:pt>
                <c:pt idx="446">
                  <c:v>0.6841981271413532</c:v>
                </c:pt>
                <c:pt idx="447">
                  <c:v>0.6839861124749812</c:v>
                </c:pt>
                <c:pt idx="448">
                  <c:v>0.6840552526994198</c:v>
                </c:pt>
                <c:pt idx="449">
                  <c:v>0.6840552526994198</c:v>
                </c:pt>
                <c:pt idx="450">
                  <c:v>0.68426268096656295</c:v>
                </c:pt>
                <c:pt idx="451">
                  <c:v>0.68454405213756875</c:v>
                </c:pt>
                <c:pt idx="452">
                  <c:v>0.68422810879765683</c:v>
                </c:pt>
                <c:pt idx="453">
                  <c:v>0.68408982328624224</c:v>
                </c:pt>
                <c:pt idx="454">
                  <c:v>0.68395147465297979</c:v>
                </c:pt>
                <c:pt idx="455">
                  <c:v>0.68377863121374993</c:v>
                </c:pt>
                <c:pt idx="456">
                  <c:v>0.68391690533236971</c:v>
                </c:pt>
                <c:pt idx="457">
                  <c:v>0.68444029177760368</c:v>
                </c:pt>
                <c:pt idx="458">
                  <c:v>0.68381319926884054</c:v>
                </c:pt>
                <c:pt idx="459">
                  <c:v>0.68402068242900071</c:v>
                </c:pt>
                <c:pt idx="460">
                  <c:v>0.68412439418947291</c:v>
                </c:pt>
                <c:pt idx="461">
                  <c:v>0.68443561475074344</c:v>
                </c:pt>
                <c:pt idx="462">
                  <c:v>0.68432718977572415</c:v>
                </c:pt>
                <c:pt idx="463">
                  <c:v>0.6841889500338677</c:v>
                </c:pt>
                <c:pt idx="464">
                  <c:v>0.68342858557666086</c:v>
                </c:pt>
                <c:pt idx="465">
                  <c:v>0.68422810879765683</c:v>
                </c:pt>
                <c:pt idx="466">
                  <c:v>0.68415896540911636</c:v>
                </c:pt>
                <c:pt idx="467">
                  <c:v>0.68427036902108629</c:v>
                </c:pt>
                <c:pt idx="468">
                  <c:v>0.68407841440212191</c:v>
                </c:pt>
                <c:pt idx="469">
                  <c:v>0.68457218322036506</c:v>
                </c:pt>
                <c:pt idx="470">
                  <c:v>0.68422769971802599</c:v>
                </c:pt>
                <c:pt idx="471">
                  <c:v>0.68408937072859499</c:v>
                </c:pt>
                <c:pt idx="472">
                  <c:v>0.68419311699590946</c:v>
                </c:pt>
                <c:pt idx="473">
                  <c:v>0.68433151799615666</c:v>
                </c:pt>
                <c:pt idx="474">
                  <c:v>0.68440068629032813</c:v>
                </c:pt>
                <c:pt idx="475">
                  <c:v>0.68440068629032813</c:v>
                </c:pt>
                <c:pt idx="476">
                  <c:v>0.68426235096809063</c:v>
                </c:pt>
                <c:pt idx="477">
                  <c:v>0.68405478927248808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2F-43F0-A604-689FA64B3D8F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Sheet1!$A$3:$A$834</c:f>
              <c:numCache>
                <c:formatCode>0.00</c:formatCode>
                <c:ptCount val="8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4.3500002777777782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27.700000555555555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28.350000833333333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31.850000555555557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34.450003055555555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37.050001666666667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39.000000555555559</c:v>
                </c:pt>
                <c:pt idx="780">
                  <c:v>39.050000277777777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41.500001944444442</c:v>
                </c:pt>
                <c:pt idx="830">
                  <c:v>41.55</c:v>
                </c:pt>
                <c:pt idx="831">
                  <c:v>41.6</c:v>
                </c:pt>
              </c:numCache>
            </c:numRef>
          </c:xVal>
          <c:yVal>
            <c:numRef>
              <c:f>Sheet1!$O$3:$O$834</c:f>
              <c:numCache>
                <c:formatCode>0.0000</c:formatCode>
                <c:ptCount val="832"/>
                <c:pt idx="0">
                  <c:v>0</c:v>
                </c:pt>
                <c:pt idx="1">
                  <c:v>5.3778186298586439E-4</c:v>
                </c:pt>
                <c:pt idx="2">
                  <c:v>5.8736934516184225E-3</c:v>
                </c:pt>
                <c:pt idx="3">
                  <c:v>2.6742207948510788E-3</c:v>
                </c:pt>
                <c:pt idx="4">
                  <c:v>7.5053928151584404E-3</c:v>
                </c:pt>
                <c:pt idx="5">
                  <c:v>1.0122311671113854E-2</c:v>
                </c:pt>
                <c:pt idx="6">
                  <c:v>2.0646302154360446E-2</c:v>
                </c:pt>
                <c:pt idx="7">
                  <c:v>3.3579915137333743E-2</c:v>
                </c:pt>
                <c:pt idx="8">
                  <c:v>4.664935814773305E-2</c:v>
                </c:pt>
                <c:pt idx="9">
                  <c:v>5.8709860080415649E-2</c:v>
                </c:pt>
                <c:pt idx="10">
                  <c:v>6.854082862973776E-2</c:v>
                </c:pt>
                <c:pt idx="11">
                  <c:v>7.7472022179129657E-2</c:v>
                </c:pt>
                <c:pt idx="12">
                  <c:v>8.4277085807615809E-2</c:v>
                </c:pt>
                <c:pt idx="13">
                  <c:v>9.0604247479826039E-2</c:v>
                </c:pt>
                <c:pt idx="14">
                  <c:v>9.5732322586446261E-2</c:v>
                </c:pt>
                <c:pt idx="15">
                  <c:v>0.10160732741470407</c:v>
                </c:pt>
                <c:pt idx="16">
                  <c:v>0.10554255796639961</c:v>
                </c:pt>
                <c:pt idx="17">
                  <c:v>0.11008621803669935</c:v>
                </c:pt>
                <c:pt idx="18">
                  <c:v>0.11324133447072765</c:v>
                </c:pt>
                <c:pt idx="19">
                  <c:v>0.11581224636101004</c:v>
                </c:pt>
                <c:pt idx="20">
                  <c:v>0.11855407920660779</c:v>
                </c:pt>
                <c:pt idx="21">
                  <c:v>0.12120642452236891</c:v>
                </c:pt>
                <c:pt idx="22">
                  <c:v>0.12368983457442939</c:v>
                </c:pt>
                <c:pt idx="23">
                  <c:v>0.12315151863079327</c:v>
                </c:pt>
                <c:pt idx="24">
                  <c:v>0.12433361769646897</c:v>
                </c:pt>
                <c:pt idx="25">
                  <c:v>0.1248766303005478</c:v>
                </c:pt>
                <c:pt idx="26">
                  <c:v>0.12708114014211666</c:v>
                </c:pt>
                <c:pt idx="27">
                  <c:v>0.12807356520934976</c:v>
                </c:pt>
                <c:pt idx="28">
                  <c:v>0.12940006532192799</c:v>
                </c:pt>
                <c:pt idx="29">
                  <c:v>0.13025848876115417</c:v>
                </c:pt>
                <c:pt idx="30">
                  <c:v>0.13182676203351407</c:v>
                </c:pt>
                <c:pt idx="31">
                  <c:v>0.13268465738736338</c:v>
                </c:pt>
                <c:pt idx="32">
                  <c:v>0.13451032902789775</c:v>
                </c:pt>
                <c:pt idx="33">
                  <c:v>0.13564864779629932</c:v>
                </c:pt>
                <c:pt idx="34">
                  <c:v>0.13606859537867433</c:v>
                </c:pt>
                <c:pt idx="35">
                  <c:v>0.13645152851055881</c:v>
                </c:pt>
                <c:pt idx="36">
                  <c:v>0.13738166187357737</c:v>
                </c:pt>
                <c:pt idx="37">
                  <c:v>0.13760857223427556</c:v>
                </c:pt>
                <c:pt idx="38">
                  <c:v>0.13841342932367912</c:v>
                </c:pt>
                <c:pt idx="39">
                  <c:v>0.13893107460849863</c:v>
                </c:pt>
                <c:pt idx="40">
                  <c:v>0.13985898367757818</c:v>
                </c:pt>
                <c:pt idx="41">
                  <c:v>0.13989568076994918</c:v>
                </c:pt>
                <c:pt idx="42">
                  <c:v>0.14034750624460215</c:v>
                </c:pt>
                <c:pt idx="43">
                  <c:v>0.1410165068665114</c:v>
                </c:pt>
                <c:pt idx="44">
                  <c:v>0.14074900996826714</c:v>
                </c:pt>
                <c:pt idx="45">
                  <c:v>0.14199057319345237</c:v>
                </c:pt>
                <c:pt idx="46">
                  <c:v>0.14187891428527913</c:v>
                </c:pt>
                <c:pt idx="47">
                  <c:v>0.14152758935594772</c:v>
                </c:pt>
                <c:pt idx="48">
                  <c:v>0.14152758935594772</c:v>
                </c:pt>
                <c:pt idx="49">
                  <c:v>0.14237047169120523</c:v>
                </c:pt>
                <c:pt idx="50">
                  <c:v>0.14252403508328693</c:v>
                </c:pt>
                <c:pt idx="51">
                  <c:v>0.14312794483093791</c:v>
                </c:pt>
                <c:pt idx="52">
                  <c:v>0.14300601272993929</c:v>
                </c:pt>
                <c:pt idx="53">
                  <c:v>0.1437166516452362</c:v>
                </c:pt>
                <c:pt idx="54">
                  <c:v>0.1439536100194751</c:v>
                </c:pt>
                <c:pt idx="55">
                  <c:v>0.1440616041317492</c:v>
                </c:pt>
                <c:pt idx="56">
                  <c:v>0.14392725734723222</c:v>
                </c:pt>
                <c:pt idx="57">
                  <c:v>0.14472548802081009</c:v>
                </c:pt>
                <c:pt idx="58">
                  <c:v>0.14481292942292109</c:v>
                </c:pt>
                <c:pt idx="59">
                  <c:v>0.144518739232287</c:v>
                </c:pt>
                <c:pt idx="60">
                  <c:v>0.14475327893605369</c:v>
                </c:pt>
                <c:pt idx="61">
                  <c:v>0.14492549478946523</c:v>
                </c:pt>
                <c:pt idx="62">
                  <c:v>0.14518563554497191</c:v>
                </c:pt>
                <c:pt idx="63">
                  <c:v>0.14549294689634071</c:v>
                </c:pt>
                <c:pt idx="64">
                  <c:v>0.1458327099499809</c:v>
                </c:pt>
                <c:pt idx="65">
                  <c:v>0.14582174548274138</c:v>
                </c:pt>
                <c:pt idx="66">
                  <c:v>0.14642111931127247</c:v>
                </c:pt>
                <c:pt idx="67">
                  <c:v>0.14526423590568047</c:v>
                </c:pt>
                <c:pt idx="68">
                  <c:v>0.14538203138061342</c:v>
                </c:pt>
                <c:pt idx="69">
                  <c:v>0.14524001547274115</c:v>
                </c:pt>
                <c:pt idx="70">
                  <c:v>0.14580066685999182</c:v>
                </c:pt>
                <c:pt idx="71">
                  <c:v>0.14606061135341963</c:v>
                </c:pt>
                <c:pt idx="72">
                  <c:v>0.1456326646810332</c:v>
                </c:pt>
                <c:pt idx="73">
                  <c:v>0.14549633485140895</c:v>
                </c:pt>
                <c:pt idx="74">
                  <c:v>0.14590363306112819</c:v>
                </c:pt>
                <c:pt idx="75">
                  <c:v>0.14632680601048054</c:v>
                </c:pt>
                <c:pt idx="76">
                  <c:v>0.1462051584272831</c:v>
                </c:pt>
                <c:pt idx="77">
                  <c:v>0.14639809782122992</c:v>
                </c:pt>
                <c:pt idx="78">
                  <c:v>0.14614861458780595</c:v>
                </c:pt>
                <c:pt idx="79">
                  <c:v>0.14639257262046554</c:v>
                </c:pt>
                <c:pt idx="80">
                  <c:v>0.14644755444738228</c:v>
                </c:pt>
                <c:pt idx="81">
                  <c:v>0.14648247528761019</c:v>
                </c:pt>
                <c:pt idx="82">
                  <c:v>0.14653441668372236</c:v>
                </c:pt>
                <c:pt idx="83">
                  <c:v>0.14672309472124936</c:v>
                </c:pt>
                <c:pt idx="84">
                  <c:v>0.14698679058650671</c:v>
                </c:pt>
                <c:pt idx="85">
                  <c:v>0.14742216506635705</c:v>
                </c:pt>
                <c:pt idx="86">
                  <c:v>0.14705199257188992</c:v>
                </c:pt>
                <c:pt idx="87">
                  <c:v>0.14681276225402132</c:v>
                </c:pt>
                <c:pt idx="88">
                  <c:v>0.14748027609817685</c:v>
                </c:pt>
                <c:pt idx="89">
                  <c:v>0.14683199220350374</c:v>
                </c:pt>
                <c:pt idx="90">
                  <c:v>0.14738522706689083</c:v>
                </c:pt>
                <c:pt idx="91">
                  <c:v>0.14690049614645281</c:v>
                </c:pt>
                <c:pt idx="92">
                  <c:v>0.14704129594855087</c:v>
                </c:pt>
                <c:pt idx="93">
                  <c:v>0.14700219775842385</c:v>
                </c:pt>
                <c:pt idx="94">
                  <c:v>0.14742619977703247</c:v>
                </c:pt>
                <c:pt idx="95">
                  <c:v>0.14725538184882875</c:v>
                </c:pt>
                <c:pt idx="96">
                  <c:v>0.14721506830416603</c:v>
                </c:pt>
                <c:pt idx="97">
                  <c:v>0.14704399381044597</c:v>
                </c:pt>
                <c:pt idx="98">
                  <c:v>0.14779175735508077</c:v>
                </c:pt>
                <c:pt idx="99">
                  <c:v>0.14751153399277617</c:v>
                </c:pt>
                <c:pt idx="100">
                  <c:v>0.14740584295925041</c:v>
                </c:pt>
                <c:pt idx="101">
                  <c:v>0.14663297552595611</c:v>
                </c:pt>
                <c:pt idx="102">
                  <c:v>0.14738786828697975</c:v>
                </c:pt>
                <c:pt idx="103">
                  <c:v>0.14771735477414913</c:v>
                </c:pt>
                <c:pt idx="104">
                  <c:v>0.14696857921878917</c:v>
                </c:pt>
                <c:pt idx="105">
                  <c:v>0.14754010857058258</c:v>
                </c:pt>
                <c:pt idx="106">
                  <c:v>0.14762751946116079</c:v>
                </c:pt>
                <c:pt idx="107">
                  <c:v>0.14701673196679535</c:v>
                </c:pt>
                <c:pt idx="108">
                  <c:v>0.1480201577281943</c:v>
                </c:pt>
                <c:pt idx="109">
                  <c:v>0.14749666148867613</c:v>
                </c:pt>
                <c:pt idx="110">
                  <c:v>0.14741002778996115</c:v>
                </c:pt>
                <c:pt idx="111">
                  <c:v>0.14794884054622259</c:v>
                </c:pt>
                <c:pt idx="112">
                  <c:v>0.14749799892884288</c:v>
                </c:pt>
                <c:pt idx="113">
                  <c:v>0.14794867652986993</c:v>
                </c:pt>
                <c:pt idx="114">
                  <c:v>0.14805367652579729</c:v>
                </c:pt>
                <c:pt idx="115">
                  <c:v>0.14743978600727542</c:v>
                </c:pt>
                <c:pt idx="116">
                  <c:v>0.14791973116463134</c:v>
                </c:pt>
                <c:pt idx="117">
                  <c:v>0.1480429950312063</c:v>
                </c:pt>
                <c:pt idx="118">
                  <c:v>0.14795394335579104</c:v>
                </c:pt>
                <c:pt idx="119">
                  <c:v>0.14820634734890351</c:v>
                </c:pt>
                <c:pt idx="120">
                  <c:v>0.14869790452693293</c:v>
                </c:pt>
                <c:pt idx="121">
                  <c:v>0.14775065378121779</c:v>
                </c:pt>
                <c:pt idx="122">
                  <c:v>0.14760092470475514</c:v>
                </c:pt>
                <c:pt idx="123">
                  <c:v>0.14801271431596788</c:v>
                </c:pt>
                <c:pt idx="124">
                  <c:v>0.14859913387559193</c:v>
                </c:pt>
                <c:pt idx="125">
                  <c:v>0.14939408111738026</c:v>
                </c:pt>
                <c:pt idx="126">
                  <c:v>0.1494422294347971</c:v>
                </c:pt>
                <c:pt idx="127">
                  <c:v>0.15037088259675876</c:v>
                </c:pt>
                <c:pt idx="128">
                  <c:v>0.15104534935909317</c:v>
                </c:pt>
                <c:pt idx="129">
                  <c:v>0.15028837103203871</c:v>
                </c:pt>
                <c:pt idx="130">
                  <c:v>0.14991872814861371</c:v>
                </c:pt>
                <c:pt idx="131">
                  <c:v>0.14933331069507794</c:v>
                </c:pt>
                <c:pt idx="132">
                  <c:v>0.14886075534397411</c:v>
                </c:pt>
                <c:pt idx="133">
                  <c:v>0.14791965329990189</c:v>
                </c:pt>
                <c:pt idx="134">
                  <c:v>0.14786118535254553</c:v>
                </c:pt>
                <c:pt idx="135">
                  <c:v>0.14738022531176448</c:v>
                </c:pt>
                <c:pt idx="136">
                  <c:v>0.14645436575333734</c:v>
                </c:pt>
                <c:pt idx="137">
                  <c:v>0.14666171522299998</c:v>
                </c:pt>
                <c:pt idx="138">
                  <c:v>0.14608611903318344</c:v>
                </c:pt>
                <c:pt idx="139">
                  <c:v>0.1454437030376822</c:v>
                </c:pt>
                <c:pt idx="140">
                  <c:v>0.14539534590657549</c:v>
                </c:pt>
                <c:pt idx="141">
                  <c:v>0.14489166700490108</c:v>
                </c:pt>
                <c:pt idx="142">
                  <c:v>0.14451604351757066</c:v>
                </c:pt>
                <c:pt idx="143">
                  <c:v>0.14412101930742235</c:v>
                </c:pt>
                <c:pt idx="144">
                  <c:v>0.14412293068180723</c:v>
                </c:pt>
                <c:pt idx="145">
                  <c:v>0.1437834666639228</c:v>
                </c:pt>
                <c:pt idx="146">
                  <c:v>0.14373606149848306</c:v>
                </c:pt>
                <c:pt idx="147">
                  <c:v>0.14347936750293422</c:v>
                </c:pt>
                <c:pt idx="148">
                  <c:v>0.14338544177932749</c:v>
                </c:pt>
                <c:pt idx="149">
                  <c:v>0.14287319001006318</c:v>
                </c:pt>
                <c:pt idx="150">
                  <c:v>0.14306574067690125</c:v>
                </c:pt>
                <c:pt idx="151">
                  <c:v>0.14307243059517677</c:v>
                </c:pt>
                <c:pt idx="152">
                  <c:v>0.14284015418707827</c:v>
                </c:pt>
                <c:pt idx="153">
                  <c:v>0.14269160849459134</c:v>
                </c:pt>
                <c:pt idx="154">
                  <c:v>0.14256097177300439</c:v>
                </c:pt>
                <c:pt idx="155">
                  <c:v>0.14238122183743762</c:v>
                </c:pt>
                <c:pt idx="156">
                  <c:v>0.14242291192444226</c:v>
                </c:pt>
                <c:pt idx="157">
                  <c:v>0.14218344976079611</c:v>
                </c:pt>
                <c:pt idx="158">
                  <c:v>0.14209043039579158</c:v>
                </c:pt>
                <c:pt idx="159">
                  <c:v>0.14195219866012893</c:v>
                </c:pt>
                <c:pt idx="160">
                  <c:v>0.14187356055022457</c:v>
                </c:pt>
                <c:pt idx="161">
                  <c:v>0.14231247252300816</c:v>
                </c:pt>
                <c:pt idx="162">
                  <c:v>0.14306907628397383</c:v>
                </c:pt>
                <c:pt idx="163">
                  <c:v>0.14282310500788525</c:v>
                </c:pt>
                <c:pt idx="164">
                  <c:v>0.14232115302071402</c:v>
                </c:pt>
                <c:pt idx="165">
                  <c:v>0.14241072393430404</c:v>
                </c:pt>
                <c:pt idx="166">
                  <c:v>0.14280818097056749</c:v>
                </c:pt>
                <c:pt idx="167">
                  <c:v>0.14126990826107472</c:v>
                </c:pt>
                <c:pt idx="168">
                  <c:v>0.14120873357488548</c:v>
                </c:pt>
                <c:pt idx="169">
                  <c:v>0.14092058873015037</c:v>
                </c:pt>
                <c:pt idx="170">
                  <c:v>0.14153714501442652</c:v>
                </c:pt>
                <c:pt idx="171">
                  <c:v>0.14131591106937358</c:v>
                </c:pt>
                <c:pt idx="172">
                  <c:v>0.14083116052748659</c:v>
                </c:pt>
                <c:pt idx="173">
                  <c:v>0.14127185275607407</c:v>
                </c:pt>
                <c:pt idx="174">
                  <c:v>0.14109561546894839</c:v>
                </c:pt>
                <c:pt idx="175">
                  <c:v>0.14091928482048285</c:v>
                </c:pt>
                <c:pt idx="176">
                  <c:v>0.14074303462072008</c:v>
                </c:pt>
                <c:pt idx="177">
                  <c:v>0.14105155513865725</c:v>
                </c:pt>
                <c:pt idx="178">
                  <c:v>0.14096334636183097</c:v>
                </c:pt>
                <c:pt idx="179">
                  <c:v>0.1414098506846832</c:v>
                </c:pt>
                <c:pt idx="180">
                  <c:v>0.1414538919915084</c:v>
                </c:pt>
                <c:pt idx="181">
                  <c:v>0.14135996897929154</c:v>
                </c:pt>
                <c:pt idx="182">
                  <c:v>0.14087522287570314</c:v>
                </c:pt>
                <c:pt idx="183">
                  <c:v>0.14185024561517523</c:v>
                </c:pt>
                <c:pt idx="184">
                  <c:v>0.14123359455644921</c:v>
                </c:pt>
                <c:pt idx="185">
                  <c:v>0.14100740749975277</c:v>
                </c:pt>
                <c:pt idx="186">
                  <c:v>0.14163005318810365</c:v>
                </c:pt>
                <c:pt idx="187">
                  <c:v>0.14180620793583554</c:v>
                </c:pt>
                <c:pt idx="188">
                  <c:v>0.14171813136805544</c:v>
                </c:pt>
                <c:pt idx="189">
                  <c:v>0.1414538919915084</c:v>
                </c:pt>
                <c:pt idx="190">
                  <c:v>0.14180620793583554</c:v>
                </c:pt>
                <c:pt idx="191">
                  <c:v>0.1414538919915084</c:v>
                </c:pt>
                <c:pt idx="192">
                  <c:v>0.14163005318810365</c:v>
                </c:pt>
                <c:pt idx="193">
                  <c:v>0.14132167999331127</c:v>
                </c:pt>
                <c:pt idx="194">
                  <c:v>0.1414098506846832</c:v>
                </c:pt>
                <c:pt idx="195">
                  <c:v>0.14202647915807645</c:v>
                </c:pt>
                <c:pt idx="196">
                  <c:v>0.14131591106937358</c:v>
                </c:pt>
                <c:pt idx="197">
                  <c:v>0.14136572210710008</c:v>
                </c:pt>
                <c:pt idx="198">
                  <c:v>0.1414538919915084</c:v>
                </c:pt>
                <c:pt idx="199">
                  <c:v>0.14180620793583554</c:v>
                </c:pt>
                <c:pt idx="200">
                  <c:v>0.14154197339593591</c:v>
                </c:pt>
                <c:pt idx="201">
                  <c:v>0.14158601349354941</c:v>
                </c:pt>
                <c:pt idx="202">
                  <c:v>0.14215858493949157</c:v>
                </c:pt>
                <c:pt idx="203">
                  <c:v>0.14207051482154487</c:v>
                </c:pt>
                <c:pt idx="204">
                  <c:v>0.14158601349354941</c:v>
                </c:pt>
                <c:pt idx="205">
                  <c:v>0.14189428289148856</c:v>
                </c:pt>
                <c:pt idx="206">
                  <c:v>0.14171813136805544</c:v>
                </c:pt>
                <c:pt idx="207">
                  <c:v>0.14163005318810365</c:v>
                </c:pt>
                <c:pt idx="208">
                  <c:v>0.1414538919915084</c:v>
                </c:pt>
                <c:pt idx="209">
                  <c:v>0.14185024561517523</c:v>
                </c:pt>
                <c:pt idx="210">
                  <c:v>0.1414098506846832</c:v>
                </c:pt>
                <c:pt idx="211">
                  <c:v>0.14176216985346424</c:v>
                </c:pt>
                <c:pt idx="212">
                  <c:v>0.14193840662212126</c:v>
                </c:pt>
                <c:pt idx="213">
                  <c:v>0.14167409247960383</c:v>
                </c:pt>
                <c:pt idx="214">
                  <c:v>0.14193840662212126</c:v>
                </c:pt>
                <c:pt idx="215">
                  <c:v>0.14171813136805544</c:v>
                </c:pt>
                <c:pt idx="216">
                  <c:v>0.14193840662212126</c:v>
                </c:pt>
                <c:pt idx="217">
                  <c:v>0.14193840662212126</c:v>
                </c:pt>
                <c:pt idx="218">
                  <c:v>0.14207051482154487</c:v>
                </c:pt>
                <c:pt idx="219">
                  <c:v>0.14202647915807645</c:v>
                </c:pt>
                <c:pt idx="220">
                  <c:v>0.14189428289148856</c:v>
                </c:pt>
                <c:pt idx="221">
                  <c:v>0.14149793289525733</c:v>
                </c:pt>
                <c:pt idx="222">
                  <c:v>0.1416357074650253</c:v>
                </c:pt>
                <c:pt idx="223">
                  <c:v>0.14181188591194457</c:v>
                </c:pt>
                <c:pt idx="224">
                  <c:v>0.14198797108319824</c:v>
                </c:pt>
                <c:pt idx="225">
                  <c:v>0.14154197339593591</c:v>
                </c:pt>
                <c:pt idx="226">
                  <c:v>0.14136572210710008</c:v>
                </c:pt>
                <c:pt idx="227">
                  <c:v>0.14167409247960383</c:v>
                </c:pt>
                <c:pt idx="228">
                  <c:v>0.14206870713345307</c:v>
                </c:pt>
                <c:pt idx="229">
                  <c:v>0.14210921015093314</c:v>
                </c:pt>
                <c:pt idx="230">
                  <c:v>0.14210921015093314</c:v>
                </c:pt>
                <c:pt idx="231">
                  <c:v>0.14197710238279165</c:v>
                </c:pt>
                <c:pt idx="232">
                  <c:v>0.14197710238279165</c:v>
                </c:pt>
                <c:pt idx="233">
                  <c:v>0.14188894166366625</c:v>
                </c:pt>
                <c:pt idx="234">
                  <c:v>0.14158067045090694</c:v>
                </c:pt>
                <c:pt idx="235">
                  <c:v>0.14206517463122209</c:v>
                </c:pt>
                <c:pt idx="236">
                  <c:v>0.14180086618950513</c:v>
                </c:pt>
                <c:pt idx="237">
                  <c:v>0.14206517463122209</c:v>
                </c:pt>
                <c:pt idx="238">
                  <c:v>0.14184490412810011</c:v>
                </c:pt>
                <c:pt idx="239">
                  <c:v>0.14206517463122209</c:v>
                </c:pt>
                <c:pt idx="240">
                  <c:v>0.14197710238279165</c:v>
                </c:pt>
                <c:pt idx="241">
                  <c:v>0.14098431004837764</c:v>
                </c:pt>
                <c:pt idx="242">
                  <c:v>0.14013359880829077</c:v>
                </c:pt>
                <c:pt idx="243">
                  <c:v>0.13883285816819732</c:v>
                </c:pt>
                <c:pt idx="244">
                  <c:v>0.13812531211725293</c:v>
                </c:pt>
                <c:pt idx="245">
                  <c:v>0.13701232701233934</c:v>
                </c:pt>
                <c:pt idx="246">
                  <c:v>0.13661081050018617</c:v>
                </c:pt>
                <c:pt idx="247">
                  <c:v>0.13731297900886336</c:v>
                </c:pt>
                <c:pt idx="248">
                  <c:v>0.13904906731036176</c:v>
                </c:pt>
                <c:pt idx="249">
                  <c:v>0.14059277976338083</c:v>
                </c:pt>
                <c:pt idx="250">
                  <c:v>0.14232613802930566</c:v>
                </c:pt>
                <c:pt idx="251">
                  <c:v>0.14278869069955868</c:v>
                </c:pt>
                <c:pt idx="252">
                  <c:v>0.14446524805476593</c:v>
                </c:pt>
                <c:pt idx="253">
                  <c:v>0.14499075557689531</c:v>
                </c:pt>
                <c:pt idx="254">
                  <c:v>0.1455474027055185</c:v>
                </c:pt>
                <c:pt idx="255">
                  <c:v>0.1463189860448085</c:v>
                </c:pt>
                <c:pt idx="256">
                  <c:v>0.14676229305967134</c:v>
                </c:pt>
                <c:pt idx="257">
                  <c:v>0.14699414670436636</c:v>
                </c:pt>
                <c:pt idx="258">
                  <c:v>0.14813724252588509</c:v>
                </c:pt>
                <c:pt idx="259">
                  <c:v>0.14814122910463562</c:v>
                </c:pt>
                <c:pt idx="260">
                  <c:v>0.14892003060976403</c:v>
                </c:pt>
                <c:pt idx="261">
                  <c:v>0.14816714782774704</c:v>
                </c:pt>
                <c:pt idx="262">
                  <c:v>0.1493172285147385</c:v>
                </c:pt>
                <c:pt idx="263">
                  <c:v>0.1497286576732817</c:v>
                </c:pt>
                <c:pt idx="264">
                  <c:v>0.15020196968409161</c:v>
                </c:pt>
                <c:pt idx="265">
                  <c:v>0.1502338452874212</c:v>
                </c:pt>
                <c:pt idx="266">
                  <c:v>0.14956529421513212</c:v>
                </c:pt>
                <c:pt idx="267">
                  <c:v>0.14965231595247236</c:v>
                </c:pt>
                <c:pt idx="268">
                  <c:v>0.14965231595247236</c:v>
                </c:pt>
                <c:pt idx="269">
                  <c:v>0.14886940967078213</c:v>
                </c:pt>
                <c:pt idx="270">
                  <c:v>0.14987430633984175</c:v>
                </c:pt>
                <c:pt idx="271">
                  <c:v>0.15014631081239677</c:v>
                </c:pt>
                <c:pt idx="272">
                  <c:v>0.15071243911233903</c:v>
                </c:pt>
                <c:pt idx="273">
                  <c:v>0.15127430087575816</c:v>
                </c:pt>
                <c:pt idx="274">
                  <c:v>0.15111449168982236</c:v>
                </c:pt>
                <c:pt idx="275">
                  <c:v>0.15203307787611375</c:v>
                </c:pt>
                <c:pt idx="276">
                  <c:v>0.15234482438521602</c:v>
                </c:pt>
                <c:pt idx="277">
                  <c:v>0.15230353785951403</c:v>
                </c:pt>
                <c:pt idx="278">
                  <c:v>0.15192198462951367</c:v>
                </c:pt>
                <c:pt idx="279">
                  <c:v>0.15244506398295429</c:v>
                </c:pt>
                <c:pt idx="280">
                  <c:v>0.15236744134444752</c:v>
                </c:pt>
                <c:pt idx="281">
                  <c:v>0.15116187641231879</c:v>
                </c:pt>
                <c:pt idx="282">
                  <c:v>0.15190081651268225</c:v>
                </c:pt>
                <c:pt idx="283">
                  <c:v>0.15205305692039545</c:v>
                </c:pt>
                <c:pt idx="284">
                  <c:v>0.15218602169178064</c:v>
                </c:pt>
                <c:pt idx="285">
                  <c:v>0.15170952206846638</c:v>
                </c:pt>
                <c:pt idx="286">
                  <c:v>0.15179730444760101</c:v>
                </c:pt>
                <c:pt idx="287">
                  <c:v>0.15206654143191028</c:v>
                </c:pt>
                <c:pt idx="288">
                  <c:v>0.15154570207105947</c:v>
                </c:pt>
                <c:pt idx="289">
                  <c:v>0.15197975313211909</c:v>
                </c:pt>
                <c:pt idx="290">
                  <c:v>0.15168512506613102</c:v>
                </c:pt>
                <c:pt idx="291">
                  <c:v>0.15174170405864565</c:v>
                </c:pt>
                <c:pt idx="292">
                  <c:v>0.15205342771401986</c:v>
                </c:pt>
                <c:pt idx="293">
                  <c:v>0.15226227155527627</c:v>
                </c:pt>
                <c:pt idx="294">
                  <c:v>0.1525338343611442</c:v>
                </c:pt>
                <c:pt idx="295">
                  <c:v>0.15179493545010836</c:v>
                </c:pt>
                <c:pt idx="296">
                  <c:v>0.15315312014863594</c:v>
                </c:pt>
                <c:pt idx="297">
                  <c:v>0.15232561406234368</c:v>
                </c:pt>
                <c:pt idx="298">
                  <c:v>0.15254381900087827</c:v>
                </c:pt>
                <c:pt idx="299">
                  <c:v>0.15229643013000155</c:v>
                </c:pt>
                <c:pt idx="300">
                  <c:v>0.15305150356937927</c:v>
                </c:pt>
                <c:pt idx="301">
                  <c:v>0.15331186766578253</c:v>
                </c:pt>
                <c:pt idx="302">
                  <c:v>0.15332256836469993</c:v>
                </c:pt>
                <c:pt idx="303">
                  <c:v>0.15253733505237618</c:v>
                </c:pt>
                <c:pt idx="304">
                  <c:v>0.15236956207032604</c:v>
                </c:pt>
                <c:pt idx="305">
                  <c:v>0.15346761030034836</c:v>
                </c:pt>
                <c:pt idx="306">
                  <c:v>0.1526952153686815</c:v>
                </c:pt>
                <c:pt idx="307">
                  <c:v>0.15291599426755451</c:v>
                </c:pt>
                <c:pt idx="308">
                  <c:v>0.15344562640224918</c:v>
                </c:pt>
                <c:pt idx="309">
                  <c:v>0.15283950572866592</c:v>
                </c:pt>
                <c:pt idx="310">
                  <c:v>0.15310098536091485</c:v>
                </c:pt>
                <c:pt idx="311">
                  <c:v>0.15292852330048057</c:v>
                </c:pt>
                <c:pt idx="312">
                  <c:v>0.15271289796965742</c:v>
                </c:pt>
                <c:pt idx="313">
                  <c:v>0.15302171442895529</c:v>
                </c:pt>
                <c:pt idx="314">
                  <c:v>0.15245472157410619</c:v>
                </c:pt>
                <c:pt idx="315">
                  <c:v>0.15233403850876567</c:v>
                </c:pt>
                <c:pt idx="316">
                  <c:v>0.15297595041597159</c:v>
                </c:pt>
                <c:pt idx="317">
                  <c:v>0.15232649215361649</c:v>
                </c:pt>
                <c:pt idx="318">
                  <c:v>0.15264954081246035</c:v>
                </c:pt>
                <c:pt idx="319">
                  <c:v>0.15240835081741605</c:v>
                </c:pt>
                <c:pt idx="320">
                  <c:v>0.15339703870948268</c:v>
                </c:pt>
                <c:pt idx="321">
                  <c:v>0.15293127546285035</c:v>
                </c:pt>
                <c:pt idx="322">
                  <c:v>0.15334720549353595</c:v>
                </c:pt>
                <c:pt idx="323">
                  <c:v>0.15313722434181981</c:v>
                </c:pt>
                <c:pt idx="324">
                  <c:v>0.15318376261255437</c:v>
                </c:pt>
                <c:pt idx="325">
                  <c:v>0.15271166882523726</c:v>
                </c:pt>
                <c:pt idx="326">
                  <c:v>0.15300814476472263</c:v>
                </c:pt>
                <c:pt idx="327">
                  <c:v>0.15353717557802948</c:v>
                </c:pt>
                <c:pt idx="328">
                  <c:v>0.15284442296929029</c:v>
                </c:pt>
                <c:pt idx="329">
                  <c:v>0.15310748079813646</c:v>
                </c:pt>
                <c:pt idx="330">
                  <c:v>0.15319370536128246</c:v>
                </c:pt>
                <c:pt idx="331">
                  <c:v>0.15327774830462004</c:v>
                </c:pt>
                <c:pt idx="332">
                  <c:v>0.15319111778175515</c:v>
                </c:pt>
                <c:pt idx="333">
                  <c:v>0.15263024655846999</c:v>
                </c:pt>
                <c:pt idx="334">
                  <c:v>0.15298036998150927</c:v>
                </c:pt>
                <c:pt idx="335">
                  <c:v>0.15311127462957871</c:v>
                </c:pt>
                <c:pt idx="336">
                  <c:v>0.15337579590594438</c:v>
                </c:pt>
                <c:pt idx="337">
                  <c:v>0.15342667944671878</c:v>
                </c:pt>
                <c:pt idx="338">
                  <c:v>0.15340114541098521</c:v>
                </c:pt>
                <c:pt idx="339">
                  <c:v>0.15358037929995777</c:v>
                </c:pt>
                <c:pt idx="340">
                  <c:v>0.15321793519546362</c:v>
                </c:pt>
                <c:pt idx="341">
                  <c:v>0.15278564943890319</c:v>
                </c:pt>
                <c:pt idx="342">
                  <c:v>0.15345141142761667</c:v>
                </c:pt>
                <c:pt idx="343">
                  <c:v>0.15274913680646049</c:v>
                </c:pt>
                <c:pt idx="344">
                  <c:v>0.15352964861265536</c:v>
                </c:pt>
                <c:pt idx="345">
                  <c:v>0.1531833444817749</c:v>
                </c:pt>
                <c:pt idx="346">
                  <c:v>0.15357331860206558</c:v>
                </c:pt>
                <c:pt idx="347">
                  <c:v>0.15287998994874566</c:v>
                </c:pt>
                <c:pt idx="348">
                  <c:v>0.15409320536325327</c:v>
                </c:pt>
                <c:pt idx="349">
                  <c:v>0.15357331860206558</c:v>
                </c:pt>
                <c:pt idx="350">
                  <c:v>0.15308906774982969</c:v>
                </c:pt>
                <c:pt idx="351">
                  <c:v>0.15272110323064109</c:v>
                </c:pt>
                <c:pt idx="352">
                  <c:v>0.15320984114043068</c:v>
                </c:pt>
                <c:pt idx="353">
                  <c:v>0.15354311624919867</c:v>
                </c:pt>
                <c:pt idx="354">
                  <c:v>0.15365498894312196</c:v>
                </c:pt>
                <c:pt idx="355">
                  <c:v>0.15375154439969005</c:v>
                </c:pt>
                <c:pt idx="356">
                  <c:v>0.15357934885587521</c:v>
                </c:pt>
                <c:pt idx="357">
                  <c:v>0.15362592272970813</c:v>
                </c:pt>
                <c:pt idx="358">
                  <c:v>0.15399307367383225</c:v>
                </c:pt>
                <c:pt idx="359">
                  <c:v>0.15393209539870675</c:v>
                </c:pt>
                <c:pt idx="360">
                  <c:v>0.15430069925347814</c:v>
                </c:pt>
                <c:pt idx="361">
                  <c:v>0.15349174665572599</c:v>
                </c:pt>
                <c:pt idx="362">
                  <c:v>0.15324135095915192</c:v>
                </c:pt>
                <c:pt idx="363">
                  <c:v>0.15395109704284848</c:v>
                </c:pt>
                <c:pt idx="364">
                  <c:v>0.15403761158777915</c:v>
                </c:pt>
                <c:pt idx="365">
                  <c:v>0.15507183871023555</c:v>
                </c:pt>
                <c:pt idx="366">
                  <c:v>0.15524451962913399</c:v>
                </c:pt>
                <c:pt idx="367">
                  <c:v>0.1559433919394243</c:v>
                </c:pt>
                <c:pt idx="368">
                  <c:v>0.15643242897702264</c:v>
                </c:pt>
                <c:pt idx="369">
                  <c:v>0.1559508474934182</c:v>
                </c:pt>
                <c:pt idx="370">
                  <c:v>0.1556716400877968</c:v>
                </c:pt>
                <c:pt idx="371">
                  <c:v>0.15493229141066719</c:v>
                </c:pt>
                <c:pt idx="372">
                  <c:v>0.1543283260881339</c:v>
                </c:pt>
                <c:pt idx="373">
                  <c:v>0.1535638078063771</c:v>
                </c:pt>
                <c:pt idx="374">
                  <c:v>0.15303570530556665</c:v>
                </c:pt>
                <c:pt idx="375">
                  <c:v>0.15292672500708621</c:v>
                </c:pt>
                <c:pt idx="376">
                  <c:v>0.15207205460811585</c:v>
                </c:pt>
                <c:pt idx="377">
                  <c:v>0.15149752119924376</c:v>
                </c:pt>
                <c:pt idx="378">
                  <c:v>0.15132784316239858</c:v>
                </c:pt>
                <c:pt idx="379">
                  <c:v>0.15114587112525057</c:v>
                </c:pt>
                <c:pt idx="380">
                  <c:v>0.15070542807108339</c:v>
                </c:pt>
                <c:pt idx="381">
                  <c:v>0.15035835092589747</c:v>
                </c:pt>
                <c:pt idx="382">
                  <c:v>0.15023558885440511</c:v>
                </c:pt>
                <c:pt idx="383">
                  <c:v>0.14988759705405677</c:v>
                </c:pt>
                <c:pt idx="384">
                  <c:v>0.1494511653110501</c:v>
                </c:pt>
                <c:pt idx="385">
                  <c:v>0.15011156515609017</c:v>
                </c:pt>
                <c:pt idx="386">
                  <c:v>0.14961345968162676</c:v>
                </c:pt>
                <c:pt idx="387">
                  <c:v>0.14862750449946074</c:v>
                </c:pt>
                <c:pt idx="388">
                  <c:v>0.14832742570549001</c:v>
                </c:pt>
                <c:pt idx="389">
                  <c:v>0.14886599575217932</c:v>
                </c:pt>
                <c:pt idx="390">
                  <c:v>0.14846577173760078</c:v>
                </c:pt>
                <c:pt idx="391">
                  <c:v>0.14807890675473212</c:v>
                </c:pt>
                <c:pt idx="392">
                  <c:v>0.14814523542976571</c:v>
                </c:pt>
                <c:pt idx="393">
                  <c:v>0.1476389639531758</c:v>
                </c:pt>
                <c:pt idx="394">
                  <c:v>0.14829993884248655</c:v>
                </c:pt>
                <c:pt idx="395">
                  <c:v>0.14766589180571416</c:v>
                </c:pt>
                <c:pt idx="396">
                  <c:v>0.14755427323846668</c:v>
                </c:pt>
                <c:pt idx="397">
                  <c:v>0.14774748319832368</c:v>
                </c:pt>
                <c:pt idx="398">
                  <c:v>0.14738677414804557</c:v>
                </c:pt>
                <c:pt idx="399">
                  <c:v>0.14786710819741417</c:v>
                </c:pt>
                <c:pt idx="400">
                  <c:v>0.1476742164459155</c:v>
                </c:pt>
                <c:pt idx="401">
                  <c:v>0.14721211918336435</c:v>
                </c:pt>
                <c:pt idx="402">
                  <c:v>0.14778311326885366</c:v>
                </c:pt>
                <c:pt idx="403">
                  <c:v>0.14847163583937018</c:v>
                </c:pt>
                <c:pt idx="404">
                  <c:v>0.1478479785013255</c:v>
                </c:pt>
                <c:pt idx="405">
                  <c:v>0.14753748681781181</c:v>
                </c:pt>
                <c:pt idx="406">
                  <c:v>0.14771185211262608</c:v>
                </c:pt>
                <c:pt idx="407">
                  <c:v>0.14628926822678659</c:v>
                </c:pt>
                <c:pt idx="408">
                  <c:v>0.14636210048807047</c:v>
                </c:pt>
                <c:pt idx="409">
                  <c:v>0.14588833323639935</c:v>
                </c:pt>
                <c:pt idx="410">
                  <c:v>0.14606360948888045</c:v>
                </c:pt>
                <c:pt idx="411">
                  <c:v>0.14615025261929576</c:v>
                </c:pt>
                <c:pt idx="412">
                  <c:v>0.14650655279002875</c:v>
                </c:pt>
                <c:pt idx="413">
                  <c:v>0.14615025261929576</c:v>
                </c:pt>
                <c:pt idx="414">
                  <c:v>0.14610645651049078</c:v>
                </c:pt>
                <c:pt idx="415">
                  <c:v>0.14588738356391101</c:v>
                </c:pt>
                <c:pt idx="416">
                  <c:v>0.14615025261929576</c:v>
                </c:pt>
                <c:pt idx="417">
                  <c:v>0.14610645651049078</c:v>
                </c:pt>
                <c:pt idx="418">
                  <c:v>0.14584358504813744</c:v>
                </c:pt>
                <c:pt idx="419">
                  <c:v>0.14645681415294493</c:v>
                </c:pt>
                <c:pt idx="420">
                  <c:v>0.14624379724367126</c:v>
                </c:pt>
                <c:pt idx="421">
                  <c:v>0.14645681415294493</c:v>
                </c:pt>
                <c:pt idx="422">
                  <c:v>0.14610645651049078</c:v>
                </c:pt>
                <c:pt idx="423">
                  <c:v>0.14681298195507542</c:v>
                </c:pt>
                <c:pt idx="424">
                  <c:v>0.14685675594747596</c:v>
                </c:pt>
                <c:pt idx="425">
                  <c:v>0.14623784363387904</c:v>
                </c:pt>
                <c:pt idx="426">
                  <c:v>0.14676920756203471</c:v>
                </c:pt>
                <c:pt idx="427">
                  <c:v>0.14632543304446494</c:v>
                </c:pt>
                <c:pt idx="428">
                  <c:v>0.14641899799398633</c:v>
                </c:pt>
                <c:pt idx="429">
                  <c:v>0.14601877670499319</c:v>
                </c:pt>
                <c:pt idx="430">
                  <c:v>0.14610645651049078</c:v>
                </c:pt>
                <c:pt idx="431">
                  <c:v>0.14646277559234977</c:v>
                </c:pt>
                <c:pt idx="432">
                  <c:v>0.14672543276834776</c:v>
                </c:pt>
                <c:pt idx="433">
                  <c:v>0.1464130208510975</c:v>
                </c:pt>
                <c:pt idx="434">
                  <c:v>0.14685675594747596</c:v>
                </c:pt>
                <c:pt idx="435">
                  <c:v>0.14598111361684182</c:v>
                </c:pt>
                <c:pt idx="436">
                  <c:v>0.14645681415294493</c:v>
                </c:pt>
                <c:pt idx="437">
                  <c:v>0.14672543276834776</c:v>
                </c:pt>
                <c:pt idx="438">
                  <c:v>0.14663788197901328</c:v>
                </c:pt>
                <c:pt idx="439">
                  <c:v>0.14655032958702888</c:v>
                </c:pt>
                <c:pt idx="440">
                  <c:v>0.1464130208510975</c:v>
                </c:pt>
                <c:pt idx="441">
                  <c:v>0.14646277559234977</c:v>
                </c:pt>
                <c:pt idx="442">
                  <c:v>0.14593118167864119</c:v>
                </c:pt>
                <c:pt idx="443">
                  <c:v>0.14698816185735766</c:v>
                </c:pt>
                <c:pt idx="444">
                  <c:v>0.14663206972443313</c:v>
                </c:pt>
                <c:pt idx="445">
                  <c:v>0.14698816185735766</c:v>
                </c:pt>
                <c:pt idx="446">
                  <c:v>0.14663206972443313</c:v>
                </c:pt>
                <c:pt idx="447">
                  <c:v>0.14690052953924124</c:v>
                </c:pt>
                <c:pt idx="448">
                  <c:v>0.14681298195507542</c:v>
                </c:pt>
                <c:pt idx="449">
                  <c:v>0.14681298195507542</c:v>
                </c:pt>
                <c:pt idx="450">
                  <c:v>0.14655032958702888</c:v>
                </c:pt>
                <c:pt idx="451">
                  <c:v>0.14619404832708996</c:v>
                </c:pt>
                <c:pt idx="452">
                  <c:v>0.14659410598335501</c:v>
                </c:pt>
                <c:pt idx="453">
                  <c:v>0.14676920756203471</c:v>
                </c:pt>
                <c:pt idx="454">
                  <c:v>0.14694438906763602</c:v>
                </c:pt>
                <c:pt idx="455">
                  <c:v>0.14716324901011291</c:v>
                </c:pt>
                <c:pt idx="456">
                  <c:v>0.14698816185735766</c:v>
                </c:pt>
                <c:pt idx="457">
                  <c:v>0.14632543304446494</c:v>
                </c:pt>
                <c:pt idx="458">
                  <c:v>0.1471194778228328</c:v>
                </c:pt>
                <c:pt idx="459">
                  <c:v>0.14685675594747596</c:v>
                </c:pt>
                <c:pt idx="460">
                  <c:v>0.14672543276834776</c:v>
                </c:pt>
                <c:pt idx="461">
                  <c:v>0.14633135524685895</c:v>
                </c:pt>
                <c:pt idx="462">
                  <c:v>0.14646864645039853</c:v>
                </c:pt>
                <c:pt idx="463">
                  <c:v>0.14664369007418621</c:v>
                </c:pt>
                <c:pt idx="464">
                  <c:v>0.14760648809595245</c:v>
                </c:pt>
                <c:pt idx="465">
                  <c:v>0.14659410598335501</c:v>
                </c:pt>
                <c:pt idx="466">
                  <c:v>0.14668165757400869</c:v>
                </c:pt>
                <c:pt idx="467">
                  <c:v>0.14654059472420602</c:v>
                </c:pt>
                <c:pt idx="468">
                  <c:v>0.14678365385940903</c:v>
                </c:pt>
                <c:pt idx="469">
                  <c:v>0.14615842784192692</c:v>
                </c:pt>
                <c:pt idx="470">
                  <c:v>0.1465946239731894</c:v>
                </c:pt>
                <c:pt idx="471">
                  <c:v>0.14676978060513707</c:v>
                </c:pt>
                <c:pt idx="472">
                  <c:v>0.14663841373233127</c:v>
                </c:pt>
                <c:pt idx="473">
                  <c:v>0.14646316591796341</c:v>
                </c:pt>
                <c:pt idx="474">
                  <c:v>0.14637558279099577</c:v>
                </c:pt>
                <c:pt idx="475">
                  <c:v>0.14637558279099577</c:v>
                </c:pt>
                <c:pt idx="476">
                  <c:v>0.14655074744174751</c:v>
                </c:pt>
                <c:pt idx="477">
                  <c:v>0.14681356876121668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42F-43F0-A604-689FA64B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062720"/>
        <c:axId val="1423728640"/>
      </c:scatterChart>
      <c:scatterChart>
        <c:scatterStyle val="smoothMarker"/>
        <c:varyColors val="0"/>
        <c:ser>
          <c:idx val="3"/>
          <c:order val="3"/>
          <c:tx>
            <c:v>salinity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Sheet1!$A$3:$A$834</c:f>
              <c:numCache>
                <c:formatCode>0.00</c:formatCode>
                <c:ptCount val="832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4.3500002777777782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8.1999999999999993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8.4499999999999993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8.6999999999999993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8.9499999999999993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9.1999999999999993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9.4499999999999993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</c:v>
                </c:pt>
                <c:pt idx="192">
                  <c:v>9.65</c:v>
                </c:pt>
                <c:pt idx="193">
                  <c:v>9.6999999999999993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</c:v>
                </c:pt>
                <c:pt idx="197">
                  <c:v>9.9</c:v>
                </c:pt>
                <c:pt idx="198">
                  <c:v>9.9499999999999993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</c:v>
                </c:pt>
                <c:pt idx="202">
                  <c:v>10.15</c:v>
                </c:pt>
                <c:pt idx="203">
                  <c:v>10.199999999999999</c:v>
                </c:pt>
                <c:pt idx="204">
                  <c:v>10.25</c:v>
                </c:pt>
                <c:pt idx="205">
                  <c:v>10.3</c:v>
                </c:pt>
                <c:pt idx="206">
                  <c:v>10.35</c:v>
                </c:pt>
                <c:pt idx="207">
                  <c:v>10.4</c:v>
                </c:pt>
                <c:pt idx="208">
                  <c:v>10.45</c:v>
                </c:pt>
                <c:pt idx="209">
                  <c:v>10.5</c:v>
                </c:pt>
                <c:pt idx="210">
                  <c:v>10.55</c:v>
                </c:pt>
                <c:pt idx="211">
                  <c:v>10.6</c:v>
                </c:pt>
                <c:pt idx="212">
                  <c:v>10.65</c:v>
                </c:pt>
                <c:pt idx="213">
                  <c:v>10.7</c:v>
                </c:pt>
                <c:pt idx="214">
                  <c:v>10.75</c:v>
                </c:pt>
                <c:pt idx="215">
                  <c:v>10.8</c:v>
                </c:pt>
                <c:pt idx="216">
                  <c:v>10.85</c:v>
                </c:pt>
                <c:pt idx="217">
                  <c:v>10.9</c:v>
                </c:pt>
                <c:pt idx="218">
                  <c:v>10.95</c:v>
                </c:pt>
                <c:pt idx="219">
                  <c:v>11</c:v>
                </c:pt>
                <c:pt idx="220">
                  <c:v>11.05</c:v>
                </c:pt>
                <c:pt idx="221">
                  <c:v>11.1</c:v>
                </c:pt>
                <c:pt idx="222">
                  <c:v>11.15</c:v>
                </c:pt>
                <c:pt idx="223">
                  <c:v>11.2</c:v>
                </c:pt>
                <c:pt idx="224">
                  <c:v>11.25</c:v>
                </c:pt>
                <c:pt idx="225">
                  <c:v>11.3</c:v>
                </c:pt>
                <c:pt idx="226">
                  <c:v>11.35</c:v>
                </c:pt>
                <c:pt idx="227">
                  <c:v>11.4</c:v>
                </c:pt>
                <c:pt idx="228">
                  <c:v>11.45</c:v>
                </c:pt>
                <c:pt idx="229">
                  <c:v>11.5</c:v>
                </c:pt>
                <c:pt idx="230">
                  <c:v>11.55</c:v>
                </c:pt>
                <c:pt idx="231">
                  <c:v>11.6</c:v>
                </c:pt>
                <c:pt idx="232">
                  <c:v>11.65</c:v>
                </c:pt>
                <c:pt idx="233">
                  <c:v>11.7</c:v>
                </c:pt>
                <c:pt idx="234">
                  <c:v>11.75</c:v>
                </c:pt>
                <c:pt idx="235">
                  <c:v>11.8</c:v>
                </c:pt>
                <c:pt idx="236">
                  <c:v>11.85</c:v>
                </c:pt>
                <c:pt idx="237">
                  <c:v>11.9</c:v>
                </c:pt>
                <c:pt idx="238">
                  <c:v>11.95</c:v>
                </c:pt>
                <c:pt idx="239">
                  <c:v>12</c:v>
                </c:pt>
                <c:pt idx="240">
                  <c:v>12.05</c:v>
                </c:pt>
                <c:pt idx="241">
                  <c:v>12.1</c:v>
                </c:pt>
                <c:pt idx="242">
                  <c:v>12.15</c:v>
                </c:pt>
                <c:pt idx="243">
                  <c:v>12.2</c:v>
                </c:pt>
                <c:pt idx="244">
                  <c:v>12.25</c:v>
                </c:pt>
                <c:pt idx="245">
                  <c:v>12.3</c:v>
                </c:pt>
                <c:pt idx="246">
                  <c:v>12.35</c:v>
                </c:pt>
                <c:pt idx="247">
                  <c:v>12.4</c:v>
                </c:pt>
                <c:pt idx="248">
                  <c:v>12.45</c:v>
                </c:pt>
                <c:pt idx="249">
                  <c:v>12.5</c:v>
                </c:pt>
                <c:pt idx="250">
                  <c:v>12.55</c:v>
                </c:pt>
                <c:pt idx="251">
                  <c:v>12.6</c:v>
                </c:pt>
                <c:pt idx="252">
                  <c:v>12.65</c:v>
                </c:pt>
                <c:pt idx="253">
                  <c:v>12.7</c:v>
                </c:pt>
                <c:pt idx="254">
                  <c:v>12.75</c:v>
                </c:pt>
                <c:pt idx="255">
                  <c:v>12.8</c:v>
                </c:pt>
                <c:pt idx="256">
                  <c:v>12.85</c:v>
                </c:pt>
                <c:pt idx="257">
                  <c:v>12.9</c:v>
                </c:pt>
                <c:pt idx="258">
                  <c:v>12.95</c:v>
                </c:pt>
                <c:pt idx="259">
                  <c:v>13</c:v>
                </c:pt>
                <c:pt idx="260">
                  <c:v>13.05</c:v>
                </c:pt>
                <c:pt idx="261">
                  <c:v>13.1</c:v>
                </c:pt>
                <c:pt idx="262">
                  <c:v>13.15</c:v>
                </c:pt>
                <c:pt idx="263">
                  <c:v>13.2</c:v>
                </c:pt>
                <c:pt idx="264">
                  <c:v>13.25</c:v>
                </c:pt>
                <c:pt idx="265">
                  <c:v>13.3</c:v>
                </c:pt>
                <c:pt idx="266">
                  <c:v>13.35</c:v>
                </c:pt>
                <c:pt idx="267">
                  <c:v>13.4</c:v>
                </c:pt>
                <c:pt idx="268">
                  <c:v>13.45</c:v>
                </c:pt>
                <c:pt idx="269">
                  <c:v>13.5</c:v>
                </c:pt>
                <c:pt idx="270">
                  <c:v>13.55</c:v>
                </c:pt>
                <c:pt idx="271">
                  <c:v>13.6</c:v>
                </c:pt>
                <c:pt idx="272">
                  <c:v>13.65</c:v>
                </c:pt>
                <c:pt idx="273">
                  <c:v>13.7</c:v>
                </c:pt>
                <c:pt idx="274">
                  <c:v>13.75</c:v>
                </c:pt>
                <c:pt idx="275">
                  <c:v>13.8</c:v>
                </c:pt>
                <c:pt idx="276">
                  <c:v>13.85</c:v>
                </c:pt>
                <c:pt idx="277">
                  <c:v>13.9</c:v>
                </c:pt>
                <c:pt idx="278">
                  <c:v>13.95</c:v>
                </c:pt>
                <c:pt idx="279">
                  <c:v>14</c:v>
                </c:pt>
                <c:pt idx="280">
                  <c:v>14.05</c:v>
                </c:pt>
                <c:pt idx="281">
                  <c:v>14.1</c:v>
                </c:pt>
                <c:pt idx="282">
                  <c:v>14.15</c:v>
                </c:pt>
                <c:pt idx="283">
                  <c:v>14.2</c:v>
                </c:pt>
                <c:pt idx="284">
                  <c:v>14.25</c:v>
                </c:pt>
                <c:pt idx="285">
                  <c:v>14.3</c:v>
                </c:pt>
                <c:pt idx="286">
                  <c:v>14.35</c:v>
                </c:pt>
                <c:pt idx="287">
                  <c:v>14.4</c:v>
                </c:pt>
                <c:pt idx="288">
                  <c:v>14.45</c:v>
                </c:pt>
                <c:pt idx="289">
                  <c:v>14.5</c:v>
                </c:pt>
                <c:pt idx="290">
                  <c:v>14.55</c:v>
                </c:pt>
                <c:pt idx="291">
                  <c:v>14.6</c:v>
                </c:pt>
                <c:pt idx="292">
                  <c:v>14.65</c:v>
                </c:pt>
                <c:pt idx="293">
                  <c:v>14.7</c:v>
                </c:pt>
                <c:pt idx="294">
                  <c:v>14.75</c:v>
                </c:pt>
                <c:pt idx="295">
                  <c:v>14.8</c:v>
                </c:pt>
                <c:pt idx="296">
                  <c:v>14.85</c:v>
                </c:pt>
                <c:pt idx="297">
                  <c:v>14.9</c:v>
                </c:pt>
                <c:pt idx="298">
                  <c:v>14.95</c:v>
                </c:pt>
                <c:pt idx="299">
                  <c:v>15</c:v>
                </c:pt>
                <c:pt idx="300">
                  <c:v>15.05</c:v>
                </c:pt>
                <c:pt idx="301">
                  <c:v>15.1</c:v>
                </c:pt>
                <c:pt idx="302">
                  <c:v>15.15</c:v>
                </c:pt>
                <c:pt idx="303">
                  <c:v>15.2</c:v>
                </c:pt>
                <c:pt idx="304">
                  <c:v>15.25</c:v>
                </c:pt>
                <c:pt idx="305">
                  <c:v>15.3</c:v>
                </c:pt>
                <c:pt idx="306">
                  <c:v>15.35</c:v>
                </c:pt>
                <c:pt idx="307">
                  <c:v>15.4</c:v>
                </c:pt>
                <c:pt idx="308">
                  <c:v>15.45</c:v>
                </c:pt>
                <c:pt idx="309">
                  <c:v>15.5</c:v>
                </c:pt>
                <c:pt idx="310">
                  <c:v>15.55</c:v>
                </c:pt>
                <c:pt idx="311">
                  <c:v>15.6</c:v>
                </c:pt>
                <c:pt idx="312">
                  <c:v>15.65</c:v>
                </c:pt>
                <c:pt idx="313">
                  <c:v>15.7</c:v>
                </c:pt>
                <c:pt idx="314">
                  <c:v>15.75</c:v>
                </c:pt>
                <c:pt idx="315">
                  <c:v>15.8</c:v>
                </c:pt>
                <c:pt idx="316">
                  <c:v>15.85</c:v>
                </c:pt>
                <c:pt idx="317">
                  <c:v>15.9</c:v>
                </c:pt>
                <c:pt idx="318">
                  <c:v>15.95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16.149999999999999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16.399999999999999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16.649999999999999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16.899999999999999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17.149999999999999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17.399999999999999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17.649999999999999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17.899999999999999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18.149999999999999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18.399999999999999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18.649999999999999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18.899999999999999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19.149999999999999</c:v>
                </c:pt>
                <c:pt idx="383">
                  <c:v>19.2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19.399999999999999</c:v>
                </c:pt>
                <c:pt idx="388">
                  <c:v>19.45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19.649999999999999</c:v>
                </c:pt>
                <c:pt idx="393">
                  <c:v>19.7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19.899999999999999</c:v>
                </c:pt>
                <c:pt idx="398">
                  <c:v>19.95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20.149999999999999</c:v>
                </c:pt>
                <c:pt idx="403">
                  <c:v>20.2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20.399999999999999</c:v>
                </c:pt>
                <c:pt idx="408">
                  <c:v>20.45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</c:v>
                </c:pt>
                <c:pt idx="413">
                  <c:v>20.7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</c:v>
                </c:pt>
                <c:pt idx="418">
                  <c:v>20.95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</c:v>
                </c:pt>
                <c:pt idx="423">
                  <c:v>21.2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</c:v>
                </c:pt>
                <c:pt idx="428">
                  <c:v>21.45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</c:v>
                </c:pt>
                <c:pt idx="433">
                  <c:v>21.7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</c:v>
                </c:pt>
                <c:pt idx="438">
                  <c:v>21.95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</c:v>
                </c:pt>
                <c:pt idx="443">
                  <c:v>22.2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</c:v>
                </c:pt>
                <c:pt idx="448">
                  <c:v>22.45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</c:v>
                </c:pt>
                <c:pt idx="453">
                  <c:v>22.7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</c:v>
                </c:pt>
                <c:pt idx="458">
                  <c:v>22.95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</c:v>
                </c:pt>
                <c:pt idx="463">
                  <c:v>23.2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</c:v>
                </c:pt>
                <c:pt idx="468">
                  <c:v>23.45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</c:v>
                </c:pt>
                <c:pt idx="473">
                  <c:v>23.7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</c:v>
                </c:pt>
                <c:pt idx="478">
                  <c:v>23.95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</c:v>
                </c:pt>
                <c:pt idx="483">
                  <c:v>24.2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</c:v>
                </c:pt>
                <c:pt idx="488">
                  <c:v>24.45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</c:v>
                </c:pt>
                <c:pt idx="493">
                  <c:v>24.7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</c:v>
                </c:pt>
                <c:pt idx="498">
                  <c:v>24.95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</c:v>
                </c:pt>
                <c:pt idx="503">
                  <c:v>25.2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</c:v>
                </c:pt>
                <c:pt idx="508">
                  <c:v>25.45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</c:v>
                </c:pt>
                <c:pt idx="513">
                  <c:v>25.7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</c:v>
                </c:pt>
                <c:pt idx="518">
                  <c:v>25.95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</c:v>
                </c:pt>
                <c:pt idx="523">
                  <c:v>26.2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</c:v>
                </c:pt>
                <c:pt idx="528">
                  <c:v>26.45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</c:v>
                </c:pt>
                <c:pt idx="533">
                  <c:v>26.7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</c:v>
                </c:pt>
                <c:pt idx="538">
                  <c:v>26.95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</c:v>
                </c:pt>
                <c:pt idx="543">
                  <c:v>27.2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</c:v>
                </c:pt>
                <c:pt idx="548">
                  <c:v>27.45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</c:v>
                </c:pt>
                <c:pt idx="553">
                  <c:v>27.700000555555555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</c:v>
                </c:pt>
                <c:pt idx="558">
                  <c:v>27.95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</c:v>
                </c:pt>
                <c:pt idx="563">
                  <c:v>28.2</c:v>
                </c:pt>
                <c:pt idx="564">
                  <c:v>28.25</c:v>
                </c:pt>
                <c:pt idx="565">
                  <c:v>28.3</c:v>
                </c:pt>
                <c:pt idx="566">
                  <c:v>28.350000833333333</c:v>
                </c:pt>
                <c:pt idx="567">
                  <c:v>28.4</c:v>
                </c:pt>
                <c:pt idx="568">
                  <c:v>28.45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</c:v>
                </c:pt>
                <c:pt idx="573">
                  <c:v>28.7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</c:v>
                </c:pt>
                <c:pt idx="578">
                  <c:v>28.95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</c:v>
                </c:pt>
                <c:pt idx="583">
                  <c:v>29.2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</c:v>
                </c:pt>
                <c:pt idx="588">
                  <c:v>29.45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</c:v>
                </c:pt>
                <c:pt idx="593">
                  <c:v>29.7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</c:v>
                </c:pt>
                <c:pt idx="598">
                  <c:v>29.95</c:v>
                </c:pt>
                <c:pt idx="599">
                  <c:v>30</c:v>
                </c:pt>
                <c:pt idx="600">
                  <c:v>30.05</c:v>
                </c:pt>
                <c:pt idx="601">
                  <c:v>30.1</c:v>
                </c:pt>
                <c:pt idx="602">
                  <c:v>30.15</c:v>
                </c:pt>
                <c:pt idx="603">
                  <c:v>30.2</c:v>
                </c:pt>
                <c:pt idx="604">
                  <c:v>30.25</c:v>
                </c:pt>
                <c:pt idx="605">
                  <c:v>30.3</c:v>
                </c:pt>
                <c:pt idx="606">
                  <c:v>30.35</c:v>
                </c:pt>
                <c:pt idx="607">
                  <c:v>30.4</c:v>
                </c:pt>
                <c:pt idx="608">
                  <c:v>30.45</c:v>
                </c:pt>
                <c:pt idx="609">
                  <c:v>30.5</c:v>
                </c:pt>
                <c:pt idx="610">
                  <c:v>30.55</c:v>
                </c:pt>
                <c:pt idx="611">
                  <c:v>30.6</c:v>
                </c:pt>
                <c:pt idx="612">
                  <c:v>30.65</c:v>
                </c:pt>
                <c:pt idx="613">
                  <c:v>30.7</c:v>
                </c:pt>
                <c:pt idx="614">
                  <c:v>30.75</c:v>
                </c:pt>
                <c:pt idx="615">
                  <c:v>30.8</c:v>
                </c:pt>
                <c:pt idx="616">
                  <c:v>30.85</c:v>
                </c:pt>
                <c:pt idx="617">
                  <c:v>30.9</c:v>
                </c:pt>
                <c:pt idx="618">
                  <c:v>30.95</c:v>
                </c:pt>
                <c:pt idx="619">
                  <c:v>31</c:v>
                </c:pt>
                <c:pt idx="620">
                  <c:v>31.05</c:v>
                </c:pt>
                <c:pt idx="621">
                  <c:v>31.1</c:v>
                </c:pt>
                <c:pt idx="622">
                  <c:v>31.15</c:v>
                </c:pt>
                <c:pt idx="623">
                  <c:v>31.2</c:v>
                </c:pt>
                <c:pt idx="624">
                  <c:v>31.25</c:v>
                </c:pt>
                <c:pt idx="625">
                  <c:v>31.3</c:v>
                </c:pt>
                <c:pt idx="626">
                  <c:v>31.35</c:v>
                </c:pt>
                <c:pt idx="627">
                  <c:v>31.4</c:v>
                </c:pt>
                <c:pt idx="628">
                  <c:v>31.45</c:v>
                </c:pt>
                <c:pt idx="629">
                  <c:v>31.5</c:v>
                </c:pt>
                <c:pt idx="630">
                  <c:v>31.55</c:v>
                </c:pt>
                <c:pt idx="631">
                  <c:v>31.6</c:v>
                </c:pt>
                <c:pt idx="632">
                  <c:v>31.65</c:v>
                </c:pt>
                <c:pt idx="633">
                  <c:v>31.7</c:v>
                </c:pt>
                <c:pt idx="634">
                  <c:v>31.75</c:v>
                </c:pt>
                <c:pt idx="635">
                  <c:v>31.8</c:v>
                </c:pt>
                <c:pt idx="636">
                  <c:v>31.850000555555557</c:v>
                </c:pt>
                <c:pt idx="637">
                  <c:v>31.9</c:v>
                </c:pt>
                <c:pt idx="638">
                  <c:v>31.95</c:v>
                </c:pt>
                <c:pt idx="639">
                  <c:v>32</c:v>
                </c:pt>
                <c:pt idx="640">
                  <c:v>32.049999999999997</c:v>
                </c:pt>
                <c:pt idx="641">
                  <c:v>32.1</c:v>
                </c:pt>
                <c:pt idx="642">
                  <c:v>32.15</c:v>
                </c:pt>
                <c:pt idx="643">
                  <c:v>32.200000000000003</c:v>
                </c:pt>
                <c:pt idx="644">
                  <c:v>32.25</c:v>
                </c:pt>
                <c:pt idx="645">
                  <c:v>32.299999999999997</c:v>
                </c:pt>
                <c:pt idx="646">
                  <c:v>32.35</c:v>
                </c:pt>
                <c:pt idx="647">
                  <c:v>32.4</c:v>
                </c:pt>
                <c:pt idx="648">
                  <c:v>32.450000000000003</c:v>
                </c:pt>
                <c:pt idx="649">
                  <c:v>32.5</c:v>
                </c:pt>
                <c:pt idx="650">
                  <c:v>32.549999999999997</c:v>
                </c:pt>
                <c:pt idx="651">
                  <c:v>32.6</c:v>
                </c:pt>
                <c:pt idx="652">
                  <c:v>32.65</c:v>
                </c:pt>
                <c:pt idx="653">
                  <c:v>32.700000000000003</c:v>
                </c:pt>
                <c:pt idx="654">
                  <c:v>32.75</c:v>
                </c:pt>
                <c:pt idx="655">
                  <c:v>32.799999999999997</c:v>
                </c:pt>
                <c:pt idx="656">
                  <c:v>32.85</c:v>
                </c:pt>
                <c:pt idx="657">
                  <c:v>32.9</c:v>
                </c:pt>
                <c:pt idx="658">
                  <c:v>32.950000000000003</c:v>
                </c:pt>
                <c:pt idx="659">
                  <c:v>33</c:v>
                </c:pt>
                <c:pt idx="660">
                  <c:v>33.049999999999997</c:v>
                </c:pt>
                <c:pt idx="661">
                  <c:v>33.1</c:v>
                </c:pt>
                <c:pt idx="662">
                  <c:v>33.15</c:v>
                </c:pt>
                <c:pt idx="663">
                  <c:v>33.200000000000003</c:v>
                </c:pt>
                <c:pt idx="664">
                  <c:v>33.25</c:v>
                </c:pt>
                <c:pt idx="665">
                  <c:v>33.299999999999997</c:v>
                </c:pt>
                <c:pt idx="666">
                  <c:v>33.35</c:v>
                </c:pt>
                <c:pt idx="667">
                  <c:v>33.4</c:v>
                </c:pt>
                <c:pt idx="668">
                  <c:v>33.450000000000003</c:v>
                </c:pt>
                <c:pt idx="669">
                  <c:v>33.5</c:v>
                </c:pt>
                <c:pt idx="670">
                  <c:v>33.549999999999997</c:v>
                </c:pt>
                <c:pt idx="671">
                  <c:v>33.6</c:v>
                </c:pt>
                <c:pt idx="672">
                  <c:v>33.65</c:v>
                </c:pt>
                <c:pt idx="673">
                  <c:v>33.700000000000003</c:v>
                </c:pt>
                <c:pt idx="674">
                  <c:v>33.75</c:v>
                </c:pt>
                <c:pt idx="675">
                  <c:v>33.799999999999997</c:v>
                </c:pt>
                <c:pt idx="676">
                  <c:v>33.85</c:v>
                </c:pt>
                <c:pt idx="677">
                  <c:v>33.9</c:v>
                </c:pt>
                <c:pt idx="678">
                  <c:v>33.950000000000003</c:v>
                </c:pt>
                <c:pt idx="679">
                  <c:v>34</c:v>
                </c:pt>
                <c:pt idx="680">
                  <c:v>34.049999999999997</c:v>
                </c:pt>
                <c:pt idx="681">
                  <c:v>34.1</c:v>
                </c:pt>
                <c:pt idx="682">
                  <c:v>34.15</c:v>
                </c:pt>
                <c:pt idx="683">
                  <c:v>34.200000000000003</c:v>
                </c:pt>
                <c:pt idx="684">
                  <c:v>34.25</c:v>
                </c:pt>
                <c:pt idx="685">
                  <c:v>34.299999999999997</c:v>
                </c:pt>
                <c:pt idx="686">
                  <c:v>34.35</c:v>
                </c:pt>
                <c:pt idx="687">
                  <c:v>34.4</c:v>
                </c:pt>
                <c:pt idx="688">
                  <c:v>34.450003055555555</c:v>
                </c:pt>
                <c:pt idx="689">
                  <c:v>34.5</c:v>
                </c:pt>
                <c:pt idx="690">
                  <c:v>34.549999999999997</c:v>
                </c:pt>
                <c:pt idx="691">
                  <c:v>34.6</c:v>
                </c:pt>
                <c:pt idx="692">
                  <c:v>34.65</c:v>
                </c:pt>
                <c:pt idx="693">
                  <c:v>34.700000000000003</c:v>
                </c:pt>
                <c:pt idx="694">
                  <c:v>34.75</c:v>
                </c:pt>
                <c:pt idx="695">
                  <c:v>34.799999999999997</c:v>
                </c:pt>
                <c:pt idx="696">
                  <c:v>34.85</c:v>
                </c:pt>
                <c:pt idx="697">
                  <c:v>34.9</c:v>
                </c:pt>
                <c:pt idx="698">
                  <c:v>34.950000000000003</c:v>
                </c:pt>
                <c:pt idx="699">
                  <c:v>35</c:v>
                </c:pt>
                <c:pt idx="700">
                  <c:v>35.049999999999997</c:v>
                </c:pt>
                <c:pt idx="701">
                  <c:v>35.1</c:v>
                </c:pt>
                <c:pt idx="702">
                  <c:v>35.15</c:v>
                </c:pt>
                <c:pt idx="703">
                  <c:v>35.200000000000003</c:v>
                </c:pt>
                <c:pt idx="704">
                  <c:v>35.25</c:v>
                </c:pt>
                <c:pt idx="705">
                  <c:v>35.299999999999997</c:v>
                </c:pt>
                <c:pt idx="706">
                  <c:v>35.35</c:v>
                </c:pt>
                <c:pt idx="707">
                  <c:v>35.4</c:v>
                </c:pt>
                <c:pt idx="708">
                  <c:v>35.450000000000003</c:v>
                </c:pt>
                <c:pt idx="709">
                  <c:v>35.5</c:v>
                </c:pt>
                <c:pt idx="710">
                  <c:v>35.549999999999997</c:v>
                </c:pt>
                <c:pt idx="711">
                  <c:v>35.6</c:v>
                </c:pt>
                <c:pt idx="712">
                  <c:v>35.65</c:v>
                </c:pt>
                <c:pt idx="713">
                  <c:v>35.700000000000003</c:v>
                </c:pt>
                <c:pt idx="714">
                  <c:v>35.75</c:v>
                </c:pt>
                <c:pt idx="715">
                  <c:v>35.799999999999997</c:v>
                </c:pt>
                <c:pt idx="716">
                  <c:v>35.85</c:v>
                </c:pt>
                <c:pt idx="717">
                  <c:v>35.9</c:v>
                </c:pt>
                <c:pt idx="718">
                  <c:v>35.950000000000003</c:v>
                </c:pt>
                <c:pt idx="719">
                  <c:v>36</c:v>
                </c:pt>
                <c:pt idx="720">
                  <c:v>36.049999999999997</c:v>
                </c:pt>
                <c:pt idx="721">
                  <c:v>36.1</c:v>
                </c:pt>
                <c:pt idx="722">
                  <c:v>36.15</c:v>
                </c:pt>
                <c:pt idx="723">
                  <c:v>36.200000000000003</c:v>
                </c:pt>
                <c:pt idx="724">
                  <c:v>36.25</c:v>
                </c:pt>
                <c:pt idx="725">
                  <c:v>36.299999999999997</c:v>
                </c:pt>
                <c:pt idx="726">
                  <c:v>36.35</c:v>
                </c:pt>
                <c:pt idx="727">
                  <c:v>36.4</c:v>
                </c:pt>
                <c:pt idx="728">
                  <c:v>36.450000000000003</c:v>
                </c:pt>
                <c:pt idx="729">
                  <c:v>36.5</c:v>
                </c:pt>
                <c:pt idx="730">
                  <c:v>36.549999999999997</c:v>
                </c:pt>
                <c:pt idx="731">
                  <c:v>36.6</c:v>
                </c:pt>
                <c:pt idx="732">
                  <c:v>36.65</c:v>
                </c:pt>
                <c:pt idx="733">
                  <c:v>36.700000000000003</c:v>
                </c:pt>
                <c:pt idx="734">
                  <c:v>36.75</c:v>
                </c:pt>
                <c:pt idx="735">
                  <c:v>36.799999999999997</c:v>
                </c:pt>
                <c:pt idx="736">
                  <c:v>36.85</c:v>
                </c:pt>
                <c:pt idx="737">
                  <c:v>36.9</c:v>
                </c:pt>
                <c:pt idx="738">
                  <c:v>36.950000000000003</c:v>
                </c:pt>
                <c:pt idx="739">
                  <c:v>37</c:v>
                </c:pt>
                <c:pt idx="740">
                  <c:v>37.050001666666667</c:v>
                </c:pt>
                <c:pt idx="741">
                  <c:v>37.1</c:v>
                </c:pt>
                <c:pt idx="742">
                  <c:v>37.15</c:v>
                </c:pt>
                <c:pt idx="743">
                  <c:v>37.200000000000003</c:v>
                </c:pt>
                <c:pt idx="744">
                  <c:v>37.25</c:v>
                </c:pt>
                <c:pt idx="745">
                  <c:v>37.299999999999997</c:v>
                </c:pt>
                <c:pt idx="746">
                  <c:v>37.35</c:v>
                </c:pt>
                <c:pt idx="747">
                  <c:v>37.4</c:v>
                </c:pt>
                <c:pt idx="748">
                  <c:v>37.450000000000003</c:v>
                </c:pt>
                <c:pt idx="749">
                  <c:v>37.5</c:v>
                </c:pt>
                <c:pt idx="750">
                  <c:v>37.549999999999997</c:v>
                </c:pt>
                <c:pt idx="751">
                  <c:v>37.6</c:v>
                </c:pt>
                <c:pt idx="752">
                  <c:v>37.65</c:v>
                </c:pt>
                <c:pt idx="753">
                  <c:v>37.700000000000003</c:v>
                </c:pt>
                <c:pt idx="754">
                  <c:v>37.75</c:v>
                </c:pt>
                <c:pt idx="755">
                  <c:v>37.799999999999997</c:v>
                </c:pt>
                <c:pt idx="756">
                  <c:v>37.85</c:v>
                </c:pt>
                <c:pt idx="757">
                  <c:v>37.9</c:v>
                </c:pt>
                <c:pt idx="758">
                  <c:v>37.950000000000003</c:v>
                </c:pt>
                <c:pt idx="759">
                  <c:v>38</c:v>
                </c:pt>
                <c:pt idx="760">
                  <c:v>38.049999999999997</c:v>
                </c:pt>
                <c:pt idx="761">
                  <c:v>38.1</c:v>
                </c:pt>
                <c:pt idx="762">
                  <c:v>38.15</c:v>
                </c:pt>
                <c:pt idx="763">
                  <c:v>38.200000000000003</c:v>
                </c:pt>
                <c:pt idx="764">
                  <c:v>38.25</c:v>
                </c:pt>
                <c:pt idx="765">
                  <c:v>38.299999999999997</c:v>
                </c:pt>
                <c:pt idx="766">
                  <c:v>38.35</c:v>
                </c:pt>
                <c:pt idx="767">
                  <c:v>38.4</c:v>
                </c:pt>
                <c:pt idx="768">
                  <c:v>38.450000000000003</c:v>
                </c:pt>
                <c:pt idx="769">
                  <c:v>38.5</c:v>
                </c:pt>
                <c:pt idx="770">
                  <c:v>38.549999999999997</c:v>
                </c:pt>
                <c:pt idx="771">
                  <c:v>38.6</c:v>
                </c:pt>
                <c:pt idx="772">
                  <c:v>38.65</c:v>
                </c:pt>
                <c:pt idx="773">
                  <c:v>38.700000000000003</c:v>
                </c:pt>
                <c:pt idx="774">
                  <c:v>38.75</c:v>
                </c:pt>
                <c:pt idx="775">
                  <c:v>38.799999999999997</c:v>
                </c:pt>
                <c:pt idx="776">
                  <c:v>38.85</c:v>
                </c:pt>
                <c:pt idx="777">
                  <c:v>38.9</c:v>
                </c:pt>
                <c:pt idx="778">
                  <c:v>38.950000000000003</c:v>
                </c:pt>
                <c:pt idx="779">
                  <c:v>39.000000555555559</c:v>
                </c:pt>
                <c:pt idx="780">
                  <c:v>39.050000277777777</c:v>
                </c:pt>
                <c:pt idx="781">
                  <c:v>39.1</c:v>
                </c:pt>
                <c:pt idx="782">
                  <c:v>39.15</c:v>
                </c:pt>
                <c:pt idx="783">
                  <c:v>39.200000000000003</c:v>
                </c:pt>
                <c:pt idx="784">
                  <c:v>39.25</c:v>
                </c:pt>
                <c:pt idx="785">
                  <c:v>39.299999999999997</c:v>
                </c:pt>
                <c:pt idx="786">
                  <c:v>39.35</c:v>
                </c:pt>
                <c:pt idx="787">
                  <c:v>39.4</c:v>
                </c:pt>
                <c:pt idx="788">
                  <c:v>39.450000000000003</c:v>
                </c:pt>
                <c:pt idx="789">
                  <c:v>39.5</c:v>
                </c:pt>
                <c:pt idx="790">
                  <c:v>39.549999999999997</c:v>
                </c:pt>
                <c:pt idx="791">
                  <c:v>39.6</c:v>
                </c:pt>
                <c:pt idx="792">
                  <c:v>39.65</c:v>
                </c:pt>
                <c:pt idx="793">
                  <c:v>39.700000000000003</c:v>
                </c:pt>
                <c:pt idx="794">
                  <c:v>39.75</c:v>
                </c:pt>
                <c:pt idx="795">
                  <c:v>39.799999999999997</c:v>
                </c:pt>
                <c:pt idx="796">
                  <c:v>39.85</c:v>
                </c:pt>
                <c:pt idx="797">
                  <c:v>39.9</c:v>
                </c:pt>
                <c:pt idx="798">
                  <c:v>39.950000000000003</c:v>
                </c:pt>
                <c:pt idx="799">
                  <c:v>40</c:v>
                </c:pt>
                <c:pt idx="800">
                  <c:v>40.049999999999997</c:v>
                </c:pt>
                <c:pt idx="801">
                  <c:v>40.1</c:v>
                </c:pt>
                <c:pt idx="802">
                  <c:v>40.15</c:v>
                </c:pt>
                <c:pt idx="803">
                  <c:v>40.200000000000003</c:v>
                </c:pt>
                <c:pt idx="804">
                  <c:v>40.25</c:v>
                </c:pt>
                <c:pt idx="805">
                  <c:v>40.299999999999997</c:v>
                </c:pt>
                <c:pt idx="806">
                  <c:v>40.35</c:v>
                </c:pt>
                <c:pt idx="807">
                  <c:v>40.4</c:v>
                </c:pt>
                <c:pt idx="808">
                  <c:v>40.450000000000003</c:v>
                </c:pt>
                <c:pt idx="809">
                  <c:v>40.5</c:v>
                </c:pt>
                <c:pt idx="810">
                  <c:v>40.549999999999997</c:v>
                </c:pt>
                <c:pt idx="811">
                  <c:v>40.6</c:v>
                </c:pt>
                <c:pt idx="812">
                  <c:v>40.65</c:v>
                </c:pt>
                <c:pt idx="813">
                  <c:v>40.700000000000003</c:v>
                </c:pt>
                <c:pt idx="814">
                  <c:v>40.75</c:v>
                </c:pt>
                <c:pt idx="815">
                  <c:v>40.799999999999997</c:v>
                </c:pt>
                <c:pt idx="816">
                  <c:v>40.85</c:v>
                </c:pt>
                <c:pt idx="817">
                  <c:v>40.9</c:v>
                </c:pt>
                <c:pt idx="818">
                  <c:v>40.950000000000003</c:v>
                </c:pt>
                <c:pt idx="819">
                  <c:v>41</c:v>
                </c:pt>
                <c:pt idx="820">
                  <c:v>41.05</c:v>
                </c:pt>
                <c:pt idx="821">
                  <c:v>41.1</c:v>
                </c:pt>
                <c:pt idx="822">
                  <c:v>41.15</c:v>
                </c:pt>
                <c:pt idx="823">
                  <c:v>41.2</c:v>
                </c:pt>
                <c:pt idx="824">
                  <c:v>41.25</c:v>
                </c:pt>
                <c:pt idx="825">
                  <c:v>41.3</c:v>
                </c:pt>
                <c:pt idx="826">
                  <c:v>41.35</c:v>
                </c:pt>
                <c:pt idx="827">
                  <c:v>41.4</c:v>
                </c:pt>
                <c:pt idx="828">
                  <c:v>41.45</c:v>
                </c:pt>
                <c:pt idx="829">
                  <c:v>41.500001944444442</c:v>
                </c:pt>
                <c:pt idx="830">
                  <c:v>41.55</c:v>
                </c:pt>
                <c:pt idx="831">
                  <c:v>41.6</c:v>
                </c:pt>
              </c:numCache>
            </c:numRef>
          </c:xVal>
          <c:yVal>
            <c:numRef>
              <c:f>Sheet1!$P$3:$P$834</c:f>
              <c:numCache>
                <c:formatCode>General</c:formatCode>
                <c:ptCount val="832"/>
                <c:pt idx="0">
                  <c:v>3.5</c:v>
                </c:pt>
                <c:pt idx="1">
                  <c:v>3.5018590944317207</c:v>
                </c:pt>
                <c:pt idx="2">
                  <c:v>3.5204127489136186</c:v>
                </c:pt>
                <c:pt idx="3">
                  <c:v>3.5092642435638655</c:v>
                </c:pt>
                <c:pt idx="4">
                  <c:v>3.5261256947400215</c:v>
                </c:pt>
                <c:pt idx="5">
                  <c:v>3.5353269316892217</c:v>
                </c:pt>
                <c:pt idx="6">
                  <c:v>3.5728198926230301</c:v>
                </c:pt>
                <c:pt idx="7">
                  <c:v>3.6200010146247696</c:v>
                </c:pt>
                <c:pt idx="8">
                  <c:v>3.6689605629327584</c:v>
                </c:pt>
                <c:pt idx="9">
                  <c:v>3.7153302794096623</c:v>
                </c:pt>
                <c:pt idx="10">
                  <c:v>3.7540040986853147</c:v>
                </c:pt>
                <c:pt idx="11">
                  <c:v>3.7898429468875192</c:v>
                </c:pt>
                <c:pt idx="12">
                  <c:v>3.8176128184215279</c:v>
                </c:pt>
                <c:pt idx="13">
                  <c:v>3.8438000863353463</c:v>
                </c:pt>
                <c:pt idx="14">
                  <c:v>3.8652895605903694</c:v>
                </c:pt>
                <c:pt idx="15">
                  <c:v>3.890206315678626</c:v>
                </c:pt>
                <c:pt idx="16">
                  <c:v>3.9070766361631128</c:v>
                </c:pt>
                <c:pt idx="17">
                  <c:v>3.9267382108889644</c:v>
                </c:pt>
                <c:pt idx="18">
                  <c:v>3.9405080270800608</c:v>
                </c:pt>
                <c:pt idx="19">
                  <c:v>3.9517998207478762</c:v>
                </c:pt>
                <c:pt idx="20">
                  <c:v>3.9639138524690041</c:v>
                </c:pt>
                <c:pt idx="21">
                  <c:v>3.9757033918174112</c:v>
                </c:pt>
                <c:pt idx="22">
                  <c:v>3.9868057715282048</c:v>
                </c:pt>
                <c:pt idx="23">
                  <c:v>3.984393905527678</c:v>
                </c:pt>
                <c:pt idx="24">
                  <c:v>3.9896940086178527</c:v>
                </c:pt>
                <c:pt idx="25">
                  <c:v>3.9921334092508514</c:v>
                </c:pt>
                <c:pt idx="26">
                  <c:v>4.0020675449816734</c:v>
                </c:pt>
                <c:pt idx="27">
                  <c:v>4.0065558454950025</c:v>
                </c:pt>
                <c:pt idx="28">
                  <c:v>4.0125707644980491</c:v>
                </c:pt>
                <c:pt idx="29">
                  <c:v>4.0164728582162237</c:v>
                </c:pt>
                <c:pt idx="30">
                  <c:v>4.0236213144863822</c:v>
                </c:pt>
                <c:pt idx="31">
                  <c:v>4.0275425248131818</c:v>
                </c:pt>
                <c:pt idx="32">
                  <c:v>4.035912673095738</c:v>
                </c:pt>
                <c:pt idx="33">
                  <c:v>4.0411491491733909</c:v>
                </c:pt>
                <c:pt idx="34">
                  <c:v>4.0430844182692596</c:v>
                </c:pt>
                <c:pt idx="35">
                  <c:v>4.0448507279093571</c:v>
                </c:pt>
                <c:pt idx="36">
                  <c:v>4.0491474761050288</c:v>
                </c:pt>
                <c:pt idx="37">
                  <c:v>4.0501970733053545</c:v>
                </c:pt>
                <c:pt idx="38">
                  <c:v>4.0539244146231752</c:v>
                </c:pt>
                <c:pt idx="39">
                  <c:v>4.0563252880878533</c:v>
                </c:pt>
                <c:pt idx="40">
                  <c:v>4.0606361176734183</c:v>
                </c:pt>
                <c:pt idx="41">
                  <c:v>4.0608067913885932</c:v>
                </c:pt>
                <c:pt idx="42">
                  <c:v>4.0629093531434162</c:v>
                </c:pt>
                <c:pt idx="43">
                  <c:v>4.0660265372297486</c:v>
                </c:pt>
                <c:pt idx="44">
                  <c:v>4.0647795714201882</c:v>
                </c:pt>
                <c:pt idx="45">
                  <c:v>4.0705737256599797</c:v>
                </c:pt>
                <c:pt idx="46">
                  <c:v>4.0700519575371912</c:v>
                </c:pt>
                <c:pt idx="47">
                  <c:v>4.0684111322435097</c:v>
                </c:pt>
                <c:pt idx="48">
                  <c:v>4.0684111322435097</c:v>
                </c:pt>
                <c:pt idx="49">
                  <c:v>4.0723499461648123</c:v>
                </c:pt>
                <c:pt idx="50">
                  <c:v>4.0730683738756159</c:v>
                </c:pt>
                <c:pt idx="51">
                  <c:v>4.0758961526982436</c:v>
                </c:pt>
                <c:pt idx="52">
                  <c:v>4.0753248950966086</c:v>
                </c:pt>
                <c:pt idx="53">
                  <c:v>4.0786565264828667</c:v>
                </c:pt>
                <c:pt idx="54">
                  <c:v>4.0797686507543345</c:v>
                </c:pt>
                <c:pt idx="55">
                  <c:v>4.0802757041691837</c:v>
                </c:pt>
                <c:pt idx="56">
                  <c:v>4.0796449389470846</c:v>
                </c:pt>
                <c:pt idx="57">
                  <c:v>4.0833955395293824</c:v>
                </c:pt>
                <c:pt idx="58">
                  <c:v>4.0838068145564392</c:v>
                </c:pt>
                <c:pt idx="59">
                  <c:v>4.0824234392688821</c:v>
                </c:pt>
                <c:pt idx="60">
                  <c:v>4.0835262433365429</c:v>
                </c:pt>
                <c:pt idx="61">
                  <c:v>4.0843363805263131</c:v>
                </c:pt>
                <c:pt idx="62">
                  <c:v>4.0855607434199772</c:v>
                </c:pt>
                <c:pt idx="63">
                  <c:v>4.0870080627283363</c:v>
                </c:pt>
                <c:pt idx="64">
                  <c:v>4.0886094112268214</c:v>
                </c:pt>
                <c:pt idx="65">
                  <c:v>4.088557714639089</c:v>
                </c:pt>
                <c:pt idx="66">
                  <c:v>4.0913856332848768</c:v>
                </c:pt>
                <c:pt idx="67">
                  <c:v>4.0859308235838876</c:v>
                </c:pt>
                <c:pt idx="68">
                  <c:v>4.086485574687023</c:v>
                </c:pt>
                <c:pt idx="69">
                  <c:v>4.0858167774976302</c:v>
                </c:pt>
                <c:pt idx="70">
                  <c:v>4.0884583342878553</c:v>
                </c:pt>
                <c:pt idx="71">
                  <c:v>4.0896842442200922</c:v>
                </c:pt>
                <c:pt idx="72">
                  <c:v>4.0876664193681664</c:v>
                </c:pt>
                <c:pt idx="73">
                  <c:v>4.0870240244198941</c:v>
                </c:pt>
                <c:pt idx="74">
                  <c:v>4.0889438396146005</c:v>
                </c:pt>
                <c:pt idx="75">
                  <c:v>4.0909403923363818</c:v>
                </c:pt>
                <c:pt idx="76">
                  <c:v>4.0903662528445812</c:v>
                </c:pt>
                <c:pt idx="77">
                  <c:v>4.0912769428538898</c:v>
                </c:pt>
                <c:pt idx="78">
                  <c:v>4.0900994380264413</c:v>
                </c:pt>
                <c:pt idx="79">
                  <c:v>4.0912508578060134</c:v>
                </c:pt>
                <c:pt idx="80">
                  <c:v>4.091510447548365</c:v>
                </c:pt>
                <c:pt idx="81">
                  <c:v>4.0916753389854081</c:v>
                </c:pt>
                <c:pt idx="82">
                  <c:v>4.0919206237496395</c:v>
                </c:pt>
                <c:pt idx="83">
                  <c:v>4.092811872473054</c:v>
                </c:pt>
                <c:pt idx="84">
                  <c:v>4.094058129714063</c:v>
                </c:pt>
                <c:pt idx="85">
                  <c:v>4.096117421837854</c:v>
                </c:pt>
                <c:pt idx="86">
                  <c:v>4.0943663989006467</c:v>
                </c:pt>
                <c:pt idx="87">
                  <c:v>4.093235566487853</c:v>
                </c:pt>
                <c:pt idx="88">
                  <c:v>4.0963924398432088</c:v>
                </c:pt>
                <c:pt idx="89">
                  <c:v>4.0933264426233977</c:v>
                </c:pt>
                <c:pt idx="90">
                  <c:v>4.0959426271537875</c:v>
                </c:pt>
                <c:pt idx="91">
                  <c:v>4.0936502086445667</c:v>
                </c:pt>
                <c:pt idx="92">
                  <c:v>4.0943158230338526</c:v>
                </c:pt>
                <c:pt idx="93">
                  <c:v>4.0941309692637011</c:v>
                </c:pt>
                <c:pt idx="94">
                  <c:v>4.0961365154371823</c:v>
                </c:pt>
                <c:pt idx="95">
                  <c:v>4.0953283036452941</c:v>
                </c:pt>
                <c:pt idx="96">
                  <c:v>4.0951376097472929</c:v>
                </c:pt>
                <c:pt idx="97">
                  <c:v>4.0943285789699218</c:v>
                </c:pt>
                <c:pt idx="98">
                  <c:v>4.0978671950603545</c:v>
                </c:pt>
                <c:pt idx="99">
                  <c:v>4.0965403871645441</c:v>
                </c:pt>
                <c:pt idx="100">
                  <c:v>4.0960401819887071</c:v>
                </c:pt>
                <c:pt idx="101">
                  <c:v>4.0923861326461264</c:v>
                </c:pt>
                <c:pt idx="102">
                  <c:v>4.0959551252030941</c:v>
                </c:pt>
                <c:pt idx="103">
                  <c:v>4.0975148282448277</c:v>
                </c:pt>
                <c:pt idx="104">
                  <c:v>4.0939720362807375</c:v>
                </c:pt>
                <c:pt idx="105">
                  <c:v>4.0966756433796148</c:v>
                </c:pt>
                <c:pt idx="106">
                  <c:v>4.0970894535480413</c:v>
                </c:pt>
                <c:pt idx="107">
                  <c:v>4.0941996841324499</c:v>
                </c:pt>
                <c:pt idx="108">
                  <c:v>4.0989492662119913</c:v>
                </c:pt>
                <c:pt idx="109">
                  <c:v>4.096469992506548</c:v>
                </c:pt>
                <c:pt idx="110">
                  <c:v>4.0960599852627704</c:v>
                </c:pt>
                <c:pt idx="111">
                  <c:v>4.0986113320938271</c:v>
                </c:pt>
                <c:pt idx="112">
                  <c:v>4.0964763227902807</c:v>
                </c:pt>
                <c:pt idx="113">
                  <c:v>4.0986105549719634</c:v>
                </c:pt>
                <c:pt idx="114">
                  <c:v>4.0991081131816545</c:v>
                </c:pt>
                <c:pt idx="115">
                  <c:v>4.0962008113281705</c:v>
                </c:pt>
                <c:pt idx="116">
                  <c:v>4.09847341426069</c:v>
                </c:pt>
                <c:pt idx="117">
                  <c:v>4.0990574917999947</c:v>
                </c:pt>
                <c:pt idx="118">
                  <c:v>4.0986355097380889</c:v>
                </c:pt>
                <c:pt idx="119">
                  <c:v>4.0998317823081853</c:v>
                </c:pt>
                <c:pt idx="120">
                  <c:v>4.1021635304354636</c:v>
                </c:pt>
                <c:pt idx="121">
                  <c:v>4.0976725231463753</c:v>
                </c:pt>
                <c:pt idx="122">
                  <c:v>4.0969635429897675</c:v>
                </c:pt>
                <c:pt idx="123">
                  <c:v>4.0989139932437491</c:v>
                </c:pt>
                <c:pt idx="124">
                  <c:v>4.1016947895724858</c:v>
                </c:pt>
                <c:pt idx="125">
                  <c:v>4.105470452066478</c:v>
                </c:pt>
                <c:pt idx="126">
                  <c:v>4.1056993594376383</c:v>
                </c:pt>
                <c:pt idx="127">
                  <c:v>4.1101193740957322</c:v>
                </c:pt>
                <c:pt idx="128">
                  <c:v>4.1133355345889262</c:v>
                </c:pt>
                <c:pt idx="129">
                  <c:v>4.1097262671276278</c:v>
                </c:pt>
                <c:pt idx="130">
                  <c:v>4.1079661130538385</c:v>
                </c:pt>
                <c:pt idx="131">
                  <c:v>4.1051815729526835</c:v>
                </c:pt>
                <c:pt idx="132">
                  <c:v>4.1029366137605399</c:v>
                </c:pt>
                <c:pt idx="133">
                  <c:v>4.0984730453565144</c:v>
                </c:pt>
                <c:pt idx="134">
                  <c:v>4.0981960571687788</c:v>
                </c:pt>
                <c:pt idx="135">
                  <c:v>4.0959189594441208</c:v>
                </c:pt>
                <c:pt idx="136">
                  <c:v>4.091542608561288</c:v>
                </c:pt>
                <c:pt idx="137">
                  <c:v>4.0925218946966506</c:v>
                </c:pt>
                <c:pt idx="138">
                  <c:v>4.0898045791968496</c:v>
                </c:pt>
                <c:pt idx="139">
                  <c:v>4.0867760739382231</c:v>
                </c:pt>
                <c:pt idx="140">
                  <c:v>4.0865482881671191</c:v>
                </c:pt>
                <c:pt idx="141">
                  <c:v>4.0841772226172246</c:v>
                </c:pt>
                <c:pt idx="142">
                  <c:v>4.0824107674993275</c:v>
                </c:pt>
                <c:pt idx="143">
                  <c:v>4.0805547237542932</c:v>
                </c:pt>
                <c:pt idx="144">
                  <c:v>4.0805637003924033</c:v>
                </c:pt>
                <c:pt idx="145">
                  <c:v>4.0789700501511392</c:v>
                </c:pt>
                <c:pt idx="146">
                  <c:v>4.078747600565249</c:v>
                </c:pt>
                <c:pt idx="147">
                  <c:v>4.0775434806777913</c:v>
                </c:pt>
                <c:pt idx="148">
                  <c:v>4.0771030643335688</c:v>
                </c:pt>
                <c:pt idx="149">
                  <c:v>4.074702796629321</c:v>
                </c:pt>
                <c:pt idx="150">
                  <c:v>4.075604703315105</c:v>
                </c:pt>
                <c:pt idx="151">
                  <c:v>4.07563604604709</c:v>
                </c:pt>
                <c:pt idx="152">
                  <c:v>4.0745480970603474</c:v>
                </c:pt>
                <c:pt idx="153">
                  <c:v>4.0738526350467232</c:v>
                </c:pt>
                <c:pt idx="154">
                  <c:v>4.0732412155196345</c:v>
                </c:pt>
                <c:pt idx="155">
                  <c:v>4.0724002311704783</c:v>
                </c:pt>
                <c:pt idx="156">
                  <c:v>4.0725952529400651</c:v>
                </c:pt>
                <c:pt idx="157">
                  <c:v>4.0714753289503944</c:v>
                </c:pt>
                <c:pt idx="158">
                  <c:v>4.0710404592153697</c:v>
                </c:pt>
                <c:pt idx="159">
                  <c:v>4.0703943911747702</c:v>
                </c:pt>
                <c:pt idx="160">
                  <c:v>4.0700269435628575</c:v>
                </c:pt>
                <c:pt idx="161">
                  <c:v>4.072078670021285</c:v>
                </c:pt>
                <c:pt idx="162">
                  <c:v>4.0756203308057648</c:v>
                </c:pt>
                <c:pt idx="163">
                  <c:v>4.0744682640601555</c:v>
                </c:pt>
                <c:pt idx="164">
                  <c:v>4.0721192685096215</c:v>
                </c:pt>
                <c:pt idx="165">
                  <c:v>4.0725382368932159</c:v>
                </c:pt>
                <c:pt idx="166">
                  <c:v>4.074398384631742</c:v>
                </c:pt>
                <c:pt idx="167">
                  <c:v>4.0672085011866006</c:v>
                </c:pt>
                <c:pt idx="168">
                  <c:v>4.0669230954263291</c:v>
                </c:pt>
                <c:pt idx="169">
                  <c:v>4.0655793164584439</c:v>
                </c:pt>
                <c:pt idx="170">
                  <c:v>4.0684557434159156</c:v>
                </c:pt>
                <c:pt idx="171">
                  <c:v>4.0674231501149167</c:v>
                </c:pt>
                <c:pt idx="172">
                  <c:v>4.0651624437801983</c:v>
                </c:pt>
                <c:pt idx="173">
                  <c:v>4.0672175737342924</c:v>
                </c:pt>
                <c:pt idx="174">
                  <c:v>4.0663954571615344</c:v>
                </c:pt>
                <c:pt idx="175">
                  <c:v>4.0655732376239433</c:v>
                </c:pt>
                <c:pt idx="176">
                  <c:v>4.0647517254226129</c:v>
                </c:pt>
                <c:pt idx="177">
                  <c:v>4.0661899752427537</c:v>
                </c:pt>
                <c:pt idx="178">
                  <c:v>4.0657786628596293</c:v>
                </c:pt>
                <c:pt idx="179">
                  <c:v>4.0678615423802338</c:v>
                </c:pt>
                <c:pt idx="180">
                  <c:v>4.0680671044846273</c:v>
                </c:pt>
                <c:pt idx="181">
                  <c:v>4.0676287453957274</c:v>
                </c:pt>
                <c:pt idx="182">
                  <c:v>4.0653678312650001</c:v>
                </c:pt>
                <c:pt idx="183">
                  <c:v>4.0699180140046778</c:v>
                </c:pt>
                <c:pt idx="184">
                  <c:v>4.0670390775787117</c:v>
                </c:pt>
                <c:pt idx="185">
                  <c:v>4.0659841069746578</c:v>
                </c:pt>
                <c:pt idx="186">
                  <c:v>4.0688895418766489</c:v>
                </c:pt>
                <c:pt idx="187">
                  <c:v>4.0697122817528975</c:v>
                </c:pt>
                <c:pt idx="188">
                  <c:v>4.0693008739938161</c:v>
                </c:pt>
                <c:pt idx="189">
                  <c:v>4.0680671044846273</c:v>
                </c:pt>
                <c:pt idx="190">
                  <c:v>4.0697122817528975</c:v>
                </c:pt>
                <c:pt idx="191">
                  <c:v>4.0680671044846273</c:v>
                </c:pt>
                <c:pt idx="192">
                  <c:v>4.0688895418766489</c:v>
                </c:pt>
                <c:pt idx="193">
                  <c:v>4.0674500694907971</c:v>
                </c:pt>
                <c:pt idx="194">
                  <c:v>4.0678615423802338</c:v>
                </c:pt>
                <c:pt idx="195">
                  <c:v>4.0707415381724656</c:v>
                </c:pt>
                <c:pt idx="196">
                  <c:v>4.0674231501149167</c:v>
                </c:pt>
                <c:pt idx="197">
                  <c:v>4.0676555937760677</c:v>
                </c:pt>
                <c:pt idx="198">
                  <c:v>4.0680671044846273</c:v>
                </c:pt>
                <c:pt idx="199">
                  <c:v>4.0697122817528975</c:v>
                </c:pt>
                <c:pt idx="200">
                  <c:v>4.068478285380535</c:v>
                </c:pt>
                <c:pt idx="201">
                  <c:v>4.0686839041772629</c:v>
                </c:pt>
                <c:pt idx="202">
                  <c:v>4.0713590756893829</c:v>
                </c:pt>
                <c:pt idx="203">
                  <c:v>4.0709473650792045</c:v>
                </c:pt>
                <c:pt idx="204">
                  <c:v>4.0686839041772629</c:v>
                </c:pt>
                <c:pt idx="205">
                  <c:v>4.0701237651747624</c:v>
                </c:pt>
                <c:pt idx="206">
                  <c:v>4.0693008739938161</c:v>
                </c:pt>
                <c:pt idx="207">
                  <c:v>4.0688895418766489</c:v>
                </c:pt>
                <c:pt idx="208">
                  <c:v>4.0680671044846273</c:v>
                </c:pt>
                <c:pt idx="209">
                  <c:v>4.0699180140046778</c:v>
                </c:pt>
                <c:pt idx="210">
                  <c:v>4.0678615423802338</c:v>
                </c:pt>
                <c:pt idx="211">
                  <c:v>4.0695065684168137</c:v>
                </c:pt>
                <c:pt idx="212">
                  <c:v>4.070329941142627</c:v>
                </c:pt>
                <c:pt idx="213">
                  <c:v>4.0690951984812971</c:v>
                </c:pt>
                <c:pt idx="214">
                  <c:v>4.070329941142627</c:v>
                </c:pt>
                <c:pt idx="215">
                  <c:v>4.0693008739938161</c:v>
                </c:pt>
                <c:pt idx="216">
                  <c:v>4.070329941142627</c:v>
                </c:pt>
                <c:pt idx="217">
                  <c:v>4.070329941142627</c:v>
                </c:pt>
                <c:pt idx="218">
                  <c:v>4.0709473650792045</c:v>
                </c:pt>
                <c:pt idx="219">
                  <c:v>4.0707415381724656</c:v>
                </c:pt>
                <c:pt idx="220">
                  <c:v>4.0701237651747624</c:v>
                </c:pt>
                <c:pt idx="221">
                  <c:v>4.0682726854838585</c:v>
                </c:pt>
                <c:pt idx="222">
                  <c:v>4.068915945302499</c:v>
                </c:pt>
                <c:pt idx="223">
                  <c:v>4.0697388065696476</c:v>
                </c:pt>
                <c:pt idx="224">
                  <c:v>4.0705615648015145</c:v>
                </c:pt>
                <c:pt idx="225">
                  <c:v>4.068478285380535</c:v>
                </c:pt>
                <c:pt idx="226">
                  <c:v>4.0676555937760677</c:v>
                </c:pt>
                <c:pt idx="227">
                  <c:v>4.0690951984812971</c:v>
                </c:pt>
                <c:pt idx="228">
                  <c:v>4.0709389153623272</c:v>
                </c:pt>
                <c:pt idx="229">
                  <c:v>4.0711282479349684</c:v>
                </c:pt>
                <c:pt idx="230">
                  <c:v>4.0711282479349684</c:v>
                </c:pt>
                <c:pt idx="231">
                  <c:v>4.0705107711493307</c:v>
                </c:pt>
                <c:pt idx="232">
                  <c:v>4.0705107711493307</c:v>
                </c:pt>
                <c:pt idx="233">
                  <c:v>4.0700988087563701</c:v>
                </c:pt>
                <c:pt idx="234">
                  <c:v>4.0686589569394922</c:v>
                </c:pt>
                <c:pt idx="235">
                  <c:v>4.0709224034093898</c:v>
                </c:pt>
                <c:pt idx="236">
                  <c:v>4.0696873279581691</c:v>
                </c:pt>
                <c:pt idx="237">
                  <c:v>4.0709224034093898</c:v>
                </c:pt>
                <c:pt idx="238">
                  <c:v>4.0698930588981801</c:v>
                </c:pt>
                <c:pt idx="239">
                  <c:v>4.0709224034093898</c:v>
                </c:pt>
                <c:pt idx="240">
                  <c:v>4.0705107711493307</c:v>
                </c:pt>
                <c:pt idx="241">
                  <c:v>4.0658764077694016</c:v>
                </c:pt>
                <c:pt idx="242">
                  <c:v>4.0619136673938057</c:v>
                </c:pt>
                <c:pt idx="243">
                  <c:v>4.055869535095689</c:v>
                </c:pt>
                <c:pt idx="244">
                  <c:v>4.0525893385059524</c:v>
                </c:pt>
                <c:pt idx="245">
                  <c:v>4.0474402425829048</c:v>
                </c:pt>
                <c:pt idx="246">
                  <c:v>4.0455858833629161</c:v>
                </c:pt>
                <c:pt idx="247">
                  <c:v>4.0488298836966283</c:v>
                </c:pt>
                <c:pt idx="248">
                  <c:v>4.056872944169208</c:v>
                </c:pt>
                <c:pt idx="249">
                  <c:v>4.06405164110447</c:v>
                </c:pt>
                <c:pt idx="250">
                  <c:v>4.0721425836462135</c:v>
                </c:pt>
                <c:pt idx="251">
                  <c:v>4.0743071281502701</c:v>
                </c:pt>
                <c:pt idx="252">
                  <c:v>4.0821720075324777</c:v>
                </c:pt>
                <c:pt idx="253">
                  <c:v>4.0846434640772911</c:v>
                </c:pt>
                <c:pt idx="254">
                  <c:v>4.0872646357890954</c:v>
                </c:pt>
                <c:pt idx="255">
                  <c:v>4.0909034796359354</c:v>
                </c:pt>
                <c:pt idx="256">
                  <c:v>4.0929970803539932</c:v>
                </c:pt>
                <c:pt idx="257">
                  <c:v>4.0940929064617642</c:v>
                </c:pt>
                <c:pt idx="258">
                  <c:v>4.0995041895303528</c:v>
                </c:pt>
                <c:pt idx="259">
                  <c:v>4.0995230865626713</c:v>
                </c:pt>
                <c:pt idx="260">
                  <c:v>4.1032180768848994</c:v>
                </c:pt>
                <c:pt idx="261">
                  <c:v>4.0996459497784006</c:v>
                </c:pt>
                <c:pt idx="262">
                  <c:v>4.1051051312821079</c:v>
                </c:pt>
                <c:pt idx="263">
                  <c:v>4.1070616281554813</c:v>
                </c:pt>
                <c:pt idx="264">
                  <c:v>4.1093147087903299</c:v>
                </c:pt>
                <c:pt idx="265">
                  <c:v>4.10946653328753</c:v>
                </c:pt>
                <c:pt idx="266">
                  <c:v>4.106284551671834</c:v>
                </c:pt>
                <c:pt idx="267">
                  <c:v>4.1066984543082103</c:v>
                </c:pt>
                <c:pt idx="268">
                  <c:v>4.1066984543082103</c:v>
                </c:pt>
                <c:pt idx="269">
                  <c:v>4.1029777056246397</c:v>
                </c:pt>
                <c:pt idx="270">
                  <c:v>4.1077546881324336</c:v>
                </c:pt>
                <c:pt idx="271">
                  <c:v>4.1090496307355808</c:v>
                </c:pt>
                <c:pt idx="272">
                  <c:v>4.111747440175578</c:v>
                </c:pt>
                <c:pt idx="273">
                  <c:v>4.1144284228493424</c:v>
                </c:pt>
                <c:pt idx="274">
                  <c:v>4.1136655207420265</c:v>
                </c:pt>
                <c:pt idx="275">
                  <c:v>4.1180545610610526</c:v>
                </c:pt>
                <c:pt idx="276">
                  <c:v>4.1195462273097503</c:v>
                </c:pt>
                <c:pt idx="277">
                  <c:v>4.1193486146091942</c:v>
                </c:pt>
                <c:pt idx="278">
                  <c:v>4.1175232554491847</c:v>
                </c:pt>
                <c:pt idx="279">
                  <c:v>4.1200260902925692</c:v>
                </c:pt>
                <c:pt idx="280">
                  <c:v>4.1196544885446764</c:v>
                </c:pt>
                <c:pt idx="281">
                  <c:v>4.113891697908878</c:v>
                </c:pt>
                <c:pt idx="282">
                  <c:v>4.1174220340687038</c:v>
                </c:pt>
                <c:pt idx="283">
                  <c:v>4.1181501257757747</c:v>
                </c:pt>
                <c:pt idx="284">
                  <c:v>4.1187862421962711</c:v>
                </c:pt>
                <c:pt idx="285">
                  <c:v>4.1165075308408632</c:v>
                </c:pt>
                <c:pt idx="286">
                  <c:v>4.1169271333041131</c:v>
                </c:pt>
                <c:pt idx="287">
                  <c:v>4.1182146280395919</c:v>
                </c:pt>
                <c:pt idx="288">
                  <c:v>4.115724694942422</c:v>
                </c:pt>
                <c:pt idx="289">
                  <c:v>4.1177995173252935</c:v>
                </c:pt>
                <c:pt idx="290">
                  <c:v>4.1163909276106727</c:v>
                </c:pt>
                <c:pt idx="291">
                  <c:v>4.1166613518094159</c:v>
                </c:pt>
                <c:pt idx="292">
                  <c:v>4.1181518994153938</c:v>
                </c:pt>
                <c:pt idx="293">
                  <c:v>4.1191511176400448</c:v>
                </c:pt>
                <c:pt idx="294">
                  <c:v>4.1204511416352672</c:v>
                </c:pt>
                <c:pt idx="295">
                  <c:v>4.1169158083003676</c:v>
                </c:pt>
                <c:pt idx="296">
                  <c:v>4.1234188547892314</c:v>
                </c:pt>
                <c:pt idx="297">
                  <c:v>4.1194542771858149</c:v>
                </c:pt>
                <c:pt idx="298">
                  <c:v>4.1204989556888316</c:v>
                </c:pt>
                <c:pt idx="299">
                  <c:v>4.1193145962793807</c:v>
                </c:pt>
                <c:pt idx="300">
                  <c:v>4.1229315992998883</c:v>
                </c:pt>
                <c:pt idx="301">
                  <c:v>4.1241802859101107</c:v>
                </c:pt>
                <c:pt idx="302">
                  <c:v>4.1242316218386277</c:v>
                </c:pt>
                <c:pt idx="303">
                  <c:v>4.1204679054826583</c:v>
                </c:pt>
                <c:pt idx="304">
                  <c:v>4.1196646401746824</c:v>
                </c:pt>
                <c:pt idx="305">
                  <c:v>4.1249275774645486</c:v>
                </c:pt>
                <c:pt idx="306">
                  <c:v>4.1212240927158259</c:v>
                </c:pt>
                <c:pt idx="307">
                  <c:v>4.1222820060201766</c:v>
                </c:pt>
                <c:pt idx="308">
                  <c:v>4.1248220768868933</c:v>
                </c:pt>
                <c:pt idx="309">
                  <c:v>4.1219154319614892</c:v>
                </c:pt>
                <c:pt idx="310">
                  <c:v>4.1231688520485976</c:v>
                </c:pt>
                <c:pt idx="311">
                  <c:v>4.1223420580735084</c:v>
                </c:pt>
                <c:pt idx="312">
                  <c:v>4.1213088029965137</c:v>
                </c:pt>
                <c:pt idx="313">
                  <c:v>4.1227887810278467</c:v>
                </c:pt>
                <c:pt idx="314">
                  <c:v>4.120072328629953</c:v>
                </c:pt>
                <c:pt idx="315">
                  <c:v>4.1194946002553392</c:v>
                </c:pt>
                <c:pt idx="316">
                  <c:v>4.1225693935943344</c:v>
                </c:pt>
                <c:pt idx="317">
                  <c:v>4.1194584800762142</c:v>
                </c:pt>
                <c:pt idx="318">
                  <c:v>4.1210053002681999</c:v>
                </c:pt>
                <c:pt idx="319">
                  <c:v>4.1198503255249417</c:v>
                </c:pt>
                <c:pt idx="320">
                  <c:v>4.1245889240225786</c:v>
                </c:pt>
                <c:pt idx="321">
                  <c:v>4.1223552495096643</c:v>
                </c:pt>
                <c:pt idx="322">
                  <c:v>4.1243498217699068</c:v>
                </c:pt>
                <c:pt idx="323">
                  <c:v>4.1233426261724206</c:v>
                </c:pt>
                <c:pt idx="324">
                  <c:v>4.123565809209234</c:v>
                </c:pt>
                <c:pt idx="325">
                  <c:v>4.1213029145437696</c:v>
                </c:pt>
                <c:pt idx="326">
                  <c:v>4.1227237271773687</c:v>
                </c:pt>
                <c:pt idx="327">
                  <c:v>4.1252614563208896</c:v>
                </c:pt>
                <c:pt idx="328">
                  <c:v>4.1219389960521742</c:v>
                </c:pt>
                <c:pt idx="329">
                  <c:v>4.1231999980643055</c:v>
                </c:pt>
                <c:pt idx="330">
                  <c:v>4.1236134946645224</c:v>
                </c:pt>
                <c:pt idx="331">
                  <c:v>4.1240166089592982</c:v>
                </c:pt>
                <c:pt idx="332">
                  <c:v>4.1236010845185174</c:v>
                </c:pt>
                <c:pt idx="333">
                  <c:v>4.1209128829876018</c:v>
                </c:pt>
                <c:pt idx="334">
                  <c:v>4.122590579466471</c:v>
                </c:pt>
                <c:pt idx="335">
                  <c:v>4.123218189934013</c:v>
                </c:pt>
                <c:pt idx="336">
                  <c:v>4.1244869966029736</c:v>
                </c:pt>
                <c:pt idx="337">
                  <c:v>4.1247311549057653</c:v>
                </c:pt>
                <c:pt idx="338">
                  <c:v>4.1246086294174304</c:v>
                </c:pt>
                <c:pt idx="339">
                  <c:v>4.1254688399831823</c:v>
                </c:pt>
                <c:pt idx="340">
                  <c:v>4.1237297056469542</c:v>
                </c:pt>
                <c:pt idx="341">
                  <c:v>4.1216573628770572</c:v>
                </c:pt>
                <c:pt idx="342">
                  <c:v>4.1248498386611274</c:v>
                </c:pt>
                <c:pt idx="343">
                  <c:v>4.1214824196755959</c:v>
                </c:pt>
                <c:pt idx="344">
                  <c:v>4.1252253280097859</c:v>
                </c:pt>
                <c:pt idx="345">
                  <c:v>4.1235638038768192</c:v>
                </c:pt>
                <c:pt idx="346">
                  <c:v>4.125434946260544</c:v>
                </c:pt>
                <c:pt idx="347">
                  <c:v>4.1221094459125496</c:v>
                </c:pt>
                <c:pt idx="348">
                  <c:v>4.1279320675097653</c:v>
                </c:pt>
                <c:pt idx="349">
                  <c:v>4.125434946260544</c:v>
                </c:pt>
                <c:pt idx="350">
                  <c:v>4.1231117076037904</c:v>
                </c:pt>
                <c:pt idx="351">
                  <c:v>4.1213481123084552</c:v>
                </c:pt>
                <c:pt idx="352">
                  <c:v>4.1236908842611708</c:v>
                </c:pt>
                <c:pt idx="353">
                  <c:v>4.12528997110324</c:v>
                </c:pt>
                <c:pt idx="354">
                  <c:v>4.1258270253815397</c:v>
                </c:pt>
                <c:pt idx="355">
                  <c:v>4.1262906604120433</c:v>
                </c:pt>
                <c:pt idx="356">
                  <c:v>4.1254638934705961</c:v>
                </c:pt>
                <c:pt idx="357">
                  <c:v>4.1256874771335559</c:v>
                </c:pt>
                <c:pt idx="358">
                  <c:v>4.127450879733936</c:v>
                </c:pt>
                <c:pt idx="359">
                  <c:v>4.1271579005796948</c:v>
                </c:pt>
                <c:pt idx="360">
                  <c:v>4.1289295468616576</c:v>
                </c:pt>
                <c:pt idx="361">
                  <c:v>4.1250434138854848</c:v>
                </c:pt>
                <c:pt idx="362">
                  <c:v>4.1238420184133098</c:v>
                </c:pt>
                <c:pt idx="363">
                  <c:v>4.1272491923321004</c:v>
                </c:pt>
                <c:pt idx="364">
                  <c:v>4.1276648950250916</c:v>
                </c:pt>
                <c:pt idx="365">
                  <c:v>4.1326408518835445</c:v>
                </c:pt>
                <c:pt idx="366">
                  <c:v>4.1334728372558738</c:v>
                </c:pt>
                <c:pt idx="367">
                  <c:v>4.1368434634908891</c:v>
                </c:pt>
                <c:pt idx="368">
                  <c:v>4.1392053357109457</c:v>
                </c:pt>
                <c:pt idx="369">
                  <c:v>4.1368794508899978</c:v>
                </c:pt>
                <c:pt idx="370">
                  <c:v>4.1355321649143084</c:v>
                </c:pt>
                <c:pt idx="371">
                  <c:v>4.1319687506124554</c:v>
                </c:pt>
                <c:pt idx="372">
                  <c:v>4.1290623929079171</c:v>
                </c:pt>
                <c:pt idx="373">
                  <c:v>4.125389292125452</c:v>
                </c:pt>
                <c:pt idx="374">
                  <c:v>4.1228558563474165</c:v>
                </c:pt>
                <c:pt idx="375">
                  <c:v>4.1223334386885302</c:v>
                </c:pt>
                <c:pt idx="376">
                  <c:v>4.1182410005331711</c:v>
                </c:pt>
                <c:pt idx="377">
                  <c:v>4.1154945128227682</c:v>
                </c:pt>
                <c:pt idx="378">
                  <c:v>4.1146840879861797</c:v>
                </c:pt>
                <c:pt idx="379">
                  <c:v>4.1138152985527636</c:v>
                </c:pt>
                <c:pt idx="380">
                  <c:v>4.1117140083232249</c:v>
                </c:pt>
                <c:pt idx="381">
                  <c:v>4.1100596650501577</c:v>
                </c:pt>
                <c:pt idx="382">
                  <c:v>4.1094748382753048</c:v>
                </c:pt>
                <c:pt idx="383">
                  <c:v>4.1078179428024377</c:v>
                </c:pt>
                <c:pt idx="384">
                  <c:v>4.1057418453077448</c:v>
                </c:pt>
                <c:pt idx="385">
                  <c:v>4.1088841702128063</c:v>
                </c:pt>
                <c:pt idx="386">
                  <c:v>4.1065136314047592</c:v>
                </c:pt>
                <c:pt idx="387">
                  <c:v>4.1018294185073421</c:v>
                </c:pt>
                <c:pt idx="388">
                  <c:v>4.1004058828946874</c:v>
                </c:pt>
                <c:pt idx="389">
                  <c:v>4.1029614957988345</c:v>
                </c:pt>
                <c:pt idx="390">
                  <c:v>4.1010620560874687</c:v>
                </c:pt>
                <c:pt idx="391">
                  <c:v>4.099227688402844</c:v>
                </c:pt>
                <c:pt idx="392">
                  <c:v>4.0995420773715558</c:v>
                </c:pt>
                <c:pt idx="393">
                  <c:v>4.097143638880671</c:v>
                </c:pt>
                <c:pt idx="394">
                  <c:v>4.1002755381111164</c:v>
                </c:pt>
                <c:pt idx="395">
                  <c:v>4.0972711377113722</c:v>
                </c:pt>
                <c:pt idx="396">
                  <c:v>4.0967426943783467</c:v>
                </c:pt>
                <c:pt idx="397">
                  <c:v>4.0976575076185471</c:v>
                </c:pt>
                <c:pt idx="398">
                  <c:v>4.0959499478129766</c:v>
                </c:pt>
                <c:pt idx="399">
                  <c:v>4.0982241145659897</c:v>
                </c:pt>
                <c:pt idx="400">
                  <c:v>4.0973105550815649</c:v>
                </c:pt>
                <c:pt idx="401">
                  <c:v>4.0951236603105965</c:v>
                </c:pt>
                <c:pt idx="402">
                  <c:v>4.0978262539989387</c:v>
                </c:pt>
                <c:pt idx="403">
                  <c:v>4.101089874075357</c:v>
                </c:pt>
                <c:pt idx="404">
                  <c:v>4.0981334957333013</c:v>
                </c:pt>
                <c:pt idx="405">
                  <c:v>4.0966632330828494</c:v>
                </c:pt>
                <c:pt idx="406">
                  <c:v>4.0974887703280558</c:v>
                </c:pt>
                <c:pt idx="407">
                  <c:v>4.090763208252457</c:v>
                </c:pt>
                <c:pt idx="408">
                  <c:v>4.0911070016730777</c:v>
                </c:pt>
                <c:pt idx="409">
                  <c:v>4.0888716907217413</c:v>
                </c:pt>
                <c:pt idx="410">
                  <c:v>4.0896983878504303</c:v>
                </c:pt>
                <c:pt idx="411">
                  <c:v>4.0901071669566855</c:v>
                </c:pt>
                <c:pt idx="412">
                  <c:v>4.0917890374037844</c:v>
                </c:pt>
                <c:pt idx="413">
                  <c:v>4.0901071669566855</c:v>
                </c:pt>
                <c:pt idx="414">
                  <c:v>4.089900528311329</c:v>
                </c:pt>
                <c:pt idx="415">
                  <c:v>4.0888672124655656</c:v>
                </c:pt>
                <c:pt idx="416">
                  <c:v>4.0901071669566855</c:v>
                </c:pt>
                <c:pt idx="417">
                  <c:v>4.089900528311329</c:v>
                </c:pt>
                <c:pt idx="418">
                  <c:v>4.0886606877378631</c:v>
                </c:pt>
                <c:pt idx="419">
                  <c:v>4.0915541693182682</c:v>
                </c:pt>
                <c:pt idx="420">
                  <c:v>4.0905485988084784</c:v>
                </c:pt>
                <c:pt idx="421">
                  <c:v>4.0915541693182682</c:v>
                </c:pt>
                <c:pt idx="422">
                  <c:v>4.089900528311329</c:v>
                </c:pt>
                <c:pt idx="423">
                  <c:v>4.0932366047196282</c:v>
                </c:pt>
                <c:pt idx="424">
                  <c:v>4.0934434760905516</c:v>
                </c:pt>
                <c:pt idx="425">
                  <c:v>4.0905205012175969</c:v>
                </c:pt>
                <c:pt idx="426">
                  <c:v>4.0930297523639707</c:v>
                </c:pt>
                <c:pt idx="427">
                  <c:v>4.0909339114562373</c:v>
                </c:pt>
                <c:pt idx="428">
                  <c:v>4.0913756177537124</c:v>
                </c:pt>
                <c:pt idx="429">
                  <c:v>4.0894869005001011</c:v>
                </c:pt>
                <c:pt idx="430">
                  <c:v>4.089900528311329</c:v>
                </c:pt>
                <c:pt idx="431">
                  <c:v>4.0915823180815964</c:v>
                </c:pt>
                <c:pt idx="432">
                  <c:v>4.0928229190209544</c:v>
                </c:pt>
                <c:pt idx="433">
                  <c:v>4.0913473976935553</c:v>
                </c:pt>
                <c:pt idx="434">
                  <c:v>4.0934434760905516</c:v>
                </c:pt>
                <c:pt idx="435">
                  <c:v>4.0893092512860818</c:v>
                </c:pt>
                <c:pt idx="436">
                  <c:v>4.0915541693182682</c:v>
                </c:pt>
                <c:pt idx="437">
                  <c:v>4.0928229190209544</c:v>
                </c:pt>
                <c:pt idx="438">
                  <c:v>4.0924093093623632</c:v>
                </c:pt>
                <c:pt idx="439">
                  <c:v>4.0919957757228973</c:v>
                </c:pt>
                <c:pt idx="440">
                  <c:v>4.0913473976935553</c:v>
                </c:pt>
                <c:pt idx="441">
                  <c:v>4.0915823180815964</c:v>
                </c:pt>
                <c:pt idx="442">
                  <c:v>4.0890737561667621</c:v>
                </c:pt>
                <c:pt idx="443">
                  <c:v>4.0940646124827946</c:v>
                </c:pt>
                <c:pt idx="444">
                  <c:v>4.0923818539209904</c:v>
                </c:pt>
                <c:pt idx="445">
                  <c:v>4.0940646124827946</c:v>
                </c:pt>
                <c:pt idx="446">
                  <c:v>4.0923818539209904</c:v>
                </c:pt>
                <c:pt idx="447">
                  <c:v>4.0936503664793609</c:v>
                </c:pt>
                <c:pt idx="448">
                  <c:v>4.0932366047196282</c:v>
                </c:pt>
                <c:pt idx="449">
                  <c:v>4.0932366047196282</c:v>
                </c:pt>
                <c:pt idx="450">
                  <c:v>4.0919957757228973</c:v>
                </c:pt>
                <c:pt idx="451">
                  <c:v>4.0903138245912345</c:v>
                </c:pt>
                <c:pt idx="452">
                  <c:v>4.0922025330415499</c:v>
                </c:pt>
                <c:pt idx="453">
                  <c:v>4.0930297523639707</c:v>
                </c:pt>
                <c:pt idx="454">
                  <c:v>4.0938576840128196</c:v>
                </c:pt>
                <c:pt idx="455">
                  <c:v>4.0948925166465422</c:v>
                </c:pt>
                <c:pt idx="456">
                  <c:v>4.0940646124827946</c:v>
                </c:pt>
                <c:pt idx="457">
                  <c:v>4.0909339114562373</c:v>
                </c:pt>
                <c:pt idx="458">
                  <c:v>4.0946855120577785</c:v>
                </c:pt>
                <c:pt idx="459">
                  <c:v>4.0934434760905516</c:v>
                </c:pt>
                <c:pt idx="460">
                  <c:v>4.0928229190209544</c:v>
                </c:pt>
                <c:pt idx="461">
                  <c:v>4.0909618664711065</c:v>
                </c:pt>
                <c:pt idx="462">
                  <c:v>4.0916100395158193</c:v>
                </c:pt>
                <c:pt idx="463">
                  <c:v>4.0924367455238775</c:v>
                </c:pt>
                <c:pt idx="464">
                  <c:v>4.0969898817407913</c:v>
                </c:pt>
                <c:pt idx="465">
                  <c:v>4.0922025330415499</c:v>
                </c:pt>
                <c:pt idx="466">
                  <c:v>4.0926161046879566</c:v>
                </c:pt>
                <c:pt idx="467">
                  <c:v>4.0919498004943078</c:v>
                </c:pt>
                <c:pt idx="468">
                  <c:v>4.0930980148630676</c:v>
                </c:pt>
                <c:pt idx="469">
                  <c:v>4.0901457415757649</c:v>
                </c:pt>
                <c:pt idx="470">
                  <c:v>4.092204979649166</c:v>
                </c:pt>
                <c:pt idx="471">
                  <c:v>4.093032460097775</c:v>
                </c:pt>
                <c:pt idx="472">
                  <c:v>4.0924118212325435</c:v>
                </c:pt>
                <c:pt idx="473">
                  <c:v>4.0915841611371251</c:v>
                </c:pt>
                <c:pt idx="474">
                  <c:v>4.0911706491366937</c:v>
                </c:pt>
                <c:pt idx="475">
                  <c:v>4.0911706491366937</c:v>
                </c:pt>
                <c:pt idx="476">
                  <c:v>4.0919977491653245</c:v>
                </c:pt>
                <c:pt idx="477">
                  <c:v>4.0932393777666274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42F-43F0-A604-689FA64B3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169968"/>
        <c:axId val="1749167888"/>
      </c:scatterChart>
      <c:valAx>
        <c:axId val="152206272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728640"/>
        <c:crosses val="autoZero"/>
        <c:crossBetween val="midCat"/>
      </c:valAx>
      <c:valAx>
        <c:axId val="1423728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Saturation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062720"/>
        <c:crosses val="autoZero"/>
        <c:crossBetween val="midCat"/>
      </c:valAx>
      <c:valAx>
        <c:axId val="17491678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salinity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69968"/>
        <c:crosses val="max"/>
        <c:crossBetween val="midCat"/>
      </c:valAx>
      <c:valAx>
        <c:axId val="174916996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4916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356147</xdr:colOff>
      <xdr:row>19</xdr:row>
      <xdr:rowOff>91111</xdr:rowOff>
    </xdr:from>
    <xdr:to>
      <xdr:col>26</xdr:col>
      <xdr:colOff>24847</xdr:colOff>
      <xdr:row>41</xdr:row>
      <xdr:rowOff>140805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7DD87-9E7F-47BC-B40C-9A4F893A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5DE2-73AA-4C93-A14C-1C6A00286186}">
  <dimension ref="A1:T2853"/>
  <sheetViews>
    <sheetView tabSelected="1" zoomScale="115" zoomScaleNormal="115" workbookViewId="0">
      <pane ySplit="1" topLeftCell="A1417" activePane="bottomLeft" state="frozen"/>
      <selection pane="bottomLeft" activeCell="D1418" sqref="D1418:D2853"/>
    </sheetView>
  </sheetViews>
  <sheetFormatPr defaultRowHeight="15" x14ac:dyDescent="0.25"/>
  <cols>
    <col min="1" max="1" width="12.28515625" bestFit="1" customWidth="1"/>
    <col min="2" max="2" width="13.42578125" bestFit="1" customWidth="1"/>
    <col min="3" max="3" width="13.140625" bestFit="1" customWidth="1"/>
    <col min="4" max="4" width="16.140625" bestFit="1" customWidth="1"/>
    <col min="5" max="6" width="16.140625" customWidth="1"/>
    <col min="7" max="9" width="21.42578125" style="8" customWidth="1"/>
    <col min="10" max="10" width="13.5703125" bestFit="1" customWidth="1"/>
    <col min="11" max="11" width="11.7109375" bestFit="1" customWidth="1"/>
    <col min="12" max="12" width="10.42578125" bestFit="1" customWidth="1"/>
    <col min="13" max="13" width="12.85546875" bestFit="1" customWidth="1"/>
    <col min="20" max="20" width="17.42578125" bestFit="1" customWidth="1"/>
  </cols>
  <sheetData>
    <row r="1" spans="1:20" x14ac:dyDescent="0.25">
      <c r="A1" s="1" t="s">
        <v>24</v>
      </c>
      <c r="B1" s="1" t="s">
        <v>18</v>
      </c>
      <c r="C1" s="1" t="s">
        <v>32</v>
      </c>
      <c r="D1" s="1" t="s">
        <v>33</v>
      </c>
      <c r="E1" s="17" t="s">
        <v>38</v>
      </c>
      <c r="F1" s="14" t="s">
        <v>37</v>
      </c>
      <c r="G1" s="9" t="s">
        <v>36</v>
      </c>
      <c r="I1" s="9" t="s">
        <v>35</v>
      </c>
      <c r="J1" s="1" t="s">
        <v>25</v>
      </c>
      <c r="K1" s="1" t="s">
        <v>20</v>
      </c>
      <c r="L1" s="10" t="s">
        <v>29</v>
      </c>
      <c r="M1" s="10" t="s">
        <v>26</v>
      </c>
      <c r="N1" s="10" t="s">
        <v>27</v>
      </c>
      <c r="O1" s="10" t="s">
        <v>28</v>
      </c>
      <c r="P1" s="10" t="s">
        <v>23</v>
      </c>
      <c r="R1" s="18" t="s">
        <v>0</v>
      </c>
      <c r="S1" s="18"/>
      <c r="T1" s="18"/>
    </row>
    <row r="2" spans="1:20" s="16" customFormat="1" x14ac:dyDescent="0.25">
      <c r="A2" s="13">
        <v>0</v>
      </c>
      <c r="B2" s="13">
        <v>1114.9347</v>
      </c>
      <c r="C2" s="13">
        <v>23</v>
      </c>
      <c r="D2" s="13">
        <v>214.51</v>
      </c>
      <c r="E2" s="13">
        <v>1114.9347</v>
      </c>
      <c r="F2">
        <v>1111.7691</v>
      </c>
      <c r="G2" s="13"/>
      <c r="H2" s="15"/>
      <c r="I2" s="13"/>
      <c r="J2" s="4"/>
      <c r="K2" s="4"/>
      <c r="R2" s="4"/>
      <c r="S2" s="4"/>
      <c r="T2" s="4"/>
    </row>
    <row r="3" spans="1:20" x14ac:dyDescent="0.25">
      <c r="A3" s="7">
        <v>0.05</v>
      </c>
      <c r="B3" s="7">
        <v>1118.5350000000001</v>
      </c>
      <c r="C3">
        <v>15.3</v>
      </c>
      <c r="D3" s="7">
        <v>214.51352500000002</v>
      </c>
      <c r="E3" s="7">
        <v>1118.5350000000001</v>
      </c>
      <c r="F3">
        <v>1111.7691</v>
      </c>
      <c r="G3" s="11">
        <f t="shared" ref="G3:G66" si="0">(($B$3*6895*$S$18*10^-6)/($S$9*($C$3+273.15))+($B$3*6895*$D$3*10^-6)/($S$9*($C$3+273.15)))-((B3*6895*S18*10^-6)/($S$9*(C3+273.15))+(B3*6895*D3*10^-6)/($S$9*(C3+273.15)))</f>
        <v>0</v>
      </c>
      <c r="H3" s="13">
        <f t="shared" ref="H3:H66" si="1">((($D$3+$S$18)*10^-6*$B$3*6894.75)/(($C$3+273.15)*$S$9))-(((D3+$S$18)*10^-6*B3*6894.75)/((C3+273.15)*$S$9))</f>
        <v>0</v>
      </c>
      <c r="I3" s="11">
        <f t="shared" ref="I3:I12" si="2">G3*16.04</f>
        <v>0</v>
      </c>
      <c r="J3" s="2">
        <f t="shared" ref="J3:J66" si="3">(B3*6894.76*$S$4)/($S$9*(C3+273.15))</f>
        <v>51581.329523043227</v>
      </c>
      <c r="K3" s="2">
        <v>0</v>
      </c>
      <c r="L3">
        <f>K3*$S$8*10^-6</f>
        <v>0</v>
      </c>
      <c r="M3" s="5">
        <v>0.2</v>
      </c>
      <c r="N3" s="5">
        <v>0.8</v>
      </c>
      <c r="O3" s="6">
        <f>1-N3-M3</f>
        <v>0</v>
      </c>
      <c r="P3">
        <v>3.5</v>
      </c>
      <c r="R3" s="2" t="s">
        <v>1</v>
      </c>
      <c r="S3" s="2">
        <v>119.655</v>
      </c>
      <c r="T3" s="2" t="s">
        <v>2</v>
      </c>
    </row>
    <row r="4" spans="1:20" x14ac:dyDescent="0.25">
      <c r="A4" s="7">
        <v>0.1</v>
      </c>
      <c r="B4" s="7">
        <v>1121.7804000000001</v>
      </c>
      <c r="C4">
        <v>11.4</v>
      </c>
      <c r="D4" s="7">
        <v>214.51352500000002</v>
      </c>
      <c r="E4" s="7">
        <v>1121.7804000000001</v>
      </c>
      <c r="F4">
        <v>1115.2162000000001</v>
      </c>
      <c r="G4" s="11">
        <f t="shared" si="0"/>
        <v>1.3795384085241169E-3</v>
      </c>
      <c r="H4" s="13">
        <f t="shared" si="1"/>
        <v>-1.1697801541073471E-2</v>
      </c>
      <c r="I4" s="11">
        <f t="shared" si="2"/>
        <v>2.2127796072726833E-2</v>
      </c>
      <c r="J4" s="2">
        <f t="shared" si="3"/>
        <v>52440.0086773765</v>
      </c>
      <c r="K4" s="2">
        <v>0</v>
      </c>
      <c r="L4">
        <f t="shared" ref="L4:L12" si="4">K4*$S$8*10^-6</f>
        <v>0</v>
      </c>
      <c r="M4" s="5">
        <f t="shared" ref="M4:M12" si="5">($S$3*($S$5*$S$6*$S$7*I4-$S$4*$S$7*L4-$S$3*$S$8*I4)+($S$3*$S$4*$S$16*$S$7*$S$8)*(1-$N$3)+($J$3*$S$16*$S$3)*($S$5*$S$6*$S$7*$M$3-$S$3*$S$8*$M$3)+($S$7*$S$4*$S$16)*($S$8*$S$3*$O$3-2*$S$7*$S$5*$S$6*$O$3))/($S$3*$S$16*($S$4*$S$7*$S$8-$S$3*$S$8*J4+$S$5*$S$6*$S$7*J4))</f>
        <v>0.19988692841383288</v>
      </c>
      <c r="N4" s="5">
        <f t="shared" ref="N4:N12" si="6">1+(J4*$S$3*M4)/($S$7*$S$4)-M4-$O$3-($S$3*I4)/($S$16*$S$7*$S$4)-($J$3*$S$3*$M$3)/($S$7*$S$4)</f>
        <v>0.79957528972318126</v>
      </c>
      <c r="O4" s="6">
        <f>1-N4-M4</f>
        <v>5.3778186298586439E-4</v>
      </c>
      <c r="P4">
        <f>($N$3*$P$3)/N4</f>
        <v>3.5018590944317207</v>
      </c>
      <c r="R4" s="2" t="s">
        <v>3</v>
      </c>
      <c r="S4" s="2">
        <v>16.04</v>
      </c>
      <c r="T4" s="2" t="s">
        <v>2</v>
      </c>
    </row>
    <row r="5" spans="1:20" x14ac:dyDescent="0.25">
      <c r="A5" s="7">
        <v>0.15</v>
      </c>
      <c r="B5" s="7">
        <v>1124.6199999999999</v>
      </c>
      <c r="C5">
        <v>10.1</v>
      </c>
      <c r="D5" s="7">
        <v>211.78594899999999</v>
      </c>
      <c r="E5" s="7">
        <v>1124.6199999999999</v>
      </c>
      <c r="F5">
        <v>1119.2715000000001</v>
      </c>
      <c r="G5" s="11">
        <f t="shared" si="0"/>
        <v>5.3584646769738731E-3</v>
      </c>
      <c r="H5" s="13">
        <f t="shared" si="1"/>
        <v>-7.8122937845752638E-3</v>
      </c>
      <c r="I5" s="11">
        <f t="shared" si="2"/>
        <v>8.5949773418660919E-2</v>
      </c>
      <c r="J5" s="2">
        <f t="shared" si="3"/>
        <v>52814.038935951023</v>
      </c>
      <c r="K5" s="2">
        <v>0</v>
      </c>
      <c r="L5">
        <f t="shared" si="4"/>
        <v>0</v>
      </c>
      <c r="M5" s="5">
        <f t="shared" si="5"/>
        <v>0.19876502373741972</v>
      </c>
      <c r="N5" s="5">
        <f t="shared" si="6"/>
        <v>0.79536128281096186</v>
      </c>
      <c r="O5" s="6">
        <f t="shared" ref="O5:O13" si="7">1-N5-M5</f>
        <v>5.8736934516184225E-3</v>
      </c>
      <c r="P5">
        <f t="shared" ref="P5:P13" si="8">($N$3*$P$3)/N5</f>
        <v>3.5204127489136186</v>
      </c>
      <c r="R5" s="2" t="s">
        <v>4</v>
      </c>
      <c r="S5" s="2">
        <v>18.02</v>
      </c>
      <c r="T5" s="2" t="s">
        <v>2</v>
      </c>
    </row>
    <row r="6" spans="1:20" x14ac:dyDescent="0.25">
      <c r="A6" s="7">
        <v>0.2</v>
      </c>
      <c r="B6" s="7">
        <v>1131.2628999999999</v>
      </c>
      <c r="C6">
        <v>8.1</v>
      </c>
      <c r="D6" s="7">
        <v>209.445167</v>
      </c>
      <c r="E6" s="7">
        <v>1131.2628999999999</v>
      </c>
      <c r="F6">
        <v>1120.9443000000001</v>
      </c>
      <c r="G6" s="11">
        <f t="shared" si="0"/>
        <v>4.0592959492957714E-3</v>
      </c>
      <c r="H6" s="13">
        <f t="shared" si="1"/>
        <v>-9.28342179181052E-3</v>
      </c>
      <c r="I6" s="11">
        <f t="shared" si="2"/>
        <v>6.5111107026704168E-2</v>
      </c>
      <c r="J6" s="2">
        <f t="shared" si="3"/>
        <v>53503.785540281788</v>
      </c>
      <c r="K6" s="2">
        <v>0</v>
      </c>
      <c r="L6">
        <f t="shared" si="4"/>
        <v>0</v>
      </c>
      <c r="M6" s="5">
        <f t="shared" si="5"/>
        <v>0.19943773041107044</v>
      </c>
      <c r="N6" s="5">
        <f t="shared" si="6"/>
        <v>0.79788804879407849</v>
      </c>
      <c r="O6" s="6">
        <f t="shared" si="7"/>
        <v>2.6742207948510788E-3</v>
      </c>
      <c r="P6">
        <f t="shared" si="8"/>
        <v>3.5092642435638655</v>
      </c>
      <c r="R6" s="2" t="s">
        <v>5</v>
      </c>
      <c r="S6" s="2">
        <v>5.75</v>
      </c>
      <c r="T6" s="2" t="s">
        <v>7</v>
      </c>
    </row>
    <row r="7" spans="1:20" x14ac:dyDescent="0.25">
      <c r="A7" s="7">
        <v>0.25</v>
      </c>
      <c r="B7" s="7">
        <v>1133.9503999999999</v>
      </c>
      <c r="C7">
        <v>7.5</v>
      </c>
      <c r="D7" s="7">
        <v>207.46420700000002</v>
      </c>
      <c r="E7" s="7">
        <v>1133.9503999999999</v>
      </c>
      <c r="F7">
        <v>1127.8384000000001</v>
      </c>
      <c r="G7" s="11">
        <f t="shared" si="0"/>
        <v>7.5401807290952361E-3</v>
      </c>
      <c r="H7" s="13">
        <f t="shared" si="1"/>
        <v>-5.8629534502616654E-3</v>
      </c>
      <c r="I7" s="11">
        <f t="shared" si="2"/>
        <v>0.12094449889468759</v>
      </c>
      <c r="J7" s="2">
        <f t="shared" si="3"/>
        <v>53745.549704329613</v>
      </c>
      <c r="K7" s="2">
        <v>0</v>
      </c>
      <c r="L7">
        <f t="shared" si="4"/>
        <v>0</v>
      </c>
      <c r="M7" s="5">
        <f t="shared" si="5"/>
        <v>0.19842194999715096</v>
      </c>
      <c r="N7" s="5">
        <f t="shared" si="6"/>
        <v>0.7940726571876906</v>
      </c>
      <c r="O7" s="6">
        <f t="shared" si="7"/>
        <v>7.5053928151584404E-3</v>
      </c>
      <c r="P7">
        <f t="shared" si="8"/>
        <v>3.5261256947400215</v>
      </c>
      <c r="R7" s="2" t="s">
        <v>6</v>
      </c>
      <c r="S7" s="2">
        <f>912*1000</f>
        <v>912000</v>
      </c>
      <c r="T7" s="2" t="s">
        <v>15</v>
      </c>
    </row>
    <row r="8" spans="1:20" x14ac:dyDescent="0.25">
      <c r="A8" s="7">
        <v>0.3</v>
      </c>
      <c r="B8" s="7">
        <v>1137.2972</v>
      </c>
      <c r="C8">
        <v>6.6</v>
      </c>
      <c r="D8" s="7">
        <v>205.561151</v>
      </c>
      <c r="E8" s="7">
        <v>1137.2972</v>
      </c>
      <c r="F8">
        <v>1131.4882</v>
      </c>
      <c r="G8" s="11">
        <f t="shared" si="0"/>
        <v>9.6615202513697929E-3</v>
      </c>
      <c r="H8" s="13">
        <f t="shared" si="1"/>
        <v>-3.8244951292328855E-3</v>
      </c>
      <c r="I8" s="11">
        <f t="shared" si="2"/>
        <v>0.15497078483197146</v>
      </c>
      <c r="J8" s="2">
        <f t="shared" si="3"/>
        <v>54077.595370303126</v>
      </c>
      <c r="K8" s="2">
        <v>0</v>
      </c>
      <c r="L8">
        <f t="shared" si="4"/>
        <v>0</v>
      </c>
      <c r="M8" s="5">
        <f t="shared" si="5"/>
        <v>0.19787172845514781</v>
      </c>
      <c r="N8" s="5">
        <f t="shared" si="6"/>
        <v>0.79200595987373834</v>
      </c>
      <c r="O8" s="6">
        <f t="shared" si="7"/>
        <v>1.0122311671113854E-2</v>
      </c>
      <c r="P8">
        <f t="shared" si="8"/>
        <v>3.5353269316892217</v>
      </c>
      <c r="R8" s="2" t="s">
        <v>16</v>
      </c>
      <c r="S8" s="2">
        <f>1000*1000</f>
        <v>1000000</v>
      </c>
      <c r="T8" s="2" t="s">
        <v>15</v>
      </c>
    </row>
    <row r="9" spans="1:20" x14ac:dyDescent="0.25">
      <c r="A9" s="7">
        <v>0.35</v>
      </c>
      <c r="B9" s="7">
        <v>1140.5425</v>
      </c>
      <c r="C9">
        <v>6.4</v>
      </c>
      <c r="D9" s="7">
        <v>202.70841300000001</v>
      </c>
      <c r="E9" s="7">
        <v>1140.5425</v>
      </c>
      <c r="F9">
        <v>1133.9213999999999</v>
      </c>
      <c r="G9" s="11">
        <f t="shared" si="0"/>
        <v>1.6839077041221229E-2</v>
      </c>
      <c r="H9" s="13">
        <f t="shared" si="1"/>
        <v>3.3046441493311818E-3</v>
      </c>
      <c r="I9" s="11">
        <f t="shared" si="2"/>
        <v>0.2700987957411885</v>
      </c>
      <c r="J9" s="2">
        <f t="shared" si="3"/>
        <v>54270.70628824368</v>
      </c>
      <c r="K9" s="2">
        <v>0</v>
      </c>
      <c r="L9">
        <f t="shared" si="4"/>
        <v>0</v>
      </c>
      <c r="M9" s="5">
        <f t="shared" si="5"/>
        <v>0.19565900173703013</v>
      </c>
      <c r="N9" s="5">
        <f t="shared" si="6"/>
        <v>0.78369469610860942</v>
      </c>
      <c r="O9" s="6">
        <f t="shared" si="7"/>
        <v>2.0646302154360446E-2</v>
      </c>
      <c r="P9">
        <f t="shared" si="8"/>
        <v>3.5728198926230301</v>
      </c>
      <c r="R9" s="2" t="s">
        <v>11</v>
      </c>
      <c r="S9" s="2">
        <v>8.3140000000000001</v>
      </c>
      <c r="T9" s="2" t="s">
        <v>19</v>
      </c>
    </row>
    <row r="10" spans="1:20" x14ac:dyDescent="0.25">
      <c r="A10" s="7">
        <v>0.4</v>
      </c>
      <c r="B10" s="7">
        <v>1143.1794</v>
      </c>
      <c r="C10">
        <v>6</v>
      </c>
      <c r="D10" s="7">
        <v>199.36772999999999</v>
      </c>
      <c r="E10" s="7">
        <v>1143.1794</v>
      </c>
      <c r="F10">
        <v>1136.5066999999999</v>
      </c>
      <c r="G10" s="11">
        <f t="shared" si="0"/>
        <v>2.5614089645877636E-2</v>
      </c>
      <c r="H10" s="13">
        <f t="shared" si="1"/>
        <v>1.2028611058447103E-2</v>
      </c>
      <c r="I10" s="11">
        <f t="shared" si="2"/>
        <v>0.41084999791987725</v>
      </c>
      <c r="J10" s="2">
        <f t="shared" si="3"/>
        <v>54474.12397755884</v>
      </c>
      <c r="K10" s="2">
        <v>0</v>
      </c>
      <c r="L10">
        <f t="shared" si="4"/>
        <v>0</v>
      </c>
      <c r="M10" s="5">
        <f t="shared" si="5"/>
        <v>0.19293963867272687</v>
      </c>
      <c r="N10" s="5">
        <f t="shared" si="6"/>
        <v>0.77348044618993939</v>
      </c>
      <c r="O10" s="6">
        <f t="shared" si="7"/>
        <v>3.3579915137333743E-2</v>
      </c>
      <c r="P10">
        <f t="shared" si="8"/>
        <v>3.6200010146247696</v>
      </c>
      <c r="R10" s="18" t="s">
        <v>17</v>
      </c>
      <c r="S10" s="18"/>
      <c r="T10" s="18"/>
    </row>
    <row r="11" spans="1:20" x14ac:dyDescent="0.25">
      <c r="A11" s="7">
        <v>0.45</v>
      </c>
      <c r="B11" s="7">
        <v>1145.8162</v>
      </c>
      <c r="C11">
        <v>5.9</v>
      </c>
      <c r="D11" s="7">
        <v>196.25580500000001</v>
      </c>
      <c r="E11" s="7">
        <v>1145.8162</v>
      </c>
      <c r="F11">
        <v>1139.9031</v>
      </c>
      <c r="G11" s="11">
        <f t="shared" si="0"/>
        <v>3.4406190038223095E-2</v>
      </c>
      <c r="H11" s="13">
        <f t="shared" si="1"/>
        <v>2.0784179856744744E-2</v>
      </c>
      <c r="I11" s="11">
        <f t="shared" si="2"/>
        <v>0.55187528821309839</v>
      </c>
      <c r="J11" s="2">
        <f t="shared" si="3"/>
        <v>54619.337550987773</v>
      </c>
      <c r="K11" s="2">
        <v>0</v>
      </c>
      <c r="L11">
        <f t="shared" si="4"/>
        <v>0</v>
      </c>
      <c r="M11" s="5">
        <f t="shared" si="5"/>
        <v>0.1901917166001951</v>
      </c>
      <c r="N11" s="5">
        <f t="shared" si="6"/>
        <v>0.76315892525207185</v>
      </c>
      <c r="O11" s="6">
        <f t="shared" si="7"/>
        <v>4.664935814773305E-2</v>
      </c>
      <c r="P11">
        <f t="shared" si="8"/>
        <v>3.6689605629327584</v>
      </c>
      <c r="R11" s="3" t="s">
        <v>9</v>
      </c>
      <c r="S11" s="3">
        <v>0.55879999999999996</v>
      </c>
      <c r="T11" s="3" t="s">
        <v>10</v>
      </c>
    </row>
    <row r="12" spans="1:20" x14ac:dyDescent="0.25">
      <c r="A12" s="7">
        <v>0.5</v>
      </c>
      <c r="B12" s="7">
        <v>1146.7797</v>
      </c>
      <c r="C12">
        <v>5.8</v>
      </c>
      <c r="D12" s="7">
        <v>193.66463200000001</v>
      </c>
      <c r="E12" s="7">
        <v>1146.7797</v>
      </c>
      <c r="F12">
        <v>1142.1334999999999</v>
      </c>
      <c r="G12" s="11">
        <f t="shared" si="0"/>
        <v>4.2438776440020143E-2</v>
      </c>
      <c r="H12" s="13">
        <f t="shared" si="1"/>
        <v>2.8800134537844135E-2</v>
      </c>
      <c r="I12" s="11">
        <f t="shared" si="2"/>
        <v>0.68071797409792301</v>
      </c>
      <c r="J12" s="2">
        <f t="shared" si="3"/>
        <v>54684.862946402842</v>
      </c>
      <c r="K12" s="2">
        <v>0</v>
      </c>
      <c r="L12">
        <f t="shared" si="4"/>
        <v>0</v>
      </c>
      <c r="M12" s="5">
        <f t="shared" si="5"/>
        <v>0.1876559299228088</v>
      </c>
      <c r="N12" s="5">
        <f t="shared" si="6"/>
        <v>0.75363420999677555</v>
      </c>
      <c r="O12" s="6">
        <f t="shared" si="7"/>
        <v>5.8709860080415649E-2</v>
      </c>
      <c r="P12">
        <f t="shared" si="8"/>
        <v>3.7153302794096623</v>
      </c>
      <c r="R12" s="3" t="s">
        <v>11</v>
      </c>
      <c r="S12" s="3">
        <v>1.9050000000000001E-2</v>
      </c>
      <c r="T12" s="3" t="s">
        <v>10</v>
      </c>
    </row>
    <row r="13" spans="1:20" x14ac:dyDescent="0.25">
      <c r="A13" s="7">
        <v>0.55000000000000004</v>
      </c>
      <c r="B13" s="7">
        <v>1147.6416999999999</v>
      </c>
      <c r="C13">
        <v>5.7</v>
      </c>
      <c r="D13" s="7">
        <v>191.52950999999999</v>
      </c>
      <c r="E13" s="7">
        <v>1147.6416999999999</v>
      </c>
      <c r="F13">
        <v>1143.4007999999999</v>
      </c>
      <c r="G13" s="11">
        <f t="shared" si="0"/>
        <v>4.899306678301385E-2</v>
      </c>
      <c r="H13" s="13">
        <f t="shared" si="1"/>
        <v>3.5339042475884597E-2</v>
      </c>
      <c r="I13" s="11">
        <f t="shared" ref="I13:I76" si="9">G13*16.04</f>
        <v>0.7858487911995421</v>
      </c>
      <c r="J13" s="2">
        <f t="shared" si="3"/>
        <v>54745.593515901128</v>
      </c>
      <c r="K13" s="2">
        <v>0</v>
      </c>
      <c r="L13">
        <f t="shared" ref="L13:L76" si="10">K13*$S$8*10^-6</f>
        <v>0</v>
      </c>
      <c r="M13" s="5">
        <f t="shared" ref="M13:M76" si="11">($S$3*($S$5*$S$6*$S$7*I13-$S$4*$S$7*L13-$S$3*$S$8*I13)+($S$3*$S$4*$S$16*$S$7*$S$8)*(1-$N$3)+($J$3*$S$16*$S$3)*($S$5*$S$6*$S$7*$M$3-$S$3*$S$8*$M$3)+($S$7*$S$4*$S$16)*($S$8*$S$3*$O$3-2*$S$7*$S$5*$S$6*$O$3))/($S$3*$S$16*($S$4*$S$7*$S$8-$S$3*$S$8*J13+$S$5*$S$6*$S$7*J13))</f>
        <v>0.18558891486718998</v>
      </c>
      <c r="N13" s="5">
        <f t="shared" ref="N13:N76" si="12">1+(J13*$S$3*M13)/($S$7*$S$4)-M13-$O$3-($S$3*I13)/($S$16*$S$7*$S$4)-($J$3*$S$3*$M$3)/($S$7*$S$4)</f>
        <v>0.74587025650307226</v>
      </c>
      <c r="O13" s="6">
        <f t="shared" si="7"/>
        <v>6.854082862973776E-2</v>
      </c>
      <c r="P13">
        <f t="shared" si="8"/>
        <v>3.7540040986853147</v>
      </c>
      <c r="R13" s="3" t="s">
        <v>8</v>
      </c>
      <c r="S13">
        <f>PI()*S12^2</f>
        <v>1.1400918279693699E-3</v>
      </c>
      <c r="T13" s="3" t="s">
        <v>12</v>
      </c>
    </row>
    <row r="14" spans="1:20" x14ac:dyDescent="0.25">
      <c r="A14" s="7">
        <v>0.6</v>
      </c>
      <c r="B14" s="7">
        <v>1148.9601</v>
      </c>
      <c r="C14">
        <v>5.7</v>
      </c>
      <c r="D14" s="7">
        <v>189.565112</v>
      </c>
      <c r="E14" s="7">
        <v>1148.9601</v>
      </c>
      <c r="F14">
        <v>1145.5805</v>
      </c>
      <c r="G14" s="11">
        <f t="shared" si="0"/>
        <v>5.4954630439966956E-2</v>
      </c>
      <c r="H14" s="13">
        <f t="shared" si="1"/>
        <v>4.1284706403419746E-2</v>
      </c>
      <c r="I14" s="11">
        <f t="shared" si="9"/>
        <v>0.88147227225706992</v>
      </c>
      <c r="J14" s="2">
        <f t="shared" si="3"/>
        <v>54808.484739260624</v>
      </c>
      <c r="K14" s="2">
        <v>0</v>
      </c>
      <c r="L14">
        <f t="shared" si="10"/>
        <v>0</v>
      </c>
      <c r="M14" s="5">
        <f t="shared" si="11"/>
        <v>0.18371108244013865</v>
      </c>
      <c r="N14" s="5">
        <f t="shared" si="12"/>
        <v>0.7388168953807317</v>
      </c>
      <c r="O14" s="6">
        <f t="shared" ref="O14:O77" si="13">1-N14-M14</f>
        <v>7.7472022179129657E-2</v>
      </c>
      <c r="P14">
        <f t="shared" ref="P14:P77" si="14">($N$3*$P$3)/N14</f>
        <v>3.7898429468875192</v>
      </c>
      <c r="R14" s="3" t="s">
        <v>21</v>
      </c>
      <c r="S14">
        <f>S13*S11</f>
        <v>6.3708331346928383E-4</v>
      </c>
      <c r="T14" s="3" t="s">
        <v>13</v>
      </c>
    </row>
    <row r="15" spans="1:20" x14ac:dyDescent="0.25">
      <c r="A15" s="7">
        <v>0.65</v>
      </c>
      <c r="B15" s="7">
        <v>1150.4306999999999</v>
      </c>
      <c r="C15">
        <v>5.7</v>
      </c>
      <c r="D15" s="7">
        <v>187.988405</v>
      </c>
      <c r="E15" s="7">
        <v>1150.4306999999999</v>
      </c>
      <c r="F15">
        <v>1146.2394999999999</v>
      </c>
      <c r="G15" s="11">
        <f t="shared" si="0"/>
        <v>5.9520203281671735E-2</v>
      </c>
      <c r="H15" s="13">
        <f t="shared" si="1"/>
        <v>4.5832619573526134E-2</v>
      </c>
      <c r="I15" s="11">
        <f t="shared" si="9"/>
        <v>0.95470406063801461</v>
      </c>
      <c r="J15" s="2">
        <f t="shared" si="3"/>
        <v>54878.636311676026</v>
      </c>
      <c r="K15" s="2">
        <v>0</v>
      </c>
      <c r="L15">
        <f t="shared" si="10"/>
        <v>0</v>
      </c>
      <c r="M15" s="5">
        <f t="shared" si="11"/>
        <v>0.18228028048975556</v>
      </c>
      <c r="N15" s="5">
        <f t="shared" si="12"/>
        <v>0.73344263370262863</v>
      </c>
      <c r="O15" s="6">
        <f t="shared" si="13"/>
        <v>8.4277085807615809E-2</v>
      </c>
      <c r="P15">
        <f t="shared" si="14"/>
        <v>3.8176128184215279</v>
      </c>
      <c r="R15" s="3" t="s">
        <v>14</v>
      </c>
      <c r="S15">
        <v>0.15</v>
      </c>
      <c r="T15" s="12"/>
    </row>
    <row r="16" spans="1:20" x14ac:dyDescent="0.25">
      <c r="A16" s="7">
        <v>0.7</v>
      </c>
      <c r="B16" s="7">
        <v>1151.0898999999999</v>
      </c>
      <c r="C16">
        <v>5.6</v>
      </c>
      <c r="D16" s="7">
        <v>186.578598</v>
      </c>
      <c r="E16" s="7">
        <v>1151.0898999999999</v>
      </c>
      <c r="F16">
        <v>1147.2534000000001</v>
      </c>
      <c r="G16" s="11">
        <f t="shared" si="0"/>
        <v>6.3748895025677377E-2</v>
      </c>
      <c r="H16" s="13">
        <f t="shared" si="1"/>
        <v>5.0048403822983145E-2</v>
      </c>
      <c r="I16" s="11">
        <f t="shared" si="9"/>
        <v>1.0225322762118652</v>
      </c>
      <c r="J16" s="2">
        <f t="shared" si="3"/>
        <v>54929.780607453824</v>
      </c>
      <c r="K16" s="2">
        <v>0</v>
      </c>
      <c r="L16">
        <f t="shared" si="10"/>
        <v>0</v>
      </c>
      <c r="M16" s="5">
        <f t="shared" si="11"/>
        <v>0.1809499600467413</v>
      </c>
      <c r="N16" s="5">
        <f t="shared" si="12"/>
        <v>0.72844579247343266</v>
      </c>
      <c r="O16" s="6">
        <f t="shared" si="13"/>
        <v>9.0604247479826039E-2</v>
      </c>
      <c r="P16">
        <f t="shared" si="14"/>
        <v>3.8438000863353463</v>
      </c>
      <c r="R16" s="3" t="s">
        <v>22</v>
      </c>
      <c r="S16">
        <f>S14*S15</f>
        <v>9.5562497020392566E-5</v>
      </c>
      <c r="T16" s="3" t="s">
        <v>13</v>
      </c>
    </row>
    <row r="17" spans="1:20" x14ac:dyDescent="0.25">
      <c r="A17" s="7">
        <v>0.75</v>
      </c>
      <c r="B17" s="7">
        <v>1152.3069</v>
      </c>
      <c r="C17">
        <v>5.6</v>
      </c>
      <c r="D17" s="7">
        <v>185.376812</v>
      </c>
      <c r="E17" s="7">
        <v>1152.3069</v>
      </c>
      <c r="F17">
        <v>1148.0644</v>
      </c>
      <c r="G17" s="11">
        <f t="shared" si="0"/>
        <v>6.7193409150810401E-2</v>
      </c>
      <c r="H17" s="13">
        <f t="shared" si="1"/>
        <v>5.3478310534380347E-2</v>
      </c>
      <c r="I17" s="11">
        <f t="shared" si="9"/>
        <v>1.0777822827789987</v>
      </c>
      <c r="J17" s="2">
        <f t="shared" si="3"/>
        <v>54987.855604896926</v>
      </c>
      <c r="K17" s="2">
        <v>0</v>
      </c>
      <c r="L17">
        <f t="shared" si="10"/>
        <v>0</v>
      </c>
      <c r="M17" s="5">
        <f t="shared" si="11"/>
        <v>0.17987175413055423</v>
      </c>
      <c r="N17" s="5">
        <f t="shared" si="12"/>
        <v>0.72439592328299951</v>
      </c>
      <c r="O17" s="6">
        <f t="shared" si="13"/>
        <v>9.5732322586446261E-2</v>
      </c>
      <c r="P17">
        <f t="shared" si="14"/>
        <v>3.8652895605903694</v>
      </c>
      <c r="R17" s="4" t="s">
        <v>30</v>
      </c>
      <c r="S17" s="7">
        <f>D3+M3*$S$16/10^-6</f>
        <v>233.62602440407852</v>
      </c>
      <c r="T17" s="12" t="s">
        <v>31</v>
      </c>
    </row>
    <row r="18" spans="1:20" x14ac:dyDescent="0.25">
      <c r="A18" s="7">
        <v>0.8</v>
      </c>
      <c r="B18" s="7">
        <v>1152.1548</v>
      </c>
      <c r="C18">
        <v>5.6</v>
      </c>
      <c r="D18" s="7">
        <v>184.273234</v>
      </c>
      <c r="E18" s="7">
        <v>1152.1548</v>
      </c>
      <c r="F18">
        <v>1148.47</v>
      </c>
      <c r="G18" s="11">
        <f t="shared" si="0"/>
        <v>7.1060181919653131E-2</v>
      </c>
      <c r="H18" s="13">
        <f t="shared" si="1"/>
        <v>5.7346753118910021E-2</v>
      </c>
      <c r="I18" s="11">
        <f t="shared" si="9"/>
        <v>1.1398053179912362</v>
      </c>
      <c r="J18" s="2">
        <f t="shared" si="3"/>
        <v>54980.597423211555</v>
      </c>
      <c r="K18" s="2">
        <v>0</v>
      </c>
      <c r="L18">
        <f t="shared" si="10"/>
        <v>0</v>
      </c>
      <c r="M18" s="5">
        <f t="shared" si="11"/>
        <v>0.17863650214384336</v>
      </c>
      <c r="N18" s="5">
        <f t="shared" si="12"/>
        <v>0.71975617044145257</v>
      </c>
      <c r="O18" s="6">
        <f t="shared" si="13"/>
        <v>0.10160732741470407</v>
      </c>
      <c r="P18">
        <f t="shared" si="14"/>
        <v>3.890206315678626</v>
      </c>
      <c r="R18" s="4" t="s">
        <v>34</v>
      </c>
      <c r="S18">
        <v>4</v>
      </c>
      <c r="T18" s="12" t="s">
        <v>31</v>
      </c>
    </row>
    <row r="19" spans="1:20" x14ac:dyDescent="0.25">
      <c r="A19" s="7">
        <v>0.85</v>
      </c>
      <c r="B19" s="7">
        <v>1153.0675000000001</v>
      </c>
      <c r="C19">
        <v>5.6</v>
      </c>
      <c r="D19" s="7">
        <v>183.35740699999999</v>
      </c>
      <c r="E19" s="7">
        <v>1153.0675000000001</v>
      </c>
      <c r="F19">
        <v>1149.3824</v>
      </c>
      <c r="G19" s="11">
        <f t="shared" si="0"/>
        <v>7.3701595082106053E-2</v>
      </c>
      <c r="H19" s="13">
        <f t="shared" si="1"/>
        <v>5.9977209212097482E-2</v>
      </c>
      <c r="I19" s="11">
        <f t="shared" si="9"/>
        <v>1.182173585116981</v>
      </c>
      <c r="J19" s="2">
        <f t="shared" si="3"/>
        <v>55024.151285303844</v>
      </c>
      <c r="K19" s="2">
        <v>0</v>
      </c>
      <c r="L19">
        <f t="shared" si="10"/>
        <v>0</v>
      </c>
      <c r="M19" s="5">
        <f t="shared" si="11"/>
        <v>0.17780909833750663</v>
      </c>
      <c r="N19" s="5">
        <f t="shared" si="12"/>
        <v>0.71664834369609376</v>
      </c>
      <c r="O19" s="6">
        <f t="shared" si="13"/>
        <v>0.10554255796639961</v>
      </c>
      <c r="P19">
        <f t="shared" si="14"/>
        <v>3.9070766361631128</v>
      </c>
    </row>
    <row r="20" spans="1:20" x14ac:dyDescent="0.25">
      <c r="A20" s="7">
        <v>0.9</v>
      </c>
      <c r="B20" s="7">
        <v>1152.8647000000001</v>
      </c>
      <c r="C20">
        <v>5.6</v>
      </c>
      <c r="D20" s="7">
        <v>182.519069</v>
      </c>
      <c r="E20" s="7">
        <v>1152.8647000000001</v>
      </c>
      <c r="F20">
        <v>1150.2442000000001</v>
      </c>
      <c r="G20" s="11">
        <f t="shared" si="0"/>
        <v>7.6687682751103159E-2</v>
      </c>
      <c r="H20" s="13">
        <f t="shared" si="1"/>
        <v>6.2965601968049234E-2</v>
      </c>
      <c r="I20" s="11">
        <f t="shared" si="9"/>
        <v>1.2300704313276947</v>
      </c>
      <c r="J20" s="2">
        <f t="shared" si="3"/>
        <v>55014.473709723345</v>
      </c>
      <c r="K20" s="2">
        <v>0</v>
      </c>
      <c r="L20">
        <f t="shared" si="10"/>
        <v>0</v>
      </c>
      <c r="M20" s="5">
        <f t="shared" si="11"/>
        <v>0.17685376888794072</v>
      </c>
      <c r="N20" s="5">
        <f t="shared" si="12"/>
        <v>0.71306001307535993</v>
      </c>
      <c r="O20" s="6">
        <f t="shared" si="13"/>
        <v>0.11008621803669935</v>
      </c>
      <c r="P20">
        <f t="shared" si="14"/>
        <v>3.9267382108889644</v>
      </c>
    </row>
    <row r="21" spans="1:20" x14ac:dyDescent="0.25">
      <c r="A21" s="7">
        <v>0.95</v>
      </c>
      <c r="B21" s="7">
        <v>1153.5238999999999</v>
      </c>
      <c r="C21">
        <v>5.6</v>
      </c>
      <c r="D21" s="7">
        <v>181.79887600000001</v>
      </c>
      <c r="E21" s="7">
        <v>1153.5238999999999</v>
      </c>
      <c r="F21">
        <v>1150.4468999999999</v>
      </c>
      <c r="G21" s="11">
        <f t="shared" si="0"/>
        <v>7.880136050969444E-2</v>
      </c>
      <c r="H21" s="13">
        <f t="shared" si="1"/>
        <v>6.5071358488330677E-2</v>
      </c>
      <c r="I21" s="11">
        <f t="shared" si="9"/>
        <v>1.2639738225754988</v>
      </c>
      <c r="J21" s="2">
        <f t="shared" si="3"/>
        <v>55045.930602340006</v>
      </c>
      <c r="K21" s="2">
        <v>0</v>
      </c>
      <c r="L21">
        <f t="shared" si="10"/>
        <v>0</v>
      </c>
      <c r="M21" s="5">
        <f t="shared" si="11"/>
        <v>0.17619038835339346</v>
      </c>
      <c r="N21" s="5">
        <f t="shared" si="12"/>
        <v>0.71056827717587889</v>
      </c>
      <c r="O21" s="6">
        <f t="shared" si="13"/>
        <v>0.11324133447072765</v>
      </c>
      <c r="P21">
        <f t="shared" si="14"/>
        <v>3.9405080270800608</v>
      </c>
    </row>
    <row r="22" spans="1:20" x14ac:dyDescent="0.25">
      <c r="A22" s="7">
        <v>1</v>
      </c>
      <c r="B22" s="7">
        <v>1154.4874</v>
      </c>
      <c r="C22">
        <v>5.6</v>
      </c>
      <c r="D22" s="7">
        <v>181.13957500000001</v>
      </c>
      <c r="E22" s="7">
        <v>1154.4874</v>
      </c>
      <c r="F22">
        <v>1150.5989999999999</v>
      </c>
      <c r="G22" s="11">
        <f t="shared" si="0"/>
        <v>8.0544775099829824E-2</v>
      </c>
      <c r="H22" s="13">
        <f t="shared" si="1"/>
        <v>6.6803244039708276E-2</v>
      </c>
      <c r="I22" s="11">
        <f t="shared" si="9"/>
        <v>1.2919381926012703</v>
      </c>
      <c r="J22" s="2">
        <f t="shared" si="3"/>
        <v>55091.908630307495</v>
      </c>
      <c r="K22" s="2">
        <v>0</v>
      </c>
      <c r="L22">
        <f t="shared" si="10"/>
        <v>0</v>
      </c>
      <c r="M22" s="5">
        <f t="shared" si="11"/>
        <v>0.17564984002824904</v>
      </c>
      <c r="N22" s="5">
        <f t="shared" si="12"/>
        <v>0.70853791361074092</v>
      </c>
      <c r="O22" s="6">
        <f t="shared" si="13"/>
        <v>0.11581224636101004</v>
      </c>
      <c r="P22">
        <f t="shared" si="14"/>
        <v>3.9517998207478762</v>
      </c>
    </row>
    <row r="23" spans="1:20" x14ac:dyDescent="0.25">
      <c r="A23" s="7">
        <v>1.05</v>
      </c>
      <c r="B23" s="7">
        <v>1154.2845</v>
      </c>
      <c r="C23">
        <v>5.5</v>
      </c>
      <c r="D23" s="7">
        <v>180.57711900000001</v>
      </c>
      <c r="E23" s="7">
        <v>1154.2845</v>
      </c>
      <c r="F23">
        <v>1151.0552</v>
      </c>
      <c r="G23" s="11">
        <f t="shared" si="0"/>
        <v>8.2363143949159667E-2</v>
      </c>
      <c r="H23" s="13">
        <f t="shared" si="1"/>
        <v>6.8619031953538578E-2</v>
      </c>
      <c r="I23" s="11">
        <f t="shared" si="9"/>
        <v>1.3211048289445211</v>
      </c>
      <c r="J23" s="2">
        <f t="shared" si="3"/>
        <v>55101.993814160094</v>
      </c>
      <c r="K23" s="2">
        <v>0</v>
      </c>
      <c r="L23">
        <f t="shared" si="10"/>
        <v>0</v>
      </c>
      <c r="M23" s="5">
        <f t="shared" si="11"/>
        <v>0.17507335463483062</v>
      </c>
      <c r="N23" s="5">
        <f t="shared" si="12"/>
        <v>0.70637256615856159</v>
      </c>
      <c r="O23" s="6">
        <f t="shared" si="13"/>
        <v>0.11855407920660779</v>
      </c>
      <c r="P23">
        <f t="shared" si="14"/>
        <v>3.9639138524690041</v>
      </c>
    </row>
    <row r="24" spans="1:20" x14ac:dyDescent="0.25">
      <c r="A24" s="7">
        <v>1.1000000000000001</v>
      </c>
      <c r="B24" s="7">
        <v>1154.4874</v>
      </c>
      <c r="C24">
        <v>5.5</v>
      </c>
      <c r="D24" s="7">
        <v>180.03348599999998</v>
      </c>
      <c r="E24" s="7">
        <v>1154.4874</v>
      </c>
      <c r="F24">
        <v>1150.9032</v>
      </c>
      <c r="G24" s="11">
        <f t="shared" si="0"/>
        <v>8.4122026235044944E-2</v>
      </c>
      <c r="H24" s="13">
        <f t="shared" si="1"/>
        <v>7.0375435052064006E-2</v>
      </c>
      <c r="I24" s="11">
        <f t="shared" si="9"/>
        <v>1.3493173008101209</v>
      </c>
      <c r="J24" s="2">
        <f t="shared" si="3"/>
        <v>55111.679636455112</v>
      </c>
      <c r="K24" s="2">
        <v>0</v>
      </c>
      <c r="L24">
        <f t="shared" si="10"/>
        <v>0</v>
      </c>
      <c r="M24" s="5">
        <f t="shared" si="11"/>
        <v>0.1745156844853562</v>
      </c>
      <c r="N24" s="5">
        <f t="shared" si="12"/>
        <v>0.70427789099227489</v>
      </c>
      <c r="O24" s="6">
        <f t="shared" si="13"/>
        <v>0.12120642452236891</v>
      </c>
      <c r="P24">
        <f t="shared" si="14"/>
        <v>3.9757033918174112</v>
      </c>
    </row>
    <row r="25" spans="1:20" x14ac:dyDescent="0.25">
      <c r="A25" s="7">
        <v>1.1499999999999999</v>
      </c>
      <c r="B25" s="7">
        <v>1154.6902</v>
      </c>
      <c r="C25">
        <v>5.6</v>
      </c>
      <c r="D25" s="7">
        <v>179.592883</v>
      </c>
      <c r="E25" s="7">
        <v>1154.6902</v>
      </c>
      <c r="F25">
        <v>1151.5115000000001</v>
      </c>
      <c r="G25" s="11">
        <f t="shared" si="0"/>
        <v>8.574895815664918E-2</v>
      </c>
      <c r="H25" s="13">
        <f t="shared" si="1"/>
        <v>7.2004825045442145E-2</v>
      </c>
      <c r="I25" s="11">
        <f t="shared" si="9"/>
        <v>1.3754132888326527</v>
      </c>
      <c r="J25" s="2">
        <f t="shared" si="3"/>
        <v>55101.586205887987</v>
      </c>
      <c r="K25" s="2">
        <v>0</v>
      </c>
      <c r="L25">
        <f t="shared" si="10"/>
        <v>0</v>
      </c>
      <c r="M25" s="5">
        <f t="shared" si="11"/>
        <v>0.17399353390160333</v>
      </c>
      <c r="N25" s="5">
        <f t="shared" si="12"/>
        <v>0.70231663152396728</v>
      </c>
      <c r="O25" s="6">
        <f t="shared" si="13"/>
        <v>0.12368983457442939</v>
      </c>
      <c r="P25">
        <f t="shared" si="14"/>
        <v>3.9868057715282048</v>
      </c>
    </row>
    <row r="26" spans="1:20" x14ac:dyDescent="0.25">
      <c r="A26" s="7">
        <v>1.2</v>
      </c>
      <c r="B26" s="7">
        <v>1155.3494000000001</v>
      </c>
      <c r="C26">
        <v>5.0999999999999996</v>
      </c>
      <c r="D26" s="7">
        <v>179.232213</v>
      </c>
      <c r="E26" s="7">
        <v>1155.3494000000001</v>
      </c>
      <c r="F26">
        <v>1151.7141999999999</v>
      </c>
      <c r="G26" s="11">
        <f t="shared" si="0"/>
        <v>8.5529416591442975E-2</v>
      </c>
      <c r="H26" s="13">
        <f t="shared" si="1"/>
        <v>7.1752740876797172E-2</v>
      </c>
      <c r="I26" s="11">
        <f t="shared" si="9"/>
        <v>1.3718918421267452</v>
      </c>
      <c r="J26" s="2">
        <f t="shared" si="3"/>
        <v>55232.114155285446</v>
      </c>
      <c r="K26" s="2">
        <v>0</v>
      </c>
      <c r="L26">
        <f t="shared" si="10"/>
        <v>0</v>
      </c>
      <c r="M26" s="5">
        <f t="shared" si="11"/>
        <v>0.17410671778115633</v>
      </c>
      <c r="N26" s="5">
        <f t="shared" si="12"/>
        <v>0.70274176358805041</v>
      </c>
      <c r="O26" s="6">
        <f t="shared" si="13"/>
        <v>0.12315151863079327</v>
      </c>
      <c r="P26">
        <f t="shared" si="14"/>
        <v>3.984393905527678</v>
      </c>
    </row>
    <row r="27" spans="1:20" x14ac:dyDescent="0.25">
      <c r="A27" s="7">
        <v>1.25</v>
      </c>
      <c r="B27" s="7">
        <v>1155.8058000000001</v>
      </c>
      <c r="C27">
        <v>5</v>
      </c>
      <c r="D27" s="7">
        <v>178.858406</v>
      </c>
      <c r="E27" s="7">
        <v>1155.8058000000001</v>
      </c>
      <c r="F27">
        <v>1152.1704999999999</v>
      </c>
      <c r="G27" s="11">
        <f t="shared" si="0"/>
        <v>8.6351811252803889E-2</v>
      </c>
      <c r="H27" s="13">
        <f t="shared" si="1"/>
        <v>7.2564710909235663E-2</v>
      </c>
      <c r="I27" s="11">
        <f t="shared" si="9"/>
        <v>1.3850830524949742</v>
      </c>
      <c r="J27" s="2">
        <f t="shared" si="3"/>
        <v>55273.797405471902</v>
      </c>
      <c r="K27" s="2">
        <v>0</v>
      </c>
      <c r="L27">
        <f t="shared" si="10"/>
        <v>0</v>
      </c>
      <c r="M27" s="5">
        <f t="shared" si="11"/>
        <v>0.17385817496935443</v>
      </c>
      <c r="N27" s="5">
        <f t="shared" si="12"/>
        <v>0.70180820733417659</v>
      </c>
      <c r="O27" s="6">
        <f t="shared" si="13"/>
        <v>0.12433361769646897</v>
      </c>
      <c r="P27">
        <f t="shared" si="14"/>
        <v>3.9896940086178527</v>
      </c>
    </row>
    <row r="28" spans="1:20" x14ac:dyDescent="0.25">
      <c r="A28" s="7">
        <v>1.3</v>
      </c>
      <c r="B28" s="7">
        <v>1156.4142999999999</v>
      </c>
      <c r="C28">
        <v>4.8</v>
      </c>
      <c r="D28" s="7">
        <v>178.51135400000001</v>
      </c>
      <c r="E28" s="7">
        <v>1156.4142999999999</v>
      </c>
      <c r="F28">
        <v>1151.9676999999999</v>
      </c>
      <c r="G28" s="11">
        <f t="shared" si="0"/>
        <v>8.6781040721238378E-2</v>
      </c>
      <c r="H28" s="13">
        <f t="shared" si="1"/>
        <v>7.2976744403084992E-2</v>
      </c>
      <c r="I28" s="11">
        <f t="shared" si="9"/>
        <v>1.3919678931686634</v>
      </c>
      <c r="J28" s="2">
        <f t="shared" si="3"/>
        <v>55342.690955569844</v>
      </c>
      <c r="K28" s="2">
        <v>0</v>
      </c>
      <c r="L28">
        <f t="shared" si="10"/>
        <v>0</v>
      </c>
      <c r="M28" s="5">
        <f t="shared" si="11"/>
        <v>0.17374400359118441</v>
      </c>
      <c r="N28" s="5">
        <f t="shared" si="12"/>
        <v>0.70137936610826779</v>
      </c>
      <c r="O28" s="6">
        <f t="shared" si="13"/>
        <v>0.1248766303005478</v>
      </c>
      <c r="P28">
        <f t="shared" si="14"/>
        <v>3.9921334092508514</v>
      </c>
    </row>
    <row r="29" spans="1:20" x14ac:dyDescent="0.25">
      <c r="A29" s="7">
        <v>1.35</v>
      </c>
      <c r="B29" s="7">
        <v>1155.9072000000001</v>
      </c>
      <c r="C29">
        <v>4.8</v>
      </c>
      <c r="D29" s="7">
        <v>178.17567600000001</v>
      </c>
      <c r="E29" s="7">
        <v>1155.9072000000001</v>
      </c>
      <c r="F29">
        <v>1152.2212</v>
      </c>
      <c r="G29" s="11">
        <f t="shared" si="0"/>
        <v>8.8208855711496281E-2</v>
      </c>
      <c r="H29" s="13">
        <f t="shared" si="1"/>
        <v>7.4410559574732527E-2</v>
      </c>
      <c r="I29" s="11">
        <f t="shared" si="9"/>
        <v>1.4148700456124004</v>
      </c>
      <c r="J29" s="2">
        <f t="shared" si="3"/>
        <v>55318.422595533521</v>
      </c>
      <c r="K29" s="2">
        <v>0</v>
      </c>
      <c r="L29">
        <f t="shared" si="10"/>
        <v>0</v>
      </c>
      <c r="M29" s="5">
        <f t="shared" si="11"/>
        <v>0.1732804933063207</v>
      </c>
      <c r="N29" s="5">
        <f t="shared" si="12"/>
        <v>0.69963836655156264</v>
      </c>
      <c r="O29" s="6">
        <f t="shared" si="13"/>
        <v>0.12708114014211666</v>
      </c>
      <c r="P29">
        <f t="shared" si="14"/>
        <v>4.0020675449816734</v>
      </c>
    </row>
    <row r="30" spans="1:20" x14ac:dyDescent="0.25">
      <c r="A30" s="7">
        <v>1.4</v>
      </c>
      <c r="B30" s="7">
        <v>1156.2113999999999</v>
      </c>
      <c r="C30">
        <v>4.8</v>
      </c>
      <c r="D30" s="7">
        <v>177.93484700000002</v>
      </c>
      <c r="E30" s="7">
        <v>1156.2113999999999</v>
      </c>
      <c r="F30">
        <v>1152.3732</v>
      </c>
      <c r="G30" s="11">
        <f t="shared" si="0"/>
        <v>8.8877948774524151E-2</v>
      </c>
      <c r="H30" s="13">
        <f t="shared" si="1"/>
        <v>7.5075997922945725E-2</v>
      </c>
      <c r="I30" s="11">
        <f t="shared" si="9"/>
        <v>1.4256022983433674</v>
      </c>
      <c r="J30" s="2">
        <f t="shared" si="3"/>
        <v>55332.980740126397</v>
      </c>
      <c r="K30" s="2">
        <v>0</v>
      </c>
      <c r="L30">
        <f t="shared" si="10"/>
        <v>0</v>
      </c>
      <c r="M30" s="5">
        <f t="shared" si="11"/>
        <v>0.17307183049296182</v>
      </c>
      <c r="N30" s="5">
        <f t="shared" si="12"/>
        <v>0.69885460429768842</v>
      </c>
      <c r="O30" s="6">
        <f t="shared" si="13"/>
        <v>0.12807356520934976</v>
      </c>
      <c r="P30">
        <f t="shared" si="14"/>
        <v>4.0065558454950025</v>
      </c>
    </row>
    <row r="31" spans="1:20" x14ac:dyDescent="0.25">
      <c r="A31" s="7">
        <v>1.45</v>
      </c>
      <c r="B31" s="7">
        <v>1156.3635999999999</v>
      </c>
      <c r="C31">
        <v>4.9000000000000004</v>
      </c>
      <c r="D31" s="7">
        <v>177.725728</v>
      </c>
      <c r="E31" s="7">
        <v>1156.3635999999999</v>
      </c>
      <c r="F31">
        <v>1152.3225</v>
      </c>
      <c r="G31" s="11">
        <f t="shared" si="0"/>
        <v>8.9739195839733332E-2</v>
      </c>
      <c r="H31" s="13">
        <f t="shared" si="1"/>
        <v>7.5940360672147156E-2</v>
      </c>
      <c r="I31" s="11">
        <f t="shared" si="9"/>
        <v>1.4394167012693226</v>
      </c>
      <c r="J31" s="2">
        <f t="shared" si="3"/>
        <v>55320.361607812898</v>
      </c>
      <c r="K31" s="2">
        <v>0</v>
      </c>
      <c r="L31">
        <f t="shared" si="10"/>
        <v>0</v>
      </c>
      <c r="M31" s="5">
        <f t="shared" si="11"/>
        <v>0.17279292656907858</v>
      </c>
      <c r="N31" s="5">
        <f t="shared" si="12"/>
        <v>0.69780700810899343</v>
      </c>
      <c r="O31" s="6">
        <f t="shared" si="13"/>
        <v>0.12940006532192799</v>
      </c>
      <c r="P31">
        <f t="shared" si="14"/>
        <v>4.0125707644980491</v>
      </c>
    </row>
    <row r="32" spans="1:20" x14ac:dyDescent="0.25">
      <c r="A32" s="7">
        <v>1.5</v>
      </c>
      <c r="B32" s="7">
        <v>1156.6677999999999</v>
      </c>
      <c r="C32">
        <v>4.9000000000000004</v>
      </c>
      <c r="D32" s="7">
        <v>177.51065599999998</v>
      </c>
      <c r="E32" s="7">
        <v>1156.6677999999999</v>
      </c>
      <c r="F32">
        <v>1153.4377999999999</v>
      </c>
      <c r="G32" s="11">
        <f t="shared" si="0"/>
        <v>9.0319924558962206E-2</v>
      </c>
      <c r="H32" s="13">
        <f t="shared" si="1"/>
        <v>7.6517439186173819E-2</v>
      </c>
      <c r="I32" s="11">
        <f t="shared" si="9"/>
        <v>1.4487315899257538</v>
      </c>
      <c r="J32" s="2">
        <f t="shared" si="3"/>
        <v>55334.914516604826</v>
      </c>
      <c r="K32" s="2">
        <v>0</v>
      </c>
      <c r="L32">
        <f t="shared" si="10"/>
        <v>0</v>
      </c>
      <c r="M32" s="5">
        <f t="shared" si="11"/>
        <v>0.1726124383329424</v>
      </c>
      <c r="N32" s="5">
        <f t="shared" si="12"/>
        <v>0.69712907290590342</v>
      </c>
      <c r="O32" s="6">
        <f t="shared" si="13"/>
        <v>0.13025848876115417</v>
      </c>
      <c r="P32">
        <f t="shared" si="14"/>
        <v>4.0164728582162237</v>
      </c>
    </row>
    <row r="33" spans="1:16" x14ac:dyDescent="0.25">
      <c r="A33" s="7">
        <v>1.55</v>
      </c>
      <c r="B33" s="7">
        <v>1157.0228</v>
      </c>
      <c r="C33">
        <v>5</v>
      </c>
      <c r="D33" s="7">
        <v>177.221272</v>
      </c>
      <c r="E33" s="7">
        <v>1157.0228</v>
      </c>
      <c r="F33">
        <v>1152.9815000000001</v>
      </c>
      <c r="G33" s="11">
        <f t="shared" si="0"/>
        <v>9.1350506872693971E-2</v>
      </c>
      <c r="H33" s="13">
        <f t="shared" si="1"/>
        <v>7.7548711523246272E-2</v>
      </c>
      <c r="I33" s="11">
        <f t="shared" si="9"/>
        <v>1.4652621302380111</v>
      </c>
      <c r="J33" s="2">
        <f t="shared" si="3"/>
        <v>55331.997677042134</v>
      </c>
      <c r="K33" s="2">
        <v>0</v>
      </c>
      <c r="L33">
        <f t="shared" si="10"/>
        <v>0</v>
      </c>
      <c r="M33" s="5">
        <f t="shared" si="11"/>
        <v>0.17228270027620574</v>
      </c>
      <c r="N33" s="5">
        <f t="shared" si="12"/>
        <v>0.6958905376902802</v>
      </c>
      <c r="O33" s="6">
        <f t="shared" si="13"/>
        <v>0.13182676203351407</v>
      </c>
      <c r="P33">
        <f t="shared" si="14"/>
        <v>4.0236213144863822</v>
      </c>
    </row>
    <row r="34" spans="1:16" x14ac:dyDescent="0.25">
      <c r="A34" s="7">
        <v>1.6</v>
      </c>
      <c r="B34" s="7">
        <v>1157.1749</v>
      </c>
      <c r="C34">
        <v>5</v>
      </c>
      <c r="D34" s="7">
        <v>177.03194099999999</v>
      </c>
      <c r="E34" s="7">
        <v>1157.1749</v>
      </c>
      <c r="F34">
        <v>1153.1842999999999</v>
      </c>
      <c r="G34" s="11">
        <f t="shared" si="0"/>
        <v>9.1923367256963817E-2</v>
      </c>
      <c r="H34" s="13">
        <f t="shared" si="1"/>
        <v>7.8119737214502272E-2</v>
      </c>
      <c r="I34" s="11">
        <f t="shared" si="9"/>
        <v>1.4744508108016996</v>
      </c>
      <c r="J34" s="2">
        <f t="shared" si="3"/>
        <v>55339.271515419983</v>
      </c>
      <c r="K34" s="2">
        <v>0</v>
      </c>
      <c r="L34">
        <f t="shared" si="10"/>
        <v>0</v>
      </c>
      <c r="M34" s="5">
        <f t="shared" si="11"/>
        <v>0.17210232307291648</v>
      </c>
      <c r="N34" s="5">
        <f t="shared" si="12"/>
        <v>0.69521301953972015</v>
      </c>
      <c r="O34" s="6">
        <f t="shared" si="13"/>
        <v>0.13268465738736338</v>
      </c>
      <c r="P34">
        <f t="shared" si="14"/>
        <v>4.0275425248131818</v>
      </c>
    </row>
    <row r="35" spans="1:16" x14ac:dyDescent="0.25">
      <c r="A35" s="7">
        <v>1.65</v>
      </c>
      <c r="B35" s="7">
        <v>1156.7184999999999</v>
      </c>
      <c r="C35">
        <v>5.0999999999999996</v>
      </c>
      <c r="D35" s="7">
        <v>176.82884099999998</v>
      </c>
      <c r="E35" s="7">
        <v>1156.7184999999999</v>
      </c>
      <c r="F35">
        <v>1152.9308000000001</v>
      </c>
      <c r="G35" s="11">
        <f t="shared" si="0"/>
        <v>9.3083904396310424E-2</v>
      </c>
      <c r="H35" s="13">
        <f t="shared" si="1"/>
        <v>7.9290632953307072E-2</v>
      </c>
      <c r="I35" s="11">
        <f t="shared" si="9"/>
        <v>1.4930658265168191</v>
      </c>
      <c r="J35" s="2">
        <f t="shared" si="3"/>
        <v>55297.564734556086</v>
      </c>
      <c r="K35" s="2">
        <v>0</v>
      </c>
      <c r="L35">
        <f t="shared" si="10"/>
        <v>0</v>
      </c>
      <c r="M35" s="5">
        <f t="shared" si="11"/>
        <v>0.17171846559756518</v>
      </c>
      <c r="N35" s="5">
        <f t="shared" si="12"/>
        <v>0.69377120537453707</v>
      </c>
      <c r="O35" s="6">
        <f t="shared" si="13"/>
        <v>0.13451032902789775</v>
      </c>
      <c r="P35">
        <f t="shared" si="14"/>
        <v>4.035912673095738</v>
      </c>
    </row>
    <row r="36" spans="1:16" x14ac:dyDescent="0.25">
      <c r="A36" s="7">
        <v>1.7</v>
      </c>
      <c r="B36" s="7">
        <v>1156.5156999999999</v>
      </c>
      <c r="C36">
        <v>5.0999999999999996</v>
      </c>
      <c r="D36" s="7">
        <v>176.64506399999999</v>
      </c>
      <c r="E36" s="7">
        <v>1156.5156999999999</v>
      </c>
      <c r="F36">
        <v>1153.3870999999999</v>
      </c>
      <c r="G36" s="11">
        <f t="shared" si="0"/>
        <v>9.3824266100770215E-2</v>
      </c>
      <c r="H36" s="13">
        <f t="shared" si="1"/>
        <v>8.0033385507278898E-2</v>
      </c>
      <c r="I36" s="11">
        <f t="shared" si="9"/>
        <v>1.5049412282563541</v>
      </c>
      <c r="J36" s="2">
        <f t="shared" si="3"/>
        <v>55287.869768902681</v>
      </c>
      <c r="K36" s="2">
        <v>0</v>
      </c>
      <c r="L36">
        <f t="shared" si="10"/>
        <v>0</v>
      </c>
      <c r="M36" s="5">
        <f t="shared" si="11"/>
        <v>0.17147912783337899</v>
      </c>
      <c r="N36" s="5">
        <f t="shared" si="12"/>
        <v>0.6928722243703217</v>
      </c>
      <c r="O36" s="6">
        <f t="shared" si="13"/>
        <v>0.13564864779629932</v>
      </c>
      <c r="P36">
        <f t="shared" si="14"/>
        <v>4.0411491491733909</v>
      </c>
    </row>
    <row r="37" spans="1:16" x14ac:dyDescent="0.25">
      <c r="A37" s="7">
        <v>1.75</v>
      </c>
      <c r="B37" s="7">
        <v>1157.1242</v>
      </c>
      <c r="C37">
        <v>5.2</v>
      </c>
      <c r="D37" s="7">
        <v>176.53260600000002</v>
      </c>
      <c r="E37" s="7">
        <v>1157.1242</v>
      </c>
      <c r="F37">
        <v>1153.2856999999999</v>
      </c>
      <c r="G37" s="11">
        <f t="shared" si="0"/>
        <v>9.4110469864774005E-2</v>
      </c>
      <c r="H37" s="13">
        <f t="shared" si="1"/>
        <v>8.0317280515640022E-2</v>
      </c>
      <c r="I37" s="11">
        <f t="shared" si="9"/>
        <v>1.509531936630975</v>
      </c>
      <c r="J37" s="2">
        <f t="shared" si="3"/>
        <v>55297.08627974063</v>
      </c>
      <c r="K37" s="2">
        <v>0</v>
      </c>
      <c r="L37">
        <f t="shared" si="10"/>
        <v>0</v>
      </c>
      <c r="M37" s="5">
        <f t="shared" si="11"/>
        <v>0.17139083155097457</v>
      </c>
      <c r="N37" s="5">
        <f t="shared" si="12"/>
        <v>0.69254057307035111</v>
      </c>
      <c r="O37" s="6">
        <f t="shared" si="13"/>
        <v>0.13606859537867433</v>
      </c>
      <c r="P37">
        <f t="shared" si="14"/>
        <v>4.0430844182692596</v>
      </c>
    </row>
    <row r="38" spans="1:16" x14ac:dyDescent="0.25">
      <c r="A38" s="7">
        <v>1.8</v>
      </c>
      <c r="B38" s="7">
        <v>1157.5299</v>
      </c>
      <c r="C38">
        <v>5.2</v>
      </c>
      <c r="D38" s="7">
        <v>176.39181300000001</v>
      </c>
      <c r="E38" s="7">
        <v>1157.5299</v>
      </c>
      <c r="F38">
        <v>1153.3870999999999</v>
      </c>
      <c r="G38" s="11">
        <f t="shared" si="0"/>
        <v>9.4382649122623286E-2</v>
      </c>
      <c r="H38" s="13">
        <f t="shared" si="1"/>
        <v>8.0584615062875398E-2</v>
      </c>
      <c r="I38" s="11">
        <f t="shared" si="9"/>
        <v>1.5138976919268774</v>
      </c>
      <c r="J38" s="2">
        <f t="shared" si="3"/>
        <v>55316.474023859788</v>
      </c>
      <c r="K38" s="2">
        <v>0</v>
      </c>
      <c r="L38">
        <f t="shared" si="10"/>
        <v>0</v>
      </c>
      <c r="M38" s="5">
        <f t="shared" si="11"/>
        <v>0.17131031775979216</v>
      </c>
      <c r="N38" s="5">
        <f t="shared" si="12"/>
        <v>0.69223815372964903</v>
      </c>
      <c r="O38" s="6">
        <f t="shared" si="13"/>
        <v>0.13645152851055881</v>
      </c>
      <c r="P38">
        <f t="shared" si="14"/>
        <v>4.0448507279093571</v>
      </c>
    </row>
    <row r="39" spans="1:16" x14ac:dyDescent="0.25">
      <c r="A39" s="7">
        <v>1.85</v>
      </c>
      <c r="B39" s="7">
        <v>1157.1749</v>
      </c>
      <c r="C39">
        <v>5.2</v>
      </c>
      <c r="D39" s="7">
        <v>176.27313599999999</v>
      </c>
      <c r="E39" s="7">
        <v>1157.1749</v>
      </c>
      <c r="F39">
        <v>1153.6405</v>
      </c>
      <c r="G39" s="11">
        <f t="shared" si="0"/>
        <v>9.4978383364712426E-2</v>
      </c>
      <c r="H39" s="13">
        <f t="shared" si="1"/>
        <v>8.1184558340362534E-2</v>
      </c>
      <c r="I39" s="11">
        <f t="shared" si="9"/>
        <v>1.5234532691699871</v>
      </c>
      <c r="J39" s="2">
        <f t="shared" si="3"/>
        <v>55299.509150400823</v>
      </c>
      <c r="K39" s="2">
        <v>0</v>
      </c>
      <c r="L39">
        <f t="shared" si="10"/>
        <v>0</v>
      </c>
      <c r="M39" s="5">
        <f t="shared" si="11"/>
        <v>0.17111475211888438</v>
      </c>
      <c r="N39" s="5">
        <f t="shared" si="12"/>
        <v>0.69150358600753825</v>
      </c>
      <c r="O39" s="6">
        <f t="shared" si="13"/>
        <v>0.13738166187357737</v>
      </c>
      <c r="P39">
        <f t="shared" si="14"/>
        <v>4.0491474761050288</v>
      </c>
    </row>
    <row r="40" spans="1:16" x14ac:dyDescent="0.25">
      <c r="A40" s="7">
        <v>1.9</v>
      </c>
      <c r="B40" s="7">
        <v>1157.8341</v>
      </c>
      <c r="C40">
        <v>5.3</v>
      </c>
      <c r="D40" s="7">
        <v>176.18926200000001</v>
      </c>
      <c r="E40" s="7">
        <v>1157.8341</v>
      </c>
      <c r="F40">
        <v>1153.7926</v>
      </c>
      <c r="G40" s="11">
        <f t="shared" si="0"/>
        <v>9.5139793593908006E-2</v>
      </c>
      <c r="H40" s="13">
        <f t="shared" si="1"/>
        <v>8.1343062217243856E-2</v>
      </c>
      <c r="I40" s="11">
        <f t="shared" si="9"/>
        <v>1.5260422892462844</v>
      </c>
      <c r="J40" s="2">
        <f t="shared" si="3"/>
        <v>55311.140171775776</v>
      </c>
      <c r="K40" s="2">
        <v>0</v>
      </c>
      <c r="L40">
        <f t="shared" si="10"/>
        <v>0</v>
      </c>
      <c r="M40" s="5">
        <f t="shared" si="11"/>
        <v>0.1710670429710536</v>
      </c>
      <c r="N40" s="5">
        <f t="shared" si="12"/>
        <v>0.69132438479467084</v>
      </c>
      <c r="O40" s="6">
        <f t="shared" si="13"/>
        <v>0.13760857223427556</v>
      </c>
      <c r="P40">
        <f t="shared" si="14"/>
        <v>4.0501970733053545</v>
      </c>
    </row>
    <row r="41" spans="1:16" x14ac:dyDescent="0.25">
      <c r="A41" s="7">
        <v>1.95</v>
      </c>
      <c r="B41" s="7">
        <v>1157.327</v>
      </c>
      <c r="C41">
        <v>5.3</v>
      </c>
      <c r="D41" s="7">
        <v>176.119722</v>
      </c>
      <c r="E41" s="7">
        <v>1157.327</v>
      </c>
      <c r="F41">
        <v>1153.5391</v>
      </c>
      <c r="G41" s="11">
        <f t="shared" si="0"/>
        <v>9.5645596651028564E-2</v>
      </c>
      <c r="H41" s="13">
        <f t="shared" si="1"/>
        <v>8.1854888018994765E-2</v>
      </c>
      <c r="I41" s="11">
        <f t="shared" si="9"/>
        <v>1.5341553702824982</v>
      </c>
      <c r="J41" s="2">
        <f t="shared" si="3"/>
        <v>55286.915389329741</v>
      </c>
      <c r="K41" s="2">
        <v>0</v>
      </c>
      <c r="L41">
        <f t="shared" si="10"/>
        <v>0</v>
      </c>
      <c r="M41" s="5">
        <f t="shared" si="11"/>
        <v>0.17089781735375337</v>
      </c>
      <c r="N41" s="5">
        <f t="shared" si="12"/>
        <v>0.69068875332256752</v>
      </c>
      <c r="O41" s="6">
        <f t="shared" si="13"/>
        <v>0.13841342932367912</v>
      </c>
      <c r="P41">
        <f t="shared" si="14"/>
        <v>4.0539244146231752</v>
      </c>
    </row>
    <row r="42" spans="1:16" x14ac:dyDescent="0.25">
      <c r="A42" s="7">
        <v>2</v>
      </c>
      <c r="B42" s="7">
        <v>1157.4285</v>
      </c>
      <c r="C42">
        <v>5.3</v>
      </c>
      <c r="D42" s="7">
        <v>176.003872</v>
      </c>
      <c r="E42" s="7">
        <v>1157.4285</v>
      </c>
      <c r="F42">
        <v>1153.6405</v>
      </c>
      <c r="G42" s="11">
        <f t="shared" si="0"/>
        <v>9.5991717514991914E-2</v>
      </c>
      <c r="H42" s="13">
        <f t="shared" si="1"/>
        <v>8.2199787163389271E-2</v>
      </c>
      <c r="I42" s="11">
        <f t="shared" si="9"/>
        <v>1.5397071489404701</v>
      </c>
      <c r="J42" s="2">
        <f t="shared" si="3"/>
        <v>55291.764167516034</v>
      </c>
      <c r="K42" s="2">
        <v>0</v>
      </c>
      <c r="L42">
        <f t="shared" si="10"/>
        <v>0</v>
      </c>
      <c r="M42" s="5">
        <f t="shared" si="11"/>
        <v>0.17078897959358519</v>
      </c>
      <c r="N42" s="5">
        <f t="shared" si="12"/>
        <v>0.69027994579791618</v>
      </c>
      <c r="O42" s="6">
        <f t="shared" si="13"/>
        <v>0.13893107460849863</v>
      </c>
      <c r="P42">
        <f t="shared" si="14"/>
        <v>4.0563252880878533</v>
      </c>
    </row>
    <row r="43" spans="1:16" x14ac:dyDescent="0.25">
      <c r="A43" s="7">
        <v>2.0499999999999998</v>
      </c>
      <c r="B43" s="7">
        <v>1157.0228</v>
      </c>
      <c r="C43">
        <v>5.3</v>
      </c>
      <c r="D43" s="7">
        <v>175.89382499999999</v>
      </c>
      <c r="E43" s="7">
        <v>1157.0228</v>
      </c>
      <c r="F43">
        <v>1153.6912</v>
      </c>
      <c r="G43" s="11">
        <f t="shared" si="0"/>
        <v>9.6583611717293683E-2</v>
      </c>
      <c r="H43" s="13">
        <f t="shared" si="1"/>
        <v>8.2796493010251382E-2</v>
      </c>
      <c r="I43" s="11">
        <f t="shared" si="9"/>
        <v>1.5492011319453907</v>
      </c>
      <c r="J43" s="2">
        <f t="shared" si="3"/>
        <v>55272.383386134927</v>
      </c>
      <c r="K43" s="2">
        <v>0</v>
      </c>
      <c r="L43">
        <f t="shared" si="10"/>
        <v>0</v>
      </c>
      <c r="M43" s="5">
        <f t="shared" si="11"/>
        <v>0.17059388162267722</v>
      </c>
      <c r="N43" s="5">
        <f t="shared" si="12"/>
        <v>0.6895471346997446</v>
      </c>
      <c r="O43" s="6">
        <f t="shared" si="13"/>
        <v>0.13985898367757818</v>
      </c>
      <c r="P43">
        <f t="shared" si="14"/>
        <v>4.0606361176734183</v>
      </c>
    </row>
    <row r="44" spans="1:16" x14ac:dyDescent="0.25">
      <c r="A44" s="7">
        <v>2.1</v>
      </c>
      <c r="B44" s="7">
        <v>1158.0877</v>
      </c>
      <c r="C44">
        <v>5.5</v>
      </c>
      <c r="D44" s="7">
        <v>175.84799699999999</v>
      </c>
      <c r="E44" s="7">
        <v>1158.0877</v>
      </c>
      <c r="F44">
        <v>1153.9954</v>
      </c>
      <c r="G44" s="11">
        <f t="shared" si="0"/>
        <v>9.6619145545322138E-2</v>
      </c>
      <c r="H44" s="13">
        <f t="shared" si="1"/>
        <v>8.2829241637425444E-2</v>
      </c>
      <c r="I44" s="11">
        <f t="shared" si="9"/>
        <v>1.5497710945469669</v>
      </c>
      <c r="J44" s="2">
        <f t="shared" si="3"/>
        <v>55283.546891303573</v>
      </c>
      <c r="K44" s="2">
        <v>0</v>
      </c>
      <c r="L44">
        <f t="shared" si="10"/>
        <v>0</v>
      </c>
      <c r="M44" s="5">
        <f t="shared" si="11"/>
        <v>0.17058616585774034</v>
      </c>
      <c r="N44" s="5">
        <f t="shared" si="12"/>
        <v>0.68951815337231048</v>
      </c>
      <c r="O44" s="6">
        <f t="shared" si="13"/>
        <v>0.13989568076994918</v>
      </c>
      <c r="P44">
        <f t="shared" si="14"/>
        <v>4.0608067913885932</v>
      </c>
    </row>
    <row r="45" spans="1:16" x14ac:dyDescent="0.25">
      <c r="A45" s="7">
        <v>2.15</v>
      </c>
      <c r="B45" s="7">
        <v>1157.9355</v>
      </c>
      <c r="C45">
        <v>5.5</v>
      </c>
      <c r="D45" s="7">
        <v>175.78683799999999</v>
      </c>
      <c r="E45" s="7">
        <v>1157.9355</v>
      </c>
      <c r="F45">
        <v>1154.2488000000001</v>
      </c>
      <c r="G45" s="11">
        <f t="shared" si="0"/>
        <v>9.6909571881890311E-2</v>
      </c>
      <c r="H45" s="13">
        <f t="shared" si="1"/>
        <v>8.3121469301426831E-2</v>
      </c>
      <c r="I45" s="11">
        <f t="shared" si="9"/>
        <v>1.5544295329855204</v>
      </c>
      <c r="J45" s="2">
        <f t="shared" si="3"/>
        <v>55276.281331159153</v>
      </c>
      <c r="K45" s="2">
        <v>0</v>
      </c>
      <c r="L45">
        <f t="shared" si="10"/>
        <v>0</v>
      </c>
      <c r="M45" s="5">
        <f t="shared" si="11"/>
        <v>0.17049116707364961</v>
      </c>
      <c r="N45" s="5">
        <f t="shared" si="12"/>
        <v>0.68916132668174823</v>
      </c>
      <c r="O45" s="6">
        <f t="shared" si="13"/>
        <v>0.14034750624460215</v>
      </c>
      <c r="P45">
        <f t="shared" si="14"/>
        <v>4.0629093531434162</v>
      </c>
    </row>
    <row r="46" spans="1:16" x14ac:dyDescent="0.25">
      <c r="A46" s="7">
        <v>2.2000000000000002</v>
      </c>
      <c r="B46" s="7">
        <v>1156.9213999999999</v>
      </c>
      <c r="C46">
        <v>5.3</v>
      </c>
      <c r="D46" s="7">
        <v>175.689246</v>
      </c>
      <c r="E46" s="7">
        <v>1156.9213999999999</v>
      </c>
      <c r="F46">
        <v>1153.9447</v>
      </c>
      <c r="G46" s="11">
        <f t="shared" si="0"/>
        <v>9.7341656046781244E-2</v>
      </c>
      <c r="H46" s="13">
        <f t="shared" si="1"/>
        <v>8.35557178330113E-2</v>
      </c>
      <c r="I46" s="11">
        <f t="shared" si="9"/>
        <v>1.5613601629903711</v>
      </c>
      <c r="J46" s="2">
        <f t="shared" si="3"/>
        <v>55267.539385069991</v>
      </c>
      <c r="K46" s="2">
        <v>0</v>
      </c>
      <c r="L46">
        <f t="shared" si="10"/>
        <v>0</v>
      </c>
      <c r="M46" s="5">
        <f t="shared" si="11"/>
        <v>0.17035050602374718</v>
      </c>
      <c r="N46" s="5">
        <f t="shared" si="12"/>
        <v>0.68863298710974141</v>
      </c>
      <c r="O46" s="6">
        <f t="shared" si="13"/>
        <v>0.1410165068665114</v>
      </c>
      <c r="P46">
        <f t="shared" si="14"/>
        <v>4.0660265372297486</v>
      </c>
    </row>
    <row r="47" spans="1:16" x14ac:dyDescent="0.25">
      <c r="A47" s="7">
        <v>2.25</v>
      </c>
      <c r="B47" s="7">
        <v>1157.8848</v>
      </c>
      <c r="C47">
        <v>5.3</v>
      </c>
      <c r="D47" s="7">
        <v>175.580645</v>
      </c>
      <c r="E47" s="7">
        <v>1157.8848</v>
      </c>
      <c r="F47">
        <v>1152.6267</v>
      </c>
      <c r="G47" s="11">
        <f t="shared" si="0"/>
        <v>9.7212062968393909E-2</v>
      </c>
      <c r="H47" s="13">
        <f t="shared" si="1"/>
        <v>8.3414652465777506E-2</v>
      </c>
      <c r="I47" s="11">
        <f t="shared" si="9"/>
        <v>1.5592814900130383</v>
      </c>
      <c r="J47" s="2">
        <f t="shared" si="3"/>
        <v>55313.562172308237</v>
      </c>
      <c r="K47" s="2">
        <v>0</v>
      </c>
      <c r="L47">
        <f t="shared" si="10"/>
        <v>0</v>
      </c>
      <c r="M47" s="5">
        <f t="shared" si="11"/>
        <v>0.17040674871369463</v>
      </c>
      <c r="N47" s="5">
        <f t="shared" si="12"/>
        <v>0.68884424131803823</v>
      </c>
      <c r="O47" s="6">
        <f t="shared" si="13"/>
        <v>0.14074900996826714</v>
      </c>
      <c r="P47">
        <f t="shared" si="14"/>
        <v>4.0647795714201882</v>
      </c>
    </row>
    <row r="48" spans="1:16" x14ac:dyDescent="0.25">
      <c r="A48" s="7">
        <v>2.2999999999999998</v>
      </c>
      <c r="B48" s="7">
        <v>1157.2256</v>
      </c>
      <c r="C48">
        <v>5.3</v>
      </c>
      <c r="D48" s="7">
        <v>175.452507</v>
      </c>
      <c r="E48" s="7">
        <v>1157.2256</v>
      </c>
      <c r="F48">
        <v>1153.5898</v>
      </c>
      <c r="G48" s="11">
        <f t="shared" si="0"/>
        <v>9.7998431128035746E-2</v>
      </c>
      <c r="H48" s="13">
        <f t="shared" si="1"/>
        <v>8.4208845165120727E-2</v>
      </c>
      <c r="I48" s="11">
        <f t="shared" si="9"/>
        <v>1.5718948352936932</v>
      </c>
      <c r="J48" s="2">
        <f t="shared" si="3"/>
        <v>55282.071388264791</v>
      </c>
      <c r="K48" s="2">
        <v>0</v>
      </c>
      <c r="L48">
        <f t="shared" si="10"/>
        <v>0</v>
      </c>
      <c r="M48" s="5">
        <f t="shared" si="11"/>
        <v>0.17014570323622363</v>
      </c>
      <c r="N48" s="5">
        <f t="shared" si="12"/>
        <v>0.68786372357032399</v>
      </c>
      <c r="O48" s="6">
        <f t="shared" si="13"/>
        <v>0.14199057319345237</v>
      </c>
      <c r="P48">
        <f t="shared" si="14"/>
        <v>4.0705737256599797</v>
      </c>
    </row>
    <row r="49" spans="1:16" x14ac:dyDescent="0.25">
      <c r="A49" s="7">
        <v>2.35</v>
      </c>
      <c r="B49" s="7">
        <v>1157.5806</v>
      </c>
      <c r="C49">
        <v>5.3</v>
      </c>
      <c r="D49" s="7">
        <v>175.41506000000001</v>
      </c>
      <c r="E49" s="7">
        <v>1157.5806</v>
      </c>
      <c r="F49">
        <v>1153.1335999999999</v>
      </c>
      <c r="G49" s="11">
        <f t="shared" si="0"/>
        <v>9.7942027803610276E-2</v>
      </c>
      <c r="H49" s="13">
        <f t="shared" si="1"/>
        <v>8.4148214769503626E-2</v>
      </c>
      <c r="I49" s="11">
        <f t="shared" si="9"/>
        <v>1.5709901259699088</v>
      </c>
      <c r="J49" s="2">
        <f t="shared" si="3"/>
        <v>55299.030169113437</v>
      </c>
      <c r="K49" s="2">
        <v>0</v>
      </c>
      <c r="L49">
        <f t="shared" si="10"/>
        <v>0</v>
      </c>
      <c r="M49" s="5">
        <f t="shared" si="11"/>
        <v>0.17016918013406232</v>
      </c>
      <c r="N49" s="5">
        <f t="shared" si="12"/>
        <v>0.68795190558065855</v>
      </c>
      <c r="O49" s="6">
        <f t="shared" si="13"/>
        <v>0.14187891428527913</v>
      </c>
      <c r="P49">
        <f t="shared" si="14"/>
        <v>4.0700519575371912</v>
      </c>
    </row>
    <row r="50" spans="1:16" x14ac:dyDescent="0.25">
      <c r="A50" s="7">
        <v>2.4</v>
      </c>
      <c r="B50" s="7">
        <v>1157.9862000000001</v>
      </c>
      <c r="C50">
        <v>5.3</v>
      </c>
      <c r="D50" s="7">
        <v>175.41506000000001</v>
      </c>
      <c r="E50" s="7">
        <v>1157.9862000000001</v>
      </c>
      <c r="F50">
        <v>1152.9815000000001</v>
      </c>
      <c r="G50" s="11">
        <f t="shared" si="0"/>
        <v>9.7730122488133064E-2</v>
      </c>
      <c r="H50" s="13">
        <f t="shared" si="1"/>
        <v>8.3931485223069147E-2</v>
      </c>
      <c r="I50" s="11">
        <f t="shared" si="9"/>
        <v>1.5675911647096543</v>
      </c>
      <c r="J50" s="2">
        <f t="shared" si="3"/>
        <v>55318.40617337318</v>
      </c>
      <c r="K50" s="2">
        <v>0</v>
      </c>
      <c r="L50">
        <f t="shared" si="10"/>
        <v>0</v>
      </c>
      <c r="M50" s="5">
        <f t="shared" si="11"/>
        <v>0.17024304812730212</v>
      </c>
      <c r="N50" s="5">
        <f t="shared" si="12"/>
        <v>0.68822936251675015</v>
      </c>
      <c r="O50" s="6">
        <f t="shared" si="13"/>
        <v>0.14152758935594772</v>
      </c>
      <c r="P50">
        <f t="shared" si="14"/>
        <v>4.0684111322435097</v>
      </c>
    </row>
    <row r="51" spans="1:16" x14ac:dyDescent="0.25">
      <c r="A51" s="7">
        <v>2.4500000000000002</v>
      </c>
      <c r="B51" s="7">
        <v>1157.9862000000001</v>
      </c>
      <c r="C51">
        <v>5.3</v>
      </c>
      <c r="D51" s="7">
        <v>175.41506000000001</v>
      </c>
      <c r="E51" s="7">
        <v>1157.9862000000001</v>
      </c>
      <c r="F51">
        <v>1153.9954</v>
      </c>
      <c r="G51" s="11">
        <f t="shared" si="0"/>
        <v>9.7730122488133064E-2</v>
      </c>
      <c r="H51" s="13">
        <f t="shared" si="1"/>
        <v>8.3931485223069147E-2</v>
      </c>
      <c r="I51" s="11">
        <f t="shared" si="9"/>
        <v>1.5675911647096543</v>
      </c>
      <c r="J51" s="2">
        <f t="shared" si="3"/>
        <v>55318.40617337318</v>
      </c>
      <c r="K51" s="2">
        <v>0</v>
      </c>
      <c r="L51">
        <f t="shared" si="10"/>
        <v>0</v>
      </c>
      <c r="M51" s="5">
        <f t="shared" si="11"/>
        <v>0.17024304812730212</v>
      </c>
      <c r="N51" s="5">
        <f t="shared" si="12"/>
        <v>0.68822936251675015</v>
      </c>
      <c r="O51" s="6">
        <f t="shared" si="13"/>
        <v>0.14152758935594772</v>
      </c>
      <c r="P51">
        <f t="shared" si="14"/>
        <v>4.0684111322435097</v>
      </c>
    </row>
    <row r="52" spans="1:16" x14ac:dyDescent="0.25">
      <c r="A52" s="7">
        <v>2.5</v>
      </c>
      <c r="B52" s="7">
        <v>1157.4792</v>
      </c>
      <c r="C52">
        <v>5.3</v>
      </c>
      <c r="D52" s="7">
        <v>175.33787100000001</v>
      </c>
      <c r="E52" s="7">
        <v>1157.4792</v>
      </c>
      <c r="F52">
        <v>1153.5898</v>
      </c>
      <c r="G52" s="11">
        <f t="shared" si="0"/>
        <v>9.8261104600353977E-2</v>
      </c>
      <c r="H52" s="13">
        <f t="shared" si="1"/>
        <v>8.4468487975673856E-2</v>
      </c>
      <c r="I52" s="11">
        <f t="shared" si="9"/>
        <v>1.5761081177896776</v>
      </c>
      <c r="J52" s="2">
        <f t="shared" si="3"/>
        <v>55294.186168048494</v>
      </c>
      <c r="K52" s="2">
        <v>0</v>
      </c>
      <c r="L52">
        <f t="shared" si="10"/>
        <v>0</v>
      </c>
      <c r="M52" s="5">
        <f t="shared" si="11"/>
        <v>0.17006582749351093</v>
      </c>
      <c r="N52" s="5">
        <f t="shared" si="12"/>
        <v>0.68756370081528384</v>
      </c>
      <c r="O52" s="6">
        <f t="shared" si="13"/>
        <v>0.14237047169120523</v>
      </c>
      <c r="P52">
        <f t="shared" si="14"/>
        <v>4.0723499461648123</v>
      </c>
    </row>
    <row r="53" spans="1:16" x14ac:dyDescent="0.25">
      <c r="A53" s="7">
        <v>2.5499999999999998</v>
      </c>
      <c r="B53" s="7">
        <v>1157.9862000000001</v>
      </c>
      <c r="C53">
        <v>5.4</v>
      </c>
      <c r="D53" s="7">
        <v>175.293406</v>
      </c>
      <c r="E53" s="7">
        <v>1157.9862000000001</v>
      </c>
      <c r="F53">
        <v>1153.9447</v>
      </c>
      <c r="G53" s="11">
        <f t="shared" si="0"/>
        <v>9.836673630808157E-2</v>
      </c>
      <c r="H53" s="13">
        <f t="shared" si="1"/>
        <v>8.45730284264683E-2</v>
      </c>
      <c r="I53" s="11">
        <f t="shared" si="9"/>
        <v>1.5778024503816284</v>
      </c>
      <c r="J53" s="2">
        <f t="shared" si="3"/>
        <v>55298.546756330157</v>
      </c>
      <c r="K53" s="2">
        <v>0</v>
      </c>
      <c r="L53">
        <f t="shared" si="10"/>
        <v>0</v>
      </c>
      <c r="M53" s="5">
        <f t="shared" si="11"/>
        <v>0.17003353994810455</v>
      </c>
      <c r="N53" s="5">
        <f t="shared" si="12"/>
        <v>0.68744242496860852</v>
      </c>
      <c r="O53" s="6">
        <f t="shared" si="13"/>
        <v>0.14252403508328693</v>
      </c>
      <c r="P53">
        <f t="shared" si="14"/>
        <v>4.0730683738756159</v>
      </c>
    </row>
    <row r="54" spans="1:16" x14ac:dyDescent="0.25">
      <c r="A54" s="7">
        <v>2.6</v>
      </c>
      <c r="B54" s="7">
        <v>1158.037</v>
      </c>
      <c r="C54">
        <v>5.4</v>
      </c>
      <c r="D54" s="7">
        <v>175.16955799999999</v>
      </c>
      <c r="E54" s="7">
        <v>1158.037</v>
      </c>
      <c r="F54">
        <v>1153.7926</v>
      </c>
      <c r="G54" s="11">
        <f t="shared" si="0"/>
        <v>9.8767228394262885E-2</v>
      </c>
      <c r="H54" s="13">
        <f t="shared" si="1"/>
        <v>8.4972901028223191E-2</v>
      </c>
      <c r="I54" s="11">
        <f t="shared" si="9"/>
        <v>1.5842263434439765</v>
      </c>
      <c r="J54" s="2">
        <f t="shared" si="3"/>
        <v>55300.972662766013</v>
      </c>
      <c r="K54" s="2">
        <v>0</v>
      </c>
      <c r="L54">
        <f t="shared" si="10"/>
        <v>0</v>
      </c>
      <c r="M54" s="5">
        <f t="shared" si="11"/>
        <v>0.16990656461150702</v>
      </c>
      <c r="N54" s="5">
        <f t="shared" si="12"/>
        <v>0.68696549055755507</v>
      </c>
      <c r="O54" s="6">
        <f t="shared" si="13"/>
        <v>0.14312794483093791</v>
      </c>
      <c r="P54">
        <f t="shared" si="14"/>
        <v>4.0758961526982436</v>
      </c>
    </row>
    <row r="55" spans="1:16" x14ac:dyDescent="0.25">
      <c r="A55" s="7">
        <v>2.65</v>
      </c>
      <c r="B55" s="7">
        <v>1158.4426000000001</v>
      </c>
      <c r="C55">
        <v>5.4</v>
      </c>
      <c r="D55" s="7">
        <v>175.12584200000001</v>
      </c>
      <c r="E55" s="7">
        <v>1158.4426000000001</v>
      </c>
      <c r="F55">
        <v>1153.9954</v>
      </c>
      <c r="G55" s="11">
        <f t="shared" si="0"/>
        <v>9.8706472940336631E-2</v>
      </c>
      <c r="H55" s="13">
        <f t="shared" si="1"/>
        <v>8.4907317597590959E-2</v>
      </c>
      <c r="I55" s="11">
        <f t="shared" si="9"/>
        <v>1.5832518259629995</v>
      </c>
      <c r="J55" s="2">
        <f t="shared" si="3"/>
        <v>55320.341711001965</v>
      </c>
      <c r="K55" s="2">
        <v>0</v>
      </c>
      <c r="L55">
        <f t="shared" si="10"/>
        <v>0</v>
      </c>
      <c r="M55" s="5">
        <f t="shared" si="11"/>
        <v>0.16993220150448085</v>
      </c>
      <c r="N55" s="5">
        <f t="shared" si="12"/>
        <v>0.68706178576557986</v>
      </c>
      <c r="O55" s="6">
        <f t="shared" si="13"/>
        <v>0.14300601272993929</v>
      </c>
      <c r="P55">
        <f t="shared" si="14"/>
        <v>4.0753248950966086</v>
      </c>
    </row>
    <row r="56" spans="1:16" x14ac:dyDescent="0.25">
      <c r="A56" s="7">
        <v>2.7</v>
      </c>
      <c r="B56" s="7">
        <v>1157.8341</v>
      </c>
      <c r="C56">
        <v>5.4</v>
      </c>
      <c r="D56" s="7">
        <v>175.09053899999998</v>
      </c>
      <c r="E56" s="7">
        <v>1157.8341</v>
      </c>
      <c r="F56">
        <v>1153.894</v>
      </c>
      <c r="G56" s="11">
        <f t="shared" si="0"/>
        <v>9.9145441823085378E-2</v>
      </c>
      <c r="H56" s="13">
        <f t="shared" si="1"/>
        <v>8.5353517024389425E-2</v>
      </c>
      <c r="I56" s="11">
        <f t="shared" si="9"/>
        <v>1.5902928868422894</v>
      </c>
      <c r="J56" s="2">
        <f t="shared" si="3"/>
        <v>55291.283363241673</v>
      </c>
      <c r="K56" s="2">
        <v>0</v>
      </c>
      <c r="L56">
        <f t="shared" si="10"/>
        <v>0</v>
      </c>
      <c r="M56" s="5">
        <f t="shared" si="11"/>
        <v>0.16978278577502778</v>
      </c>
      <c r="N56" s="5">
        <f t="shared" si="12"/>
        <v>0.68650056257973602</v>
      </c>
      <c r="O56" s="6">
        <f t="shared" si="13"/>
        <v>0.1437166516452362</v>
      </c>
      <c r="P56">
        <f t="shared" si="14"/>
        <v>4.0786565264828667</v>
      </c>
    </row>
    <row r="57" spans="1:16" x14ac:dyDescent="0.25">
      <c r="A57" s="7">
        <v>2.75</v>
      </c>
      <c r="B57" s="7">
        <v>1157.7834</v>
      </c>
      <c r="C57">
        <v>5.4</v>
      </c>
      <c r="D57" s="7">
        <v>175.053608</v>
      </c>
      <c r="E57" s="7">
        <v>1157.7834</v>
      </c>
      <c r="F57">
        <v>1154.1474000000001</v>
      </c>
      <c r="G57" s="11">
        <f t="shared" si="0"/>
        <v>9.9299174737040197E-2</v>
      </c>
      <c r="H57" s="13">
        <f t="shared" si="1"/>
        <v>8.550784813672041E-2</v>
      </c>
      <c r="I57" s="11">
        <f t="shared" si="9"/>
        <v>1.5927587627821247</v>
      </c>
      <c r="J57" s="2">
        <f t="shared" si="3"/>
        <v>55288.862232212174</v>
      </c>
      <c r="K57" s="2">
        <v>0</v>
      </c>
      <c r="L57">
        <f t="shared" si="10"/>
        <v>0</v>
      </c>
      <c r="M57" s="5">
        <f t="shared" si="11"/>
        <v>0.16973296397724152</v>
      </c>
      <c r="N57" s="5">
        <f t="shared" si="12"/>
        <v>0.68631342600328338</v>
      </c>
      <c r="O57" s="6">
        <f t="shared" si="13"/>
        <v>0.1439536100194751</v>
      </c>
      <c r="P57">
        <f t="shared" si="14"/>
        <v>4.0797686507543345</v>
      </c>
    </row>
    <row r="58" spans="1:16" x14ac:dyDescent="0.25">
      <c r="A58" s="7">
        <v>2.8</v>
      </c>
      <c r="B58" s="7">
        <v>1157.8848</v>
      </c>
      <c r="C58">
        <v>5.4</v>
      </c>
      <c r="D58" s="7">
        <v>175.01621</v>
      </c>
      <c r="E58" s="7">
        <v>1157.8848</v>
      </c>
      <c r="F58">
        <v>1153.9447</v>
      </c>
      <c r="G58" s="11">
        <f t="shared" si="0"/>
        <v>9.9375250858674047E-2</v>
      </c>
      <c r="H58" s="13">
        <f t="shared" si="1"/>
        <v>8.558271395507755E-2</v>
      </c>
      <c r="I58" s="11">
        <f t="shared" si="9"/>
        <v>1.5939790237731317</v>
      </c>
      <c r="J58" s="2">
        <f t="shared" si="3"/>
        <v>55293.704494271165</v>
      </c>
      <c r="K58" s="2">
        <v>0</v>
      </c>
      <c r="L58">
        <f t="shared" si="10"/>
        <v>0</v>
      </c>
      <c r="M58" s="5">
        <f t="shared" si="11"/>
        <v>0.16971025762284028</v>
      </c>
      <c r="N58" s="5">
        <f t="shared" si="12"/>
        <v>0.68622813824541051</v>
      </c>
      <c r="O58" s="6">
        <f t="shared" si="13"/>
        <v>0.1440616041317492</v>
      </c>
      <c r="P58">
        <f t="shared" si="14"/>
        <v>4.0802757041691837</v>
      </c>
    </row>
    <row r="59" spans="1:16" x14ac:dyDescent="0.25">
      <c r="A59" s="7">
        <v>2.85</v>
      </c>
      <c r="B59" s="7">
        <v>1158.2905000000001</v>
      </c>
      <c r="C59">
        <v>5.4</v>
      </c>
      <c r="D59" s="7">
        <v>174.97490499999998</v>
      </c>
      <c r="E59" s="7">
        <v>1158.2905000000001</v>
      </c>
      <c r="F59">
        <v>1154.1474000000001</v>
      </c>
      <c r="G59" s="11">
        <f t="shared" si="0"/>
        <v>9.9306294188668542E-2</v>
      </c>
      <c r="H59" s="13">
        <f t="shared" si="1"/>
        <v>8.5508928414854246E-2</v>
      </c>
      <c r="I59" s="11">
        <f t="shared" si="9"/>
        <v>1.5928729587862434</v>
      </c>
      <c r="J59" s="2">
        <f t="shared" si="3"/>
        <v>55313.078317913481</v>
      </c>
      <c r="K59" s="2">
        <v>0</v>
      </c>
      <c r="L59">
        <f t="shared" si="10"/>
        <v>0</v>
      </c>
      <c r="M59" s="5">
        <f t="shared" si="11"/>
        <v>0.1697385047711123</v>
      </c>
      <c r="N59" s="5">
        <f t="shared" si="12"/>
        <v>0.68633423788165548</v>
      </c>
      <c r="O59" s="6">
        <f t="shared" si="13"/>
        <v>0.14392725734723222</v>
      </c>
      <c r="P59">
        <f t="shared" si="14"/>
        <v>4.0796449389470846</v>
      </c>
    </row>
    <row r="60" spans="1:16" x14ac:dyDescent="0.25">
      <c r="A60" s="7">
        <v>2.9</v>
      </c>
      <c r="B60" s="7">
        <v>1157.9355</v>
      </c>
      <c r="C60">
        <v>5.5</v>
      </c>
      <c r="D60" s="7">
        <v>174.94951399999999</v>
      </c>
      <c r="E60" s="7">
        <v>1157.9355</v>
      </c>
      <c r="F60">
        <v>1154.3502000000001</v>
      </c>
      <c r="G60" s="11">
        <f t="shared" si="0"/>
        <v>9.9795218271950037E-2</v>
      </c>
      <c r="H60" s="13">
        <f t="shared" si="1"/>
        <v>8.6007011063263805E-2</v>
      </c>
      <c r="I60" s="11">
        <f t="shared" si="9"/>
        <v>1.6007153010820785</v>
      </c>
      <c r="J60" s="2">
        <f t="shared" si="3"/>
        <v>55276.281331159153</v>
      </c>
      <c r="K60" s="2">
        <v>0</v>
      </c>
      <c r="L60">
        <f t="shared" si="10"/>
        <v>0</v>
      </c>
      <c r="M60" s="5">
        <f t="shared" si="11"/>
        <v>0.16957067239408208</v>
      </c>
      <c r="N60" s="5">
        <f t="shared" si="12"/>
        <v>0.68570383958510783</v>
      </c>
      <c r="O60" s="6">
        <f t="shared" si="13"/>
        <v>0.14472548802081009</v>
      </c>
      <c r="P60">
        <f t="shared" si="14"/>
        <v>4.0833955395293824</v>
      </c>
    </row>
    <row r="61" spans="1:16" x14ac:dyDescent="0.25">
      <c r="A61" s="7">
        <v>2.95</v>
      </c>
      <c r="B61" s="7">
        <v>1157.7327</v>
      </c>
      <c r="C61">
        <v>5.4</v>
      </c>
      <c r="D61" s="7">
        <v>174.89766600000002</v>
      </c>
      <c r="E61" s="7">
        <v>1157.7327</v>
      </c>
      <c r="F61">
        <v>1153.8433</v>
      </c>
      <c r="G61" s="11">
        <f t="shared" si="0"/>
        <v>9.9863116182102418E-2</v>
      </c>
      <c r="H61" s="13">
        <f t="shared" si="1"/>
        <v>8.6072372906752959E-2</v>
      </c>
      <c r="I61" s="11">
        <f t="shared" si="9"/>
        <v>1.6018043835609228</v>
      </c>
      <c r="J61" s="2">
        <f t="shared" si="3"/>
        <v>55286.441101182689</v>
      </c>
      <c r="K61" s="2">
        <v>0</v>
      </c>
      <c r="L61">
        <f t="shared" si="10"/>
        <v>0</v>
      </c>
      <c r="M61" s="5">
        <f t="shared" si="11"/>
        <v>0.16955228735971431</v>
      </c>
      <c r="N61" s="5">
        <f t="shared" si="12"/>
        <v>0.6856347832173646</v>
      </c>
      <c r="O61" s="6">
        <f t="shared" si="13"/>
        <v>0.14481292942292109</v>
      </c>
      <c r="P61">
        <f t="shared" si="14"/>
        <v>4.0838068145564392</v>
      </c>
    </row>
    <row r="62" spans="1:16" x14ac:dyDescent="0.25">
      <c r="A62" s="7">
        <v>3</v>
      </c>
      <c r="B62" s="7">
        <v>1158.0877</v>
      </c>
      <c r="C62">
        <v>5.4</v>
      </c>
      <c r="D62" s="7">
        <v>174.89532199999999</v>
      </c>
      <c r="E62" s="7">
        <v>1158.0877</v>
      </c>
      <c r="F62">
        <v>1154.0968</v>
      </c>
      <c r="G62" s="11">
        <f t="shared" si="0"/>
        <v>9.9686342247479631E-2</v>
      </c>
      <c r="H62" s="13">
        <f t="shared" si="1"/>
        <v>8.5891377783616329E-2</v>
      </c>
      <c r="I62" s="11">
        <f t="shared" si="9"/>
        <v>1.5989689296495733</v>
      </c>
      <c r="J62" s="2">
        <f t="shared" si="3"/>
        <v>55303.393793795512</v>
      </c>
      <c r="K62" s="2">
        <v>0</v>
      </c>
      <c r="L62">
        <f t="shared" si="10"/>
        <v>0</v>
      </c>
      <c r="M62" s="5">
        <f t="shared" si="11"/>
        <v>0.16961414246078652</v>
      </c>
      <c r="N62" s="5">
        <f t="shared" si="12"/>
        <v>0.68586711830692648</v>
      </c>
      <c r="O62" s="6">
        <f t="shared" si="13"/>
        <v>0.144518739232287</v>
      </c>
      <c r="P62">
        <f t="shared" si="14"/>
        <v>4.0824234392688821</v>
      </c>
    </row>
    <row r="63" spans="1:16" x14ac:dyDescent="0.25">
      <c r="A63" s="7">
        <v>3.05</v>
      </c>
      <c r="B63" s="7">
        <v>1157.9355</v>
      </c>
      <c r="C63">
        <v>5.4</v>
      </c>
      <c r="D63" s="7">
        <v>174.87560099999999</v>
      </c>
      <c r="E63" s="7">
        <v>1157.9355</v>
      </c>
      <c r="F63">
        <v>1154.0968</v>
      </c>
      <c r="G63" s="11">
        <f t="shared" si="0"/>
        <v>9.9833583255582226E-2</v>
      </c>
      <c r="H63" s="13">
        <f t="shared" si="1"/>
        <v>8.6040425961248834E-2</v>
      </c>
      <c r="I63" s="11">
        <f t="shared" si="9"/>
        <v>1.6013306754195389</v>
      </c>
      <c r="J63" s="2">
        <f t="shared" si="3"/>
        <v>55296.125625300658</v>
      </c>
      <c r="K63" s="2">
        <v>0</v>
      </c>
      <c r="L63">
        <f t="shared" si="10"/>
        <v>0</v>
      </c>
      <c r="M63" s="5">
        <f t="shared" si="11"/>
        <v>0.16956482920173235</v>
      </c>
      <c r="N63" s="5">
        <f t="shared" si="12"/>
        <v>0.68568189186221395</v>
      </c>
      <c r="O63" s="6">
        <f t="shared" si="13"/>
        <v>0.14475327893605369</v>
      </c>
      <c r="P63">
        <f t="shared" si="14"/>
        <v>4.0835262433365429</v>
      </c>
    </row>
    <row r="64" spans="1:16" x14ac:dyDescent="0.25">
      <c r="A64" s="7">
        <v>3.1</v>
      </c>
      <c r="B64" s="7">
        <v>1157.9862000000001</v>
      </c>
      <c r="C64">
        <v>5.4</v>
      </c>
      <c r="D64" s="7">
        <v>174.83431199999998</v>
      </c>
      <c r="E64" s="7">
        <v>1157.9862000000001</v>
      </c>
      <c r="F64">
        <v>1153.8433</v>
      </c>
      <c r="G64" s="11">
        <f t="shared" si="0"/>
        <v>9.9949536478267209E-2</v>
      </c>
      <c r="H64" s="13">
        <f t="shared" si="1"/>
        <v>8.6155771207235166E-2</v>
      </c>
      <c r="I64" s="11">
        <f t="shared" si="9"/>
        <v>1.603190565111406</v>
      </c>
      <c r="J64" s="2">
        <f t="shared" si="3"/>
        <v>55298.546756330157</v>
      </c>
      <c r="K64" s="2">
        <v>0</v>
      </c>
      <c r="L64">
        <f t="shared" si="10"/>
        <v>0</v>
      </c>
      <c r="M64" s="5">
        <f t="shared" si="11"/>
        <v>0.16952861987403159</v>
      </c>
      <c r="N64" s="5">
        <f t="shared" si="12"/>
        <v>0.68554588533650318</v>
      </c>
      <c r="O64" s="6">
        <f t="shared" si="13"/>
        <v>0.14492549478946523</v>
      </c>
      <c r="P64">
        <f t="shared" si="14"/>
        <v>4.0843363805263131</v>
      </c>
    </row>
    <row r="65" spans="1:16" x14ac:dyDescent="0.25">
      <c r="A65" s="7">
        <v>3.15</v>
      </c>
      <c r="B65" s="7">
        <v>1158.2905000000001</v>
      </c>
      <c r="C65">
        <v>5.5</v>
      </c>
      <c r="D65" s="7">
        <v>174.80295100000001</v>
      </c>
      <c r="E65" s="7">
        <v>1158.2905000000001</v>
      </c>
      <c r="F65">
        <v>1154.6543999999999</v>
      </c>
      <c r="G65" s="11">
        <f t="shared" si="0"/>
        <v>0.10011562471153301</v>
      </c>
      <c r="H65" s="13">
        <f t="shared" si="1"/>
        <v>8.6323179804659422E-2</v>
      </c>
      <c r="I65" s="11">
        <f t="shared" si="9"/>
        <v>1.6058546203729895</v>
      </c>
      <c r="J65" s="2">
        <f t="shared" si="3"/>
        <v>55293.227939905977</v>
      </c>
      <c r="K65" s="2">
        <v>0</v>
      </c>
      <c r="L65">
        <f t="shared" si="10"/>
        <v>0</v>
      </c>
      <c r="M65" s="5">
        <f t="shared" si="11"/>
        <v>0.16947392385343971</v>
      </c>
      <c r="N65" s="5">
        <f t="shared" si="12"/>
        <v>0.68534044060158839</v>
      </c>
      <c r="O65" s="6">
        <f t="shared" si="13"/>
        <v>0.14518563554497191</v>
      </c>
      <c r="P65">
        <f t="shared" si="14"/>
        <v>4.0855607434199772</v>
      </c>
    </row>
    <row r="66" spans="1:16" x14ac:dyDescent="0.25">
      <c r="A66" s="7">
        <v>3.2</v>
      </c>
      <c r="B66" s="7">
        <v>1157.6313</v>
      </c>
      <c r="C66">
        <v>5.4</v>
      </c>
      <c r="D66" s="7">
        <v>174.78435999999999</v>
      </c>
      <c r="E66" s="7">
        <v>1157.6313</v>
      </c>
      <c r="F66">
        <v>1154.2488000000001</v>
      </c>
      <c r="G66" s="11">
        <f t="shared" si="0"/>
        <v>0.10030643816993423</v>
      </c>
      <c r="H66" s="13">
        <f t="shared" si="1"/>
        <v>8.6516886365442858E-2</v>
      </c>
      <c r="I66" s="11">
        <f t="shared" si="9"/>
        <v>1.608915268245745</v>
      </c>
      <c r="J66" s="2">
        <f t="shared" si="3"/>
        <v>55281.59883912369</v>
      </c>
      <c r="K66" s="2">
        <v>0</v>
      </c>
      <c r="L66">
        <f t="shared" si="10"/>
        <v>0</v>
      </c>
      <c r="M66" s="5">
        <f t="shared" si="11"/>
        <v>0.16940930995635975</v>
      </c>
      <c r="N66" s="5">
        <f t="shared" si="12"/>
        <v>0.68509774314729954</v>
      </c>
      <c r="O66" s="6">
        <f t="shared" si="13"/>
        <v>0.14549294689634071</v>
      </c>
      <c r="P66">
        <f t="shared" si="14"/>
        <v>4.0870080627283363</v>
      </c>
    </row>
    <row r="67" spans="1:16" x14ac:dyDescent="0.25">
      <c r="A67" s="7">
        <v>3.25</v>
      </c>
      <c r="B67" s="7">
        <v>1157.682</v>
      </c>
      <c r="C67">
        <v>5.5</v>
      </c>
      <c r="D67" s="7">
        <v>174.77955500000002</v>
      </c>
      <c r="E67" s="7">
        <v>1157.682</v>
      </c>
      <c r="F67">
        <v>1154.0461</v>
      </c>
      <c r="G67" s="11">
        <f t="shared" ref="G67:G130" si="15">(($B$3*6895*$S$18*10^-6)/($S$9*($C$3+273.15))+($B$3*6895*$D$3*10^-6)/($S$9*($C$3+273.15)))-((B67*6895*S82*10^-6)/($S$9*(C67+273.15))+(B67*6895*D67*10^-6)/($S$9*(C67+273.15)))</f>
        <v>0.10051280953447739</v>
      </c>
      <c r="H67" s="13">
        <f t="shared" ref="H67:H130" si="16">((($D$3+$S$18)*10^-6*$B$3*6894.75)/(($C$3+273.15)*$S$9))-(((D67+$S$18)*10^-6*B67*6894.75)/((C67+273.15)*$S$9))</f>
        <v>8.6727594086106863E-2</v>
      </c>
      <c r="I67" s="11">
        <f t="shared" si="9"/>
        <v>1.6122254649330172</v>
      </c>
      <c r="J67" s="2">
        <f t="shared" ref="J67:J130" si="17">(B67*6894.76*$S$4)/($S$9*(C67+273.15))</f>
        <v>55264.180020406136</v>
      </c>
      <c r="K67" s="2">
        <v>0</v>
      </c>
      <c r="L67">
        <f t="shared" si="10"/>
        <v>0</v>
      </c>
      <c r="M67" s="5">
        <f t="shared" si="11"/>
        <v>0.16933787291089528</v>
      </c>
      <c r="N67" s="5">
        <f t="shared" si="12"/>
        <v>0.68482941713912382</v>
      </c>
      <c r="O67" s="6">
        <f t="shared" si="13"/>
        <v>0.1458327099499809</v>
      </c>
      <c r="P67">
        <f t="shared" si="14"/>
        <v>4.0886094112268214</v>
      </c>
    </row>
    <row r="68" spans="1:16" x14ac:dyDescent="0.25">
      <c r="A68" s="7">
        <v>3.3</v>
      </c>
      <c r="B68" s="7">
        <v>1157.9355</v>
      </c>
      <c r="C68">
        <v>5.5</v>
      </c>
      <c r="D68" s="7">
        <v>174.739846</v>
      </c>
      <c r="E68" s="7">
        <v>1157.9355</v>
      </c>
      <c r="F68">
        <v>1153.9447</v>
      </c>
      <c r="G68" s="11">
        <f t="shared" si="15"/>
        <v>0.10051779126318294</v>
      </c>
      <c r="H68" s="13">
        <f t="shared" si="16"/>
        <v>8.6729557855330763E-2</v>
      </c>
      <c r="I68" s="11">
        <f t="shared" si="9"/>
        <v>1.6123053718614544</v>
      </c>
      <c r="J68" s="2">
        <f t="shared" si="17"/>
        <v>55276.281331159153</v>
      </c>
      <c r="K68" s="2">
        <v>0</v>
      </c>
      <c r="L68">
        <f t="shared" si="10"/>
        <v>0</v>
      </c>
      <c r="M68" s="5">
        <f t="shared" si="11"/>
        <v>0.16934017825026729</v>
      </c>
      <c r="N68" s="5">
        <f t="shared" si="12"/>
        <v>0.68483807626699134</v>
      </c>
      <c r="O68" s="6">
        <f t="shared" si="13"/>
        <v>0.14582174548274138</v>
      </c>
      <c r="P68">
        <f t="shared" si="14"/>
        <v>4.088557714639089</v>
      </c>
    </row>
    <row r="69" spans="1:16" x14ac:dyDescent="0.25">
      <c r="A69" s="7">
        <v>3.35</v>
      </c>
      <c r="B69" s="7">
        <v>1157.3777</v>
      </c>
      <c r="C69">
        <v>5.5</v>
      </c>
      <c r="D69" s="7">
        <v>174.71716499999999</v>
      </c>
      <c r="E69" s="7">
        <v>1157.3777</v>
      </c>
      <c r="F69">
        <v>1153.5391</v>
      </c>
      <c r="G69" s="11">
        <f t="shared" si="15"/>
        <v>0.10088601044789491</v>
      </c>
      <c r="H69" s="13">
        <f t="shared" si="16"/>
        <v>8.7104403993016111E-2</v>
      </c>
      <c r="I69" s="11">
        <f t="shared" si="9"/>
        <v>1.6182116075842343</v>
      </c>
      <c r="J69" s="2">
        <f t="shared" si="17"/>
        <v>55249.653673809917</v>
      </c>
      <c r="K69" s="2">
        <v>0</v>
      </c>
      <c r="L69">
        <f t="shared" si="10"/>
        <v>0</v>
      </c>
      <c r="M69" s="5">
        <f t="shared" si="11"/>
        <v>0.16921415661554204</v>
      </c>
      <c r="N69" s="5">
        <f t="shared" si="12"/>
        <v>0.68436472407318549</v>
      </c>
      <c r="O69" s="6">
        <f t="shared" si="13"/>
        <v>0.14642111931127247</v>
      </c>
      <c r="P69">
        <f t="shared" si="14"/>
        <v>4.0913856332848768</v>
      </c>
    </row>
    <row r="70" spans="1:16" x14ac:dyDescent="0.25">
      <c r="A70" s="7">
        <v>3.4</v>
      </c>
      <c r="B70" s="7">
        <v>1158.3412000000001</v>
      </c>
      <c r="C70">
        <v>5.4</v>
      </c>
      <c r="D70" s="7">
        <v>174.711029</v>
      </c>
      <c r="E70" s="7">
        <v>1158.3412000000001</v>
      </c>
      <c r="F70">
        <v>1153.894</v>
      </c>
      <c r="G70" s="11">
        <f t="shared" si="15"/>
        <v>0.1001899156912972</v>
      </c>
      <c r="H70" s="13">
        <f t="shared" si="16"/>
        <v>8.6391914106546563E-2</v>
      </c>
      <c r="I70" s="11">
        <f t="shared" si="9"/>
        <v>1.6070462476884071</v>
      </c>
      <c r="J70" s="2">
        <f t="shared" si="17"/>
        <v>55315.499448942981</v>
      </c>
      <c r="K70" s="2">
        <v>0</v>
      </c>
      <c r="L70">
        <f t="shared" si="10"/>
        <v>0</v>
      </c>
      <c r="M70" s="5">
        <f t="shared" si="11"/>
        <v>0.1694573976965156</v>
      </c>
      <c r="N70" s="5">
        <f t="shared" si="12"/>
        <v>0.68527836639780393</v>
      </c>
      <c r="O70" s="6">
        <f t="shared" si="13"/>
        <v>0.14526423590568047</v>
      </c>
      <c r="P70">
        <f t="shared" si="14"/>
        <v>4.0859308235838876</v>
      </c>
    </row>
    <row r="71" spans="1:16" x14ac:dyDescent="0.25">
      <c r="A71" s="7">
        <v>3.45</v>
      </c>
      <c r="B71" s="7">
        <v>1158.6962000000001</v>
      </c>
      <c r="C71">
        <v>5.5</v>
      </c>
      <c r="D71" s="7">
        <v>174.69854100000001</v>
      </c>
      <c r="E71" s="7">
        <v>1158.6962000000001</v>
      </c>
      <c r="F71">
        <v>1153.9954</v>
      </c>
      <c r="G71" s="11">
        <f t="shared" si="15"/>
        <v>0.1002646200373688</v>
      </c>
      <c r="H71" s="13">
        <f t="shared" si="16"/>
        <v>8.6467340091588629E-2</v>
      </c>
      <c r="I71" s="11">
        <f t="shared" si="9"/>
        <v>1.6082445053993955</v>
      </c>
      <c r="J71" s="2">
        <f t="shared" si="17"/>
        <v>55312.594810803406</v>
      </c>
      <c r="K71" s="2">
        <v>0</v>
      </c>
      <c r="L71">
        <f t="shared" si="10"/>
        <v>0</v>
      </c>
      <c r="M71" s="5">
        <f t="shared" si="11"/>
        <v>0.16943263055185956</v>
      </c>
      <c r="N71" s="5">
        <f t="shared" si="12"/>
        <v>0.68518533806752702</v>
      </c>
      <c r="O71" s="6">
        <f t="shared" si="13"/>
        <v>0.14538203138061342</v>
      </c>
      <c r="P71">
        <f t="shared" si="14"/>
        <v>4.086485574687023</v>
      </c>
    </row>
    <row r="72" spans="1:16" x14ac:dyDescent="0.25">
      <c r="A72" s="7">
        <v>3.5</v>
      </c>
      <c r="B72" s="7">
        <v>1158.4933000000001</v>
      </c>
      <c r="C72">
        <v>5.4</v>
      </c>
      <c r="D72" s="7">
        <v>174.69059300000001</v>
      </c>
      <c r="E72" s="7">
        <v>1158.4933000000001</v>
      </c>
      <c r="F72">
        <v>1154.2995000000001</v>
      </c>
      <c r="G72" s="11">
        <f t="shared" si="15"/>
        <v>0.1001812857837342</v>
      </c>
      <c r="H72" s="13">
        <f t="shared" si="16"/>
        <v>8.6381473194543035E-2</v>
      </c>
      <c r="I72" s="11">
        <f t="shared" si="9"/>
        <v>1.6069078239710965</v>
      </c>
      <c r="J72" s="2">
        <f t="shared" si="17"/>
        <v>55322.762842031465</v>
      </c>
      <c r="K72" s="2">
        <v>0</v>
      </c>
      <c r="L72">
        <f t="shared" si="10"/>
        <v>0</v>
      </c>
      <c r="M72" s="5">
        <f t="shared" si="11"/>
        <v>0.16946249017537848</v>
      </c>
      <c r="N72" s="5">
        <f t="shared" si="12"/>
        <v>0.68529749435188037</v>
      </c>
      <c r="O72" s="6">
        <f t="shared" si="13"/>
        <v>0.14524001547274115</v>
      </c>
      <c r="P72">
        <f t="shared" si="14"/>
        <v>4.0858167774976302</v>
      </c>
    </row>
    <row r="73" spans="1:16" x14ac:dyDescent="0.25">
      <c r="A73" s="7">
        <v>3.55</v>
      </c>
      <c r="B73" s="7">
        <v>1158.3412000000001</v>
      </c>
      <c r="C73">
        <v>5.5</v>
      </c>
      <c r="D73" s="7">
        <v>174.677007</v>
      </c>
      <c r="E73" s="7">
        <v>1158.3412000000001</v>
      </c>
      <c r="F73">
        <v>1154.6036999999999</v>
      </c>
      <c r="G73" s="11">
        <f t="shared" si="15"/>
        <v>0.10052343729507374</v>
      </c>
      <c r="H73" s="13">
        <f t="shared" si="16"/>
        <v>8.6730374045896341E-2</v>
      </c>
      <c r="I73" s="11">
        <f t="shared" si="9"/>
        <v>1.6123959342129826</v>
      </c>
      <c r="J73" s="2">
        <f t="shared" si="17"/>
        <v>55295.648202056582</v>
      </c>
      <c r="K73" s="2">
        <v>0</v>
      </c>
      <c r="L73">
        <f t="shared" si="10"/>
        <v>0</v>
      </c>
      <c r="M73" s="5">
        <f t="shared" si="11"/>
        <v>0.16934461014630642</v>
      </c>
      <c r="N73" s="5">
        <f t="shared" si="12"/>
        <v>0.68485472299370176</v>
      </c>
      <c r="O73" s="6">
        <f t="shared" si="13"/>
        <v>0.14580066685999182</v>
      </c>
      <c r="P73">
        <f t="shared" si="14"/>
        <v>4.0884583342878553</v>
      </c>
    </row>
    <row r="74" spans="1:16" x14ac:dyDescent="0.25">
      <c r="A74" s="7">
        <v>3.6</v>
      </c>
      <c r="B74" s="7">
        <v>1158.0877</v>
      </c>
      <c r="C74">
        <v>5.5</v>
      </c>
      <c r="D74" s="7">
        <v>174.66907600000002</v>
      </c>
      <c r="E74" s="7">
        <v>1158.0877</v>
      </c>
      <c r="F74">
        <v>1154.7050999999999</v>
      </c>
      <c r="G74" s="11">
        <f t="shared" si="15"/>
        <v>0.10068256219505778</v>
      </c>
      <c r="H74" s="13">
        <f t="shared" si="16"/>
        <v>8.6892510955157931E-2</v>
      </c>
      <c r="I74" s="11">
        <f t="shared" si="9"/>
        <v>1.6149482976087266</v>
      </c>
      <c r="J74" s="2">
        <f t="shared" si="17"/>
        <v>55283.546891303573</v>
      </c>
      <c r="K74" s="2">
        <v>0</v>
      </c>
      <c r="L74">
        <f t="shared" si="10"/>
        <v>0</v>
      </c>
      <c r="M74" s="5">
        <f t="shared" si="11"/>
        <v>0.16928995539089298</v>
      </c>
      <c r="N74" s="5">
        <f t="shared" si="12"/>
        <v>0.68464943325568739</v>
      </c>
      <c r="O74" s="6">
        <f t="shared" si="13"/>
        <v>0.14606061135341963</v>
      </c>
      <c r="P74">
        <f t="shared" si="14"/>
        <v>4.0896842442200922</v>
      </c>
    </row>
    <row r="75" spans="1:16" x14ac:dyDescent="0.25">
      <c r="A75" s="7">
        <v>3.65</v>
      </c>
      <c r="B75" s="7">
        <v>1158.2905000000001</v>
      </c>
      <c r="C75">
        <v>5.4</v>
      </c>
      <c r="D75" s="7">
        <v>174.64897200000001</v>
      </c>
      <c r="E75" s="7">
        <v>1158.2905000000001</v>
      </c>
      <c r="F75">
        <v>1153.6912</v>
      </c>
      <c r="G75" s="11">
        <f t="shared" si="15"/>
        <v>0.100430295753835</v>
      </c>
      <c r="H75" s="13">
        <f t="shared" si="16"/>
        <v>8.6632889225794374E-2</v>
      </c>
      <c r="I75" s="11">
        <f t="shared" si="9"/>
        <v>1.6109019438915133</v>
      </c>
      <c r="J75" s="2">
        <f t="shared" si="17"/>
        <v>55313.078317913481</v>
      </c>
      <c r="K75" s="2">
        <v>0</v>
      </c>
      <c r="L75">
        <f t="shared" si="10"/>
        <v>0</v>
      </c>
      <c r="M75" s="5">
        <f t="shared" si="11"/>
        <v>0.16937993352584346</v>
      </c>
      <c r="N75" s="5">
        <f t="shared" si="12"/>
        <v>0.68498740179312334</v>
      </c>
      <c r="O75" s="6">
        <f t="shared" si="13"/>
        <v>0.1456326646810332</v>
      </c>
      <c r="P75">
        <f t="shared" si="14"/>
        <v>4.0876664193681664</v>
      </c>
    </row>
    <row r="76" spans="1:16" x14ac:dyDescent="0.25">
      <c r="A76" s="7">
        <v>3.7</v>
      </c>
      <c r="B76" s="7">
        <v>1158.6962000000001</v>
      </c>
      <c r="C76">
        <v>5.4</v>
      </c>
      <c r="D76" s="7">
        <v>174.60819899999998</v>
      </c>
      <c r="E76" s="7">
        <v>1158.6962000000001</v>
      </c>
      <c r="F76">
        <v>1154.1474000000001</v>
      </c>
      <c r="G76" s="11">
        <f t="shared" si="15"/>
        <v>0.10035999727749156</v>
      </c>
      <c r="H76" s="13">
        <f t="shared" si="16"/>
        <v>8.6557761927884447E-2</v>
      </c>
      <c r="I76" s="11">
        <f t="shared" si="9"/>
        <v>1.6097743563309646</v>
      </c>
      <c r="J76" s="2">
        <f t="shared" si="17"/>
        <v>55332.452141555805</v>
      </c>
      <c r="K76" s="2">
        <v>0</v>
      </c>
      <c r="L76">
        <f t="shared" si="10"/>
        <v>0</v>
      </c>
      <c r="M76" s="5">
        <f t="shared" si="11"/>
        <v>0.16940859762022537</v>
      </c>
      <c r="N76" s="5">
        <f t="shared" si="12"/>
        <v>0.68509506752836569</v>
      </c>
      <c r="O76" s="6">
        <f t="shared" si="13"/>
        <v>0.14549633485140895</v>
      </c>
      <c r="P76">
        <f t="shared" si="14"/>
        <v>4.0870240244198941</v>
      </c>
    </row>
    <row r="77" spans="1:16" x14ac:dyDescent="0.25">
      <c r="A77" s="7">
        <v>3.75</v>
      </c>
      <c r="B77" s="7">
        <v>1158.6455000000001</v>
      </c>
      <c r="C77">
        <v>5.5</v>
      </c>
      <c r="D77" s="7">
        <v>174.607201</v>
      </c>
      <c r="E77" s="7">
        <v>1158.6455000000001</v>
      </c>
      <c r="F77">
        <v>1154.5023000000001</v>
      </c>
      <c r="G77" s="11">
        <f t="shared" si="15"/>
        <v>0.10060595658250782</v>
      </c>
      <c r="H77" s="13">
        <f t="shared" si="16"/>
        <v>8.6809267816263969E-2</v>
      </c>
      <c r="I77" s="11">
        <f t="shared" ref="I77:I140" si="18">G77*16.04</f>
        <v>1.6137195435834253</v>
      </c>
      <c r="J77" s="2">
        <f t="shared" si="17"/>
        <v>55310.174548652809</v>
      </c>
      <c r="K77" s="2">
        <v>0</v>
      </c>
      <c r="L77">
        <f t="shared" ref="L77:L140" si="19">K77*$S$8*10^-6</f>
        <v>0</v>
      </c>
      <c r="M77" s="5">
        <f t="shared" ref="M77:M140" si="20">($S$3*($S$5*$S$6*$S$7*I77-$S$4*$S$7*L77-$S$3*$S$8*I77)+($S$3*$S$4*$S$16*$S$7*$S$8)*(1-$N$3)+($J$3*$S$16*$S$3)*($S$5*$S$6*$S$7*$M$3-$S$3*$S$8*$M$3)+($S$7*$S$4*$S$16)*($S$8*$S$3*$O$3-2*$S$7*$S$5*$S$6*$O$3))/($S$3*$S$16*($S$4*$S$7*$S$8-$S$3*$S$8*J77+$S$5*$S$6*$S$7*J77))</f>
        <v>0.16932296093779753</v>
      </c>
      <c r="N77" s="5">
        <f t="shared" ref="N77:N140" si="21">1+(J77*$S$3*M77)/($S$7*$S$4)-M77-$O$3-($S$3*I77)/($S$16*$S$7*$S$4)-($J$3*$S$3*$M$3)/($S$7*$S$4)</f>
        <v>0.68477340600107428</v>
      </c>
      <c r="O77" s="6">
        <f t="shared" si="13"/>
        <v>0.14590363306112819</v>
      </c>
      <c r="P77">
        <f t="shared" si="14"/>
        <v>4.0889438396146005</v>
      </c>
    </row>
    <row r="78" spans="1:16" x14ac:dyDescent="0.25">
      <c r="A78" s="7">
        <v>3.8</v>
      </c>
      <c r="B78" s="7">
        <v>1158.2398000000001</v>
      </c>
      <c r="C78">
        <v>5.5</v>
      </c>
      <c r="D78" s="7">
        <v>174.59311699999998</v>
      </c>
      <c r="E78" s="7">
        <v>1158.2398000000001</v>
      </c>
      <c r="F78">
        <v>1154.4009000000001</v>
      </c>
      <c r="G78" s="11">
        <f t="shared" si="15"/>
        <v>0.1008653366118909</v>
      </c>
      <c r="H78" s="13">
        <f t="shared" si="16"/>
        <v>8.7073468077615401E-2</v>
      </c>
      <c r="I78" s="11">
        <f t="shared" si="18"/>
        <v>1.6178799992547299</v>
      </c>
      <c r="J78" s="2">
        <f t="shared" si="17"/>
        <v>55290.80767775538</v>
      </c>
      <c r="K78" s="2">
        <v>0</v>
      </c>
      <c r="L78">
        <f t="shared" si="19"/>
        <v>0</v>
      </c>
      <c r="M78" s="5">
        <f t="shared" si="20"/>
        <v>0.16923398650429655</v>
      </c>
      <c r="N78" s="5">
        <f t="shared" si="21"/>
        <v>0.68443920748522291</v>
      </c>
      <c r="O78" s="6">
        <f t="shared" ref="O78:O141" si="22">1-N78-M78</f>
        <v>0.14632680601048054</v>
      </c>
      <c r="P78">
        <f t="shared" ref="P78:P141" si="23">($N$3*$P$3)/N78</f>
        <v>4.0909403923363818</v>
      </c>
    </row>
    <row r="79" spans="1:16" x14ac:dyDescent="0.25">
      <c r="A79" s="7">
        <v>3.85</v>
      </c>
      <c r="B79" s="7">
        <v>1157.9862000000001</v>
      </c>
      <c r="C79">
        <v>5.4</v>
      </c>
      <c r="D79" s="7">
        <v>174.589675</v>
      </c>
      <c r="E79" s="7">
        <v>1157.9862000000001</v>
      </c>
      <c r="F79">
        <v>1154.5530000000001</v>
      </c>
      <c r="G79" s="11">
        <f t="shared" si="15"/>
        <v>0.10079296175769514</v>
      </c>
      <c r="H79" s="13">
        <f t="shared" si="16"/>
        <v>8.6999165905616072E-2</v>
      </c>
      <c r="I79" s="11">
        <f t="shared" si="18"/>
        <v>1.6167191065934301</v>
      </c>
      <c r="J79" s="2">
        <f t="shared" si="17"/>
        <v>55298.546756330157</v>
      </c>
      <c r="K79" s="2">
        <v>0</v>
      </c>
      <c r="L79">
        <f t="shared" si="19"/>
        <v>0</v>
      </c>
      <c r="M79" s="5">
        <f t="shared" si="20"/>
        <v>0.16925956357584215</v>
      </c>
      <c r="N79" s="5">
        <f t="shared" si="21"/>
        <v>0.68453527799687475</v>
      </c>
      <c r="O79" s="6">
        <f t="shared" si="22"/>
        <v>0.1462051584272831</v>
      </c>
      <c r="P79">
        <f t="shared" si="23"/>
        <v>4.0903662528445812</v>
      </c>
    </row>
    <row r="80" spans="1:16" x14ac:dyDescent="0.25">
      <c r="A80" s="7">
        <v>3.9</v>
      </c>
      <c r="B80" s="7">
        <v>1157.9355</v>
      </c>
      <c r="C80">
        <v>5.4</v>
      </c>
      <c r="D80" s="7">
        <v>174.56114099999999</v>
      </c>
      <c r="E80" s="7">
        <v>1157.9355</v>
      </c>
      <c r="F80">
        <v>1154.5023000000001</v>
      </c>
      <c r="G80" s="11">
        <f t="shared" si="15"/>
        <v>0.10091768705473358</v>
      </c>
      <c r="H80" s="13">
        <f t="shared" si="16"/>
        <v>8.7124490452793135E-2</v>
      </c>
      <c r="I80" s="11">
        <f t="shared" si="18"/>
        <v>1.6187197003579266</v>
      </c>
      <c r="J80" s="2">
        <f t="shared" si="17"/>
        <v>55296.125625300658</v>
      </c>
      <c r="K80" s="2">
        <v>0</v>
      </c>
      <c r="L80">
        <f t="shared" si="19"/>
        <v>0</v>
      </c>
      <c r="M80" s="5">
        <f t="shared" si="20"/>
        <v>0.16921899701008525</v>
      </c>
      <c r="N80" s="5">
        <f t="shared" si="21"/>
        <v>0.68438290516868483</v>
      </c>
      <c r="O80" s="6">
        <f t="shared" si="22"/>
        <v>0.14639809782122992</v>
      </c>
      <c r="P80">
        <f t="shared" si="23"/>
        <v>4.0912769428538898</v>
      </c>
    </row>
    <row r="81" spans="1:16" x14ac:dyDescent="0.25">
      <c r="A81" s="7">
        <v>3.95</v>
      </c>
      <c r="B81" s="7">
        <v>1158.2905000000001</v>
      </c>
      <c r="C81">
        <v>5.4</v>
      </c>
      <c r="D81" s="7">
        <v>174.550365</v>
      </c>
      <c r="E81" s="7">
        <v>1158.2905000000001</v>
      </c>
      <c r="F81">
        <v>1154.0968</v>
      </c>
      <c r="G81" s="11">
        <f t="shared" si="15"/>
        <v>0.10077034853258526</v>
      </c>
      <c r="H81" s="13">
        <f t="shared" si="16"/>
        <v>8.6972929674857258E-2</v>
      </c>
      <c r="I81" s="11">
        <f t="shared" si="18"/>
        <v>1.6163563904626674</v>
      </c>
      <c r="J81" s="2">
        <f t="shared" si="17"/>
        <v>55313.078317913481</v>
      </c>
      <c r="K81" s="2">
        <v>0</v>
      </c>
      <c r="L81">
        <f t="shared" si="19"/>
        <v>0</v>
      </c>
      <c r="M81" s="5">
        <f t="shared" si="20"/>
        <v>0.16927145222820791</v>
      </c>
      <c r="N81" s="5">
        <f t="shared" si="21"/>
        <v>0.68457993318398613</v>
      </c>
      <c r="O81" s="6">
        <f t="shared" si="22"/>
        <v>0.14614861458780595</v>
      </c>
      <c r="P81">
        <f t="shared" si="23"/>
        <v>4.0900994380264413</v>
      </c>
    </row>
    <row r="82" spans="1:16" x14ac:dyDescent="0.25">
      <c r="A82" s="7">
        <v>4</v>
      </c>
      <c r="B82" s="7">
        <v>1158.1891000000001</v>
      </c>
      <c r="C82">
        <v>5.4</v>
      </c>
      <c r="D82" s="7">
        <v>174.52043399999999</v>
      </c>
      <c r="E82" s="7">
        <v>1158.1891000000001</v>
      </c>
      <c r="F82">
        <v>1154.0461</v>
      </c>
      <c r="G82" s="11">
        <f t="shared" si="15"/>
        <v>0.10092625479620265</v>
      </c>
      <c r="H82" s="13">
        <f t="shared" si="16"/>
        <v>8.7130037830497331E-2</v>
      </c>
      <c r="I82" s="11">
        <f t="shared" si="18"/>
        <v>1.6188571269310905</v>
      </c>
      <c r="J82" s="2">
        <f t="shared" si="17"/>
        <v>55308.236055854497</v>
      </c>
      <c r="K82" s="2">
        <v>0</v>
      </c>
      <c r="L82">
        <f t="shared" si="19"/>
        <v>0</v>
      </c>
      <c r="M82" s="5">
        <f t="shared" si="20"/>
        <v>0.16922015871384902</v>
      </c>
      <c r="N82" s="5">
        <f t="shared" si="21"/>
        <v>0.68438726866568544</v>
      </c>
      <c r="O82" s="6">
        <f t="shared" si="22"/>
        <v>0.14639257262046554</v>
      </c>
      <c r="P82">
        <f t="shared" si="23"/>
        <v>4.0912508578060134</v>
      </c>
    </row>
    <row r="83" spans="1:16" x14ac:dyDescent="0.25">
      <c r="A83" s="7">
        <v>4.05</v>
      </c>
      <c r="B83" s="7">
        <v>1158.1891000000001</v>
      </c>
      <c r="C83">
        <v>5.4</v>
      </c>
      <c r="D83" s="7">
        <v>174.50992500000001</v>
      </c>
      <c r="E83" s="7">
        <v>1158.1891000000001</v>
      </c>
      <c r="F83">
        <v>1154.6036999999999</v>
      </c>
      <c r="G83" s="11">
        <f t="shared" si="15"/>
        <v>0.1009624926069832</v>
      </c>
      <c r="H83" s="13">
        <f t="shared" si="16"/>
        <v>8.716627432736157E-2</v>
      </c>
      <c r="I83" s="11">
        <f t="shared" si="18"/>
        <v>1.6194383814160105</v>
      </c>
      <c r="J83" s="2">
        <f t="shared" si="17"/>
        <v>55308.236055854497</v>
      </c>
      <c r="K83" s="2">
        <v>0</v>
      </c>
      <c r="L83">
        <f t="shared" si="19"/>
        <v>0</v>
      </c>
      <c r="M83" s="5">
        <f t="shared" si="20"/>
        <v>0.16920859848319098</v>
      </c>
      <c r="N83" s="5">
        <f t="shared" si="21"/>
        <v>0.68434384706942675</v>
      </c>
      <c r="O83" s="6">
        <f t="shared" si="22"/>
        <v>0.14644755444738228</v>
      </c>
      <c r="P83">
        <f t="shared" si="23"/>
        <v>4.091510447548365</v>
      </c>
    </row>
    <row r="84" spans="1:16" x14ac:dyDescent="0.25">
      <c r="A84" s="7">
        <v>4.0999999999999996</v>
      </c>
      <c r="B84" s="7">
        <v>1158.6962000000001</v>
      </c>
      <c r="C84">
        <v>5.5</v>
      </c>
      <c r="D84" s="7">
        <v>174.488225</v>
      </c>
      <c r="E84" s="7">
        <v>1158.6962000000001</v>
      </c>
      <c r="F84">
        <v>1153.9954</v>
      </c>
      <c r="G84" s="11">
        <f t="shared" si="15"/>
        <v>0.10098990237079375</v>
      </c>
      <c r="H84" s="13">
        <f t="shared" si="16"/>
        <v>8.7192596127612099E-2</v>
      </c>
      <c r="I84" s="11">
        <f t="shared" si="18"/>
        <v>1.6198780340275316</v>
      </c>
      <c r="J84" s="2">
        <f t="shared" si="17"/>
        <v>55312.594810803406</v>
      </c>
      <c r="K84" s="2">
        <v>0</v>
      </c>
      <c r="L84">
        <f t="shared" si="19"/>
        <v>0</v>
      </c>
      <c r="M84" s="5">
        <f t="shared" si="20"/>
        <v>0.16920125618500911</v>
      </c>
      <c r="N84" s="5">
        <f t="shared" si="21"/>
        <v>0.6843162685273807</v>
      </c>
      <c r="O84" s="6">
        <f t="shared" si="22"/>
        <v>0.14648247528761019</v>
      </c>
      <c r="P84">
        <f t="shared" si="23"/>
        <v>4.0916753389854081</v>
      </c>
    </row>
    <row r="85" spans="1:16" x14ac:dyDescent="0.25">
      <c r="A85" s="7">
        <v>4.1500000000000004</v>
      </c>
      <c r="B85" s="7">
        <v>1158.6962000000001</v>
      </c>
      <c r="C85">
        <v>5.5</v>
      </c>
      <c r="D85" s="7">
        <v>174.478298</v>
      </c>
      <c r="E85" s="7">
        <v>1158.6962000000001</v>
      </c>
      <c r="F85">
        <v>1153.7419</v>
      </c>
      <c r="G85" s="11">
        <f t="shared" si="15"/>
        <v>0.10102413598936721</v>
      </c>
      <c r="H85" s="13">
        <f t="shared" si="16"/>
        <v>8.7226828504937792E-2</v>
      </c>
      <c r="I85" s="11">
        <f t="shared" si="18"/>
        <v>1.62042714126945</v>
      </c>
      <c r="J85" s="2">
        <f t="shared" si="17"/>
        <v>55312.594810803406</v>
      </c>
      <c r="K85" s="2">
        <v>0</v>
      </c>
      <c r="L85">
        <f t="shared" si="19"/>
        <v>0</v>
      </c>
      <c r="M85" s="5">
        <f t="shared" si="20"/>
        <v>0.16919033522160298</v>
      </c>
      <c r="N85" s="5">
        <f t="shared" si="21"/>
        <v>0.68427524809467466</v>
      </c>
      <c r="O85" s="6">
        <f t="shared" si="22"/>
        <v>0.14653441668372236</v>
      </c>
      <c r="P85">
        <f t="shared" si="23"/>
        <v>4.0919206237496395</v>
      </c>
    </row>
    <row r="86" spans="1:16" x14ac:dyDescent="0.25">
      <c r="A86" s="7">
        <v>4.2</v>
      </c>
      <c r="B86" s="7">
        <v>1158.4933000000001</v>
      </c>
      <c r="C86">
        <v>5.5</v>
      </c>
      <c r="D86" s="7">
        <v>174.47562099999999</v>
      </c>
      <c r="E86" s="7">
        <v>1158.4933000000001</v>
      </c>
      <c r="F86">
        <v>1154.2995000000001</v>
      </c>
      <c r="G86" s="11">
        <f t="shared" si="15"/>
        <v>0.10113872923472622</v>
      </c>
      <c r="H86" s="13">
        <f t="shared" si="16"/>
        <v>8.7343833008884486E-2</v>
      </c>
      <c r="I86" s="11">
        <f t="shared" si="18"/>
        <v>1.6222652169250085</v>
      </c>
      <c r="J86" s="2">
        <f t="shared" si="17"/>
        <v>55302.908988508396</v>
      </c>
      <c r="K86" s="2">
        <v>0</v>
      </c>
      <c r="L86">
        <f t="shared" si="19"/>
        <v>0</v>
      </c>
      <c r="M86" s="5">
        <f t="shared" si="20"/>
        <v>0.16915066462940484</v>
      </c>
      <c r="N86" s="5">
        <f t="shared" si="21"/>
        <v>0.6841262406493458</v>
      </c>
      <c r="O86" s="6">
        <f t="shared" si="22"/>
        <v>0.14672309472124936</v>
      </c>
      <c r="P86">
        <f t="shared" si="23"/>
        <v>4.092811872473054</v>
      </c>
    </row>
    <row r="87" spans="1:16" x14ac:dyDescent="0.25">
      <c r="A87" s="7">
        <v>4.25</v>
      </c>
      <c r="B87" s="7">
        <v>1158.1891000000001</v>
      </c>
      <c r="C87">
        <v>5.5</v>
      </c>
      <c r="D87" s="7">
        <v>174.47527099999999</v>
      </c>
      <c r="E87" s="7">
        <v>1158.1891000000001</v>
      </c>
      <c r="F87">
        <v>1154.4009000000001</v>
      </c>
      <c r="G87" s="11">
        <f t="shared" si="15"/>
        <v>0.10129790007348771</v>
      </c>
      <c r="H87" s="13">
        <f t="shared" si="16"/>
        <v>8.7506619411028552E-2</v>
      </c>
      <c r="I87" s="11">
        <f t="shared" si="18"/>
        <v>1.6248183171787429</v>
      </c>
      <c r="J87" s="2">
        <f t="shared" si="17"/>
        <v>55288.387415604775</v>
      </c>
      <c r="K87" s="2">
        <v>0</v>
      </c>
      <c r="L87">
        <f t="shared" si="19"/>
        <v>0</v>
      </c>
      <c r="M87" s="5">
        <f t="shared" si="20"/>
        <v>0.1690952211274897</v>
      </c>
      <c r="N87" s="5">
        <f t="shared" si="21"/>
        <v>0.68391798828600359</v>
      </c>
      <c r="O87" s="6">
        <f t="shared" si="22"/>
        <v>0.14698679058650671</v>
      </c>
      <c r="P87">
        <f t="shared" si="23"/>
        <v>4.094058129714063</v>
      </c>
    </row>
    <row r="88" spans="1:16" x14ac:dyDescent="0.25">
      <c r="A88" s="7">
        <v>4.3</v>
      </c>
      <c r="B88" s="7">
        <v>1157.8848</v>
      </c>
      <c r="C88">
        <v>5.5</v>
      </c>
      <c r="D88" s="7">
        <v>174.44209799999999</v>
      </c>
      <c r="E88" s="7">
        <v>1157.8848</v>
      </c>
      <c r="F88">
        <v>1154.7556999999999</v>
      </c>
      <c r="G88" s="11">
        <f t="shared" si="15"/>
        <v>0.10157023424438705</v>
      </c>
      <c r="H88" s="13">
        <f t="shared" si="16"/>
        <v>8.7782566232661674E-2</v>
      </c>
      <c r="I88" s="11">
        <f t="shared" si="18"/>
        <v>1.6291865572799682</v>
      </c>
      <c r="J88" s="2">
        <f t="shared" si="17"/>
        <v>55273.861069008548</v>
      </c>
      <c r="K88" s="2">
        <v>0</v>
      </c>
      <c r="L88">
        <f t="shared" si="19"/>
        <v>0</v>
      </c>
      <c r="M88" s="5">
        <f t="shared" si="20"/>
        <v>0.16900368125528212</v>
      </c>
      <c r="N88" s="5">
        <f t="shared" si="21"/>
        <v>0.68357415367836083</v>
      </c>
      <c r="O88" s="6">
        <f t="shared" si="22"/>
        <v>0.14742216506635705</v>
      </c>
      <c r="P88">
        <f t="shared" si="23"/>
        <v>4.096117421837854</v>
      </c>
    </row>
    <row r="89" spans="1:16" x14ac:dyDescent="0.25">
      <c r="A89" s="7">
        <v>4.3500002777777782</v>
      </c>
      <c r="B89" s="7">
        <v>1157.9355</v>
      </c>
      <c r="C89">
        <v>5.4</v>
      </c>
      <c r="D89" s="7">
        <v>174.436128</v>
      </c>
      <c r="E89" s="7">
        <v>1157.9355</v>
      </c>
      <c r="F89">
        <v>1154.7050999999999</v>
      </c>
      <c r="G89" s="11">
        <f t="shared" si="15"/>
        <v>0.10134867054466323</v>
      </c>
      <c r="H89" s="13">
        <f t="shared" si="16"/>
        <v>8.7555458316055268E-2</v>
      </c>
      <c r="I89" s="11">
        <f t="shared" si="18"/>
        <v>1.6256326755363981</v>
      </c>
      <c r="J89" s="2">
        <f t="shared" si="17"/>
        <v>55296.125625300658</v>
      </c>
      <c r="K89" s="2">
        <v>0</v>
      </c>
      <c r="L89">
        <f t="shared" si="19"/>
        <v>0</v>
      </c>
      <c r="M89" s="5">
        <f t="shared" si="20"/>
        <v>0.1690815120524615</v>
      </c>
      <c r="N89" s="5">
        <f t="shared" si="21"/>
        <v>0.68386649537564859</v>
      </c>
      <c r="O89" s="6">
        <f t="shared" si="22"/>
        <v>0.14705199257188992</v>
      </c>
      <c r="P89">
        <f t="shared" si="23"/>
        <v>4.0943663989006467</v>
      </c>
    </row>
    <row r="90" spans="1:16" x14ac:dyDescent="0.25">
      <c r="A90" s="7">
        <v>4.4000000000000004</v>
      </c>
      <c r="B90" s="7">
        <v>1158.3412000000001</v>
      </c>
      <c r="C90">
        <v>5.4</v>
      </c>
      <c r="D90" s="7">
        <v>174.41509299999998</v>
      </c>
      <c r="E90" s="7">
        <v>1158.3412000000001</v>
      </c>
      <c r="F90">
        <v>1153.7419</v>
      </c>
      <c r="G90" s="11">
        <f t="shared" si="15"/>
        <v>0.10121051528379477</v>
      </c>
      <c r="H90" s="13">
        <f t="shared" si="16"/>
        <v>8.7412476693982555E-2</v>
      </c>
      <c r="I90" s="11">
        <f t="shared" si="18"/>
        <v>1.6234166651520681</v>
      </c>
      <c r="J90" s="2">
        <f t="shared" si="17"/>
        <v>55315.499448942981</v>
      </c>
      <c r="K90" s="2">
        <v>0</v>
      </c>
      <c r="L90">
        <f t="shared" si="19"/>
        <v>0</v>
      </c>
      <c r="M90" s="5">
        <f t="shared" si="20"/>
        <v>0.16913181153885634</v>
      </c>
      <c r="N90" s="5">
        <f t="shared" si="21"/>
        <v>0.68405542620712234</v>
      </c>
      <c r="O90" s="6">
        <f t="shared" si="22"/>
        <v>0.14681276225402132</v>
      </c>
      <c r="P90">
        <f t="shared" si="23"/>
        <v>4.093235566487853</v>
      </c>
    </row>
    <row r="91" spans="1:16" x14ac:dyDescent="0.25">
      <c r="A91" s="7">
        <v>4.45</v>
      </c>
      <c r="B91" s="7">
        <v>1157.9862000000001</v>
      </c>
      <c r="C91">
        <v>5.5</v>
      </c>
      <c r="D91" s="7">
        <v>174.41429500000001</v>
      </c>
      <c r="E91" s="7">
        <v>1157.9862000000001</v>
      </c>
      <c r="F91">
        <v>1154.2488000000001</v>
      </c>
      <c r="G91" s="11">
        <f t="shared" si="15"/>
        <v>0.10161341046832228</v>
      </c>
      <c r="H91" s="13">
        <f t="shared" si="16"/>
        <v>8.7824533779565339E-2</v>
      </c>
      <c r="I91" s="11">
        <f t="shared" si="18"/>
        <v>1.6298791039118894</v>
      </c>
      <c r="J91" s="2">
        <f t="shared" si="17"/>
        <v>55278.701593309757</v>
      </c>
      <c r="K91" s="2">
        <v>0</v>
      </c>
      <c r="L91">
        <f t="shared" si="19"/>
        <v>0</v>
      </c>
      <c r="M91" s="5">
        <f t="shared" si="20"/>
        <v>0.16899146309213095</v>
      </c>
      <c r="N91" s="5">
        <f t="shared" si="21"/>
        <v>0.6835282608096922</v>
      </c>
      <c r="O91" s="6">
        <f t="shared" si="22"/>
        <v>0.14748027609817685</v>
      </c>
      <c r="P91">
        <f t="shared" si="23"/>
        <v>4.0963924398432088</v>
      </c>
    </row>
    <row r="92" spans="1:16" x14ac:dyDescent="0.25">
      <c r="A92" s="7">
        <v>4.5</v>
      </c>
      <c r="B92" s="7">
        <v>1158.3412000000001</v>
      </c>
      <c r="C92">
        <v>5.4</v>
      </c>
      <c r="D92" s="7">
        <v>174.41141800000003</v>
      </c>
      <c r="E92" s="7">
        <v>1158.3412000000001</v>
      </c>
      <c r="F92">
        <v>1154.0968</v>
      </c>
      <c r="G92" s="11">
        <f t="shared" si="15"/>
        <v>0.10122318931974295</v>
      </c>
      <c r="H92" s="13">
        <f t="shared" si="16"/>
        <v>8.7425150270393659E-2</v>
      </c>
      <c r="I92" s="11">
        <f t="shared" si="18"/>
        <v>1.6236199566886769</v>
      </c>
      <c r="J92" s="2">
        <f t="shared" si="17"/>
        <v>55315.499448942981</v>
      </c>
      <c r="K92" s="2">
        <v>0</v>
      </c>
      <c r="L92">
        <f t="shared" si="19"/>
        <v>0</v>
      </c>
      <c r="M92" s="5">
        <f t="shared" si="20"/>
        <v>0.16912776833651066</v>
      </c>
      <c r="N92" s="5">
        <f t="shared" si="21"/>
        <v>0.6840402394599856</v>
      </c>
      <c r="O92" s="6">
        <f t="shared" si="22"/>
        <v>0.14683199220350374</v>
      </c>
      <c r="P92">
        <f t="shared" si="23"/>
        <v>4.0933264426233977</v>
      </c>
    </row>
    <row r="93" spans="1:16" x14ac:dyDescent="0.25">
      <c r="A93" s="7">
        <v>4.55</v>
      </c>
      <c r="B93" s="7">
        <v>1158.1384</v>
      </c>
      <c r="C93">
        <v>5.5</v>
      </c>
      <c r="D93" s="7">
        <v>174.40742700000001</v>
      </c>
      <c r="E93" s="7">
        <v>1158.1384</v>
      </c>
      <c r="F93">
        <v>1154.1474000000001</v>
      </c>
      <c r="G93" s="11">
        <f t="shared" si="15"/>
        <v>0.1015580772749648</v>
      </c>
      <c r="H93" s="13">
        <f t="shared" si="16"/>
        <v>8.7767390734730055E-2</v>
      </c>
      <c r="I93" s="11">
        <f t="shared" si="18"/>
        <v>1.6289915594904352</v>
      </c>
      <c r="J93" s="2">
        <f t="shared" si="17"/>
        <v>55285.967153454178</v>
      </c>
      <c r="K93" s="2">
        <v>0</v>
      </c>
      <c r="L93">
        <f t="shared" si="19"/>
        <v>0</v>
      </c>
      <c r="M93" s="5">
        <f t="shared" si="20"/>
        <v>0.16901144767225695</v>
      </c>
      <c r="N93" s="5">
        <f t="shared" si="21"/>
        <v>0.68360332526085221</v>
      </c>
      <c r="O93" s="6">
        <f t="shared" si="22"/>
        <v>0.14738522706689083</v>
      </c>
      <c r="P93">
        <f t="shared" si="23"/>
        <v>4.0959426271537875</v>
      </c>
    </row>
    <row r="94" spans="1:16" x14ac:dyDescent="0.25">
      <c r="A94" s="7">
        <v>4.5999999999999996</v>
      </c>
      <c r="B94" s="7">
        <v>1158.7469000000001</v>
      </c>
      <c r="C94">
        <v>5.5</v>
      </c>
      <c r="D94" s="7">
        <v>174.39999499999999</v>
      </c>
      <c r="E94" s="7">
        <v>1158.7469000000001</v>
      </c>
      <c r="F94">
        <v>1154.2995000000001</v>
      </c>
      <c r="G94" s="11">
        <f t="shared" si="15"/>
        <v>0.10126785073218159</v>
      </c>
      <c r="H94" s="13">
        <f t="shared" si="16"/>
        <v>8.7469930855333722E-2</v>
      </c>
      <c r="I94" s="11">
        <f t="shared" si="18"/>
        <v>1.6243363257441925</v>
      </c>
      <c r="J94" s="2">
        <f t="shared" si="17"/>
        <v>55315.015072954011</v>
      </c>
      <c r="K94" s="2">
        <v>0</v>
      </c>
      <c r="L94">
        <f t="shared" si="19"/>
        <v>0</v>
      </c>
      <c r="M94" s="5">
        <f t="shared" si="20"/>
        <v>0.16911336500679455</v>
      </c>
      <c r="N94" s="5">
        <f t="shared" si="21"/>
        <v>0.68398613884675263</v>
      </c>
      <c r="O94" s="6">
        <f t="shared" si="22"/>
        <v>0.14690049614645281</v>
      </c>
      <c r="P94">
        <f t="shared" si="23"/>
        <v>4.0936502086445667</v>
      </c>
    </row>
    <row r="95" spans="1:16" x14ac:dyDescent="0.25">
      <c r="A95" s="7">
        <v>4.6500000000000004</v>
      </c>
      <c r="B95" s="7">
        <v>1158.5947000000001</v>
      </c>
      <c r="C95">
        <v>5.5</v>
      </c>
      <c r="D95" s="7">
        <v>174.39811599999999</v>
      </c>
      <c r="E95" s="7">
        <v>1158.5947000000001</v>
      </c>
      <c r="F95">
        <v>1154.8063999999999</v>
      </c>
      <c r="G95" s="11">
        <f t="shared" si="15"/>
        <v>0.1013533298243684</v>
      </c>
      <c r="H95" s="13">
        <f t="shared" si="16"/>
        <v>8.7557218705963336E-2</v>
      </c>
      <c r="I95" s="11">
        <f t="shared" si="18"/>
        <v>1.625707410382869</v>
      </c>
      <c r="J95" s="2">
        <f t="shared" si="17"/>
        <v>55307.749512809605</v>
      </c>
      <c r="K95" s="2">
        <v>0</v>
      </c>
      <c r="L95">
        <f t="shared" si="19"/>
        <v>0</v>
      </c>
      <c r="M95" s="5">
        <f t="shared" si="20"/>
        <v>0.16908376107618439</v>
      </c>
      <c r="N95" s="5">
        <f t="shared" si="21"/>
        <v>0.68387494297526474</v>
      </c>
      <c r="O95" s="6">
        <f t="shared" si="22"/>
        <v>0.14704129594855087</v>
      </c>
      <c r="P95">
        <f t="shared" si="23"/>
        <v>4.0943158230338526</v>
      </c>
    </row>
    <row r="96" spans="1:16" x14ac:dyDescent="0.25">
      <c r="A96" s="7">
        <v>4.7</v>
      </c>
      <c r="B96" s="7">
        <v>1158.6455000000001</v>
      </c>
      <c r="C96">
        <v>5.5</v>
      </c>
      <c r="D96" s="7">
        <v>174.39723400000003</v>
      </c>
      <c r="E96" s="7">
        <v>1158.6455000000001</v>
      </c>
      <c r="F96">
        <v>1154.9078</v>
      </c>
      <c r="G96" s="11">
        <f t="shared" si="15"/>
        <v>0.1013300036939615</v>
      </c>
      <c r="H96" s="13">
        <f t="shared" si="16"/>
        <v>8.7533288675102905E-2</v>
      </c>
      <c r="I96" s="11">
        <f t="shared" si="18"/>
        <v>1.6253332592511425</v>
      </c>
      <c r="J96" s="2">
        <f t="shared" si="17"/>
        <v>55310.174548652809</v>
      </c>
      <c r="K96" s="2">
        <v>0</v>
      </c>
      <c r="L96">
        <f t="shared" si="19"/>
        <v>0</v>
      </c>
      <c r="M96" s="5">
        <f t="shared" si="20"/>
        <v>0.16909198168509329</v>
      </c>
      <c r="N96" s="5">
        <f t="shared" si="21"/>
        <v>0.68390582055648286</v>
      </c>
      <c r="O96" s="6">
        <f t="shared" si="22"/>
        <v>0.14700219775842385</v>
      </c>
      <c r="P96">
        <f t="shared" si="23"/>
        <v>4.0941309692637011</v>
      </c>
    </row>
    <row r="97" spans="1:16" x14ac:dyDescent="0.25">
      <c r="A97" s="7">
        <v>4.75</v>
      </c>
      <c r="B97" s="7">
        <v>1157.8341</v>
      </c>
      <c r="C97">
        <v>5.4</v>
      </c>
      <c r="D97" s="7">
        <v>174.381271</v>
      </c>
      <c r="E97" s="7">
        <v>1157.8341</v>
      </c>
      <c r="F97">
        <v>1154.2488000000001</v>
      </c>
      <c r="G97" s="11">
        <f t="shared" si="15"/>
        <v>0.10159043577892624</v>
      </c>
      <c r="H97" s="13">
        <f t="shared" si="16"/>
        <v>8.7798422329253056E-2</v>
      </c>
      <c r="I97" s="11">
        <f t="shared" si="18"/>
        <v>1.6295105898939768</v>
      </c>
      <c r="J97" s="2">
        <f t="shared" si="17"/>
        <v>55291.283363241673</v>
      </c>
      <c r="K97" s="2">
        <v>0</v>
      </c>
      <c r="L97">
        <f t="shared" si="19"/>
        <v>0</v>
      </c>
      <c r="M97" s="5">
        <f t="shared" si="20"/>
        <v>0.16900283293523416</v>
      </c>
      <c r="N97" s="5">
        <f t="shared" si="21"/>
        <v>0.68357096728773337</v>
      </c>
      <c r="O97" s="6">
        <f t="shared" si="22"/>
        <v>0.14742619977703247</v>
      </c>
      <c r="P97">
        <f t="shared" si="23"/>
        <v>4.0961365154371823</v>
      </c>
    </row>
    <row r="98" spans="1:16" x14ac:dyDescent="0.25">
      <c r="A98" s="7">
        <v>4.8</v>
      </c>
      <c r="B98" s="7">
        <v>1158.4933000000001</v>
      </c>
      <c r="C98">
        <v>5.5</v>
      </c>
      <c r="D98" s="7">
        <v>174.37387100000001</v>
      </c>
      <c r="E98" s="7">
        <v>1158.4933000000001</v>
      </c>
      <c r="F98">
        <v>1154.3502000000001</v>
      </c>
      <c r="G98" s="11">
        <f t="shared" si="15"/>
        <v>0.10148955634585688</v>
      </c>
      <c r="H98" s="13">
        <f t="shared" si="16"/>
        <v>8.7694647399670478E-2</v>
      </c>
      <c r="I98" s="11">
        <f t="shared" si="18"/>
        <v>1.6278924837875444</v>
      </c>
      <c r="J98" s="2">
        <f t="shared" si="17"/>
        <v>55302.908988508396</v>
      </c>
      <c r="K98" s="2">
        <v>0</v>
      </c>
      <c r="L98">
        <f t="shared" si="19"/>
        <v>0</v>
      </c>
      <c r="M98" s="5">
        <f t="shared" si="20"/>
        <v>0.16903874834149296</v>
      </c>
      <c r="N98" s="5">
        <f t="shared" si="21"/>
        <v>0.68370586980967829</v>
      </c>
      <c r="O98" s="6">
        <f t="shared" si="22"/>
        <v>0.14725538184882875</v>
      </c>
      <c r="P98">
        <f t="shared" si="23"/>
        <v>4.0953283036452941</v>
      </c>
    </row>
    <row r="99" spans="1:16" x14ac:dyDescent="0.25">
      <c r="A99" s="7">
        <v>4.8499999999999996</v>
      </c>
      <c r="B99" s="7">
        <v>1158.5440000000001</v>
      </c>
      <c r="C99">
        <v>5.5</v>
      </c>
      <c r="D99" s="7">
        <v>174.37323900000001</v>
      </c>
      <c r="E99" s="7">
        <v>1158.5440000000001</v>
      </c>
      <c r="F99">
        <v>1154.4516000000001</v>
      </c>
      <c r="G99" s="11">
        <f t="shared" si="15"/>
        <v>0.10146542349138388</v>
      </c>
      <c r="H99" s="13">
        <f t="shared" si="16"/>
        <v>8.766991186443962E-2</v>
      </c>
      <c r="I99" s="11">
        <f t="shared" si="18"/>
        <v>1.6275053928017973</v>
      </c>
      <c r="J99" s="2">
        <f t="shared" si="17"/>
        <v>55305.329250659001</v>
      </c>
      <c r="K99" s="2">
        <v>0</v>
      </c>
      <c r="L99">
        <f t="shared" si="19"/>
        <v>0</v>
      </c>
      <c r="M99" s="5">
        <f t="shared" si="20"/>
        <v>0.16904722448535864</v>
      </c>
      <c r="N99" s="5">
        <f t="shared" si="21"/>
        <v>0.68373770721047533</v>
      </c>
      <c r="O99" s="6">
        <f t="shared" si="22"/>
        <v>0.14721506830416603</v>
      </c>
      <c r="P99">
        <f t="shared" si="23"/>
        <v>4.0951376097472929</v>
      </c>
    </row>
    <row r="100" spans="1:16" x14ac:dyDescent="0.25">
      <c r="A100" s="7">
        <v>4.9000000000000004</v>
      </c>
      <c r="B100" s="7">
        <v>1158.8989999999999</v>
      </c>
      <c r="C100">
        <v>5.5</v>
      </c>
      <c r="D100" s="7">
        <v>174.347565</v>
      </c>
      <c r="E100" s="7">
        <v>1158.8989999999999</v>
      </c>
      <c r="F100">
        <v>1154.6036999999999</v>
      </c>
      <c r="G100" s="11">
        <f t="shared" si="15"/>
        <v>0.10136974117417952</v>
      </c>
      <c r="H100" s="13">
        <f t="shared" si="16"/>
        <v>8.7570006935660083E-2</v>
      </c>
      <c r="I100" s="11">
        <f t="shared" si="18"/>
        <v>1.6259706484338394</v>
      </c>
      <c r="J100" s="2">
        <f t="shared" si="17"/>
        <v>55322.275859405818</v>
      </c>
      <c r="K100" s="2">
        <v>0</v>
      </c>
      <c r="L100">
        <f t="shared" si="19"/>
        <v>0</v>
      </c>
      <c r="M100" s="5">
        <f t="shared" si="20"/>
        <v>0.16908319383592441</v>
      </c>
      <c r="N100" s="5">
        <f t="shared" si="21"/>
        <v>0.68387281235362962</v>
      </c>
      <c r="O100" s="6">
        <f t="shared" si="22"/>
        <v>0.14704399381044597</v>
      </c>
      <c r="P100">
        <f t="shared" si="23"/>
        <v>4.0943285789699218</v>
      </c>
    </row>
    <row r="101" spans="1:16" x14ac:dyDescent="0.25">
      <c r="A101" s="7">
        <v>4.95</v>
      </c>
      <c r="B101" s="7">
        <v>1158.037</v>
      </c>
      <c r="C101">
        <v>5.5</v>
      </c>
      <c r="D101" s="7">
        <v>174.34636800000001</v>
      </c>
      <c r="E101" s="7">
        <v>1158.037</v>
      </c>
      <c r="F101">
        <v>1154.0968</v>
      </c>
      <c r="G101" s="11">
        <f t="shared" si="15"/>
        <v>0.10182115586480045</v>
      </c>
      <c r="H101" s="13">
        <f t="shared" si="16"/>
        <v>8.8031666897362082E-2</v>
      </c>
      <c r="I101" s="11">
        <f t="shared" si="18"/>
        <v>1.6332113400713992</v>
      </c>
      <c r="J101" s="2">
        <f t="shared" si="17"/>
        <v>55281.126629152961</v>
      </c>
      <c r="K101" s="2">
        <v>0</v>
      </c>
      <c r="L101">
        <f t="shared" si="19"/>
        <v>0</v>
      </c>
      <c r="M101" s="5">
        <f t="shared" si="20"/>
        <v>0.16892597244954233</v>
      </c>
      <c r="N101" s="5">
        <f t="shared" si="21"/>
        <v>0.68328227019537691</v>
      </c>
      <c r="O101" s="6">
        <f t="shared" si="22"/>
        <v>0.14779175735508077</v>
      </c>
      <c r="P101">
        <f t="shared" si="23"/>
        <v>4.0978671950603545</v>
      </c>
    </row>
    <row r="102" spans="1:16" x14ac:dyDescent="0.25">
      <c r="A102" s="7">
        <v>5</v>
      </c>
      <c r="B102" s="7">
        <v>1158.3919000000001</v>
      </c>
      <c r="C102">
        <v>5.5</v>
      </c>
      <c r="D102" s="7">
        <v>174.341579</v>
      </c>
      <c r="E102" s="7">
        <v>1158.3919000000001</v>
      </c>
      <c r="F102">
        <v>1154.2488000000001</v>
      </c>
      <c r="G102" s="11">
        <f t="shared" si="15"/>
        <v>0.10165351131629741</v>
      </c>
      <c r="H102" s="13">
        <f t="shared" si="16"/>
        <v>8.7859803536947112E-2</v>
      </c>
      <c r="I102" s="11">
        <f t="shared" si="18"/>
        <v>1.6305223215134104</v>
      </c>
      <c r="J102" s="2">
        <f t="shared" si="17"/>
        <v>55298.068464207186</v>
      </c>
      <c r="K102" s="2">
        <v>0</v>
      </c>
      <c r="L102">
        <f t="shared" si="19"/>
        <v>0</v>
      </c>
      <c r="M102" s="5">
        <f t="shared" si="20"/>
        <v>0.168984890948357</v>
      </c>
      <c r="N102" s="5">
        <f t="shared" si="21"/>
        <v>0.68350357505886683</v>
      </c>
      <c r="O102" s="6">
        <f t="shared" si="22"/>
        <v>0.14751153399277617</v>
      </c>
      <c r="P102">
        <f t="shared" si="23"/>
        <v>4.0965403871645441</v>
      </c>
    </row>
    <row r="103" spans="1:16" x14ac:dyDescent="0.25">
      <c r="A103" s="7">
        <v>5.05</v>
      </c>
      <c r="B103" s="7">
        <v>1158.5440000000001</v>
      </c>
      <c r="C103">
        <v>5.5</v>
      </c>
      <c r="D103" s="7">
        <v>174.33677299999999</v>
      </c>
      <c r="E103" s="7">
        <v>1158.5440000000001</v>
      </c>
      <c r="F103">
        <v>1154.1474000000001</v>
      </c>
      <c r="G103" s="11">
        <f t="shared" si="15"/>
        <v>0.10159116129301027</v>
      </c>
      <c r="H103" s="13">
        <f t="shared" si="16"/>
        <v>8.7795645107044851E-2</v>
      </c>
      <c r="I103" s="11">
        <f t="shared" si="18"/>
        <v>1.6295222271398846</v>
      </c>
      <c r="J103" s="2">
        <f t="shared" si="17"/>
        <v>55305.329250659001</v>
      </c>
      <c r="K103" s="2">
        <v>0</v>
      </c>
      <c r="L103">
        <f t="shared" si="19"/>
        <v>0</v>
      </c>
      <c r="M103" s="5">
        <f t="shared" si="20"/>
        <v>0.16900711306782012</v>
      </c>
      <c r="N103" s="5">
        <f t="shared" si="21"/>
        <v>0.68358704397292946</v>
      </c>
      <c r="O103" s="6">
        <f t="shared" si="22"/>
        <v>0.14740584295925041</v>
      </c>
      <c r="P103">
        <f t="shared" si="23"/>
        <v>4.0960401819887071</v>
      </c>
    </row>
    <row r="104" spans="1:16" x14ac:dyDescent="0.25">
      <c r="A104" s="7">
        <v>5.0999999999999996</v>
      </c>
      <c r="B104" s="7">
        <v>1159.4567999999999</v>
      </c>
      <c r="C104">
        <v>5.5</v>
      </c>
      <c r="D104" s="7">
        <v>174.33441199999999</v>
      </c>
      <c r="E104" s="7">
        <v>1159.4567999999999</v>
      </c>
      <c r="F104">
        <v>1154.2995000000001</v>
      </c>
      <c r="G104" s="11">
        <f t="shared" si="15"/>
        <v>0.10112568884554773</v>
      </c>
      <c r="H104" s="13">
        <f t="shared" si="16"/>
        <v>8.7319323151993644E-2</v>
      </c>
      <c r="I104" s="11">
        <f t="shared" si="18"/>
        <v>1.6220560490825855</v>
      </c>
      <c r="J104" s="2">
        <f t="shared" si="17"/>
        <v>55348.903516755061</v>
      </c>
      <c r="K104" s="2">
        <v>0</v>
      </c>
      <c r="L104">
        <f t="shared" si="19"/>
        <v>0</v>
      </c>
      <c r="M104" s="5">
        <f t="shared" si="20"/>
        <v>0.16916961268447561</v>
      </c>
      <c r="N104" s="5">
        <f t="shared" si="21"/>
        <v>0.68419741178956828</v>
      </c>
      <c r="O104" s="6">
        <f t="shared" si="22"/>
        <v>0.14663297552595611</v>
      </c>
      <c r="P104">
        <f t="shared" si="23"/>
        <v>4.0923861326461264</v>
      </c>
    </row>
    <row r="105" spans="1:16" x14ac:dyDescent="0.25">
      <c r="A105" s="7">
        <v>5.15</v>
      </c>
      <c r="B105" s="7">
        <v>1159.0003999999999</v>
      </c>
      <c r="C105">
        <v>5.6</v>
      </c>
      <c r="D105" s="7">
        <v>174.33353100000002</v>
      </c>
      <c r="E105" s="7">
        <v>1159.0003999999999</v>
      </c>
      <c r="F105">
        <v>1155.0599</v>
      </c>
      <c r="G105" s="11">
        <f t="shared" si="15"/>
        <v>0.10158126662339173</v>
      </c>
      <c r="H105" s="13">
        <f t="shared" si="16"/>
        <v>8.7785267295599545E-2</v>
      </c>
      <c r="I105" s="11">
        <f t="shared" si="18"/>
        <v>1.6293635166392033</v>
      </c>
      <c r="J105" s="2">
        <f t="shared" si="17"/>
        <v>55307.268090833932</v>
      </c>
      <c r="K105" s="2">
        <v>0</v>
      </c>
      <c r="L105">
        <f t="shared" si="19"/>
        <v>0</v>
      </c>
      <c r="M105" s="5">
        <f t="shared" si="20"/>
        <v>0.16901089234124739</v>
      </c>
      <c r="N105" s="5">
        <f t="shared" si="21"/>
        <v>0.68360123937177286</v>
      </c>
      <c r="O105" s="6">
        <f t="shared" si="22"/>
        <v>0.14738786828697975</v>
      </c>
      <c r="P105">
        <f t="shared" si="23"/>
        <v>4.0959551252030941</v>
      </c>
    </row>
    <row r="106" spans="1:16" x14ac:dyDescent="0.25">
      <c r="A106" s="7">
        <v>5.2</v>
      </c>
      <c r="B106" s="7">
        <v>1158.3412000000001</v>
      </c>
      <c r="C106">
        <v>5.5</v>
      </c>
      <c r="D106" s="7">
        <v>174.31056699999999</v>
      </c>
      <c r="E106" s="7">
        <v>1158.3412000000001</v>
      </c>
      <c r="F106">
        <v>1155.4147</v>
      </c>
      <c r="G106" s="11">
        <f t="shared" si="15"/>
        <v>0.10178673172441921</v>
      </c>
      <c r="H106" s="13">
        <f t="shared" si="16"/>
        <v>8.7993622670512917E-2</v>
      </c>
      <c r="I106" s="11">
        <f t="shared" si="18"/>
        <v>1.6326591768596841</v>
      </c>
      <c r="J106" s="2">
        <f t="shared" si="17"/>
        <v>55295.648202056582</v>
      </c>
      <c r="K106" s="2">
        <v>0</v>
      </c>
      <c r="L106">
        <f t="shared" si="19"/>
        <v>0</v>
      </c>
      <c r="M106" s="5">
        <f t="shared" si="20"/>
        <v>0.16894161600024551</v>
      </c>
      <c r="N106" s="5">
        <f t="shared" si="21"/>
        <v>0.68334102922560536</v>
      </c>
      <c r="O106" s="6">
        <f t="shared" si="22"/>
        <v>0.14771735477414913</v>
      </c>
      <c r="P106">
        <f t="shared" si="23"/>
        <v>4.0975148282448277</v>
      </c>
    </row>
    <row r="107" spans="1:16" x14ac:dyDescent="0.25">
      <c r="A107" s="7">
        <v>5.25</v>
      </c>
      <c r="B107" s="7">
        <v>1158.7976000000001</v>
      </c>
      <c r="C107">
        <v>5.4</v>
      </c>
      <c r="D107" s="7">
        <v>174.31026799999998</v>
      </c>
      <c r="E107" s="7">
        <v>1158.7976000000001</v>
      </c>
      <c r="F107">
        <v>1154.8570999999999</v>
      </c>
      <c r="G107" s="11">
        <f t="shared" si="15"/>
        <v>0.10133516817879185</v>
      </c>
      <c r="H107" s="13">
        <f t="shared" si="16"/>
        <v>8.7531689926387268E-2</v>
      </c>
      <c r="I107" s="11">
        <f t="shared" si="18"/>
        <v>1.6254160975878211</v>
      </c>
      <c r="J107" s="2">
        <f t="shared" si="17"/>
        <v>55337.294403614796</v>
      </c>
      <c r="K107" s="2">
        <v>0</v>
      </c>
      <c r="L107">
        <f t="shared" si="19"/>
        <v>0</v>
      </c>
      <c r="M107" s="5">
        <f t="shared" si="20"/>
        <v>0.16909905016743296</v>
      </c>
      <c r="N107" s="5">
        <f t="shared" si="21"/>
        <v>0.68393237061377787</v>
      </c>
      <c r="O107" s="6">
        <f t="shared" si="22"/>
        <v>0.14696857921878917</v>
      </c>
      <c r="P107">
        <f t="shared" si="23"/>
        <v>4.0939720362807375</v>
      </c>
    </row>
    <row r="108" spans="1:16" x14ac:dyDescent="0.25">
      <c r="A108" s="7">
        <v>5.3</v>
      </c>
      <c r="B108" s="7">
        <v>1158.1384</v>
      </c>
      <c r="C108">
        <v>5.4</v>
      </c>
      <c r="D108" s="7">
        <v>174.30943600000001</v>
      </c>
      <c r="E108" s="7">
        <v>1158.1384</v>
      </c>
      <c r="F108">
        <v>1153.6405</v>
      </c>
      <c r="G108" s="11">
        <f t="shared" si="15"/>
        <v>0.10168014345486032</v>
      </c>
      <c r="H108" s="13">
        <f t="shared" si="16"/>
        <v>8.7884502926989239E-2</v>
      </c>
      <c r="I108" s="11">
        <f t="shared" si="18"/>
        <v>1.6309495010159594</v>
      </c>
      <c r="J108" s="2">
        <f t="shared" si="17"/>
        <v>55305.814924825005</v>
      </c>
      <c r="K108" s="2">
        <v>0</v>
      </c>
      <c r="L108">
        <f t="shared" si="19"/>
        <v>0</v>
      </c>
      <c r="M108" s="5">
        <f t="shared" si="20"/>
        <v>0.16897888298665537</v>
      </c>
      <c r="N108" s="5">
        <f t="shared" si="21"/>
        <v>0.68348100844276205</v>
      </c>
      <c r="O108" s="6">
        <f t="shared" si="22"/>
        <v>0.14754010857058258</v>
      </c>
      <c r="P108">
        <f t="shared" si="23"/>
        <v>4.0966756433796148</v>
      </c>
    </row>
    <row r="109" spans="1:16" x14ac:dyDescent="0.25">
      <c r="A109" s="7">
        <v>5.35</v>
      </c>
      <c r="B109" s="7">
        <v>1158.037</v>
      </c>
      <c r="C109">
        <v>5.4</v>
      </c>
      <c r="D109" s="7">
        <v>174.309403</v>
      </c>
      <c r="E109" s="7">
        <v>1158.037</v>
      </c>
      <c r="F109">
        <v>1153.5898</v>
      </c>
      <c r="G109" s="11">
        <f t="shared" si="15"/>
        <v>0.1017328807581479</v>
      </c>
      <c r="H109" s="13">
        <f t="shared" si="16"/>
        <v>8.7938445863015913E-2</v>
      </c>
      <c r="I109" s="11">
        <f t="shared" si="18"/>
        <v>1.6317954073606922</v>
      </c>
      <c r="J109" s="2">
        <f t="shared" si="17"/>
        <v>55300.972662766013</v>
      </c>
      <c r="K109" s="2">
        <v>0</v>
      </c>
      <c r="L109">
        <f t="shared" si="19"/>
        <v>0</v>
      </c>
      <c r="M109" s="5">
        <f t="shared" si="20"/>
        <v>0.16896050436750468</v>
      </c>
      <c r="N109" s="5">
        <f t="shared" si="21"/>
        <v>0.68341197617133453</v>
      </c>
      <c r="O109" s="6">
        <f t="shared" si="22"/>
        <v>0.14762751946116079</v>
      </c>
      <c r="P109">
        <f t="shared" si="23"/>
        <v>4.0970894535480413</v>
      </c>
    </row>
    <row r="110" spans="1:16" x14ac:dyDescent="0.25">
      <c r="A110" s="7">
        <v>5.4</v>
      </c>
      <c r="B110" s="7">
        <v>1158.7469000000001</v>
      </c>
      <c r="C110">
        <v>5.4</v>
      </c>
      <c r="D110" s="7">
        <v>174.309403</v>
      </c>
      <c r="E110" s="7">
        <v>1158.7469000000001</v>
      </c>
      <c r="F110">
        <v>1154.1474000000001</v>
      </c>
      <c r="G110" s="11">
        <f t="shared" si="15"/>
        <v>0.10136446425238954</v>
      </c>
      <c r="H110" s="13">
        <f t="shared" si="16"/>
        <v>8.7561588710211691E-2</v>
      </c>
      <c r="I110" s="11">
        <f t="shared" si="18"/>
        <v>1.625886006608328</v>
      </c>
      <c r="J110" s="2">
        <f t="shared" si="17"/>
        <v>55334.873272585304</v>
      </c>
      <c r="K110" s="2">
        <v>0</v>
      </c>
      <c r="L110">
        <f t="shared" si="19"/>
        <v>0</v>
      </c>
      <c r="M110" s="5">
        <f t="shared" si="20"/>
        <v>0.16908892578806997</v>
      </c>
      <c r="N110" s="5">
        <f t="shared" si="21"/>
        <v>0.68389434224513468</v>
      </c>
      <c r="O110" s="6">
        <f t="shared" si="22"/>
        <v>0.14701673196679535</v>
      </c>
      <c r="P110">
        <f t="shared" si="23"/>
        <v>4.0941996841324499</v>
      </c>
    </row>
    <row r="111" spans="1:16" x14ac:dyDescent="0.25">
      <c r="A111" s="7">
        <v>5.45</v>
      </c>
      <c r="B111" s="7">
        <v>1157.5806</v>
      </c>
      <c r="C111">
        <v>5.4</v>
      </c>
      <c r="D111" s="7">
        <v>174.309403</v>
      </c>
      <c r="E111" s="7">
        <v>1157.5806</v>
      </c>
      <c r="F111">
        <v>1154.0461</v>
      </c>
      <c r="G111" s="11">
        <f t="shared" si="15"/>
        <v>0.10196973847504898</v>
      </c>
      <c r="H111" s="13">
        <f t="shared" si="16"/>
        <v>8.8180730134800434E-2</v>
      </c>
      <c r="I111" s="11">
        <f t="shared" si="18"/>
        <v>1.6355946051397856</v>
      </c>
      <c r="J111" s="2">
        <f t="shared" si="17"/>
        <v>55279.177708094205</v>
      </c>
      <c r="K111" s="2">
        <v>0</v>
      </c>
      <c r="L111">
        <f t="shared" si="19"/>
        <v>0</v>
      </c>
      <c r="M111" s="5">
        <f t="shared" si="20"/>
        <v>0.16887795001842923</v>
      </c>
      <c r="N111" s="5">
        <f t="shared" si="21"/>
        <v>0.68310189225337647</v>
      </c>
      <c r="O111" s="6">
        <f t="shared" si="22"/>
        <v>0.1480201577281943</v>
      </c>
      <c r="P111">
        <f t="shared" si="23"/>
        <v>4.0989492662119913</v>
      </c>
    </row>
    <row r="112" spans="1:16" x14ac:dyDescent="0.25">
      <c r="A112" s="7">
        <v>5.5</v>
      </c>
      <c r="B112" s="7">
        <v>1158.1891000000001</v>
      </c>
      <c r="C112">
        <v>5.4</v>
      </c>
      <c r="D112" s="7">
        <v>174.309403</v>
      </c>
      <c r="E112" s="7">
        <v>1158.1891000000001</v>
      </c>
      <c r="F112">
        <v>1154.0461</v>
      </c>
      <c r="G112" s="11">
        <f t="shared" si="15"/>
        <v>0.10165394548483353</v>
      </c>
      <c r="H112" s="13">
        <f t="shared" si="16"/>
        <v>8.7857702134404136E-2</v>
      </c>
      <c r="I112" s="11">
        <f t="shared" si="18"/>
        <v>1.6305292855767297</v>
      </c>
      <c r="J112" s="2">
        <f t="shared" si="17"/>
        <v>55308.236055854497</v>
      </c>
      <c r="K112" s="2">
        <v>0</v>
      </c>
      <c r="L112">
        <f t="shared" si="19"/>
        <v>0</v>
      </c>
      <c r="M112" s="5">
        <f t="shared" si="20"/>
        <v>0.1689880179739125</v>
      </c>
      <c r="N112" s="5">
        <f t="shared" si="21"/>
        <v>0.68351532053741137</v>
      </c>
      <c r="O112" s="6">
        <f t="shared" si="22"/>
        <v>0.14749666148867613</v>
      </c>
      <c r="P112">
        <f t="shared" si="23"/>
        <v>4.096469992506548</v>
      </c>
    </row>
    <row r="113" spans="1:16" x14ac:dyDescent="0.25">
      <c r="A113" s="7">
        <v>5.55</v>
      </c>
      <c r="B113" s="7">
        <v>1158.2905000000001</v>
      </c>
      <c r="C113">
        <v>5.4</v>
      </c>
      <c r="D113" s="7">
        <v>174.30928700000001</v>
      </c>
      <c r="E113" s="7">
        <v>1158.2905000000001</v>
      </c>
      <c r="F113">
        <v>1154.7050999999999</v>
      </c>
      <c r="G113" s="11">
        <f t="shared" si="15"/>
        <v>0.10160172200298323</v>
      </c>
      <c r="H113" s="13">
        <f t="shared" si="16"/>
        <v>8.7804273001184541E-2</v>
      </c>
      <c r="I113" s="11">
        <f t="shared" si="18"/>
        <v>1.6296916209278509</v>
      </c>
      <c r="J113" s="2">
        <f t="shared" si="17"/>
        <v>55313.078317913481</v>
      </c>
      <c r="K113" s="2">
        <v>0</v>
      </c>
      <c r="L113">
        <f t="shared" si="19"/>
        <v>0</v>
      </c>
      <c r="M113" s="5">
        <f t="shared" si="20"/>
        <v>0.16900623318421137</v>
      </c>
      <c r="N113" s="5">
        <f t="shared" si="21"/>
        <v>0.68358373902582747</v>
      </c>
      <c r="O113" s="6">
        <f t="shared" si="22"/>
        <v>0.14741002778996115</v>
      </c>
      <c r="P113">
        <f t="shared" si="23"/>
        <v>4.0960599852627704</v>
      </c>
    </row>
    <row r="114" spans="1:16" x14ac:dyDescent="0.25">
      <c r="A114" s="7">
        <v>5.6</v>
      </c>
      <c r="B114" s="7">
        <v>1158.2398000000001</v>
      </c>
      <c r="C114">
        <v>5.5</v>
      </c>
      <c r="D114" s="7">
        <v>174.28298000000001</v>
      </c>
      <c r="E114" s="7">
        <v>1158.2398000000001</v>
      </c>
      <c r="F114">
        <v>1154.0461</v>
      </c>
      <c r="G114" s="11">
        <f t="shared" si="15"/>
        <v>0.10193443400071045</v>
      </c>
      <c r="H114" s="13">
        <f t="shared" si="16"/>
        <v>8.8142526702932877E-2</v>
      </c>
      <c r="I114" s="11">
        <f t="shared" si="18"/>
        <v>1.6350283213713954</v>
      </c>
      <c r="J114" s="2">
        <f t="shared" si="17"/>
        <v>55290.80767775538</v>
      </c>
      <c r="K114" s="2">
        <v>0</v>
      </c>
      <c r="L114">
        <f t="shared" si="19"/>
        <v>0</v>
      </c>
      <c r="M114" s="5">
        <f t="shared" si="20"/>
        <v>0.16889294484707917</v>
      </c>
      <c r="N114" s="5">
        <f t="shared" si="21"/>
        <v>0.68315821460669823</v>
      </c>
      <c r="O114" s="6">
        <f t="shared" si="22"/>
        <v>0.14794884054622259</v>
      </c>
      <c r="P114">
        <f t="shared" si="23"/>
        <v>4.0986113320938271</v>
      </c>
    </row>
    <row r="115" spans="1:16" x14ac:dyDescent="0.25">
      <c r="A115" s="7">
        <v>5.65</v>
      </c>
      <c r="B115" s="7">
        <v>1158.5440000000001</v>
      </c>
      <c r="C115">
        <v>5.4</v>
      </c>
      <c r="D115" s="7">
        <v>174.25080400000002</v>
      </c>
      <c r="E115" s="7">
        <v>1158.5440000000001</v>
      </c>
      <c r="F115">
        <v>1154.1474000000001</v>
      </c>
      <c r="G115" s="11">
        <f t="shared" si="15"/>
        <v>0.10167188994518228</v>
      </c>
      <c r="H115" s="13">
        <f t="shared" si="16"/>
        <v>8.7871419536981188E-2</v>
      </c>
      <c r="I115" s="11">
        <f t="shared" si="18"/>
        <v>1.6308171147207238</v>
      </c>
      <c r="J115" s="2">
        <f t="shared" si="17"/>
        <v>55325.183973060957</v>
      </c>
      <c r="K115" s="2">
        <v>0</v>
      </c>
      <c r="L115">
        <f t="shared" si="19"/>
        <v>0</v>
      </c>
      <c r="M115" s="5">
        <f t="shared" si="20"/>
        <v>0.16898773676978227</v>
      </c>
      <c r="N115" s="5">
        <f t="shared" si="21"/>
        <v>0.68351426430137485</v>
      </c>
      <c r="O115" s="6">
        <f t="shared" si="22"/>
        <v>0.14749799892884288</v>
      </c>
      <c r="P115">
        <f t="shared" si="23"/>
        <v>4.0964763227902807</v>
      </c>
    </row>
    <row r="116" spans="1:16" x14ac:dyDescent="0.25">
      <c r="A116" s="7">
        <v>5.7</v>
      </c>
      <c r="B116" s="7">
        <v>1158.5440000000001</v>
      </c>
      <c r="C116">
        <v>5.5</v>
      </c>
      <c r="D116" s="7">
        <v>174.233012</v>
      </c>
      <c r="E116" s="7">
        <v>1158.5440000000001</v>
      </c>
      <c r="F116">
        <v>1154.5023000000001</v>
      </c>
      <c r="G116" s="11">
        <f t="shared" si="15"/>
        <v>0.10194893785294379</v>
      </c>
      <c r="H116" s="13">
        <f t="shared" si="16"/>
        <v>8.8153408694659374E-2</v>
      </c>
      <c r="I116" s="11">
        <f t="shared" si="18"/>
        <v>1.6352609631612183</v>
      </c>
      <c r="J116" s="2">
        <f t="shared" si="17"/>
        <v>55305.329250659001</v>
      </c>
      <c r="K116" s="2">
        <v>0</v>
      </c>
      <c r="L116">
        <f t="shared" si="19"/>
        <v>0</v>
      </c>
      <c r="M116" s="5">
        <f t="shared" si="20"/>
        <v>0.16889297933241693</v>
      </c>
      <c r="N116" s="5">
        <f t="shared" si="21"/>
        <v>0.68315834413771315</v>
      </c>
      <c r="O116" s="6">
        <f t="shared" si="22"/>
        <v>0.14794867652986993</v>
      </c>
      <c r="P116">
        <f t="shared" si="23"/>
        <v>4.0986105549719634</v>
      </c>
    </row>
    <row r="117" spans="1:16" x14ac:dyDescent="0.25">
      <c r="A117" s="7">
        <v>5.75</v>
      </c>
      <c r="B117" s="7">
        <v>1158.4933000000001</v>
      </c>
      <c r="C117">
        <v>5.5</v>
      </c>
      <c r="D117" s="7">
        <v>174.221272</v>
      </c>
      <c r="E117" s="7">
        <v>1158.4933000000001</v>
      </c>
      <c r="F117">
        <v>1154.2995000000001</v>
      </c>
      <c r="G117" s="11">
        <f t="shared" si="15"/>
        <v>0.1020157073663136</v>
      </c>
      <c r="H117" s="13">
        <f t="shared" si="16"/>
        <v>8.8220779342860101E-2</v>
      </c>
      <c r="I117" s="11">
        <f t="shared" si="18"/>
        <v>1.63633194615567</v>
      </c>
      <c r="J117" s="2">
        <f t="shared" si="17"/>
        <v>55302.908988508396</v>
      </c>
      <c r="K117" s="2">
        <v>0</v>
      </c>
      <c r="L117">
        <f t="shared" si="19"/>
        <v>0</v>
      </c>
      <c r="M117" s="5">
        <f t="shared" si="20"/>
        <v>0.16887090250739875</v>
      </c>
      <c r="N117" s="5">
        <f t="shared" si="21"/>
        <v>0.68307542096680396</v>
      </c>
      <c r="O117" s="6">
        <f t="shared" si="22"/>
        <v>0.14805367652579729</v>
      </c>
      <c r="P117">
        <f t="shared" si="23"/>
        <v>4.0991081131816545</v>
      </c>
    </row>
    <row r="118" spans="1:16" x14ac:dyDescent="0.25">
      <c r="A118" s="7">
        <v>5.8</v>
      </c>
      <c r="B118" s="7">
        <v>1158.8483000000001</v>
      </c>
      <c r="C118">
        <v>5.4</v>
      </c>
      <c r="D118" s="7">
        <v>174.211927</v>
      </c>
      <c r="E118" s="7">
        <v>1158.8483000000001</v>
      </c>
      <c r="F118">
        <v>1154.1474000000001</v>
      </c>
      <c r="G118" s="11">
        <f t="shared" si="15"/>
        <v>0.10164815506862168</v>
      </c>
      <c r="H118" s="13">
        <f t="shared" si="16"/>
        <v>8.7844061695440789E-2</v>
      </c>
      <c r="I118" s="11">
        <f t="shared" si="18"/>
        <v>1.6304364073006916</v>
      </c>
      <c r="J118" s="2">
        <f t="shared" si="17"/>
        <v>55339.715534644296</v>
      </c>
      <c r="K118" s="2">
        <v>0</v>
      </c>
      <c r="L118">
        <f t="shared" si="19"/>
        <v>0</v>
      </c>
      <c r="M118" s="5">
        <f t="shared" si="20"/>
        <v>0.1689999763558116</v>
      </c>
      <c r="N118" s="5">
        <f t="shared" si="21"/>
        <v>0.68356023763691298</v>
      </c>
      <c r="O118" s="6">
        <f t="shared" si="22"/>
        <v>0.14743978600727542</v>
      </c>
      <c r="P118">
        <f t="shared" si="23"/>
        <v>4.0962008113281705</v>
      </c>
    </row>
    <row r="119" spans="1:16" x14ac:dyDescent="0.25">
      <c r="A119" s="7">
        <v>5.85</v>
      </c>
      <c r="B119" s="7">
        <v>1158.7469000000001</v>
      </c>
      <c r="C119">
        <v>5.5</v>
      </c>
      <c r="D119" s="7">
        <v>174.205209</v>
      </c>
      <c r="E119" s="7">
        <v>1158.7469000000001</v>
      </c>
      <c r="F119">
        <v>1154.8063999999999</v>
      </c>
      <c r="G119" s="11">
        <f t="shared" si="15"/>
        <v>0.10193960669098401</v>
      </c>
      <c r="H119" s="13">
        <f t="shared" si="16"/>
        <v>8.8141662457502323E-2</v>
      </c>
      <c r="I119" s="11">
        <f t="shared" si="18"/>
        <v>1.6351112913233834</v>
      </c>
      <c r="J119" s="2">
        <f t="shared" si="17"/>
        <v>55315.015072954011</v>
      </c>
      <c r="K119" s="2">
        <v>0</v>
      </c>
      <c r="L119">
        <f t="shared" si="19"/>
        <v>0</v>
      </c>
      <c r="M119" s="5">
        <f t="shared" si="20"/>
        <v>0.1688990652542097</v>
      </c>
      <c r="N119" s="5">
        <f t="shared" si="21"/>
        <v>0.68318120358115897</v>
      </c>
      <c r="O119" s="6">
        <f t="shared" si="22"/>
        <v>0.14791973116463134</v>
      </c>
      <c r="P119">
        <f t="shared" si="23"/>
        <v>4.09847341426069</v>
      </c>
    </row>
    <row r="120" spans="1:16" x14ac:dyDescent="0.25">
      <c r="A120" s="7">
        <v>5.9</v>
      </c>
      <c r="B120" s="7">
        <v>1158.6455000000001</v>
      </c>
      <c r="C120">
        <v>5.5</v>
      </c>
      <c r="D120" s="7">
        <v>174.198308</v>
      </c>
      <c r="E120" s="7">
        <v>1158.6455000000001</v>
      </c>
      <c r="F120">
        <v>1154.3502000000001</v>
      </c>
      <c r="G120" s="11">
        <f t="shared" si="15"/>
        <v>0.10201597718357214</v>
      </c>
      <c r="H120" s="13">
        <f t="shared" si="16"/>
        <v>8.8219237292578412E-2</v>
      </c>
      <c r="I120" s="11">
        <f t="shared" si="18"/>
        <v>1.6363362740244971</v>
      </c>
      <c r="J120" s="2">
        <f t="shared" si="17"/>
        <v>55310.174548652809</v>
      </c>
      <c r="K120" s="2">
        <v>0</v>
      </c>
      <c r="L120">
        <f t="shared" si="19"/>
        <v>0</v>
      </c>
      <c r="M120" s="5">
        <f t="shared" si="20"/>
        <v>0.16887314835021941</v>
      </c>
      <c r="N120" s="5">
        <f t="shared" si="21"/>
        <v>0.68308385661857429</v>
      </c>
      <c r="O120" s="6">
        <f t="shared" si="22"/>
        <v>0.1480429950312063</v>
      </c>
      <c r="P120">
        <f t="shared" si="23"/>
        <v>4.0990574917999947</v>
      </c>
    </row>
    <row r="121" spans="1:16" x14ac:dyDescent="0.25">
      <c r="A121" s="7">
        <v>5.95</v>
      </c>
      <c r="B121" s="7">
        <v>1158.7976000000001</v>
      </c>
      <c r="C121">
        <v>5.5</v>
      </c>
      <c r="D121" s="7">
        <v>174.19034299999998</v>
      </c>
      <c r="E121" s="7">
        <v>1158.7976000000001</v>
      </c>
      <c r="F121">
        <v>1155.1106</v>
      </c>
      <c r="G121" s="11">
        <f t="shared" si="15"/>
        <v>0.10196459052320506</v>
      </c>
      <c r="H121" s="13">
        <f t="shared" si="16"/>
        <v>8.8166041828084851E-2</v>
      </c>
      <c r="I121" s="11">
        <f t="shared" si="18"/>
        <v>1.635512031992209</v>
      </c>
      <c r="J121" s="2">
        <f t="shared" si="17"/>
        <v>55317.435335104623</v>
      </c>
      <c r="K121" s="2">
        <v>0</v>
      </c>
      <c r="L121">
        <f t="shared" si="19"/>
        <v>0</v>
      </c>
      <c r="M121" s="5">
        <f t="shared" si="20"/>
        <v>0.16889187195338096</v>
      </c>
      <c r="N121" s="5">
        <f t="shared" si="21"/>
        <v>0.683154184690828</v>
      </c>
      <c r="O121" s="6">
        <f t="shared" si="22"/>
        <v>0.14795394335579104</v>
      </c>
      <c r="P121">
        <f t="shared" si="23"/>
        <v>4.0986355097380889</v>
      </c>
    </row>
    <row r="122" spans="1:16" x14ac:dyDescent="0.25">
      <c r="A122" s="7">
        <v>6</v>
      </c>
      <c r="B122" s="7">
        <v>1158.5440000000001</v>
      </c>
      <c r="C122">
        <v>5.5</v>
      </c>
      <c r="D122" s="7">
        <v>174.18375899999998</v>
      </c>
      <c r="E122" s="7">
        <v>1158.5440000000001</v>
      </c>
      <c r="F122">
        <v>1154.9585</v>
      </c>
      <c r="G122" s="11">
        <f t="shared" si="15"/>
        <v>0.10211876629432759</v>
      </c>
      <c r="H122" s="13">
        <f t="shared" si="16"/>
        <v>8.8323230978376577E-2</v>
      </c>
      <c r="I122" s="11">
        <f t="shared" si="18"/>
        <v>1.6379850113610144</v>
      </c>
      <c r="J122" s="2">
        <f t="shared" si="17"/>
        <v>55305.329250659001</v>
      </c>
      <c r="K122" s="2">
        <v>0</v>
      </c>
      <c r="L122">
        <f t="shared" si="19"/>
        <v>0</v>
      </c>
      <c r="M122" s="5">
        <f t="shared" si="20"/>
        <v>0.16883880262951487</v>
      </c>
      <c r="N122" s="5">
        <f t="shared" si="21"/>
        <v>0.68295485002158163</v>
      </c>
      <c r="O122" s="6">
        <f t="shared" si="22"/>
        <v>0.14820634734890351</v>
      </c>
      <c r="P122">
        <f t="shared" si="23"/>
        <v>4.0998317823081853</v>
      </c>
    </row>
    <row r="123" spans="1:16" x14ac:dyDescent="0.25">
      <c r="A123" s="7">
        <v>6.05</v>
      </c>
      <c r="B123" s="7">
        <v>1158.2905000000001</v>
      </c>
      <c r="C123">
        <v>5.5</v>
      </c>
      <c r="D123" s="7">
        <v>174.131429</v>
      </c>
      <c r="E123" s="7">
        <v>1158.2905000000001</v>
      </c>
      <c r="F123">
        <v>1154.7556999999999</v>
      </c>
      <c r="G123" s="11">
        <f t="shared" si="15"/>
        <v>0.1024305817872182</v>
      </c>
      <c r="H123" s="13">
        <f t="shared" si="16"/>
        <v>8.8638052944265078E-2</v>
      </c>
      <c r="I123" s="11">
        <f t="shared" si="18"/>
        <v>1.6429865318669798</v>
      </c>
      <c r="J123" s="2">
        <f t="shared" si="17"/>
        <v>55293.227939905977</v>
      </c>
      <c r="K123" s="2">
        <v>0</v>
      </c>
      <c r="L123">
        <f t="shared" si="19"/>
        <v>0</v>
      </c>
      <c r="M123" s="5">
        <f t="shared" si="20"/>
        <v>0.16873545003688001</v>
      </c>
      <c r="N123" s="5">
        <f t="shared" si="21"/>
        <v>0.68256664543618706</v>
      </c>
      <c r="O123" s="6">
        <f t="shared" si="22"/>
        <v>0.14869790452693293</v>
      </c>
      <c r="P123">
        <f t="shared" si="23"/>
        <v>4.1021635304354636</v>
      </c>
    </row>
    <row r="124" spans="1:16" x14ac:dyDescent="0.25">
      <c r="A124" s="7">
        <v>6.1</v>
      </c>
      <c r="B124" s="7">
        <v>1159.8117999999999</v>
      </c>
      <c r="C124">
        <v>5.6</v>
      </c>
      <c r="D124" s="7">
        <v>174.13097999999999</v>
      </c>
      <c r="E124" s="7">
        <v>1159.8117999999999</v>
      </c>
      <c r="F124">
        <v>1154.0968</v>
      </c>
      <c r="G124" s="11">
        <f t="shared" si="15"/>
        <v>0.10185934473663516</v>
      </c>
      <c r="H124" s="13">
        <f t="shared" si="16"/>
        <v>8.8053679518231953E-2</v>
      </c>
      <c r="I124" s="11">
        <f t="shared" si="18"/>
        <v>1.6338238895756279</v>
      </c>
      <c r="J124" s="2">
        <f t="shared" si="17"/>
        <v>55345.987937116042</v>
      </c>
      <c r="K124" s="2">
        <v>0</v>
      </c>
      <c r="L124">
        <f t="shared" si="19"/>
        <v>0</v>
      </c>
      <c r="M124" s="5">
        <f t="shared" si="20"/>
        <v>0.16893461470138035</v>
      </c>
      <c r="N124" s="5">
        <f t="shared" si="21"/>
        <v>0.68331473151740185</v>
      </c>
      <c r="O124" s="6">
        <f t="shared" si="22"/>
        <v>0.14775065378121779</v>
      </c>
      <c r="P124">
        <f t="shared" si="23"/>
        <v>4.0976725231463753</v>
      </c>
    </row>
    <row r="125" spans="1:16" x14ac:dyDescent="0.25">
      <c r="A125" s="7">
        <v>6.15</v>
      </c>
      <c r="B125" s="7">
        <v>1160.4203</v>
      </c>
      <c r="C125">
        <v>5.7</v>
      </c>
      <c r="D125" s="7">
        <v>174.12801999999999</v>
      </c>
      <c r="E125" s="7">
        <v>1160.4203</v>
      </c>
      <c r="F125">
        <v>1155.5668000000001</v>
      </c>
      <c r="G125" s="11">
        <f t="shared" si="15"/>
        <v>0.10176990759359827</v>
      </c>
      <c r="H125" s="13">
        <f t="shared" si="16"/>
        <v>8.7961956558294196E-2</v>
      </c>
      <c r="I125" s="11">
        <f t="shared" si="18"/>
        <v>1.6323893178013162</v>
      </c>
      <c r="J125" s="2">
        <f t="shared" si="17"/>
        <v>55355.167079934494</v>
      </c>
      <c r="K125" s="2">
        <v>0</v>
      </c>
      <c r="L125">
        <f t="shared" si="19"/>
        <v>0</v>
      </c>
      <c r="M125" s="5">
        <f t="shared" si="20"/>
        <v>0.16896609606089844</v>
      </c>
      <c r="N125" s="5">
        <f t="shared" si="21"/>
        <v>0.68343297923434643</v>
      </c>
      <c r="O125" s="6">
        <f t="shared" si="22"/>
        <v>0.14760092470475514</v>
      </c>
      <c r="P125">
        <f t="shared" si="23"/>
        <v>4.0969635429897675</v>
      </c>
    </row>
    <row r="126" spans="1:16" x14ac:dyDescent="0.25">
      <c r="A126" s="7">
        <v>6.2</v>
      </c>
      <c r="B126" s="7">
        <v>1160.7752</v>
      </c>
      <c r="C126">
        <v>5.9</v>
      </c>
      <c r="D126" s="7">
        <v>174.12760399999999</v>
      </c>
      <c r="E126" s="7">
        <v>1160.7752</v>
      </c>
      <c r="F126">
        <v>1156.0736999999999</v>
      </c>
      <c r="G126" s="11">
        <f t="shared" si="15"/>
        <v>0.1020183923136273</v>
      </c>
      <c r="H126" s="13">
        <f t="shared" si="16"/>
        <v>8.8216107188992754E-2</v>
      </c>
      <c r="I126" s="11">
        <f t="shared" si="18"/>
        <v>1.6363750127105818</v>
      </c>
      <c r="J126" s="2">
        <f t="shared" si="17"/>
        <v>55332.410616655048</v>
      </c>
      <c r="K126" s="2">
        <v>0</v>
      </c>
      <c r="L126">
        <f t="shared" si="19"/>
        <v>0</v>
      </c>
      <c r="M126" s="5">
        <f t="shared" si="20"/>
        <v>0.16887951503667339</v>
      </c>
      <c r="N126" s="5">
        <f t="shared" si="21"/>
        <v>0.68310777064735873</v>
      </c>
      <c r="O126" s="6">
        <f t="shared" si="22"/>
        <v>0.14801271431596788</v>
      </c>
      <c r="P126">
        <f t="shared" si="23"/>
        <v>4.0989139932437491</v>
      </c>
    </row>
    <row r="127" spans="1:16" x14ac:dyDescent="0.25">
      <c r="A127" s="7">
        <v>6.25</v>
      </c>
      <c r="B127" s="7">
        <v>1160.5217</v>
      </c>
      <c r="C127">
        <v>6</v>
      </c>
      <c r="D127" s="7">
        <v>174.12526</v>
      </c>
      <c r="E127" s="7">
        <v>1160.5217</v>
      </c>
      <c r="F127">
        <v>1156.9355</v>
      </c>
      <c r="G127" s="11">
        <f t="shared" si="15"/>
        <v>0.10237280215164324</v>
      </c>
      <c r="H127" s="13">
        <f t="shared" si="16"/>
        <v>8.8578459622542516E-2</v>
      </c>
      <c r="I127" s="11">
        <f t="shared" si="18"/>
        <v>1.6420597465123574</v>
      </c>
      <c r="J127" s="2">
        <f t="shared" si="17"/>
        <v>55300.509232800512</v>
      </c>
      <c r="K127" s="2">
        <v>0</v>
      </c>
      <c r="L127">
        <f t="shared" si="19"/>
        <v>0</v>
      </c>
      <c r="M127" s="5">
        <f t="shared" si="20"/>
        <v>0.16875621710803385</v>
      </c>
      <c r="N127" s="5">
        <f t="shared" si="21"/>
        <v>0.68264464901637423</v>
      </c>
      <c r="O127" s="6">
        <f t="shared" si="22"/>
        <v>0.14859913387559193</v>
      </c>
      <c r="P127">
        <f t="shared" si="23"/>
        <v>4.1016947895724858</v>
      </c>
    </row>
    <row r="128" spans="1:16" x14ac:dyDescent="0.25">
      <c r="A128" s="7">
        <v>6.3</v>
      </c>
      <c r="B128" s="7">
        <v>1160.0146</v>
      </c>
      <c r="C128">
        <v>6.1</v>
      </c>
      <c r="D128" s="7">
        <v>174.12451200000001</v>
      </c>
      <c r="E128" s="7">
        <v>1160.0146</v>
      </c>
      <c r="F128">
        <v>1156.4793</v>
      </c>
      <c r="G128" s="11">
        <f t="shared" si="15"/>
        <v>0.10285259666654323</v>
      </c>
      <c r="H128" s="13">
        <f t="shared" si="16"/>
        <v>8.9069198971739927E-2</v>
      </c>
      <c r="I128" s="11">
        <f t="shared" si="18"/>
        <v>1.6497556505313533</v>
      </c>
      <c r="J128" s="2">
        <f t="shared" si="17"/>
        <v>55256.550623685456</v>
      </c>
      <c r="K128" s="2">
        <v>0</v>
      </c>
      <c r="L128">
        <f t="shared" si="19"/>
        <v>0</v>
      </c>
      <c r="M128" s="5">
        <f t="shared" si="20"/>
        <v>0.16858907509054535</v>
      </c>
      <c r="N128" s="5">
        <f t="shared" si="21"/>
        <v>0.68201684379207439</v>
      </c>
      <c r="O128" s="6">
        <f t="shared" si="22"/>
        <v>0.14939408111738026</v>
      </c>
      <c r="P128">
        <f t="shared" si="23"/>
        <v>4.105470452066478</v>
      </c>
    </row>
    <row r="129" spans="1:16" x14ac:dyDescent="0.25">
      <c r="A129" s="7">
        <v>6.35</v>
      </c>
      <c r="B129" s="7">
        <v>1159.9639</v>
      </c>
      <c r="C129">
        <v>6.1</v>
      </c>
      <c r="D129" s="7">
        <v>174.123614</v>
      </c>
      <c r="E129" s="7">
        <v>1159.9639</v>
      </c>
      <c r="F129">
        <v>1155.8203000000001</v>
      </c>
      <c r="G129" s="11">
        <f t="shared" si="15"/>
        <v>0.10288190814170206</v>
      </c>
      <c r="H129" s="13">
        <f t="shared" si="16"/>
        <v>8.9099111643082041E-2</v>
      </c>
      <c r="I129" s="11">
        <f t="shared" si="18"/>
        <v>1.650225806592901</v>
      </c>
      <c r="J129" s="2">
        <f t="shared" si="17"/>
        <v>55254.135561740004</v>
      </c>
      <c r="K129" s="2">
        <v>0</v>
      </c>
      <c r="L129">
        <f t="shared" si="19"/>
        <v>0</v>
      </c>
      <c r="M129" s="5">
        <f t="shared" si="20"/>
        <v>0.1685789516427382</v>
      </c>
      <c r="N129" s="5">
        <f t="shared" si="21"/>
        <v>0.6819788189224647</v>
      </c>
      <c r="O129" s="6">
        <f t="shared" si="22"/>
        <v>0.1494422294347971</v>
      </c>
      <c r="P129">
        <f t="shared" si="23"/>
        <v>4.1056993594376383</v>
      </c>
    </row>
    <row r="130" spans="1:16" x14ac:dyDescent="0.25">
      <c r="A130" s="7">
        <v>6.4</v>
      </c>
      <c r="B130" s="7">
        <v>1159.7103</v>
      </c>
      <c r="C130">
        <v>6.3</v>
      </c>
      <c r="D130" s="7">
        <v>174.123614</v>
      </c>
      <c r="E130" s="7">
        <v>1159.7103</v>
      </c>
      <c r="F130">
        <v>1155.5668000000001</v>
      </c>
      <c r="G130" s="11">
        <f t="shared" si="15"/>
        <v>0.10344225336250346</v>
      </c>
      <c r="H130" s="13">
        <f t="shared" si="16"/>
        <v>8.9672308434552539E-2</v>
      </c>
      <c r="I130" s="11">
        <f t="shared" si="18"/>
        <v>1.6592137439345553</v>
      </c>
      <c r="J130" s="2">
        <f t="shared" si="17"/>
        <v>55202.519216980225</v>
      </c>
      <c r="K130" s="2">
        <v>0</v>
      </c>
      <c r="L130">
        <f t="shared" si="19"/>
        <v>0</v>
      </c>
      <c r="M130" s="5">
        <f t="shared" si="20"/>
        <v>0.16838369722222071</v>
      </c>
      <c r="N130" s="5">
        <f t="shared" si="21"/>
        <v>0.68124542018102052</v>
      </c>
      <c r="O130" s="6">
        <f t="shared" si="22"/>
        <v>0.15037088259675876</v>
      </c>
      <c r="P130">
        <f t="shared" si="23"/>
        <v>4.1101193740957322</v>
      </c>
    </row>
    <row r="131" spans="1:16" x14ac:dyDescent="0.25">
      <c r="A131" s="7">
        <v>6.45</v>
      </c>
      <c r="B131" s="7">
        <v>1158.8989999999999</v>
      </c>
      <c r="C131">
        <v>6.3</v>
      </c>
      <c r="D131" s="7">
        <v>174.127488</v>
      </c>
      <c r="E131" s="7">
        <v>1158.8989999999999</v>
      </c>
      <c r="F131">
        <v>1155.8710000000001</v>
      </c>
      <c r="G131" s="11">
        <f t="shared" ref="G131:G194" si="24">(($B$3*6895*$S$18*10^-6)/($S$9*($C$3+273.15))+($B$3*6895*$D$3*10^-6)/($S$9*($C$3+273.15)))-((B131*6895*S146*10^-6)/($S$9*(C131+273.15))+(B131*6895*D131*10^-6)/($S$9*(C131+273.15)))</f>
        <v>0.10384816633870286</v>
      </c>
      <c r="H131" s="13">
        <f t="shared" ref="H131:H194" si="25">((($D$3+$S$18)*10^-6*$B$3*6894.75)/(($C$3+273.15)*$S$9))-(((D131+$S$18)*10^-6*B131*6894.75)/((C131+273.15)*$S$9))</f>
        <v>9.0087837127038384E-2</v>
      </c>
      <c r="I131" s="11">
        <f t="shared" si="18"/>
        <v>1.6657245880727938</v>
      </c>
      <c r="J131" s="2">
        <f t="shared" ref="J131:J194" si="26">(B131*6894.76*$S$4)/($S$9*(C131+273.15))</f>
        <v>55163.90112085679</v>
      </c>
      <c r="K131" s="2">
        <v>0</v>
      </c>
      <c r="L131">
        <f t="shared" si="19"/>
        <v>0</v>
      </c>
      <c r="M131" s="5">
        <f t="shared" si="20"/>
        <v>0.16824188688631483</v>
      </c>
      <c r="N131" s="5">
        <f t="shared" si="21"/>
        <v>0.680712763754592</v>
      </c>
      <c r="O131" s="6">
        <f t="shared" si="22"/>
        <v>0.15104534935909317</v>
      </c>
      <c r="P131">
        <f t="shared" si="23"/>
        <v>4.1133355345889262</v>
      </c>
    </row>
    <row r="132" spans="1:16" x14ac:dyDescent="0.25">
      <c r="A132" s="7">
        <v>6.5</v>
      </c>
      <c r="B132" s="7">
        <v>1158.6455000000001</v>
      </c>
      <c r="C132">
        <v>6.3</v>
      </c>
      <c r="D132" s="7">
        <v>174.31424200000001</v>
      </c>
      <c r="E132" s="7">
        <v>1158.6455000000001</v>
      </c>
      <c r="F132">
        <v>1154.7556999999999</v>
      </c>
      <c r="G132" s="11">
        <f t="shared" si="24"/>
        <v>0.1033370084475318</v>
      </c>
      <c r="H132" s="13">
        <f t="shared" si="25"/>
        <v>8.9579706909168944E-2</v>
      </c>
      <c r="I132" s="11">
        <f t="shared" si="18"/>
        <v>1.6575256154984099</v>
      </c>
      <c r="J132" s="2">
        <f t="shared" si="26"/>
        <v>55151.834453326548</v>
      </c>
      <c r="K132" s="2">
        <v>0</v>
      </c>
      <c r="L132">
        <f t="shared" si="19"/>
        <v>0</v>
      </c>
      <c r="M132" s="5">
        <f t="shared" si="20"/>
        <v>0.16840104573123929</v>
      </c>
      <c r="N132" s="5">
        <f t="shared" si="21"/>
        <v>0.681310583236722</v>
      </c>
      <c r="O132" s="6">
        <f t="shared" si="22"/>
        <v>0.15028837103203871</v>
      </c>
      <c r="P132">
        <f t="shared" si="23"/>
        <v>4.1097262671276278</v>
      </c>
    </row>
    <row r="133" spans="1:16" x14ac:dyDescent="0.25">
      <c r="A133" s="7">
        <v>6.55</v>
      </c>
      <c r="B133" s="7">
        <v>1158.4933000000001</v>
      </c>
      <c r="C133">
        <v>6.4</v>
      </c>
      <c r="D133" s="7">
        <v>174.47831399999998</v>
      </c>
      <c r="E133" s="7">
        <v>1158.4933000000001</v>
      </c>
      <c r="F133">
        <v>1154.7050999999999</v>
      </c>
      <c r="G133" s="11">
        <f t="shared" si="24"/>
        <v>0.1030662369147155</v>
      </c>
      <c r="H133" s="13">
        <f t="shared" si="25"/>
        <v>8.9315671109382766E-2</v>
      </c>
      <c r="I133" s="11">
        <f t="shared" si="18"/>
        <v>1.6531824401120365</v>
      </c>
      <c r="J133" s="2">
        <f t="shared" si="26"/>
        <v>55124.863493642872</v>
      </c>
      <c r="K133" s="2">
        <v>0</v>
      </c>
      <c r="L133">
        <f t="shared" si="19"/>
        <v>0</v>
      </c>
      <c r="M133" s="5">
        <f t="shared" si="20"/>
        <v>0.16847876517479246</v>
      </c>
      <c r="N133" s="5">
        <f t="shared" si="21"/>
        <v>0.68160250667659383</v>
      </c>
      <c r="O133" s="6">
        <f t="shared" si="22"/>
        <v>0.14991872814861371</v>
      </c>
      <c r="P133">
        <f t="shared" si="23"/>
        <v>4.1079661130538385</v>
      </c>
    </row>
    <row r="134" spans="1:16" x14ac:dyDescent="0.25">
      <c r="A134" s="7">
        <v>6.6</v>
      </c>
      <c r="B134" s="7">
        <v>1157.9862000000001</v>
      </c>
      <c r="C134">
        <v>6.4</v>
      </c>
      <c r="D134" s="7">
        <v>174.67413100000002</v>
      </c>
      <c r="E134" s="7">
        <v>1157.9862000000001</v>
      </c>
      <c r="F134">
        <v>1154.2995000000001</v>
      </c>
      <c r="G134" s="11">
        <f t="shared" si="24"/>
        <v>0.10265602358015158</v>
      </c>
      <c r="H134" s="13">
        <f t="shared" si="25"/>
        <v>8.891148996148257E-2</v>
      </c>
      <c r="I134" s="11">
        <f t="shared" si="18"/>
        <v>1.6466026182256313</v>
      </c>
      <c r="J134" s="2">
        <f t="shared" si="26"/>
        <v>55100.734033181063</v>
      </c>
      <c r="K134" s="2">
        <v>0</v>
      </c>
      <c r="L134">
        <f t="shared" si="19"/>
        <v>0</v>
      </c>
      <c r="M134" s="5">
        <f t="shared" si="20"/>
        <v>0.16860185240513093</v>
      </c>
      <c r="N134" s="5">
        <f t="shared" si="21"/>
        <v>0.68206483689979114</v>
      </c>
      <c r="O134" s="6">
        <f t="shared" si="22"/>
        <v>0.14933331069507794</v>
      </c>
      <c r="P134">
        <f t="shared" si="23"/>
        <v>4.1051815729526835</v>
      </c>
    </row>
    <row r="135" spans="1:16" x14ac:dyDescent="0.25">
      <c r="A135" s="7">
        <v>6.65</v>
      </c>
      <c r="B135" s="7">
        <v>1157.7327</v>
      </c>
      <c r="C135">
        <v>6.4</v>
      </c>
      <c r="D135" s="7">
        <v>174.80662599999999</v>
      </c>
      <c r="E135" s="7">
        <v>1157.7327</v>
      </c>
      <c r="F135">
        <v>1154.3502000000001</v>
      </c>
      <c r="G135" s="11">
        <f t="shared" si="24"/>
        <v>0.10233232198463815</v>
      </c>
      <c r="H135" s="13">
        <f t="shared" si="25"/>
        <v>8.8590808166028046E-2</v>
      </c>
      <c r="I135" s="11">
        <f t="shared" si="18"/>
        <v>1.641410444633596</v>
      </c>
      <c r="J135" s="2">
        <f t="shared" si="26"/>
        <v>55088.671682112101</v>
      </c>
      <c r="K135" s="2">
        <v>0</v>
      </c>
      <c r="L135">
        <f t="shared" si="19"/>
        <v>0</v>
      </c>
      <c r="M135" s="5">
        <f t="shared" si="20"/>
        <v>0.16870120975943884</v>
      </c>
      <c r="N135" s="5">
        <f t="shared" si="21"/>
        <v>0.68243803489658705</v>
      </c>
      <c r="O135" s="6">
        <f t="shared" si="22"/>
        <v>0.14886075534397411</v>
      </c>
      <c r="P135">
        <f t="shared" si="23"/>
        <v>4.1029366137605399</v>
      </c>
    </row>
    <row r="136" spans="1:16" x14ac:dyDescent="0.25">
      <c r="A136" s="7">
        <v>6.7</v>
      </c>
      <c r="B136" s="7">
        <v>1157.6313</v>
      </c>
      <c r="C136">
        <v>6.4</v>
      </c>
      <c r="D136" s="7">
        <v>175.00403800000001</v>
      </c>
      <c r="E136" s="7">
        <v>1157.6313</v>
      </c>
      <c r="F136">
        <v>1153.894</v>
      </c>
      <c r="G136" s="11">
        <f t="shared" si="24"/>
        <v>0.10170693981767698</v>
      </c>
      <c r="H136" s="13">
        <f t="shared" si="25"/>
        <v>8.7966651899566428E-2</v>
      </c>
      <c r="I136" s="11">
        <f t="shared" si="18"/>
        <v>1.6313793146755386</v>
      </c>
      <c r="J136" s="2">
        <f t="shared" si="26"/>
        <v>55083.846741684516</v>
      </c>
      <c r="K136" s="2">
        <v>0</v>
      </c>
      <c r="L136">
        <f t="shared" si="19"/>
        <v>0</v>
      </c>
      <c r="M136" s="5">
        <f t="shared" si="20"/>
        <v>0.16889908162569608</v>
      </c>
      <c r="N136" s="5">
        <f t="shared" si="21"/>
        <v>0.68318126507440202</v>
      </c>
      <c r="O136" s="6">
        <f t="shared" si="22"/>
        <v>0.14791965329990189</v>
      </c>
      <c r="P136">
        <f t="shared" si="23"/>
        <v>4.0984730453565144</v>
      </c>
    </row>
    <row r="137" spans="1:16" x14ac:dyDescent="0.25">
      <c r="A137" s="7">
        <v>6.75</v>
      </c>
      <c r="B137" s="7">
        <v>1157.327</v>
      </c>
      <c r="C137">
        <v>6.5</v>
      </c>
      <c r="D137" s="7">
        <v>175.13392300000001</v>
      </c>
      <c r="E137" s="7">
        <v>1157.327</v>
      </c>
      <c r="F137">
        <v>1153.6912</v>
      </c>
      <c r="G137" s="11">
        <f t="shared" si="24"/>
        <v>0.10163399965516706</v>
      </c>
      <c r="H137" s="13">
        <f t="shared" si="25"/>
        <v>8.7902236021752844E-2</v>
      </c>
      <c r="I137" s="11">
        <f t="shared" si="18"/>
        <v>1.6302093544688796</v>
      </c>
      <c r="J137" s="2">
        <f t="shared" si="26"/>
        <v>55049.674915640499</v>
      </c>
      <c r="K137" s="2">
        <v>0</v>
      </c>
      <c r="L137">
        <f t="shared" si="19"/>
        <v>0</v>
      </c>
      <c r="M137" s="5">
        <f t="shared" si="20"/>
        <v>0.16891137483229626</v>
      </c>
      <c r="N137" s="5">
        <f t="shared" si="21"/>
        <v>0.68322743981515821</v>
      </c>
      <c r="O137" s="6">
        <f t="shared" si="22"/>
        <v>0.14786118535254553</v>
      </c>
      <c r="P137">
        <f t="shared" si="23"/>
        <v>4.0981960571687788</v>
      </c>
    </row>
    <row r="138" spans="1:16" x14ac:dyDescent="0.25">
      <c r="A138" s="7">
        <v>6.8</v>
      </c>
      <c r="B138" s="7">
        <v>1157.0228</v>
      </c>
      <c r="C138">
        <v>6.5</v>
      </c>
      <c r="D138" s="7">
        <v>175.276645</v>
      </c>
      <c r="E138" s="7">
        <v>1157.0228</v>
      </c>
      <c r="F138">
        <v>1153.3870999999999</v>
      </c>
      <c r="G138" s="11">
        <f t="shared" si="24"/>
        <v>0.10130227932862612</v>
      </c>
      <c r="H138" s="13">
        <f t="shared" si="25"/>
        <v>8.7574136107879119E-2</v>
      </c>
      <c r="I138" s="11">
        <f t="shared" si="18"/>
        <v>1.6248885604311629</v>
      </c>
      <c r="J138" s="2">
        <f t="shared" si="26"/>
        <v>55035.205270406834</v>
      </c>
      <c r="K138" s="2">
        <v>0</v>
      </c>
      <c r="L138">
        <f t="shared" si="19"/>
        <v>0</v>
      </c>
      <c r="M138" s="5">
        <f t="shared" si="20"/>
        <v>0.16901249931870449</v>
      </c>
      <c r="N138" s="5">
        <f t="shared" si="21"/>
        <v>0.68360727536953103</v>
      </c>
      <c r="O138" s="6">
        <f t="shared" si="22"/>
        <v>0.14738022531176448</v>
      </c>
      <c r="P138">
        <f t="shared" si="23"/>
        <v>4.0959189594441208</v>
      </c>
    </row>
    <row r="139" spans="1:16" x14ac:dyDescent="0.25">
      <c r="A139" s="7">
        <v>6.85</v>
      </c>
      <c r="B139" s="7">
        <v>1157.1749</v>
      </c>
      <c r="C139">
        <v>6.5</v>
      </c>
      <c r="D139" s="7">
        <v>175.42939299999998</v>
      </c>
      <c r="E139" s="7">
        <v>1157.1749</v>
      </c>
      <c r="F139">
        <v>1153.4377999999999</v>
      </c>
      <c r="G139" s="11">
        <f t="shared" si="24"/>
        <v>0.10069903401208835</v>
      </c>
      <c r="H139" s="13">
        <f t="shared" si="25"/>
        <v>8.6969108471355749E-2</v>
      </c>
      <c r="I139" s="11">
        <f t="shared" si="18"/>
        <v>1.6152125055538971</v>
      </c>
      <c r="J139" s="2">
        <f t="shared" si="26"/>
        <v>55042.440093023666</v>
      </c>
      <c r="K139" s="2">
        <v>0</v>
      </c>
      <c r="L139">
        <f t="shared" si="19"/>
        <v>0</v>
      </c>
      <c r="M139" s="5">
        <f t="shared" si="20"/>
        <v>0.16920716636875724</v>
      </c>
      <c r="N139" s="5">
        <f t="shared" si="21"/>
        <v>0.68433846787790542</v>
      </c>
      <c r="O139" s="6">
        <f t="shared" si="22"/>
        <v>0.14645436575333734</v>
      </c>
      <c r="P139">
        <f t="shared" si="23"/>
        <v>4.091542608561288</v>
      </c>
    </row>
    <row r="140" spans="1:16" x14ac:dyDescent="0.25">
      <c r="A140" s="7">
        <v>6.9</v>
      </c>
      <c r="B140" s="7">
        <v>1156.2621999999999</v>
      </c>
      <c r="C140">
        <v>6.5</v>
      </c>
      <c r="D140" s="7">
        <v>175.54075399999999</v>
      </c>
      <c r="E140" s="7">
        <v>1156.2621999999999</v>
      </c>
      <c r="F140">
        <v>1153.1335999999999</v>
      </c>
      <c r="G140" s="11">
        <f t="shared" si="24"/>
        <v>0.1007920105098179</v>
      </c>
      <c r="H140" s="13">
        <f t="shared" si="25"/>
        <v>8.7072907939414468E-2</v>
      </c>
      <c r="I140" s="11">
        <f t="shared" si="18"/>
        <v>1.616703848577479</v>
      </c>
      <c r="J140" s="2">
        <f t="shared" si="26"/>
        <v>54999.026400700306</v>
      </c>
      <c r="K140" s="2">
        <v>0</v>
      </c>
      <c r="L140">
        <f t="shared" si="19"/>
        <v>0</v>
      </c>
      <c r="M140" s="5">
        <f t="shared" si="20"/>
        <v>0.16916357000554871</v>
      </c>
      <c r="N140" s="5">
        <f t="shared" si="21"/>
        <v>0.68417471477145131</v>
      </c>
      <c r="O140" s="6">
        <f t="shared" si="22"/>
        <v>0.14666171522299998</v>
      </c>
      <c r="P140">
        <f t="shared" si="23"/>
        <v>4.0925218946966506</v>
      </c>
    </row>
    <row r="141" spans="1:16" x14ac:dyDescent="0.25">
      <c r="A141" s="7">
        <v>6.95</v>
      </c>
      <c r="B141" s="7">
        <v>1156.4142999999999</v>
      </c>
      <c r="C141">
        <v>6.5</v>
      </c>
      <c r="D141" s="7">
        <v>175.62622400000001</v>
      </c>
      <c r="E141" s="7">
        <v>1156.4142999999999</v>
      </c>
      <c r="F141">
        <v>1153.4884999999999</v>
      </c>
      <c r="G141" s="11">
        <f t="shared" si="24"/>
        <v>0.10041971629395796</v>
      </c>
      <c r="H141" s="13">
        <f t="shared" si="25"/>
        <v>8.6698823029707439E-2</v>
      </c>
      <c r="I141" s="11">
        <f t="shared" ref="I141:I204" si="27">G141*16.04</f>
        <v>1.6107322493550855</v>
      </c>
      <c r="J141" s="2">
        <f t="shared" si="26"/>
        <v>55006.261223317139</v>
      </c>
      <c r="K141" s="2">
        <v>0</v>
      </c>
      <c r="L141">
        <f t="shared" ref="L141:L204" si="28">K141*$S$8*10^-6</f>
        <v>0</v>
      </c>
      <c r="M141" s="5">
        <f t="shared" ref="M141:M204" si="29">($S$3*($S$5*$S$6*$S$7*I141-$S$4*$S$7*L141-$S$3*$S$8*I141)+($S$3*$S$4*$S$16*$S$7*$S$8)*(1-$N$3)+($J$3*$S$16*$S$3)*($S$5*$S$6*$S$7*$M$3-$S$3*$S$8*$M$3)+($S$7*$S$4*$S$16)*($S$8*$S$3*$O$3-2*$S$7*$S$5*$S$6*$O$3))/($S$3*$S$16*($S$4*$S$7*$S$8-$S$3*$S$8*J141+$S$5*$S$6*$S$7*J141))</f>
        <v>0.16928459226132533</v>
      </c>
      <c r="N141" s="5">
        <f t="shared" ref="N141:N204" si="30">1+(J141*$S$3*M141)/($S$7*$S$4)-M141-$O$3-($S$3*I141)/($S$16*$S$7*$S$4)-($J$3*$S$3*$M$3)/($S$7*$S$4)</f>
        <v>0.68462928870549122</v>
      </c>
      <c r="O141" s="6">
        <f t="shared" si="22"/>
        <v>0.14608611903318344</v>
      </c>
      <c r="P141">
        <f t="shared" si="23"/>
        <v>4.0898045791968496</v>
      </c>
    </row>
    <row r="142" spans="1:16" x14ac:dyDescent="0.25">
      <c r="A142" s="7">
        <v>7</v>
      </c>
      <c r="B142" s="7">
        <v>1156.5156999999999</v>
      </c>
      <c r="C142">
        <v>6.5</v>
      </c>
      <c r="D142" s="7">
        <v>175.73292900000001</v>
      </c>
      <c r="E142" s="7">
        <v>1156.5156999999999</v>
      </c>
      <c r="F142">
        <v>1152.8295000000001</v>
      </c>
      <c r="G142" s="11">
        <f t="shared" si="24"/>
        <v>0.10000093358632489</v>
      </c>
      <c r="H142" s="13">
        <f t="shared" si="25"/>
        <v>8.6278852711331067E-2</v>
      </c>
      <c r="I142" s="11">
        <f t="shared" si="27"/>
        <v>1.6040149747246513</v>
      </c>
      <c r="J142" s="2">
        <f t="shared" si="26"/>
        <v>55011.084438395032</v>
      </c>
      <c r="K142" s="2">
        <v>0</v>
      </c>
      <c r="L142">
        <f t="shared" si="28"/>
        <v>0</v>
      </c>
      <c r="M142" s="5">
        <f t="shared" si="29"/>
        <v>0.16941966374772152</v>
      </c>
      <c r="N142" s="5">
        <f t="shared" si="30"/>
        <v>0.68513663321459628</v>
      </c>
      <c r="O142" s="6">
        <f t="shared" ref="O142:O205" si="31">1-N142-M142</f>
        <v>0.1454437030376822</v>
      </c>
      <c r="P142">
        <f t="shared" ref="P142:P205" si="32">($N$3*$P$3)/N142</f>
        <v>4.0867760739382231</v>
      </c>
    </row>
    <row r="143" spans="1:16" x14ac:dyDescent="0.25">
      <c r="A143" s="7">
        <v>7.05</v>
      </c>
      <c r="B143" s="7">
        <v>1156.0592999999999</v>
      </c>
      <c r="C143">
        <v>6.5</v>
      </c>
      <c r="D143" s="7">
        <v>175.81800000000001</v>
      </c>
      <c r="E143" s="7">
        <v>1156.0592999999999</v>
      </c>
      <c r="F143">
        <v>1152.6774</v>
      </c>
      <c r="G143" s="11">
        <f t="shared" si="24"/>
        <v>9.9947130246222593E-2</v>
      </c>
      <c r="H143" s="13">
        <f t="shared" si="25"/>
        <v>8.6230465085875618E-2</v>
      </c>
      <c r="I143" s="11">
        <f t="shared" si="27"/>
        <v>1.6031519691494103</v>
      </c>
      <c r="J143" s="2">
        <f t="shared" si="26"/>
        <v>54989.375213922176</v>
      </c>
      <c r="K143" s="2">
        <v>0</v>
      </c>
      <c r="L143">
        <f t="shared" si="28"/>
        <v>0</v>
      </c>
      <c r="M143" s="5">
        <f t="shared" si="29"/>
        <v>0.16942983109975224</v>
      </c>
      <c r="N143" s="5">
        <f t="shared" si="30"/>
        <v>0.68517482299367227</v>
      </c>
      <c r="O143" s="6">
        <f t="shared" si="31"/>
        <v>0.14539534590657549</v>
      </c>
      <c r="P143">
        <f t="shared" si="32"/>
        <v>4.0865482881671191</v>
      </c>
    </row>
    <row r="144" spans="1:16" x14ac:dyDescent="0.25">
      <c r="A144" s="7">
        <v>7.1</v>
      </c>
      <c r="B144" s="7">
        <v>1156.1099999999999</v>
      </c>
      <c r="C144">
        <v>6.5</v>
      </c>
      <c r="D144" s="7">
        <v>175.906463</v>
      </c>
      <c r="E144" s="7">
        <v>1156.1099999999999</v>
      </c>
      <c r="F144">
        <v>1152.3225</v>
      </c>
      <c r="G144" s="11">
        <f t="shared" si="24"/>
        <v>9.9617396670914848E-2</v>
      </c>
      <c r="H144" s="13">
        <f t="shared" si="25"/>
        <v>8.5900142068583651E-2</v>
      </c>
      <c r="I144" s="11">
        <f t="shared" si="27"/>
        <v>1.5978630426014742</v>
      </c>
      <c r="J144" s="2">
        <f t="shared" si="26"/>
        <v>54991.786821461123</v>
      </c>
      <c r="K144" s="2">
        <v>0</v>
      </c>
      <c r="L144">
        <f t="shared" si="28"/>
        <v>0</v>
      </c>
      <c r="M144" s="5">
        <f t="shared" si="29"/>
        <v>0.16953573235126529</v>
      </c>
      <c r="N144" s="5">
        <f t="shared" si="30"/>
        <v>0.68557260064383363</v>
      </c>
      <c r="O144" s="6">
        <f t="shared" si="31"/>
        <v>0.14489166700490108</v>
      </c>
      <c r="P144">
        <f t="shared" si="32"/>
        <v>4.0841772226172246</v>
      </c>
    </row>
    <row r="145" spans="1:16" x14ac:dyDescent="0.25">
      <c r="A145" s="7">
        <v>7.15</v>
      </c>
      <c r="B145" s="7">
        <v>1156.1606999999999</v>
      </c>
      <c r="C145">
        <v>6.6</v>
      </c>
      <c r="D145" s="7">
        <v>176.039008</v>
      </c>
      <c r="E145" s="7">
        <v>1156.1606999999999</v>
      </c>
      <c r="F145">
        <v>1152.2212</v>
      </c>
      <c r="G145" s="11">
        <f t="shared" si="24"/>
        <v>9.9352250958199884E-2</v>
      </c>
      <c r="H145" s="13">
        <f t="shared" si="25"/>
        <v>8.5639306893425693E-2</v>
      </c>
      <c r="I145" s="11">
        <f t="shared" si="27"/>
        <v>1.593610105369526</v>
      </c>
      <c r="J145" s="2">
        <f t="shared" si="26"/>
        <v>54974.54009176002</v>
      </c>
      <c r="K145" s="2">
        <v>0</v>
      </c>
      <c r="L145">
        <f t="shared" si="28"/>
        <v>0</v>
      </c>
      <c r="M145" s="5">
        <f t="shared" si="29"/>
        <v>0.1696147092495903</v>
      </c>
      <c r="N145" s="5">
        <f t="shared" si="30"/>
        <v>0.68586924723283904</v>
      </c>
      <c r="O145" s="6">
        <f t="shared" si="31"/>
        <v>0.14451604351757066</v>
      </c>
      <c r="P145">
        <f t="shared" si="32"/>
        <v>4.0824107674993275</v>
      </c>
    </row>
    <row r="146" spans="1:16" x14ac:dyDescent="0.25">
      <c r="A146" s="7">
        <v>7.2</v>
      </c>
      <c r="B146" s="7">
        <v>1155.9579000000001</v>
      </c>
      <c r="C146">
        <v>6.5</v>
      </c>
      <c r="D146" s="7">
        <v>176.07999699999999</v>
      </c>
      <c r="E146" s="7">
        <v>1155.9579000000001</v>
      </c>
      <c r="F146">
        <v>1152.3225</v>
      </c>
      <c r="G146" s="11">
        <f t="shared" si="24"/>
        <v>9.9101852716620531E-2</v>
      </c>
      <c r="H146" s="13">
        <f t="shared" si="25"/>
        <v>8.5386420999512769E-2</v>
      </c>
      <c r="I146" s="11">
        <f t="shared" si="27"/>
        <v>1.5895937175745933</v>
      </c>
      <c r="J146" s="2">
        <f t="shared" si="26"/>
        <v>54984.551998844297</v>
      </c>
      <c r="K146" s="2">
        <v>0</v>
      </c>
      <c r="L146">
        <f t="shared" si="28"/>
        <v>0</v>
      </c>
      <c r="M146" s="5">
        <f t="shared" si="29"/>
        <v>0.16969776525629135</v>
      </c>
      <c r="N146" s="5">
        <f t="shared" si="30"/>
        <v>0.6861812154362863</v>
      </c>
      <c r="O146" s="6">
        <f t="shared" si="31"/>
        <v>0.14412101930742235</v>
      </c>
      <c r="P146">
        <f t="shared" si="32"/>
        <v>4.0805547237542932</v>
      </c>
    </row>
    <row r="147" spans="1:16" x14ac:dyDescent="0.25">
      <c r="A147" s="7">
        <v>7.25</v>
      </c>
      <c r="B147" s="7">
        <v>1156.1606999999999</v>
      </c>
      <c r="C147">
        <v>6.6</v>
      </c>
      <c r="D147" s="7">
        <v>176.11465000000001</v>
      </c>
      <c r="E147" s="7">
        <v>1156.1606999999999</v>
      </c>
      <c r="F147">
        <v>1152.5253</v>
      </c>
      <c r="G147" s="11">
        <f t="shared" si="24"/>
        <v>9.9092991051030421E-2</v>
      </c>
      <c r="H147" s="13">
        <f t="shared" si="25"/>
        <v>8.5380056386543113E-2</v>
      </c>
      <c r="I147" s="11">
        <f t="shared" si="27"/>
        <v>1.589451576458528</v>
      </c>
      <c r="J147" s="2">
        <f t="shared" si="26"/>
        <v>54974.54009176002</v>
      </c>
      <c r="K147" s="2">
        <v>0</v>
      </c>
      <c r="L147">
        <f t="shared" si="28"/>
        <v>0</v>
      </c>
      <c r="M147" s="5">
        <f t="shared" si="29"/>
        <v>0.16969736337934396</v>
      </c>
      <c r="N147" s="5">
        <f t="shared" si="30"/>
        <v>0.68617970593884881</v>
      </c>
      <c r="O147" s="6">
        <f t="shared" si="31"/>
        <v>0.14412293068180723</v>
      </c>
      <c r="P147">
        <f t="shared" si="32"/>
        <v>4.0805637003924033</v>
      </c>
    </row>
    <row r="148" spans="1:16" x14ac:dyDescent="0.25">
      <c r="A148" s="7">
        <v>7.3</v>
      </c>
      <c r="B148" s="7">
        <v>1156.0592999999999</v>
      </c>
      <c r="C148">
        <v>6.6</v>
      </c>
      <c r="D148" s="7">
        <v>176.196845</v>
      </c>
      <c r="E148" s="7">
        <v>1156.0592999999999</v>
      </c>
      <c r="F148">
        <v>1152.2718</v>
      </c>
      <c r="G148" s="11">
        <f t="shared" si="24"/>
        <v>9.8864236154204588E-2</v>
      </c>
      <c r="H148" s="13">
        <f t="shared" si="25"/>
        <v>8.515251214902797E-2</v>
      </c>
      <c r="I148" s="11">
        <f t="shared" si="27"/>
        <v>1.5857823479134414</v>
      </c>
      <c r="J148" s="2">
        <f t="shared" si="26"/>
        <v>54969.71860079834</v>
      </c>
      <c r="K148" s="2">
        <v>0</v>
      </c>
      <c r="L148">
        <f t="shared" si="28"/>
        <v>0</v>
      </c>
      <c r="M148" s="5">
        <f t="shared" si="29"/>
        <v>0.16976873755090074</v>
      </c>
      <c r="N148" s="5">
        <f t="shared" si="30"/>
        <v>0.68644779578517645</v>
      </c>
      <c r="O148" s="6">
        <f t="shared" si="31"/>
        <v>0.1437834666639228</v>
      </c>
      <c r="P148">
        <f t="shared" si="32"/>
        <v>4.0789700501511392</v>
      </c>
    </row>
    <row r="149" spans="1:16" x14ac:dyDescent="0.25">
      <c r="A149" s="7">
        <v>7.35</v>
      </c>
      <c r="B149" s="7">
        <v>1155.5522000000001</v>
      </c>
      <c r="C149">
        <v>6.6</v>
      </c>
      <c r="D149" s="7">
        <v>176.290413</v>
      </c>
      <c r="E149" s="7">
        <v>1155.5522000000001</v>
      </c>
      <c r="F149">
        <v>1152.0690999999999</v>
      </c>
      <c r="G149" s="11">
        <f t="shared" si="24"/>
        <v>9.8808582395427336E-2</v>
      </c>
      <c r="H149" s="13">
        <f t="shared" si="25"/>
        <v>8.5102873419315217E-2</v>
      </c>
      <c r="I149" s="11">
        <f t="shared" si="27"/>
        <v>1.5848896616226544</v>
      </c>
      <c r="J149" s="2">
        <f t="shared" si="26"/>
        <v>54945.606391067871</v>
      </c>
      <c r="K149" s="2">
        <v>0</v>
      </c>
      <c r="L149">
        <f t="shared" si="28"/>
        <v>0</v>
      </c>
      <c r="M149" s="5">
        <f t="shared" si="29"/>
        <v>0.16977870474692891</v>
      </c>
      <c r="N149" s="5">
        <f t="shared" si="30"/>
        <v>0.68648523375458803</v>
      </c>
      <c r="O149" s="6">
        <f t="shared" si="31"/>
        <v>0.14373606149848306</v>
      </c>
      <c r="P149">
        <f t="shared" si="32"/>
        <v>4.078747600565249</v>
      </c>
    </row>
    <row r="150" spans="1:16" x14ac:dyDescent="0.25">
      <c r="A150" s="7">
        <v>7.4</v>
      </c>
      <c r="B150" s="7">
        <v>1155.7044000000001</v>
      </c>
      <c r="C150">
        <v>6.6</v>
      </c>
      <c r="D150" s="7">
        <v>176.31447399999999</v>
      </c>
      <c r="E150" s="7">
        <v>1155.7044000000001</v>
      </c>
      <c r="F150">
        <v>1152.1704999999999</v>
      </c>
      <c r="G150" s="11">
        <f t="shared" si="24"/>
        <v>9.8646604652522729E-2</v>
      </c>
      <c r="H150" s="13">
        <f t="shared" si="25"/>
        <v>8.4939096816041504E-2</v>
      </c>
      <c r="I150" s="11">
        <f t="shared" si="27"/>
        <v>1.5822915386264644</v>
      </c>
      <c r="J150" s="2">
        <f t="shared" si="26"/>
        <v>54952.843382432453</v>
      </c>
      <c r="K150" s="2">
        <v>0</v>
      </c>
      <c r="L150">
        <f t="shared" si="28"/>
        <v>0</v>
      </c>
      <c r="M150" s="5">
        <f t="shared" si="29"/>
        <v>0.16983267606733587</v>
      </c>
      <c r="N150" s="5">
        <f t="shared" si="30"/>
        <v>0.68668795642972991</v>
      </c>
      <c r="O150" s="6">
        <f t="shared" si="31"/>
        <v>0.14347936750293422</v>
      </c>
      <c r="P150">
        <f t="shared" si="32"/>
        <v>4.0775434806777913</v>
      </c>
    </row>
    <row r="151" spans="1:16" x14ac:dyDescent="0.25">
      <c r="A151" s="7">
        <v>7.45</v>
      </c>
      <c r="B151" s="7">
        <v>1155.4508000000001</v>
      </c>
      <c r="C151">
        <v>6.6</v>
      </c>
      <c r="D151" s="7">
        <v>176.374819</v>
      </c>
      <c r="E151" s="7">
        <v>1155.4508000000001</v>
      </c>
      <c r="F151">
        <v>1151.8155999999999</v>
      </c>
      <c r="G151" s="11">
        <f t="shared" si="24"/>
        <v>9.8572455145341742E-2</v>
      </c>
      <c r="H151" s="13">
        <f t="shared" si="25"/>
        <v>8.4867957095848268E-2</v>
      </c>
      <c r="I151" s="11">
        <f t="shared" si="27"/>
        <v>1.5811021805312815</v>
      </c>
      <c r="J151" s="2">
        <f t="shared" si="26"/>
        <v>54940.784900106191</v>
      </c>
      <c r="K151" s="2">
        <v>0</v>
      </c>
      <c r="L151">
        <f t="shared" si="28"/>
        <v>0</v>
      </c>
      <c r="M151" s="5">
        <f t="shared" si="29"/>
        <v>0.16985242446586152</v>
      </c>
      <c r="N151" s="5">
        <f t="shared" si="30"/>
        <v>0.68676213375481099</v>
      </c>
      <c r="O151" s="6">
        <f t="shared" si="31"/>
        <v>0.14338544177932749</v>
      </c>
      <c r="P151">
        <f t="shared" si="32"/>
        <v>4.0771030643335688</v>
      </c>
    </row>
    <row r="152" spans="1:16" x14ac:dyDescent="0.25">
      <c r="A152" s="7">
        <v>7.5</v>
      </c>
      <c r="B152" s="7">
        <v>1155.8058000000001</v>
      </c>
      <c r="C152">
        <v>6.6</v>
      </c>
      <c r="D152" s="7">
        <v>176.41426099999998</v>
      </c>
      <c r="E152" s="7">
        <v>1155.8058000000001</v>
      </c>
      <c r="F152">
        <v>1151.9169999999999</v>
      </c>
      <c r="G152" s="11">
        <f t="shared" si="24"/>
        <v>9.8251693204047141E-2</v>
      </c>
      <c r="H152" s="13">
        <f t="shared" si="25"/>
        <v>8.4542997321248259E-2</v>
      </c>
      <c r="I152" s="11">
        <f t="shared" si="27"/>
        <v>1.575957158992916</v>
      </c>
      <c r="J152" s="2">
        <f t="shared" si="26"/>
        <v>54957.66487339414</v>
      </c>
      <c r="K152" s="2">
        <v>0</v>
      </c>
      <c r="L152">
        <f t="shared" si="28"/>
        <v>0</v>
      </c>
      <c r="M152" s="5">
        <f t="shared" si="29"/>
        <v>0.16996012820980341</v>
      </c>
      <c r="N152" s="5">
        <f t="shared" si="30"/>
        <v>0.6871666817801334</v>
      </c>
      <c r="O152" s="6">
        <f t="shared" si="31"/>
        <v>0.14287319001006318</v>
      </c>
      <c r="P152">
        <f t="shared" si="32"/>
        <v>4.074702796629321</v>
      </c>
    </row>
    <row r="153" spans="1:16" x14ac:dyDescent="0.25">
      <c r="A153" s="7">
        <v>7.55</v>
      </c>
      <c r="B153" s="7">
        <v>1155.4508000000001</v>
      </c>
      <c r="C153">
        <v>6.6</v>
      </c>
      <c r="D153" s="7">
        <v>176.43637699999999</v>
      </c>
      <c r="E153" s="7">
        <v>1155.4508000000001</v>
      </c>
      <c r="F153">
        <v>1152.0183999999999</v>
      </c>
      <c r="G153" s="11">
        <f t="shared" si="24"/>
        <v>9.8361597130215528E-2</v>
      </c>
      <c r="H153" s="13">
        <f t="shared" si="25"/>
        <v>8.4657106726045317E-2</v>
      </c>
      <c r="I153" s="11">
        <f t="shared" si="27"/>
        <v>1.577720017968657</v>
      </c>
      <c r="J153" s="2">
        <f t="shared" si="26"/>
        <v>54940.784900106191</v>
      </c>
      <c r="K153" s="2">
        <v>0</v>
      </c>
      <c r="L153">
        <f t="shared" si="28"/>
        <v>0</v>
      </c>
      <c r="M153" s="5">
        <f t="shared" si="29"/>
        <v>0.16991964337605303</v>
      </c>
      <c r="N153" s="5">
        <f t="shared" si="30"/>
        <v>0.68701461594704571</v>
      </c>
      <c r="O153" s="6">
        <f t="shared" si="31"/>
        <v>0.14306574067690125</v>
      </c>
      <c r="P153">
        <f t="shared" si="32"/>
        <v>4.075604703315105</v>
      </c>
    </row>
    <row r="154" spans="1:16" x14ac:dyDescent="0.25">
      <c r="A154" s="7">
        <v>7.6</v>
      </c>
      <c r="B154" s="7">
        <v>1155.2987000000001</v>
      </c>
      <c r="C154">
        <v>6.6</v>
      </c>
      <c r="D154" s="7">
        <v>176.460455</v>
      </c>
      <c r="E154" s="7">
        <v>1155.2987000000001</v>
      </c>
      <c r="F154">
        <v>1151.7141999999999</v>
      </c>
      <c r="G154" s="11">
        <f t="shared" si="24"/>
        <v>9.8358688021130902E-2</v>
      </c>
      <c r="H154" s="13">
        <f t="shared" si="25"/>
        <v>8.46560012700589E-2</v>
      </c>
      <c r="I154" s="11">
        <f t="shared" si="27"/>
        <v>1.5776733558589395</v>
      </c>
      <c r="J154" s="2">
        <f t="shared" si="26"/>
        <v>54933.552663663664</v>
      </c>
      <c r="K154" s="2">
        <v>0</v>
      </c>
      <c r="L154">
        <f t="shared" si="28"/>
        <v>0</v>
      </c>
      <c r="M154" s="5">
        <f t="shared" si="29"/>
        <v>0.16991823678404466</v>
      </c>
      <c r="N154" s="5">
        <f t="shared" si="30"/>
        <v>0.68700933262077857</v>
      </c>
      <c r="O154" s="6">
        <f t="shared" si="31"/>
        <v>0.14307243059517677</v>
      </c>
      <c r="P154">
        <f t="shared" si="32"/>
        <v>4.07563604604709</v>
      </c>
    </row>
    <row r="155" spans="1:16" x14ac:dyDescent="0.25">
      <c r="A155" s="7">
        <v>7.65</v>
      </c>
      <c r="B155" s="7">
        <v>1155.2987000000001</v>
      </c>
      <c r="C155">
        <v>6.6</v>
      </c>
      <c r="D155" s="7">
        <v>176.50518600000001</v>
      </c>
      <c r="E155" s="7">
        <v>1155.2987000000001</v>
      </c>
      <c r="F155">
        <v>1151.6635000000001</v>
      </c>
      <c r="G155" s="11">
        <f t="shared" si="24"/>
        <v>9.8205488627233217E-2</v>
      </c>
      <c r="H155" s="13">
        <f t="shared" si="25"/>
        <v>8.4502807430889004E-2</v>
      </c>
      <c r="I155" s="11">
        <f t="shared" si="27"/>
        <v>1.5752160375808206</v>
      </c>
      <c r="J155" s="2">
        <f t="shared" si="26"/>
        <v>54933.552663663664</v>
      </c>
      <c r="K155" s="2">
        <v>0</v>
      </c>
      <c r="L155">
        <f t="shared" si="28"/>
        <v>0</v>
      </c>
      <c r="M155" s="5">
        <f t="shared" si="29"/>
        <v>0.16996707417277149</v>
      </c>
      <c r="N155" s="5">
        <f t="shared" si="30"/>
        <v>0.68719277164015025</v>
      </c>
      <c r="O155" s="6">
        <f t="shared" si="31"/>
        <v>0.14284015418707827</v>
      </c>
      <c r="P155">
        <f t="shared" si="32"/>
        <v>4.0745480970603474</v>
      </c>
    </row>
    <row r="156" spans="1:16" x14ac:dyDescent="0.25">
      <c r="A156" s="7">
        <v>7.7</v>
      </c>
      <c r="B156" s="7">
        <v>1155.1973</v>
      </c>
      <c r="C156">
        <v>6.6</v>
      </c>
      <c r="D156" s="7">
        <v>176.550714</v>
      </c>
      <c r="E156" s="7">
        <v>1155.1973</v>
      </c>
      <c r="F156">
        <v>1151.9676999999999</v>
      </c>
      <c r="G156" s="11">
        <f t="shared" si="24"/>
        <v>9.8102631112208072E-2</v>
      </c>
      <c r="H156" s="13">
        <f t="shared" si="25"/>
        <v>8.4401156010367351E-2</v>
      </c>
      <c r="I156" s="11">
        <f t="shared" si="27"/>
        <v>1.5735662030398174</v>
      </c>
      <c r="J156" s="2">
        <f t="shared" si="26"/>
        <v>54928.731172701977</v>
      </c>
      <c r="K156" s="2">
        <v>0</v>
      </c>
      <c r="L156">
        <f t="shared" si="28"/>
        <v>0</v>
      </c>
      <c r="M156" s="5">
        <f t="shared" si="29"/>
        <v>0.16999830671931843</v>
      </c>
      <c r="N156" s="5">
        <f t="shared" si="30"/>
        <v>0.68731008478609024</v>
      </c>
      <c r="O156" s="6">
        <f t="shared" si="31"/>
        <v>0.14269160849459134</v>
      </c>
      <c r="P156">
        <f t="shared" si="32"/>
        <v>4.0738526350467232</v>
      </c>
    </row>
    <row r="157" spans="1:16" x14ac:dyDescent="0.25">
      <c r="A157" s="7">
        <v>7.75</v>
      </c>
      <c r="B157" s="7">
        <v>1155.0959</v>
      </c>
      <c r="C157">
        <v>6.6</v>
      </c>
      <c r="D157" s="7">
        <v>176.59280099999998</v>
      </c>
      <c r="E157" s="7">
        <v>1155.0959</v>
      </c>
      <c r="F157">
        <v>1151.6635000000001</v>
      </c>
      <c r="G157" s="11">
        <f t="shared" si="24"/>
        <v>9.8011583995739615E-2</v>
      </c>
      <c r="H157" s="13">
        <f t="shared" si="25"/>
        <v>8.4311314560179151E-2</v>
      </c>
      <c r="I157" s="11">
        <f t="shared" si="27"/>
        <v>1.5721058072916634</v>
      </c>
      <c r="J157" s="2">
        <f t="shared" si="26"/>
        <v>54923.90968174029</v>
      </c>
      <c r="K157" s="2">
        <v>0</v>
      </c>
      <c r="L157">
        <f t="shared" si="28"/>
        <v>0</v>
      </c>
      <c r="M157" s="5">
        <f t="shared" si="29"/>
        <v>0.17002577380651154</v>
      </c>
      <c r="N157" s="5">
        <f t="shared" si="30"/>
        <v>0.68741325442048407</v>
      </c>
      <c r="O157" s="6">
        <f t="shared" si="31"/>
        <v>0.14256097177300439</v>
      </c>
      <c r="P157">
        <f t="shared" si="32"/>
        <v>4.0732412155196345</v>
      </c>
    </row>
    <row r="158" spans="1:16" x14ac:dyDescent="0.25">
      <c r="A158" s="7">
        <v>7.8</v>
      </c>
      <c r="B158" s="7">
        <v>1155.1973</v>
      </c>
      <c r="C158">
        <v>6.6</v>
      </c>
      <c r="D158" s="7">
        <v>176.61049300000002</v>
      </c>
      <c r="E158" s="7">
        <v>1155.1973</v>
      </c>
      <c r="F158">
        <v>1151.4101000000001</v>
      </c>
      <c r="G158" s="11">
        <f t="shared" si="24"/>
        <v>9.7897911728217268E-2</v>
      </c>
      <c r="H158" s="13">
        <f t="shared" si="25"/>
        <v>8.4196444049124297E-2</v>
      </c>
      <c r="I158" s="11">
        <f t="shared" si="27"/>
        <v>1.570282504120605</v>
      </c>
      <c r="J158" s="2">
        <f t="shared" si="26"/>
        <v>54928.731172701977</v>
      </c>
      <c r="K158" s="2">
        <v>0</v>
      </c>
      <c r="L158">
        <f t="shared" si="28"/>
        <v>0</v>
      </c>
      <c r="M158" s="5">
        <f t="shared" si="29"/>
        <v>0.17006356721630622</v>
      </c>
      <c r="N158" s="5">
        <f t="shared" si="30"/>
        <v>0.68755521094625616</v>
      </c>
      <c r="O158" s="6">
        <f t="shared" si="31"/>
        <v>0.14238122183743762</v>
      </c>
      <c r="P158">
        <f t="shared" si="32"/>
        <v>4.0724002311704783</v>
      </c>
    </row>
    <row r="159" spans="1:16" x14ac:dyDescent="0.25">
      <c r="A159" s="7">
        <v>7.85</v>
      </c>
      <c r="B159" s="7">
        <v>1154.893</v>
      </c>
      <c r="C159">
        <v>6.6</v>
      </c>
      <c r="D159" s="7">
        <v>176.653278</v>
      </c>
      <c r="E159" s="7">
        <v>1154.893</v>
      </c>
      <c r="F159">
        <v>1151.8662999999999</v>
      </c>
      <c r="G159" s="11">
        <f t="shared" si="24"/>
        <v>9.7910749504188987E-2</v>
      </c>
      <c r="H159" s="13">
        <f t="shared" si="25"/>
        <v>8.4212889640624677E-2</v>
      </c>
      <c r="I159" s="11">
        <f t="shared" si="27"/>
        <v>1.5704884220471913</v>
      </c>
      <c r="J159" s="2">
        <f t="shared" si="26"/>
        <v>54914.261944894868</v>
      </c>
      <c r="K159" s="2">
        <v>0</v>
      </c>
      <c r="L159">
        <f t="shared" si="28"/>
        <v>0</v>
      </c>
      <c r="M159" s="5">
        <f t="shared" si="29"/>
        <v>0.17005480164686346</v>
      </c>
      <c r="N159" s="5">
        <f t="shared" si="30"/>
        <v>0.68752228642869428</v>
      </c>
      <c r="O159" s="6">
        <f t="shared" si="31"/>
        <v>0.14242291192444226</v>
      </c>
      <c r="P159">
        <f t="shared" si="32"/>
        <v>4.0725952529400651</v>
      </c>
    </row>
    <row r="160" spans="1:16" x14ac:dyDescent="0.25">
      <c r="A160" s="7">
        <v>7.9</v>
      </c>
      <c r="B160" s="7">
        <v>1155.0959</v>
      </c>
      <c r="C160">
        <v>6.6</v>
      </c>
      <c r="D160" s="7">
        <v>176.66551699999999</v>
      </c>
      <c r="E160" s="7">
        <v>1155.0959</v>
      </c>
      <c r="F160">
        <v>1151.5622000000001</v>
      </c>
      <c r="G160" s="11">
        <f t="shared" si="24"/>
        <v>9.77625823723971E-2</v>
      </c>
      <c r="H160" s="13">
        <f t="shared" si="25"/>
        <v>8.4062321965176934E-2</v>
      </c>
      <c r="I160" s="11">
        <f t="shared" si="27"/>
        <v>1.5681118212532494</v>
      </c>
      <c r="J160" s="2">
        <f t="shared" si="26"/>
        <v>54923.90968174029</v>
      </c>
      <c r="K160" s="2">
        <v>0</v>
      </c>
      <c r="L160">
        <f t="shared" si="28"/>
        <v>0</v>
      </c>
      <c r="M160" s="5">
        <f t="shared" si="29"/>
        <v>0.17010514988010461</v>
      </c>
      <c r="N160" s="5">
        <f t="shared" si="30"/>
        <v>0.68771140035909928</v>
      </c>
      <c r="O160" s="6">
        <f t="shared" si="31"/>
        <v>0.14218344976079611</v>
      </c>
      <c r="P160">
        <f t="shared" si="32"/>
        <v>4.0714753289503944</v>
      </c>
    </row>
    <row r="161" spans="1:16" x14ac:dyDescent="0.25">
      <c r="A161" s="7">
        <v>7.95</v>
      </c>
      <c r="B161" s="7">
        <v>1154.893</v>
      </c>
      <c r="C161">
        <v>6.6</v>
      </c>
      <c r="D161" s="7">
        <v>176.717331</v>
      </c>
      <c r="E161" s="7">
        <v>1154.893</v>
      </c>
      <c r="F161">
        <v>1151.3594000000001</v>
      </c>
      <c r="G161" s="11">
        <f t="shared" si="24"/>
        <v>9.7691451146427633E-2</v>
      </c>
      <c r="H161" s="13">
        <f t="shared" si="25"/>
        <v>8.3993599234217786E-2</v>
      </c>
      <c r="I161" s="11">
        <f t="shared" si="27"/>
        <v>1.5669708763886991</v>
      </c>
      <c r="J161" s="2">
        <f t="shared" si="26"/>
        <v>54914.261944894868</v>
      </c>
      <c r="K161" s="2">
        <v>0</v>
      </c>
      <c r="L161">
        <f t="shared" si="28"/>
        <v>0</v>
      </c>
      <c r="M161" s="5">
        <f t="shared" si="29"/>
        <v>0.17012470771176316</v>
      </c>
      <c r="N161" s="5">
        <f t="shared" si="30"/>
        <v>0.68778486189244525</v>
      </c>
      <c r="O161" s="6">
        <f t="shared" si="31"/>
        <v>0.14209043039579158</v>
      </c>
      <c r="P161">
        <f t="shared" si="32"/>
        <v>4.0710404592153697</v>
      </c>
    </row>
    <row r="162" spans="1:16" x14ac:dyDescent="0.25">
      <c r="A162" s="7">
        <v>8</v>
      </c>
      <c r="B162" s="7">
        <v>1154.9437</v>
      </c>
      <c r="C162">
        <v>6.6</v>
      </c>
      <c r="D162" s="7">
        <v>176.735489</v>
      </c>
      <c r="E162" s="7">
        <v>1154.9437</v>
      </c>
      <c r="F162">
        <v>1151.8662999999999</v>
      </c>
      <c r="G162" s="11">
        <f t="shared" si="24"/>
        <v>9.7602720037328505E-2</v>
      </c>
      <c r="H162" s="13">
        <f t="shared" si="25"/>
        <v>8.3904270159805616E-2</v>
      </c>
      <c r="I162" s="11">
        <f t="shared" si="27"/>
        <v>1.5655476293987491</v>
      </c>
      <c r="J162" s="2">
        <f t="shared" si="26"/>
        <v>54916.672690375708</v>
      </c>
      <c r="K162" s="2">
        <v>0</v>
      </c>
      <c r="L162">
        <f t="shared" si="28"/>
        <v>0</v>
      </c>
      <c r="M162" s="5">
        <f t="shared" si="29"/>
        <v>0.17015377169232065</v>
      </c>
      <c r="N162" s="5">
        <f t="shared" si="30"/>
        <v>0.68789402964755042</v>
      </c>
      <c r="O162" s="6">
        <f t="shared" si="31"/>
        <v>0.14195219866012893</v>
      </c>
      <c r="P162">
        <f t="shared" si="32"/>
        <v>4.0703943911747702</v>
      </c>
    </row>
    <row r="163" spans="1:16" x14ac:dyDescent="0.25">
      <c r="A163" s="7">
        <v>8.0500000000000007</v>
      </c>
      <c r="B163" s="7">
        <v>1154.9437</v>
      </c>
      <c r="C163">
        <v>6.6</v>
      </c>
      <c r="D163" s="7">
        <v>176.75063799999998</v>
      </c>
      <c r="E163" s="7">
        <v>1154.9437</v>
      </c>
      <c r="F163">
        <v>1151.5115000000001</v>
      </c>
      <c r="G163" s="11">
        <f t="shared" si="24"/>
        <v>9.7550852105073749E-2</v>
      </c>
      <c r="H163" s="13">
        <f t="shared" si="25"/>
        <v>8.3852404108186507E-2</v>
      </c>
      <c r="I163" s="11">
        <f t="shared" si="27"/>
        <v>1.5647156677653828</v>
      </c>
      <c r="J163" s="2">
        <f t="shared" si="26"/>
        <v>54916.672690375708</v>
      </c>
      <c r="K163" s="2">
        <v>0</v>
      </c>
      <c r="L163">
        <f t="shared" si="28"/>
        <v>0</v>
      </c>
      <c r="M163" s="5">
        <f t="shared" si="29"/>
        <v>0.17017030578622019</v>
      </c>
      <c r="N163" s="5">
        <f t="shared" si="30"/>
        <v>0.68795613366355524</v>
      </c>
      <c r="O163" s="6">
        <f t="shared" si="31"/>
        <v>0.14187356055022457</v>
      </c>
      <c r="P163">
        <f t="shared" si="32"/>
        <v>4.0700269435628575</v>
      </c>
    </row>
    <row r="164" spans="1:16" x14ac:dyDescent="0.25">
      <c r="A164" s="7">
        <v>8.1</v>
      </c>
      <c r="B164" s="7">
        <v>1154.7916</v>
      </c>
      <c r="C164">
        <v>6.7</v>
      </c>
      <c r="D164" s="7">
        <v>176.76046500000001</v>
      </c>
      <c r="E164" s="7">
        <v>1154.7916</v>
      </c>
      <c r="F164">
        <v>1151.4608000000001</v>
      </c>
      <c r="G164" s="11">
        <f t="shared" si="24"/>
        <v>9.7813138601443583E-2</v>
      </c>
      <c r="H164" s="13">
        <f t="shared" si="25"/>
        <v>8.4121377658921914E-2</v>
      </c>
      <c r="I164" s="11">
        <f t="shared" si="27"/>
        <v>1.5689227431671551</v>
      </c>
      <c r="J164" s="2">
        <f t="shared" si="26"/>
        <v>54889.819428221592</v>
      </c>
      <c r="K164" s="2">
        <v>0</v>
      </c>
      <c r="L164">
        <f t="shared" si="28"/>
        <v>0</v>
      </c>
      <c r="M164" s="5">
        <f t="shared" si="29"/>
        <v>0.17007802213672185</v>
      </c>
      <c r="N164" s="5">
        <f t="shared" si="30"/>
        <v>0.68760950534026999</v>
      </c>
      <c r="O164" s="6">
        <f t="shared" si="31"/>
        <v>0.14231247252300816</v>
      </c>
      <c r="P164">
        <f t="shared" si="32"/>
        <v>4.072078670021285</v>
      </c>
    </row>
    <row r="165" spans="1:16" x14ac:dyDescent="0.25">
      <c r="A165" s="7">
        <v>8.15</v>
      </c>
      <c r="B165" s="7">
        <v>1154.2338</v>
      </c>
      <c r="C165">
        <v>6.8</v>
      </c>
      <c r="D165" s="7">
        <v>176.77677700000001</v>
      </c>
      <c r="E165" s="7">
        <v>1154.2338</v>
      </c>
      <c r="F165">
        <v>1151.5115000000001</v>
      </c>
      <c r="G165" s="11">
        <f t="shared" si="24"/>
        <v>9.8265523044361092E-2</v>
      </c>
      <c r="H165" s="13">
        <f t="shared" si="25"/>
        <v>8.4585244688781591E-2</v>
      </c>
      <c r="I165" s="11">
        <f t="shared" si="27"/>
        <v>1.5761789896315519</v>
      </c>
      <c r="J165" s="2">
        <f t="shared" si="26"/>
        <v>54843.708413171793</v>
      </c>
      <c r="K165" s="2">
        <v>0</v>
      </c>
      <c r="L165">
        <f t="shared" si="28"/>
        <v>0</v>
      </c>
      <c r="M165" s="5">
        <f t="shared" si="29"/>
        <v>0.1699189420463719</v>
      </c>
      <c r="N165" s="5">
        <f t="shared" si="30"/>
        <v>0.68701198166965427</v>
      </c>
      <c r="O165" s="6">
        <f t="shared" si="31"/>
        <v>0.14306907628397383</v>
      </c>
      <c r="P165">
        <f t="shared" si="32"/>
        <v>4.0756203308057648</v>
      </c>
    </row>
    <row r="166" spans="1:16" x14ac:dyDescent="0.25">
      <c r="A166" s="7">
        <v>8.1999999999999993</v>
      </c>
      <c r="B166" s="7">
        <v>1153.9802999999999</v>
      </c>
      <c r="C166">
        <v>6.7</v>
      </c>
      <c r="D166" s="7">
        <v>176.797663</v>
      </c>
      <c r="E166" s="7">
        <v>1153.9802999999999</v>
      </c>
      <c r="F166">
        <v>1151.4101000000001</v>
      </c>
      <c r="G166" s="11">
        <f t="shared" si="24"/>
        <v>9.8110906990695912E-2</v>
      </c>
      <c r="H166" s="13">
        <f t="shared" si="25"/>
        <v>8.4428751920447298E-2</v>
      </c>
      <c r="I166" s="11">
        <f t="shared" si="27"/>
        <v>1.5736989481307624</v>
      </c>
      <c r="J166" s="2">
        <f t="shared" si="26"/>
        <v>54851.256530377403</v>
      </c>
      <c r="K166" s="2">
        <v>0</v>
      </c>
      <c r="L166">
        <f t="shared" si="28"/>
        <v>0</v>
      </c>
      <c r="M166" s="5">
        <f t="shared" si="29"/>
        <v>0.16997065885620338</v>
      </c>
      <c r="N166" s="5">
        <f t="shared" si="30"/>
        <v>0.68720623613591136</v>
      </c>
      <c r="O166" s="6">
        <f t="shared" si="31"/>
        <v>0.14282310500788525</v>
      </c>
      <c r="P166">
        <f t="shared" si="32"/>
        <v>4.0744682640601555</v>
      </c>
    </row>
    <row r="167" spans="1:16" x14ac:dyDescent="0.25">
      <c r="A167" s="7">
        <v>8.25</v>
      </c>
      <c r="B167" s="7">
        <v>1154.5381</v>
      </c>
      <c r="C167">
        <v>6.7</v>
      </c>
      <c r="D167" s="7">
        <v>176.80117100000001</v>
      </c>
      <c r="E167" s="7">
        <v>1154.5381</v>
      </c>
      <c r="F167">
        <v>1151.0552</v>
      </c>
      <c r="G167" s="11">
        <f t="shared" si="24"/>
        <v>9.7806654997368736E-2</v>
      </c>
      <c r="H167" s="13">
        <f t="shared" si="25"/>
        <v>8.4117899128513418E-2</v>
      </c>
      <c r="I167" s="11">
        <f t="shared" si="27"/>
        <v>1.5688187461577945</v>
      </c>
      <c r="J167" s="2">
        <f t="shared" si="26"/>
        <v>54877.770008027452</v>
      </c>
      <c r="K167" s="2">
        <v>0</v>
      </c>
      <c r="L167">
        <f t="shared" si="28"/>
        <v>0</v>
      </c>
      <c r="M167" s="5">
        <f t="shared" si="29"/>
        <v>0.17007619701447085</v>
      </c>
      <c r="N167" s="5">
        <f t="shared" si="30"/>
        <v>0.68760264996481513</v>
      </c>
      <c r="O167" s="6">
        <f t="shared" si="31"/>
        <v>0.14232115302071402</v>
      </c>
      <c r="P167">
        <f t="shared" si="32"/>
        <v>4.0721192685096215</v>
      </c>
    </row>
    <row r="168" spans="1:16" x14ac:dyDescent="0.25">
      <c r="A168" s="7">
        <v>8.3000000000000007</v>
      </c>
      <c r="B168" s="7">
        <v>1154.3859</v>
      </c>
      <c r="C168">
        <v>6.7</v>
      </c>
      <c r="D168" s="7">
        <v>176.80935300000002</v>
      </c>
      <c r="E168" s="7">
        <v>1154.3859</v>
      </c>
      <c r="F168">
        <v>1150.8018</v>
      </c>
      <c r="G168" s="11">
        <f t="shared" si="24"/>
        <v>9.7858408707356626E-2</v>
      </c>
      <c r="H168" s="13">
        <f t="shared" si="25"/>
        <v>8.4171455050497834E-2</v>
      </c>
      <c r="I168" s="11">
        <f t="shared" si="27"/>
        <v>1.5696488756660001</v>
      </c>
      <c r="J168" s="2">
        <f t="shared" si="26"/>
        <v>54870.535602688018</v>
      </c>
      <c r="K168" s="2">
        <v>0</v>
      </c>
      <c r="L168">
        <f t="shared" si="28"/>
        <v>0</v>
      </c>
      <c r="M168" s="5">
        <f t="shared" si="29"/>
        <v>0.17005736423863521</v>
      </c>
      <c r="N168" s="5">
        <f t="shared" si="30"/>
        <v>0.68753191182706075</v>
      </c>
      <c r="O168" s="6">
        <f t="shared" si="31"/>
        <v>0.14241072393430404</v>
      </c>
      <c r="P168">
        <f t="shared" si="32"/>
        <v>4.0725382368932159</v>
      </c>
    </row>
    <row r="169" spans="1:16" x14ac:dyDescent="0.25">
      <c r="A169" s="7">
        <v>8.35</v>
      </c>
      <c r="B169" s="7">
        <v>1153.5745999999999</v>
      </c>
      <c r="C169">
        <v>6.7</v>
      </c>
      <c r="D169" s="7">
        <v>176.86843299999998</v>
      </c>
      <c r="E169" s="7">
        <v>1153.5745999999999</v>
      </c>
      <c r="F169">
        <v>1150.9032</v>
      </c>
      <c r="G169" s="11">
        <f t="shared" si="24"/>
        <v>9.8081534183985131E-2</v>
      </c>
      <c r="H169" s="13">
        <f t="shared" si="25"/>
        <v>8.4404189105813821E-2</v>
      </c>
      <c r="I169" s="11">
        <f t="shared" si="27"/>
        <v>1.5732278083111215</v>
      </c>
      <c r="J169" s="2">
        <f t="shared" si="26"/>
        <v>54831.972704843836</v>
      </c>
      <c r="K169" s="2">
        <v>0</v>
      </c>
      <c r="L169">
        <f t="shared" si="28"/>
        <v>0</v>
      </c>
      <c r="M169" s="5">
        <f t="shared" si="29"/>
        <v>0.16997379671690058</v>
      </c>
      <c r="N169" s="5">
        <f t="shared" si="30"/>
        <v>0.68721802231253193</v>
      </c>
      <c r="O169" s="6">
        <f t="shared" si="31"/>
        <v>0.14280818097056749</v>
      </c>
      <c r="P169">
        <f t="shared" si="32"/>
        <v>4.074398384631742</v>
      </c>
    </row>
    <row r="170" spans="1:16" x14ac:dyDescent="0.25">
      <c r="A170" s="7">
        <v>8.4</v>
      </c>
      <c r="B170" s="7">
        <v>1153.9295999999999</v>
      </c>
      <c r="C170">
        <v>6.6</v>
      </c>
      <c r="D170" s="7">
        <v>177.036663</v>
      </c>
      <c r="E170" s="7">
        <v>1153.9295999999999</v>
      </c>
      <c r="F170">
        <v>1150.7003999999999</v>
      </c>
      <c r="G170" s="11">
        <f t="shared" si="24"/>
        <v>9.7103773400757154E-2</v>
      </c>
      <c r="H170" s="13">
        <f t="shared" si="25"/>
        <v>8.3417366450679431E-2</v>
      </c>
      <c r="I170" s="11">
        <f t="shared" si="27"/>
        <v>1.5575445253481446</v>
      </c>
      <c r="J170" s="2">
        <f t="shared" si="26"/>
        <v>54868.45302583681</v>
      </c>
      <c r="K170" s="2">
        <v>0</v>
      </c>
      <c r="L170">
        <f t="shared" si="28"/>
        <v>0</v>
      </c>
      <c r="M170" s="5">
        <f t="shared" si="29"/>
        <v>0.17029722699075583</v>
      </c>
      <c r="N170" s="5">
        <f t="shared" si="30"/>
        <v>0.68843286474816945</v>
      </c>
      <c r="O170" s="6">
        <f t="shared" si="31"/>
        <v>0.14126990826107472</v>
      </c>
      <c r="P170">
        <f t="shared" si="32"/>
        <v>4.0672085011866006</v>
      </c>
    </row>
    <row r="171" spans="1:16" x14ac:dyDescent="0.25">
      <c r="A171" s="7">
        <v>8.4499999999999993</v>
      </c>
      <c r="B171" s="7">
        <v>1153.7266999999999</v>
      </c>
      <c r="C171">
        <v>6.6</v>
      </c>
      <c r="D171" s="7">
        <v>177.082458</v>
      </c>
      <c r="E171" s="7">
        <v>1153.7266999999999</v>
      </c>
      <c r="F171">
        <v>1150.5989999999999</v>
      </c>
      <c r="G171" s="11">
        <f t="shared" si="24"/>
        <v>9.7053631016282726E-2</v>
      </c>
      <c r="H171" s="13">
        <f t="shared" si="25"/>
        <v>8.3369631800198851E-2</v>
      </c>
      <c r="I171" s="11">
        <f t="shared" si="27"/>
        <v>1.5567402415011748</v>
      </c>
      <c r="J171" s="2">
        <f t="shared" si="26"/>
        <v>54858.805288991389</v>
      </c>
      <c r="K171" s="2">
        <v>0</v>
      </c>
      <c r="L171">
        <f t="shared" si="28"/>
        <v>0</v>
      </c>
      <c r="M171" s="5">
        <f t="shared" si="29"/>
        <v>0.17031008930404071</v>
      </c>
      <c r="N171" s="5">
        <f t="shared" si="30"/>
        <v>0.68848117712107382</v>
      </c>
      <c r="O171" s="6">
        <f t="shared" si="31"/>
        <v>0.14120873357488548</v>
      </c>
      <c r="P171">
        <f t="shared" si="32"/>
        <v>4.0669230954263291</v>
      </c>
    </row>
    <row r="172" spans="1:16" x14ac:dyDescent="0.25">
      <c r="A172" s="7">
        <v>8.5</v>
      </c>
      <c r="B172" s="7">
        <v>1154.0309999999999</v>
      </c>
      <c r="C172">
        <v>6.6</v>
      </c>
      <c r="D172" s="7">
        <v>177.08703</v>
      </c>
      <c r="E172" s="7">
        <v>1154.0309999999999</v>
      </c>
      <c r="F172">
        <v>1150.9539</v>
      </c>
      <c r="G172" s="11">
        <f t="shared" si="24"/>
        <v>9.6878242926582203E-2</v>
      </c>
      <c r="H172" s="13">
        <f t="shared" si="25"/>
        <v>8.3190641788744579E-2</v>
      </c>
      <c r="I172" s="11">
        <f t="shared" si="27"/>
        <v>1.5539270165423784</v>
      </c>
      <c r="J172" s="2">
        <f t="shared" si="26"/>
        <v>54873.274516798498</v>
      </c>
      <c r="K172" s="2">
        <v>0</v>
      </c>
      <c r="L172">
        <f t="shared" si="28"/>
        <v>0</v>
      </c>
      <c r="M172" s="5">
        <f t="shared" si="29"/>
        <v>0.17037067333798192</v>
      </c>
      <c r="N172" s="5">
        <f t="shared" si="30"/>
        <v>0.68870873793186771</v>
      </c>
      <c r="O172" s="6">
        <f t="shared" si="31"/>
        <v>0.14092058873015037</v>
      </c>
      <c r="P172">
        <f t="shared" si="32"/>
        <v>4.0655793164584439</v>
      </c>
    </row>
    <row r="173" spans="1:16" x14ac:dyDescent="0.25">
      <c r="A173" s="7">
        <v>8.5500000000000007</v>
      </c>
      <c r="B173" s="7">
        <v>1153.2704000000001</v>
      </c>
      <c r="C173">
        <v>6.6</v>
      </c>
      <c r="D173" s="7">
        <v>177.09559400000001</v>
      </c>
      <c r="E173" s="7">
        <v>1153.2704000000001</v>
      </c>
      <c r="F173">
        <v>1151.0046</v>
      </c>
      <c r="G173" s="11">
        <f t="shared" si="24"/>
        <v>9.7248261628853472E-2</v>
      </c>
      <c r="H173" s="13">
        <f t="shared" si="25"/>
        <v>8.3569665998679654E-2</v>
      </c>
      <c r="I173" s="11">
        <f t="shared" si="27"/>
        <v>1.5598621165268096</v>
      </c>
      <c r="J173" s="2">
        <f t="shared" si="26"/>
        <v>54837.108579663822</v>
      </c>
      <c r="K173" s="2">
        <v>0</v>
      </c>
      <c r="L173">
        <f t="shared" si="28"/>
        <v>0</v>
      </c>
      <c r="M173" s="5">
        <f t="shared" si="29"/>
        <v>0.1702410389976988</v>
      </c>
      <c r="N173" s="5">
        <f t="shared" si="30"/>
        <v>0.68822181598787469</v>
      </c>
      <c r="O173" s="6">
        <f t="shared" si="31"/>
        <v>0.14153714501442652</v>
      </c>
      <c r="P173">
        <f t="shared" si="32"/>
        <v>4.0684557434159156</v>
      </c>
    </row>
    <row r="174" spans="1:16" x14ac:dyDescent="0.25">
      <c r="A174" s="7">
        <v>8.6</v>
      </c>
      <c r="B174" s="7">
        <v>1153.5238999999999</v>
      </c>
      <c r="C174">
        <v>6.6</v>
      </c>
      <c r="D174" s="7">
        <v>177.095777</v>
      </c>
      <c r="E174" s="7">
        <v>1153.5238999999999</v>
      </c>
      <c r="F174">
        <v>1151.1059</v>
      </c>
      <c r="G174" s="11">
        <f t="shared" si="24"/>
        <v>9.7114547534950968E-2</v>
      </c>
      <c r="H174" s="13">
        <f t="shared" si="25"/>
        <v>8.3432950840305109E-2</v>
      </c>
      <c r="I174" s="11">
        <f t="shared" si="27"/>
        <v>1.5577173424606134</v>
      </c>
      <c r="J174" s="2">
        <f t="shared" si="26"/>
        <v>54849.162307068022</v>
      </c>
      <c r="K174" s="2">
        <v>0</v>
      </c>
      <c r="L174">
        <f t="shared" si="28"/>
        <v>0</v>
      </c>
      <c r="M174" s="5">
        <f t="shared" si="29"/>
        <v>0.17028755464800771</v>
      </c>
      <c r="N174" s="5">
        <f t="shared" si="30"/>
        <v>0.68839653428261871</v>
      </c>
      <c r="O174" s="6">
        <f t="shared" si="31"/>
        <v>0.14131591106937358</v>
      </c>
      <c r="P174">
        <f t="shared" si="32"/>
        <v>4.0674231501149167</v>
      </c>
    </row>
    <row r="175" spans="1:16" x14ac:dyDescent="0.25">
      <c r="A175" s="7">
        <v>8.65</v>
      </c>
      <c r="B175" s="7">
        <v>1154.0817</v>
      </c>
      <c r="C175">
        <v>6.6</v>
      </c>
      <c r="D175" s="7">
        <v>177.095777</v>
      </c>
      <c r="E175" s="7">
        <v>1154.0817</v>
      </c>
      <c r="F175">
        <v>1150.2442000000001</v>
      </c>
      <c r="G175" s="11">
        <f t="shared" si="24"/>
        <v>9.682170047365668E-2</v>
      </c>
      <c r="H175" s="13">
        <f t="shared" si="25"/>
        <v>8.3133500203404487E-2</v>
      </c>
      <c r="I175" s="11">
        <f t="shared" si="27"/>
        <v>1.553020075597453</v>
      </c>
      <c r="J175" s="2">
        <f t="shared" si="26"/>
        <v>54875.685262279345</v>
      </c>
      <c r="K175" s="2">
        <v>0</v>
      </c>
      <c r="L175">
        <f t="shared" si="28"/>
        <v>0</v>
      </c>
      <c r="M175" s="5">
        <f t="shared" si="29"/>
        <v>0.17038947610806252</v>
      </c>
      <c r="N175" s="5">
        <f t="shared" si="30"/>
        <v>0.68877936336445089</v>
      </c>
      <c r="O175" s="6">
        <f t="shared" si="31"/>
        <v>0.14083116052748659</v>
      </c>
      <c r="P175">
        <f t="shared" si="32"/>
        <v>4.0651624437801983</v>
      </c>
    </row>
    <row r="176" spans="1:16" x14ac:dyDescent="0.25">
      <c r="A176" s="7">
        <v>8.6999999999999993</v>
      </c>
      <c r="B176" s="7">
        <v>1153.5745999999999</v>
      </c>
      <c r="C176">
        <v>6.6</v>
      </c>
      <c r="D176" s="7">
        <v>177.095777</v>
      </c>
      <c r="E176" s="7">
        <v>1153.5745999999999</v>
      </c>
      <c r="F176">
        <v>1150.5482999999999</v>
      </c>
      <c r="G176" s="11">
        <f t="shared" si="24"/>
        <v>9.7087929847594068E-2</v>
      </c>
      <c r="H176" s="13">
        <f t="shared" si="25"/>
        <v>8.3405732935516896E-2</v>
      </c>
      <c r="I176" s="11">
        <f t="shared" si="27"/>
        <v>1.5572903947554089</v>
      </c>
      <c r="J176" s="2">
        <f t="shared" si="26"/>
        <v>54851.573052548862</v>
      </c>
      <c r="K176" s="2">
        <v>0</v>
      </c>
      <c r="L176">
        <f t="shared" si="28"/>
        <v>0</v>
      </c>
      <c r="M176" s="5">
        <f t="shared" si="29"/>
        <v>0.17029681815001757</v>
      </c>
      <c r="N176" s="5">
        <f t="shared" si="30"/>
        <v>0.68843132909390836</v>
      </c>
      <c r="O176" s="6">
        <f t="shared" si="31"/>
        <v>0.14127185275607407</v>
      </c>
      <c r="P176">
        <f t="shared" si="32"/>
        <v>4.0672175737342924</v>
      </c>
    </row>
    <row r="177" spans="1:16" x14ac:dyDescent="0.25">
      <c r="A177" s="7">
        <v>8.75</v>
      </c>
      <c r="B177" s="7">
        <v>1153.7773999999999</v>
      </c>
      <c r="C177">
        <v>6.6</v>
      </c>
      <c r="D177" s="7">
        <v>177.095777</v>
      </c>
      <c r="E177" s="7">
        <v>1153.7773999999999</v>
      </c>
      <c r="F177">
        <v>1151.0552</v>
      </c>
      <c r="G177" s="11">
        <f t="shared" si="24"/>
        <v>9.6981459098166911E-2</v>
      </c>
      <c r="H177" s="13">
        <f t="shared" si="25"/>
        <v>8.3296861316364046E-2</v>
      </c>
      <c r="I177" s="11">
        <f t="shared" si="27"/>
        <v>1.5555826039345972</v>
      </c>
      <c r="J177" s="2">
        <f t="shared" si="26"/>
        <v>54861.216034472236</v>
      </c>
      <c r="K177" s="2">
        <v>0</v>
      </c>
      <c r="L177">
        <f t="shared" si="28"/>
        <v>0</v>
      </c>
      <c r="M177" s="5">
        <f t="shared" si="29"/>
        <v>0.17033387300621233</v>
      </c>
      <c r="N177" s="5">
        <f t="shared" si="30"/>
        <v>0.68857051152483928</v>
      </c>
      <c r="O177" s="6">
        <f t="shared" si="31"/>
        <v>0.14109561546894839</v>
      </c>
      <c r="P177">
        <f t="shared" si="32"/>
        <v>4.0663954571615344</v>
      </c>
    </row>
    <row r="178" spans="1:16" x14ac:dyDescent="0.25">
      <c r="A178" s="7">
        <v>8.8000000000000007</v>
      </c>
      <c r="B178" s="7">
        <v>1153.9802999999999</v>
      </c>
      <c r="C178">
        <v>6.6</v>
      </c>
      <c r="D178" s="7">
        <v>177.095777</v>
      </c>
      <c r="E178" s="7">
        <v>1153.9802999999999</v>
      </c>
      <c r="F178">
        <v>1150.8525</v>
      </c>
      <c r="G178" s="11">
        <f t="shared" si="24"/>
        <v>9.6874935848370369E-2</v>
      </c>
      <c r="H178" s="13">
        <f t="shared" si="25"/>
        <v>8.3187936012980801E-2</v>
      </c>
      <c r="I178" s="11">
        <f t="shared" si="27"/>
        <v>1.5538739710078606</v>
      </c>
      <c r="J178" s="2">
        <f t="shared" si="26"/>
        <v>54870.863771317658</v>
      </c>
      <c r="K178" s="2">
        <v>0</v>
      </c>
      <c r="L178">
        <f t="shared" si="28"/>
        <v>0</v>
      </c>
      <c r="M178" s="5">
        <f t="shared" si="29"/>
        <v>0.1703709474921408</v>
      </c>
      <c r="N178" s="5">
        <f t="shared" si="30"/>
        <v>0.68870976768737635</v>
      </c>
      <c r="O178" s="6">
        <f t="shared" si="31"/>
        <v>0.14091928482048285</v>
      </c>
      <c r="P178">
        <f t="shared" si="32"/>
        <v>4.0655732376239433</v>
      </c>
    </row>
    <row r="179" spans="1:16" x14ac:dyDescent="0.25">
      <c r="A179" s="7">
        <v>8.85</v>
      </c>
      <c r="B179" s="7">
        <v>1154.1831</v>
      </c>
      <c r="C179">
        <v>6.6</v>
      </c>
      <c r="D179" s="7">
        <v>177.095777</v>
      </c>
      <c r="E179" s="7">
        <v>1154.1831</v>
      </c>
      <c r="F179">
        <v>1150.8018</v>
      </c>
      <c r="G179" s="11">
        <f t="shared" si="24"/>
        <v>9.6768465098943102E-2</v>
      </c>
      <c r="H179" s="13">
        <f t="shared" si="25"/>
        <v>8.3079064393828062E-2</v>
      </c>
      <c r="I179" s="11">
        <f t="shared" si="27"/>
        <v>1.5521661801870472</v>
      </c>
      <c r="J179" s="2">
        <f t="shared" si="26"/>
        <v>54880.506753241025</v>
      </c>
      <c r="K179" s="2">
        <v>0</v>
      </c>
      <c r="L179">
        <f t="shared" si="28"/>
        <v>0</v>
      </c>
      <c r="M179" s="5">
        <f t="shared" si="29"/>
        <v>0.17040800506328829</v>
      </c>
      <c r="N179" s="5">
        <f t="shared" si="30"/>
        <v>0.68884896031599163</v>
      </c>
      <c r="O179" s="6">
        <f t="shared" si="31"/>
        <v>0.14074303462072008</v>
      </c>
      <c r="P179">
        <f t="shared" si="32"/>
        <v>4.0647517254226129</v>
      </c>
    </row>
    <row r="180" spans="1:16" x14ac:dyDescent="0.25">
      <c r="A180" s="7">
        <v>8.9</v>
      </c>
      <c r="B180" s="7">
        <v>1153.8280999999999</v>
      </c>
      <c r="C180">
        <v>6.6</v>
      </c>
      <c r="D180" s="7">
        <v>177.095777</v>
      </c>
      <c r="E180" s="7">
        <v>1153.8280999999999</v>
      </c>
      <c r="F180">
        <v>1150.9539</v>
      </c>
      <c r="G180" s="11">
        <f t="shared" si="24"/>
        <v>9.6954841410810122E-2</v>
      </c>
      <c r="H180" s="13">
        <f t="shared" si="25"/>
        <v>8.3269643411575833E-2</v>
      </c>
      <c r="I180" s="11">
        <f t="shared" si="27"/>
        <v>1.5551556562293942</v>
      </c>
      <c r="J180" s="2">
        <f t="shared" si="26"/>
        <v>54863.626779953083</v>
      </c>
      <c r="K180" s="2">
        <v>0</v>
      </c>
      <c r="L180">
        <f t="shared" si="28"/>
        <v>0</v>
      </c>
      <c r="M180" s="5">
        <f t="shared" si="29"/>
        <v>0.17034313693230568</v>
      </c>
      <c r="N180" s="5">
        <f t="shared" si="30"/>
        <v>0.68860530792903707</v>
      </c>
      <c r="O180" s="6">
        <f t="shared" si="31"/>
        <v>0.14105155513865725</v>
      </c>
      <c r="P180">
        <f t="shared" si="32"/>
        <v>4.0661899752427537</v>
      </c>
    </row>
    <row r="181" spans="1:16" x14ac:dyDescent="0.25">
      <c r="A181" s="7">
        <v>8.9499999999999993</v>
      </c>
      <c r="B181" s="7">
        <v>1153.9295999999999</v>
      </c>
      <c r="C181">
        <v>6.6</v>
      </c>
      <c r="D181" s="7">
        <v>177.095777</v>
      </c>
      <c r="E181" s="7">
        <v>1153.9295999999999</v>
      </c>
      <c r="F181">
        <v>1150.6496999999999</v>
      </c>
      <c r="G181" s="11">
        <f t="shared" si="24"/>
        <v>9.6901553535727158E-2</v>
      </c>
      <c r="H181" s="13">
        <f t="shared" si="25"/>
        <v>8.3215153917769125E-2</v>
      </c>
      <c r="I181" s="11">
        <f t="shared" si="27"/>
        <v>1.5543009187130636</v>
      </c>
      <c r="J181" s="2">
        <f t="shared" si="26"/>
        <v>54868.45302583681</v>
      </c>
      <c r="K181" s="2">
        <v>0</v>
      </c>
      <c r="L181">
        <f t="shared" si="28"/>
        <v>0</v>
      </c>
      <c r="M181" s="5">
        <f t="shared" si="29"/>
        <v>0.17036168331141607</v>
      </c>
      <c r="N181" s="5">
        <f t="shared" si="30"/>
        <v>0.68867497032675296</v>
      </c>
      <c r="O181" s="6">
        <f t="shared" si="31"/>
        <v>0.14096334636183097</v>
      </c>
      <c r="P181">
        <f t="shared" si="32"/>
        <v>4.0657786628596293</v>
      </c>
    </row>
    <row r="182" spans="1:16" x14ac:dyDescent="0.25">
      <c r="A182" s="7">
        <v>9</v>
      </c>
      <c r="B182" s="7">
        <v>1153.8280999999999</v>
      </c>
      <c r="C182">
        <v>6.7</v>
      </c>
      <c r="D182" s="7">
        <v>177.095777</v>
      </c>
      <c r="E182" s="7">
        <v>1153.8280999999999</v>
      </c>
      <c r="F182">
        <v>1150.7003999999999</v>
      </c>
      <c r="G182" s="11">
        <f t="shared" si="24"/>
        <v>9.7171301663215415E-2</v>
      </c>
      <c r="H182" s="13">
        <f t="shared" si="25"/>
        <v>8.3490984749815533E-2</v>
      </c>
      <c r="I182" s="11">
        <f t="shared" si="27"/>
        <v>1.5586276786779751</v>
      </c>
      <c r="J182" s="2">
        <f t="shared" si="26"/>
        <v>54844.022125037976</v>
      </c>
      <c r="K182" s="2">
        <v>0</v>
      </c>
      <c r="L182">
        <f t="shared" si="28"/>
        <v>0</v>
      </c>
      <c r="M182" s="5">
        <f t="shared" si="29"/>
        <v>0.17026780332867536</v>
      </c>
      <c r="N182" s="5">
        <f t="shared" si="30"/>
        <v>0.68832234598664144</v>
      </c>
      <c r="O182" s="6">
        <f t="shared" si="31"/>
        <v>0.1414098506846832</v>
      </c>
      <c r="P182">
        <f t="shared" si="32"/>
        <v>4.0678615423802338</v>
      </c>
    </row>
    <row r="183" spans="1:16" x14ac:dyDescent="0.25">
      <c r="A183" s="7">
        <v>9.0500000000000007</v>
      </c>
      <c r="B183" s="7">
        <v>1153.7773999999999</v>
      </c>
      <c r="C183">
        <v>6.7</v>
      </c>
      <c r="D183" s="7">
        <v>177.095777</v>
      </c>
      <c r="E183" s="7">
        <v>1153.7773999999999</v>
      </c>
      <c r="F183">
        <v>1150.9032</v>
      </c>
      <c r="G183" s="11">
        <f t="shared" si="24"/>
        <v>9.7197909839159879E-2</v>
      </c>
      <c r="H183" s="13">
        <f t="shared" si="25"/>
        <v>8.351819292871332E-2</v>
      </c>
      <c r="I183" s="11">
        <f t="shared" si="27"/>
        <v>1.5590544738201244</v>
      </c>
      <c r="J183" s="2">
        <f t="shared" si="26"/>
        <v>54841.612240999144</v>
      </c>
      <c r="K183" s="2">
        <v>0</v>
      </c>
      <c r="L183">
        <f t="shared" si="28"/>
        <v>0</v>
      </c>
      <c r="M183" s="5">
        <f t="shared" si="29"/>
        <v>0.17025854340237009</v>
      </c>
      <c r="N183" s="5">
        <f t="shared" si="30"/>
        <v>0.6882875646061215</v>
      </c>
      <c r="O183" s="6">
        <f t="shared" si="31"/>
        <v>0.1414538919915084</v>
      </c>
      <c r="P183">
        <f t="shared" si="32"/>
        <v>4.0680671044846273</v>
      </c>
    </row>
    <row r="184" spans="1:16" x14ac:dyDescent="0.25">
      <c r="A184" s="7">
        <v>9.1</v>
      </c>
      <c r="B184" s="7">
        <v>1153.4731999999999</v>
      </c>
      <c r="C184">
        <v>6.6</v>
      </c>
      <c r="D184" s="7">
        <v>177.095777</v>
      </c>
      <c r="E184" s="7">
        <v>1153.4731999999999</v>
      </c>
      <c r="F184">
        <v>1150.9032</v>
      </c>
      <c r="G184" s="11">
        <f t="shared" si="24"/>
        <v>9.7141165222307646E-2</v>
      </c>
      <c r="H184" s="13">
        <f t="shared" si="25"/>
        <v>8.3460168745093433E-2</v>
      </c>
      <c r="I184" s="11">
        <f t="shared" si="27"/>
        <v>1.5581442901658145</v>
      </c>
      <c r="J184" s="2">
        <f t="shared" si="26"/>
        <v>54846.751561587174</v>
      </c>
      <c r="K184" s="2">
        <v>0</v>
      </c>
      <c r="L184">
        <f t="shared" si="28"/>
        <v>0</v>
      </c>
      <c r="M184" s="5">
        <f t="shared" si="29"/>
        <v>0.17027829123081112</v>
      </c>
      <c r="N184" s="5">
        <f t="shared" si="30"/>
        <v>0.68836173978989734</v>
      </c>
      <c r="O184" s="6">
        <f t="shared" si="31"/>
        <v>0.14135996897929154</v>
      </c>
      <c r="P184">
        <f t="shared" si="32"/>
        <v>4.0676287453957274</v>
      </c>
    </row>
    <row r="185" spans="1:16" x14ac:dyDescent="0.25">
      <c r="A185" s="7">
        <v>9.15</v>
      </c>
      <c r="B185" s="7">
        <v>1154.0309999999999</v>
      </c>
      <c r="C185">
        <v>6.6</v>
      </c>
      <c r="D185" s="7">
        <v>177.095777</v>
      </c>
      <c r="E185" s="7">
        <v>1154.0309999999999</v>
      </c>
      <c r="F185">
        <v>1150.8525</v>
      </c>
      <c r="G185" s="11">
        <f t="shared" si="24"/>
        <v>9.6848318161013358E-2</v>
      </c>
      <c r="H185" s="13">
        <f t="shared" si="25"/>
        <v>8.3160718108192699E-2</v>
      </c>
      <c r="I185" s="11">
        <f t="shared" si="27"/>
        <v>1.5534470233026543</v>
      </c>
      <c r="J185" s="2">
        <f t="shared" si="26"/>
        <v>54873.274516798498</v>
      </c>
      <c r="K185" s="2">
        <v>0</v>
      </c>
      <c r="L185">
        <f t="shared" si="28"/>
        <v>0</v>
      </c>
      <c r="M185" s="5">
        <f t="shared" si="29"/>
        <v>0.1703802117576893</v>
      </c>
      <c r="N185" s="5">
        <f t="shared" si="30"/>
        <v>0.68874456536660755</v>
      </c>
      <c r="O185" s="6">
        <f t="shared" si="31"/>
        <v>0.14087522287570314</v>
      </c>
      <c r="P185">
        <f t="shared" si="32"/>
        <v>4.0653678312650001</v>
      </c>
    </row>
    <row r="186" spans="1:16" x14ac:dyDescent="0.25">
      <c r="A186" s="7">
        <v>9.1999999999999993</v>
      </c>
      <c r="B186" s="7">
        <v>1153.3210999999999</v>
      </c>
      <c r="C186">
        <v>6.7</v>
      </c>
      <c r="D186" s="7">
        <v>177.095777</v>
      </c>
      <c r="E186" s="7">
        <v>1153.3210999999999</v>
      </c>
      <c r="F186">
        <v>1151.0552</v>
      </c>
      <c r="G186" s="11">
        <f t="shared" si="24"/>
        <v>9.7437383422660173E-2</v>
      </c>
      <c r="H186" s="13">
        <f t="shared" si="25"/>
        <v>8.3763066538792064E-2</v>
      </c>
      <c r="I186" s="11">
        <f t="shared" si="27"/>
        <v>1.5628956300994692</v>
      </c>
      <c r="J186" s="2">
        <f t="shared" si="26"/>
        <v>54819.923284649703</v>
      </c>
      <c r="K186" s="2">
        <v>0</v>
      </c>
      <c r="L186">
        <f t="shared" si="28"/>
        <v>0</v>
      </c>
      <c r="M186" s="5">
        <f t="shared" si="29"/>
        <v>0.1701752078791855</v>
      </c>
      <c r="N186" s="5">
        <f t="shared" si="30"/>
        <v>0.68797454650563927</v>
      </c>
      <c r="O186" s="6">
        <f t="shared" si="31"/>
        <v>0.14185024561517523</v>
      </c>
      <c r="P186">
        <f t="shared" si="32"/>
        <v>4.0699180140046778</v>
      </c>
    </row>
    <row r="187" spans="1:16" x14ac:dyDescent="0.25">
      <c r="A187" s="7">
        <v>9.25</v>
      </c>
      <c r="B187" s="7">
        <v>1154.0309999999999</v>
      </c>
      <c r="C187">
        <v>6.7</v>
      </c>
      <c r="D187" s="7">
        <v>177.095777</v>
      </c>
      <c r="E187" s="7">
        <v>1154.0309999999999</v>
      </c>
      <c r="F187">
        <v>1150.9539</v>
      </c>
      <c r="G187" s="11">
        <f t="shared" si="24"/>
        <v>9.7064816477828053E-2</v>
      </c>
      <c r="H187" s="13">
        <f t="shared" si="25"/>
        <v>8.3382098369177982E-2</v>
      </c>
      <c r="I187" s="11">
        <f t="shared" si="27"/>
        <v>1.5569196563043619</v>
      </c>
      <c r="J187" s="2">
        <f t="shared" si="26"/>
        <v>54853.666414416235</v>
      </c>
      <c r="K187" s="2">
        <v>0</v>
      </c>
      <c r="L187">
        <f t="shared" si="28"/>
        <v>0</v>
      </c>
      <c r="M187" s="5">
        <f t="shared" si="29"/>
        <v>0.17030486214631649</v>
      </c>
      <c r="N187" s="5">
        <f t="shared" si="30"/>
        <v>0.6884615432972343</v>
      </c>
      <c r="O187" s="6">
        <f t="shared" si="31"/>
        <v>0.14123359455644921</v>
      </c>
      <c r="P187">
        <f t="shared" si="32"/>
        <v>4.0670390775787117</v>
      </c>
    </row>
    <row r="188" spans="1:16" x14ac:dyDescent="0.25">
      <c r="A188" s="7">
        <v>9.3000000000000007</v>
      </c>
      <c r="B188" s="7">
        <v>1153.8788999999999</v>
      </c>
      <c r="C188">
        <v>6.6</v>
      </c>
      <c r="D188" s="7">
        <v>177.095777</v>
      </c>
      <c r="E188" s="7">
        <v>1153.8788999999999</v>
      </c>
      <c r="F188">
        <v>1150.7511</v>
      </c>
      <c r="G188" s="11">
        <f t="shared" si="24"/>
        <v>9.6928171223083837E-2</v>
      </c>
      <c r="H188" s="13">
        <f t="shared" si="25"/>
        <v>8.3242371822557337E-2</v>
      </c>
      <c r="I188" s="11">
        <f t="shared" si="27"/>
        <v>1.5547278664182647</v>
      </c>
      <c r="J188" s="2">
        <f t="shared" si="26"/>
        <v>54866.042280355963</v>
      </c>
      <c r="K188" s="2">
        <v>0</v>
      </c>
      <c r="L188">
        <f t="shared" si="28"/>
        <v>0</v>
      </c>
      <c r="M188" s="5">
        <f t="shared" si="29"/>
        <v>0.17035241921551386</v>
      </c>
      <c r="N188" s="5">
        <f t="shared" si="30"/>
        <v>0.68864017328473337</v>
      </c>
      <c r="O188" s="6">
        <f t="shared" si="31"/>
        <v>0.14100740749975277</v>
      </c>
      <c r="P188">
        <f t="shared" si="32"/>
        <v>4.0659841069746578</v>
      </c>
    </row>
    <row r="189" spans="1:16" x14ac:dyDescent="0.25">
      <c r="A189" s="7">
        <v>9.35</v>
      </c>
      <c r="B189" s="7">
        <v>1153.5745999999999</v>
      </c>
      <c r="C189">
        <v>6.7</v>
      </c>
      <c r="D189" s="7">
        <v>177.095777</v>
      </c>
      <c r="E189" s="7">
        <v>1153.5745999999999</v>
      </c>
      <c r="F189">
        <v>1150.8018</v>
      </c>
      <c r="G189" s="11">
        <f t="shared" si="24"/>
        <v>9.7304342542937738E-2</v>
      </c>
      <c r="H189" s="13">
        <f t="shared" si="25"/>
        <v>8.3627025644303798E-2</v>
      </c>
      <c r="I189" s="11">
        <f t="shared" si="27"/>
        <v>1.5607616543887213</v>
      </c>
      <c r="J189" s="2">
        <f t="shared" si="26"/>
        <v>54831.972704843836</v>
      </c>
      <c r="K189" s="2">
        <v>0</v>
      </c>
      <c r="L189">
        <f t="shared" si="28"/>
        <v>0</v>
      </c>
      <c r="M189" s="5">
        <f t="shared" si="29"/>
        <v>0.17022150454462667</v>
      </c>
      <c r="N189" s="5">
        <f t="shared" si="30"/>
        <v>0.68814844226726968</v>
      </c>
      <c r="O189" s="6">
        <f t="shared" si="31"/>
        <v>0.14163005318810365</v>
      </c>
      <c r="P189">
        <f t="shared" si="32"/>
        <v>4.0688895418766489</v>
      </c>
    </row>
    <row r="190" spans="1:16" x14ac:dyDescent="0.25">
      <c r="A190" s="7">
        <v>9.4</v>
      </c>
      <c r="B190" s="7">
        <v>1153.3717999999999</v>
      </c>
      <c r="C190">
        <v>6.7</v>
      </c>
      <c r="D190" s="7">
        <v>177.095777</v>
      </c>
      <c r="E190" s="7">
        <v>1153.3717999999999</v>
      </c>
      <c r="F190">
        <v>1150.9032</v>
      </c>
      <c r="G190" s="11">
        <f t="shared" si="24"/>
        <v>9.7410775246715708E-2</v>
      </c>
      <c r="H190" s="13">
        <f t="shared" si="25"/>
        <v>8.3735858359894277E-2</v>
      </c>
      <c r="I190" s="11">
        <f t="shared" si="27"/>
        <v>1.5624688349573199</v>
      </c>
      <c r="J190" s="2">
        <f t="shared" si="26"/>
        <v>54822.333168688529</v>
      </c>
      <c r="K190" s="2">
        <v>0</v>
      </c>
      <c r="L190">
        <f t="shared" si="28"/>
        <v>0</v>
      </c>
      <c r="M190" s="5">
        <f t="shared" si="29"/>
        <v>0.17018446704279211</v>
      </c>
      <c r="N190" s="5">
        <f t="shared" si="30"/>
        <v>0.68800932502137235</v>
      </c>
      <c r="O190" s="6">
        <f t="shared" si="31"/>
        <v>0.14180620793583554</v>
      </c>
      <c r="P190">
        <f t="shared" si="32"/>
        <v>4.0697122817528975</v>
      </c>
    </row>
    <row r="191" spans="1:16" x14ac:dyDescent="0.25">
      <c r="A191" s="7">
        <v>9.4499999999999993</v>
      </c>
      <c r="B191" s="7">
        <v>1153.4731999999999</v>
      </c>
      <c r="C191">
        <v>6.7</v>
      </c>
      <c r="D191" s="7">
        <v>177.095777</v>
      </c>
      <c r="E191" s="7">
        <v>1153.4731999999999</v>
      </c>
      <c r="F191">
        <v>1151.0046</v>
      </c>
      <c r="G191" s="11">
        <f t="shared" si="24"/>
        <v>9.7357558894826779E-2</v>
      </c>
      <c r="H191" s="13">
        <f t="shared" si="25"/>
        <v>8.3681442002099149E-2</v>
      </c>
      <c r="I191" s="11">
        <f t="shared" si="27"/>
        <v>1.5616152446730214</v>
      </c>
      <c r="J191" s="2">
        <f t="shared" si="26"/>
        <v>54827.152936766179</v>
      </c>
      <c r="K191" s="2">
        <v>0</v>
      </c>
      <c r="L191">
        <f t="shared" si="28"/>
        <v>0</v>
      </c>
      <c r="M191" s="5">
        <f t="shared" si="29"/>
        <v>0.17020298562422542</v>
      </c>
      <c r="N191" s="5">
        <f t="shared" si="30"/>
        <v>0.68807888300771913</v>
      </c>
      <c r="O191" s="6">
        <f t="shared" si="31"/>
        <v>0.14171813136805544</v>
      </c>
      <c r="P191">
        <f t="shared" si="32"/>
        <v>4.0693008739938161</v>
      </c>
    </row>
    <row r="192" spans="1:16" x14ac:dyDescent="0.25">
      <c r="A192" s="7">
        <v>9.5</v>
      </c>
      <c r="B192" s="7">
        <v>1153.7773999999999</v>
      </c>
      <c r="C192">
        <v>6.7</v>
      </c>
      <c r="D192" s="7">
        <v>177.095777</v>
      </c>
      <c r="E192" s="7">
        <v>1153.7773999999999</v>
      </c>
      <c r="F192">
        <v>1150.5989999999999</v>
      </c>
      <c r="G192" s="11">
        <f t="shared" si="24"/>
        <v>9.7197909839159879E-2</v>
      </c>
      <c r="H192" s="13">
        <f t="shared" si="25"/>
        <v>8.351819292871332E-2</v>
      </c>
      <c r="I192" s="11">
        <f t="shared" si="27"/>
        <v>1.5590544738201244</v>
      </c>
      <c r="J192" s="2">
        <f t="shared" si="26"/>
        <v>54841.612240999144</v>
      </c>
      <c r="K192" s="2">
        <v>0</v>
      </c>
      <c r="L192">
        <f t="shared" si="28"/>
        <v>0</v>
      </c>
      <c r="M192" s="5">
        <f t="shared" si="29"/>
        <v>0.17025854340237009</v>
      </c>
      <c r="N192" s="5">
        <f t="shared" si="30"/>
        <v>0.6882875646061215</v>
      </c>
      <c r="O192" s="6">
        <f t="shared" si="31"/>
        <v>0.1414538919915084</v>
      </c>
      <c r="P192">
        <f t="shared" si="32"/>
        <v>4.0680671044846273</v>
      </c>
    </row>
    <row r="193" spans="1:16" x14ac:dyDescent="0.25">
      <c r="A193" s="7">
        <v>9.5500000000000007</v>
      </c>
      <c r="B193" s="7">
        <v>1153.3717999999999</v>
      </c>
      <c r="C193">
        <v>6.7</v>
      </c>
      <c r="D193" s="7">
        <v>177.095777</v>
      </c>
      <c r="E193" s="7">
        <v>1153.3717999999999</v>
      </c>
      <c r="F193">
        <v>1150.7511</v>
      </c>
      <c r="G193" s="11">
        <f t="shared" si="24"/>
        <v>9.7410775246715708E-2</v>
      </c>
      <c r="H193" s="13">
        <f t="shared" si="25"/>
        <v>8.3735858359894277E-2</v>
      </c>
      <c r="I193" s="11">
        <f t="shared" si="27"/>
        <v>1.5624688349573199</v>
      </c>
      <c r="J193" s="2">
        <f t="shared" si="26"/>
        <v>54822.333168688529</v>
      </c>
      <c r="K193" s="2">
        <v>0</v>
      </c>
      <c r="L193">
        <f t="shared" si="28"/>
        <v>0</v>
      </c>
      <c r="M193" s="5">
        <f t="shared" si="29"/>
        <v>0.17018446704279211</v>
      </c>
      <c r="N193" s="5">
        <f t="shared" si="30"/>
        <v>0.68800932502137235</v>
      </c>
      <c r="O193" s="6">
        <f t="shared" si="31"/>
        <v>0.14180620793583554</v>
      </c>
      <c r="P193">
        <f t="shared" si="32"/>
        <v>4.0697122817528975</v>
      </c>
    </row>
    <row r="194" spans="1:16" x14ac:dyDescent="0.25">
      <c r="A194" s="7">
        <v>9.6</v>
      </c>
      <c r="B194" s="7">
        <v>1153.7773999999999</v>
      </c>
      <c r="C194">
        <v>6.7</v>
      </c>
      <c r="D194" s="7">
        <v>177.095777</v>
      </c>
      <c r="E194" s="7">
        <v>1153.7773999999999</v>
      </c>
      <c r="F194">
        <v>1150.7511</v>
      </c>
      <c r="G194" s="11">
        <f t="shared" si="24"/>
        <v>9.7197909839159879E-2</v>
      </c>
      <c r="H194" s="13">
        <f t="shared" si="25"/>
        <v>8.351819292871332E-2</v>
      </c>
      <c r="I194" s="11">
        <f t="shared" si="27"/>
        <v>1.5590544738201244</v>
      </c>
      <c r="J194" s="2">
        <f t="shared" si="26"/>
        <v>54841.612240999144</v>
      </c>
      <c r="K194" s="2">
        <v>0</v>
      </c>
      <c r="L194">
        <f t="shared" si="28"/>
        <v>0</v>
      </c>
      <c r="M194" s="5">
        <f t="shared" si="29"/>
        <v>0.17025854340237009</v>
      </c>
      <c r="N194" s="5">
        <f t="shared" si="30"/>
        <v>0.6882875646061215</v>
      </c>
      <c r="O194" s="6">
        <f t="shared" si="31"/>
        <v>0.1414538919915084</v>
      </c>
      <c r="P194">
        <f t="shared" si="32"/>
        <v>4.0680671044846273</v>
      </c>
    </row>
    <row r="195" spans="1:16" x14ac:dyDescent="0.25">
      <c r="A195" s="7">
        <v>9.65</v>
      </c>
      <c r="B195" s="7">
        <v>1153.5745999999999</v>
      </c>
      <c r="C195">
        <v>6.7</v>
      </c>
      <c r="D195" s="7">
        <v>177.095777</v>
      </c>
      <c r="E195" s="7">
        <v>1153.5745999999999</v>
      </c>
      <c r="F195">
        <v>1150.9539</v>
      </c>
      <c r="G195" s="11">
        <f t="shared" ref="G195:G258" si="33">(($B$3*6895*$S$18*10^-6)/($S$9*($C$3+273.15))+($B$3*6895*$D$3*10^-6)/($S$9*($C$3+273.15)))-((B195*6895*S210*10^-6)/($S$9*(C195+273.15))+(B195*6895*D195*10^-6)/($S$9*(C195+273.15)))</f>
        <v>9.7304342542937738E-2</v>
      </c>
      <c r="H195" s="13">
        <f t="shared" ref="H195:H258" si="34">((($D$3+$S$18)*10^-6*$B$3*6894.75)/(($C$3+273.15)*$S$9))-(((D195+$S$18)*10^-6*B195*6894.75)/((C195+273.15)*$S$9))</f>
        <v>8.3627025644303798E-2</v>
      </c>
      <c r="I195" s="11">
        <f t="shared" si="27"/>
        <v>1.5607616543887213</v>
      </c>
      <c r="J195" s="2">
        <f t="shared" ref="J195:J258" si="35">(B195*6894.76*$S$4)/($S$9*(C195+273.15))</f>
        <v>54831.972704843836</v>
      </c>
      <c r="K195" s="2">
        <v>0</v>
      </c>
      <c r="L195">
        <f t="shared" si="28"/>
        <v>0</v>
      </c>
      <c r="M195" s="5">
        <f t="shared" si="29"/>
        <v>0.17022150454462667</v>
      </c>
      <c r="N195" s="5">
        <f t="shared" si="30"/>
        <v>0.68814844226726968</v>
      </c>
      <c r="O195" s="6">
        <f t="shared" si="31"/>
        <v>0.14163005318810365</v>
      </c>
      <c r="P195">
        <f t="shared" si="32"/>
        <v>4.0688895418766489</v>
      </c>
    </row>
    <row r="196" spans="1:16" x14ac:dyDescent="0.25">
      <c r="A196" s="7">
        <v>9.6999999999999993</v>
      </c>
      <c r="B196" s="7">
        <v>1153.9295999999999</v>
      </c>
      <c r="C196">
        <v>6.7</v>
      </c>
      <c r="D196" s="7">
        <v>177.095777</v>
      </c>
      <c r="E196" s="7">
        <v>1153.9295999999999</v>
      </c>
      <c r="F196">
        <v>1150.7511</v>
      </c>
      <c r="G196" s="11">
        <f t="shared" si="33"/>
        <v>9.7118032829717205E-2</v>
      </c>
      <c r="H196" s="13">
        <f t="shared" si="34"/>
        <v>8.3436514726973221E-2</v>
      </c>
      <c r="I196" s="11">
        <f t="shared" si="27"/>
        <v>1.5577732465886638</v>
      </c>
      <c r="J196" s="2">
        <f t="shared" si="35"/>
        <v>54848.846646338578</v>
      </c>
      <c r="K196" s="2">
        <v>0</v>
      </c>
      <c r="L196">
        <f t="shared" si="28"/>
        <v>0</v>
      </c>
      <c r="M196" s="5">
        <f t="shared" si="29"/>
        <v>0.17028634170011012</v>
      </c>
      <c r="N196" s="5">
        <f t="shared" si="30"/>
        <v>0.68839197830657861</v>
      </c>
      <c r="O196" s="6">
        <f t="shared" si="31"/>
        <v>0.14132167999331127</v>
      </c>
      <c r="P196">
        <f t="shared" si="32"/>
        <v>4.0674500694907971</v>
      </c>
    </row>
    <row r="197" spans="1:16" x14ac:dyDescent="0.25">
      <c r="A197" s="7">
        <v>9.75</v>
      </c>
      <c r="B197" s="7">
        <v>1153.8280999999999</v>
      </c>
      <c r="C197">
        <v>6.7</v>
      </c>
      <c r="D197" s="7">
        <v>177.095777</v>
      </c>
      <c r="E197" s="7">
        <v>1153.8280999999999</v>
      </c>
      <c r="F197">
        <v>1150.7003999999999</v>
      </c>
      <c r="G197" s="11">
        <f t="shared" si="33"/>
        <v>9.7171301663215415E-2</v>
      </c>
      <c r="H197" s="13">
        <f t="shared" si="34"/>
        <v>8.3490984749815533E-2</v>
      </c>
      <c r="I197" s="11">
        <f t="shared" si="27"/>
        <v>1.5586276786779751</v>
      </c>
      <c r="J197" s="2">
        <f t="shared" si="35"/>
        <v>54844.022125037976</v>
      </c>
      <c r="K197" s="2">
        <v>0</v>
      </c>
      <c r="L197">
        <f t="shared" si="28"/>
        <v>0</v>
      </c>
      <c r="M197" s="5">
        <f t="shared" si="29"/>
        <v>0.17026780332867536</v>
      </c>
      <c r="N197" s="5">
        <f t="shared" si="30"/>
        <v>0.68832234598664144</v>
      </c>
      <c r="O197" s="6">
        <f t="shared" si="31"/>
        <v>0.1414098506846832</v>
      </c>
      <c r="P197">
        <f t="shared" si="32"/>
        <v>4.0678615423802338</v>
      </c>
    </row>
    <row r="198" spans="1:16" x14ac:dyDescent="0.25">
      <c r="A198" s="7">
        <v>9.8000000000000007</v>
      </c>
      <c r="B198" s="7">
        <v>1153.1181999999999</v>
      </c>
      <c r="C198">
        <v>6.7</v>
      </c>
      <c r="D198" s="7">
        <v>177.095777</v>
      </c>
      <c r="E198" s="7">
        <v>1153.1181999999999</v>
      </c>
      <c r="F198">
        <v>1150.5989999999999</v>
      </c>
      <c r="G198" s="11">
        <f t="shared" si="33"/>
        <v>9.7543868608047424E-2</v>
      </c>
      <c r="H198" s="13">
        <f t="shared" si="34"/>
        <v>8.3871952919429615E-2</v>
      </c>
      <c r="I198" s="11">
        <f t="shared" si="27"/>
        <v>1.5646036524730806</v>
      </c>
      <c r="J198" s="2">
        <f t="shared" si="35"/>
        <v>54810.278995271437</v>
      </c>
      <c r="K198" s="2">
        <v>0</v>
      </c>
      <c r="L198">
        <f t="shared" si="28"/>
        <v>0</v>
      </c>
      <c r="M198" s="5">
        <f t="shared" si="29"/>
        <v>0.17013815381023453</v>
      </c>
      <c r="N198" s="5">
        <f t="shared" si="30"/>
        <v>0.68783536703168902</v>
      </c>
      <c r="O198" s="6">
        <f t="shared" si="31"/>
        <v>0.14202647915807645</v>
      </c>
      <c r="P198">
        <f t="shared" si="32"/>
        <v>4.0707415381724656</v>
      </c>
    </row>
    <row r="199" spans="1:16" x14ac:dyDescent="0.25">
      <c r="A199" s="7">
        <v>9.85</v>
      </c>
      <c r="B199" s="7">
        <v>1153.5238999999999</v>
      </c>
      <c r="C199">
        <v>6.6</v>
      </c>
      <c r="D199" s="7">
        <v>177.095777</v>
      </c>
      <c r="E199" s="7">
        <v>1153.5238999999999</v>
      </c>
      <c r="F199">
        <v>1150.1428000000001</v>
      </c>
      <c r="G199" s="11">
        <f t="shared" si="33"/>
        <v>9.7114547534950968E-2</v>
      </c>
      <c r="H199" s="13">
        <f t="shared" si="34"/>
        <v>8.3432950840305109E-2</v>
      </c>
      <c r="I199" s="11">
        <f t="shared" si="27"/>
        <v>1.5577173424606134</v>
      </c>
      <c r="J199" s="2">
        <f t="shared" si="35"/>
        <v>54849.162307068022</v>
      </c>
      <c r="K199" s="2">
        <v>0</v>
      </c>
      <c r="L199">
        <f t="shared" si="28"/>
        <v>0</v>
      </c>
      <c r="M199" s="5">
        <f t="shared" si="29"/>
        <v>0.17028755464800771</v>
      </c>
      <c r="N199" s="5">
        <f t="shared" si="30"/>
        <v>0.68839653428261871</v>
      </c>
      <c r="O199" s="6">
        <f t="shared" si="31"/>
        <v>0.14131591106937358</v>
      </c>
      <c r="P199">
        <f t="shared" si="32"/>
        <v>4.0674231501149167</v>
      </c>
    </row>
    <row r="200" spans="1:16" x14ac:dyDescent="0.25">
      <c r="A200" s="7">
        <v>9.9</v>
      </c>
      <c r="B200" s="7">
        <v>1153.8788999999999</v>
      </c>
      <c r="C200">
        <v>6.7</v>
      </c>
      <c r="D200" s="7">
        <v>177.095777</v>
      </c>
      <c r="E200" s="7">
        <v>1153.8788999999999</v>
      </c>
      <c r="F200">
        <v>1150.3963000000001</v>
      </c>
      <c r="G200" s="11">
        <f t="shared" si="33"/>
        <v>9.7144641005661558E-2</v>
      </c>
      <c r="H200" s="13">
        <f t="shared" si="34"/>
        <v>8.3463722905870896E-2</v>
      </c>
      <c r="I200" s="11">
        <f t="shared" si="27"/>
        <v>1.5582000417308113</v>
      </c>
      <c r="J200" s="2">
        <f t="shared" si="35"/>
        <v>54846.436762299745</v>
      </c>
      <c r="K200" s="2">
        <v>0</v>
      </c>
      <c r="L200">
        <f t="shared" si="28"/>
        <v>0</v>
      </c>
      <c r="M200" s="5">
        <f t="shared" si="29"/>
        <v>0.17027708160413624</v>
      </c>
      <c r="N200" s="5">
        <f t="shared" si="30"/>
        <v>0.68835719628876368</v>
      </c>
      <c r="O200" s="6">
        <f t="shared" si="31"/>
        <v>0.14136572210710008</v>
      </c>
      <c r="P200">
        <f t="shared" si="32"/>
        <v>4.0676555937760677</v>
      </c>
    </row>
    <row r="201" spans="1:16" x14ac:dyDescent="0.25">
      <c r="A201" s="7">
        <v>9.9499999999999993</v>
      </c>
      <c r="B201" s="7">
        <v>1153.7773999999999</v>
      </c>
      <c r="C201">
        <v>6.7</v>
      </c>
      <c r="D201" s="7">
        <v>177.095777</v>
      </c>
      <c r="E201" s="7">
        <v>1153.7773999999999</v>
      </c>
      <c r="F201">
        <v>1150.4975999999999</v>
      </c>
      <c r="G201" s="11">
        <f t="shared" si="33"/>
        <v>9.7197909839159879E-2</v>
      </c>
      <c r="H201" s="13">
        <f t="shared" si="34"/>
        <v>8.351819292871332E-2</v>
      </c>
      <c r="I201" s="11">
        <f t="shared" si="27"/>
        <v>1.5590544738201244</v>
      </c>
      <c r="J201" s="2">
        <f t="shared" si="35"/>
        <v>54841.612240999144</v>
      </c>
      <c r="K201" s="2">
        <v>0</v>
      </c>
      <c r="L201">
        <f t="shared" si="28"/>
        <v>0</v>
      </c>
      <c r="M201" s="5">
        <f t="shared" si="29"/>
        <v>0.17025854340237009</v>
      </c>
      <c r="N201" s="5">
        <f t="shared" si="30"/>
        <v>0.6882875646061215</v>
      </c>
      <c r="O201" s="6">
        <f t="shared" si="31"/>
        <v>0.1414538919915084</v>
      </c>
      <c r="P201">
        <f t="shared" si="32"/>
        <v>4.0680671044846273</v>
      </c>
    </row>
    <row r="202" spans="1:16" x14ac:dyDescent="0.25">
      <c r="A202" s="7">
        <v>10</v>
      </c>
      <c r="B202" s="7">
        <v>1153.3717999999999</v>
      </c>
      <c r="C202">
        <v>6.7</v>
      </c>
      <c r="D202" s="7">
        <v>177.095777</v>
      </c>
      <c r="E202" s="7">
        <v>1153.3717999999999</v>
      </c>
      <c r="F202">
        <v>1150.3963000000001</v>
      </c>
      <c r="G202" s="11">
        <f t="shared" si="33"/>
        <v>9.7410775246715708E-2</v>
      </c>
      <c r="H202" s="13">
        <f t="shared" si="34"/>
        <v>8.3735858359894277E-2</v>
      </c>
      <c r="I202" s="11">
        <f t="shared" si="27"/>
        <v>1.5624688349573199</v>
      </c>
      <c r="J202" s="2">
        <f t="shared" si="35"/>
        <v>54822.333168688529</v>
      </c>
      <c r="K202" s="2">
        <v>0</v>
      </c>
      <c r="L202">
        <f t="shared" si="28"/>
        <v>0</v>
      </c>
      <c r="M202" s="5">
        <f t="shared" si="29"/>
        <v>0.17018446704279211</v>
      </c>
      <c r="N202" s="5">
        <f t="shared" si="30"/>
        <v>0.68800932502137235</v>
      </c>
      <c r="O202" s="6">
        <f t="shared" si="31"/>
        <v>0.14180620793583554</v>
      </c>
      <c r="P202">
        <f t="shared" si="32"/>
        <v>4.0697122817528975</v>
      </c>
    </row>
    <row r="203" spans="1:16" x14ac:dyDescent="0.25">
      <c r="A203" s="7">
        <v>10.050000000000001</v>
      </c>
      <c r="B203" s="7">
        <v>1153.6759999999999</v>
      </c>
      <c r="C203">
        <v>6.7</v>
      </c>
      <c r="D203" s="7">
        <v>177.095777</v>
      </c>
      <c r="E203" s="7">
        <v>1153.6759999999999</v>
      </c>
      <c r="F203">
        <v>1150.7511</v>
      </c>
      <c r="G203" s="11">
        <f t="shared" si="33"/>
        <v>9.7251126191048809E-2</v>
      </c>
      <c r="H203" s="13">
        <f t="shared" si="34"/>
        <v>8.3572609286508559E-2</v>
      </c>
      <c r="I203" s="11">
        <f t="shared" si="27"/>
        <v>1.5599080641044227</v>
      </c>
      <c r="J203" s="2">
        <f t="shared" si="35"/>
        <v>54836.792472921486</v>
      </c>
      <c r="K203" s="2">
        <v>0</v>
      </c>
      <c r="L203">
        <f t="shared" si="28"/>
        <v>0</v>
      </c>
      <c r="M203" s="5">
        <f t="shared" si="29"/>
        <v>0.17024002380400513</v>
      </c>
      <c r="N203" s="5">
        <f t="shared" si="30"/>
        <v>0.68821800280005896</v>
      </c>
      <c r="O203" s="6">
        <f t="shared" si="31"/>
        <v>0.14154197339593591</v>
      </c>
      <c r="P203">
        <f t="shared" si="32"/>
        <v>4.068478285380535</v>
      </c>
    </row>
    <row r="204" spans="1:16" x14ac:dyDescent="0.25">
      <c r="A204" s="7">
        <v>10.1</v>
      </c>
      <c r="B204" s="7">
        <v>1153.6252999999999</v>
      </c>
      <c r="C204">
        <v>6.7</v>
      </c>
      <c r="D204" s="7">
        <v>177.095777</v>
      </c>
      <c r="E204" s="7">
        <v>1153.6252999999999</v>
      </c>
      <c r="F204">
        <v>1150.7003999999999</v>
      </c>
      <c r="G204" s="11">
        <f t="shared" si="33"/>
        <v>9.7277734366993274E-2</v>
      </c>
      <c r="H204" s="13">
        <f t="shared" si="34"/>
        <v>8.3599817465406123E-2</v>
      </c>
      <c r="I204" s="11">
        <f t="shared" si="27"/>
        <v>1.560334859246572</v>
      </c>
      <c r="J204" s="2">
        <f t="shared" si="35"/>
        <v>54834.382588882661</v>
      </c>
      <c r="K204" s="2">
        <v>0</v>
      </c>
      <c r="L204">
        <f t="shared" si="28"/>
        <v>0</v>
      </c>
      <c r="M204" s="5">
        <f t="shared" si="29"/>
        <v>0.17023076413194313</v>
      </c>
      <c r="N204" s="5">
        <f t="shared" si="30"/>
        <v>0.68818322237450746</v>
      </c>
      <c r="O204" s="6">
        <f t="shared" si="31"/>
        <v>0.14158601349354941</v>
      </c>
      <c r="P204">
        <f t="shared" si="32"/>
        <v>4.0686839041772629</v>
      </c>
    </row>
    <row r="205" spans="1:16" x14ac:dyDescent="0.25">
      <c r="A205" s="7">
        <v>10.15</v>
      </c>
      <c r="B205" s="7">
        <v>1152.9661000000001</v>
      </c>
      <c r="C205">
        <v>6.7</v>
      </c>
      <c r="D205" s="7">
        <v>177.095777</v>
      </c>
      <c r="E205" s="7">
        <v>1152.9661000000001</v>
      </c>
      <c r="F205">
        <v>1150.8525</v>
      </c>
      <c r="G205" s="11">
        <f t="shared" si="33"/>
        <v>9.7623693135880707E-2</v>
      </c>
      <c r="H205" s="13">
        <f t="shared" si="34"/>
        <v>8.3953577456122419E-2</v>
      </c>
      <c r="I205" s="11">
        <f t="shared" ref="I205:I268" si="36">G205*16.04</f>
        <v>1.5658840378995265</v>
      </c>
      <c r="J205" s="2">
        <f t="shared" si="35"/>
        <v>54803.049343154969</v>
      </c>
      <c r="K205" s="2">
        <v>0</v>
      </c>
      <c r="L205">
        <f t="shared" ref="L205:L268" si="37">K205*$S$8*10^-6</f>
        <v>0</v>
      </c>
      <c r="M205" s="5">
        <f t="shared" ref="M205:M268" si="38">($S$3*($S$5*$S$6*$S$7*I205-$S$4*$S$7*L205-$S$3*$S$8*I205)+($S$3*$S$4*$S$16*$S$7*$S$8)*(1-$N$3)+($J$3*$S$16*$S$3)*($S$5*$S$6*$S$7*$M$3-$S$3*$S$8*$M$3)+($S$7*$S$4*$S$16)*($S$8*$S$3*$O$3-2*$S$7*$S$5*$S$6*$O$3))/($S$3*$S$16*($S$4*$S$7*$S$8-$S$3*$S$8*J205+$S$5*$S$6*$S$7*J205))</f>
        <v>0.17011037784515542</v>
      </c>
      <c r="N205" s="5">
        <f t="shared" ref="N205:N268" si="39">1+(J205*$S$3*M205)/($S$7*$S$4)-M205-$O$3-($S$3*I205)/($S$16*$S$7*$S$4)-($J$3*$S$3*$M$3)/($S$7*$S$4)</f>
        <v>0.687731037215353</v>
      </c>
      <c r="O205" s="6">
        <f t="shared" si="31"/>
        <v>0.14215858493949157</v>
      </c>
      <c r="P205">
        <f t="shared" si="32"/>
        <v>4.0713590756893829</v>
      </c>
    </row>
    <row r="206" spans="1:16" x14ac:dyDescent="0.25">
      <c r="A206" s="7">
        <v>10.199999999999999</v>
      </c>
      <c r="B206" s="7">
        <v>1153.0675000000001</v>
      </c>
      <c r="C206">
        <v>6.7</v>
      </c>
      <c r="D206" s="7">
        <v>177.095777</v>
      </c>
      <c r="E206" s="7">
        <v>1153.0675000000001</v>
      </c>
      <c r="F206">
        <v>1150.4975999999999</v>
      </c>
      <c r="G206" s="11">
        <f t="shared" si="33"/>
        <v>9.7570476783991889E-2</v>
      </c>
      <c r="H206" s="13">
        <f t="shared" si="34"/>
        <v>8.389916109832718E-2</v>
      </c>
      <c r="I206" s="11">
        <f t="shared" si="36"/>
        <v>1.5650304476152299</v>
      </c>
      <c r="J206" s="2">
        <f t="shared" si="35"/>
        <v>54807.869111232627</v>
      </c>
      <c r="K206" s="2">
        <v>0</v>
      </c>
      <c r="L206">
        <f t="shared" si="37"/>
        <v>0</v>
      </c>
      <c r="M206" s="5">
        <f t="shared" si="38"/>
        <v>0.17012889507047591</v>
      </c>
      <c r="N206" s="5">
        <f t="shared" si="39"/>
        <v>0.68780059010797923</v>
      </c>
      <c r="O206" s="6">
        <f t="shared" ref="O206:O269" si="40">1-N206-M206</f>
        <v>0.14207051482154487</v>
      </c>
      <c r="P206">
        <f t="shared" ref="P206:P269" si="41">($N$3*$P$3)/N206</f>
        <v>4.0709473650792045</v>
      </c>
    </row>
    <row r="207" spans="1:16" x14ac:dyDescent="0.25">
      <c r="A207" s="7">
        <v>10.25</v>
      </c>
      <c r="B207" s="7">
        <v>1153.6252999999999</v>
      </c>
      <c r="C207">
        <v>6.7</v>
      </c>
      <c r="D207" s="7">
        <v>177.095777</v>
      </c>
      <c r="E207" s="7">
        <v>1153.6252999999999</v>
      </c>
      <c r="F207">
        <v>1150.7003999999999</v>
      </c>
      <c r="G207" s="11">
        <f t="shared" si="33"/>
        <v>9.7277734366993274E-2</v>
      </c>
      <c r="H207" s="13">
        <f t="shared" si="34"/>
        <v>8.3599817465406123E-2</v>
      </c>
      <c r="I207" s="11">
        <f t="shared" si="36"/>
        <v>1.560334859246572</v>
      </c>
      <c r="J207" s="2">
        <f t="shared" si="35"/>
        <v>54834.382588882661</v>
      </c>
      <c r="K207" s="2">
        <v>0</v>
      </c>
      <c r="L207">
        <f t="shared" si="37"/>
        <v>0</v>
      </c>
      <c r="M207" s="5">
        <f t="shared" si="38"/>
        <v>0.17023076413194313</v>
      </c>
      <c r="N207" s="5">
        <f t="shared" si="39"/>
        <v>0.68818322237450746</v>
      </c>
      <c r="O207" s="6">
        <f t="shared" si="40"/>
        <v>0.14158601349354941</v>
      </c>
      <c r="P207">
        <f t="shared" si="41"/>
        <v>4.0686839041772629</v>
      </c>
    </row>
    <row r="208" spans="1:16" x14ac:dyDescent="0.25">
      <c r="A208" s="7">
        <v>10.3</v>
      </c>
      <c r="B208" s="7">
        <v>1153.2704000000001</v>
      </c>
      <c r="C208">
        <v>6.7</v>
      </c>
      <c r="D208" s="7">
        <v>177.095777</v>
      </c>
      <c r="E208" s="7">
        <v>1153.2704000000001</v>
      </c>
      <c r="F208">
        <v>1150.2442000000001</v>
      </c>
      <c r="G208" s="11">
        <f t="shared" si="33"/>
        <v>9.7463991598604638E-2</v>
      </c>
      <c r="H208" s="13">
        <f t="shared" si="34"/>
        <v>8.3790274717689517E-2</v>
      </c>
      <c r="I208" s="11">
        <f t="shared" si="36"/>
        <v>1.5633224252416182</v>
      </c>
      <c r="J208" s="2">
        <f t="shared" si="35"/>
        <v>54817.513400610893</v>
      </c>
      <c r="K208" s="2">
        <v>0</v>
      </c>
      <c r="L208">
        <f t="shared" si="37"/>
        <v>0</v>
      </c>
      <c r="M208" s="5">
        <f t="shared" si="38"/>
        <v>0.17016594880031741</v>
      </c>
      <c r="N208" s="5">
        <f t="shared" si="39"/>
        <v>0.68793976830819403</v>
      </c>
      <c r="O208" s="6">
        <f t="shared" si="40"/>
        <v>0.14189428289148856</v>
      </c>
      <c r="P208">
        <f t="shared" si="41"/>
        <v>4.0701237651747624</v>
      </c>
    </row>
    <row r="209" spans="1:16" x14ac:dyDescent="0.25">
      <c r="A209" s="7">
        <v>10.35</v>
      </c>
      <c r="B209" s="7">
        <v>1153.4731999999999</v>
      </c>
      <c r="C209">
        <v>6.7</v>
      </c>
      <c r="D209" s="7">
        <v>177.095777</v>
      </c>
      <c r="E209" s="7">
        <v>1153.4731999999999</v>
      </c>
      <c r="F209">
        <v>1150.6496999999999</v>
      </c>
      <c r="G209" s="11">
        <f t="shared" si="33"/>
        <v>9.7357558894826779E-2</v>
      </c>
      <c r="H209" s="13">
        <f t="shared" si="34"/>
        <v>8.3681442002099149E-2</v>
      </c>
      <c r="I209" s="11">
        <f t="shared" si="36"/>
        <v>1.5616152446730214</v>
      </c>
      <c r="J209" s="2">
        <f t="shared" si="35"/>
        <v>54827.152936766179</v>
      </c>
      <c r="K209" s="2">
        <v>0</v>
      </c>
      <c r="L209">
        <f t="shared" si="37"/>
        <v>0</v>
      </c>
      <c r="M209" s="5">
        <f t="shared" si="38"/>
        <v>0.17020298562422542</v>
      </c>
      <c r="N209" s="5">
        <f t="shared" si="39"/>
        <v>0.68807888300771913</v>
      </c>
      <c r="O209" s="6">
        <f t="shared" si="40"/>
        <v>0.14171813136805544</v>
      </c>
      <c r="P209">
        <f t="shared" si="41"/>
        <v>4.0693008739938161</v>
      </c>
    </row>
    <row r="210" spans="1:16" x14ac:dyDescent="0.25">
      <c r="A210" s="7">
        <v>10.4</v>
      </c>
      <c r="B210" s="7">
        <v>1153.5745999999999</v>
      </c>
      <c r="C210">
        <v>6.7</v>
      </c>
      <c r="D210" s="7">
        <v>177.095777</v>
      </c>
      <c r="E210" s="7">
        <v>1153.5745999999999</v>
      </c>
      <c r="F210">
        <v>1150.7003999999999</v>
      </c>
      <c r="G210" s="11">
        <f t="shared" si="33"/>
        <v>9.7304342542937738E-2</v>
      </c>
      <c r="H210" s="13">
        <f t="shared" si="34"/>
        <v>8.3627025644303798E-2</v>
      </c>
      <c r="I210" s="11">
        <f t="shared" si="36"/>
        <v>1.5607616543887213</v>
      </c>
      <c r="J210" s="2">
        <f t="shared" si="35"/>
        <v>54831.972704843836</v>
      </c>
      <c r="K210" s="2">
        <v>0</v>
      </c>
      <c r="L210">
        <f t="shared" si="37"/>
        <v>0</v>
      </c>
      <c r="M210" s="5">
        <f t="shared" si="38"/>
        <v>0.17022150454462667</v>
      </c>
      <c r="N210" s="5">
        <f t="shared" si="39"/>
        <v>0.68814844226726968</v>
      </c>
      <c r="O210" s="6">
        <f t="shared" si="40"/>
        <v>0.14163005318810365</v>
      </c>
      <c r="P210">
        <f t="shared" si="41"/>
        <v>4.0688895418766489</v>
      </c>
    </row>
    <row r="211" spans="1:16" x14ac:dyDescent="0.25">
      <c r="A211" s="7">
        <v>10.45</v>
      </c>
      <c r="B211" s="7">
        <v>1153.7773999999999</v>
      </c>
      <c r="C211">
        <v>6.7</v>
      </c>
      <c r="D211" s="7">
        <v>177.095777</v>
      </c>
      <c r="E211" s="7">
        <v>1153.7773999999999</v>
      </c>
      <c r="F211">
        <v>1150.7003999999999</v>
      </c>
      <c r="G211" s="11">
        <f t="shared" si="33"/>
        <v>9.7197909839159879E-2</v>
      </c>
      <c r="H211" s="13">
        <f t="shared" si="34"/>
        <v>8.351819292871332E-2</v>
      </c>
      <c r="I211" s="11">
        <f t="shared" si="36"/>
        <v>1.5590544738201244</v>
      </c>
      <c r="J211" s="2">
        <f t="shared" si="35"/>
        <v>54841.612240999144</v>
      </c>
      <c r="K211" s="2">
        <v>0</v>
      </c>
      <c r="L211">
        <f t="shared" si="37"/>
        <v>0</v>
      </c>
      <c r="M211" s="5">
        <f t="shared" si="38"/>
        <v>0.17025854340237009</v>
      </c>
      <c r="N211" s="5">
        <f t="shared" si="39"/>
        <v>0.6882875646061215</v>
      </c>
      <c r="O211" s="6">
        <f t="shared" si="40"/>
        <v>0.1414538919915084</v>
      </c>
      <c r="P211">
        <f t="shared" si="41"/>
        <v>4.0680671044846273</v>
      </c>
    </row>
    <row r="212" spans="1:16" x14ac:dyDescent="0.25">
      <c r="A212" s="7">
        <v>10.5</v>
      </c>
      <c r="B212" s="7">
        <v>1153.3210999999999</v>
      </c>
      <c r="C212">
        <v>6.7</v>
      </c>
      <c r="D212" s="7">
        <v>177.095777</v>
      </c>
      <c r="E212" s="7">
        <v>1153.3210999999999</v>
      </c>
      <c r="F212">
        <v>1150.2949000000001</v>
      </c>
      <c r="G212" s="11">
        <f t="shared" si="33"/>
        <v>9.7437383422660173E-2</v>
      </c>
      <c r="H212" s="13">
        <f t="shared" si="34"/>
        <v>8.3763066538792064E-2</v>
      </c>
      <c r="I212" s="11">
        <f t="shared" si="36"/>
        <v>1.5628956300994692</v>
      </c>
      <c r="J212" s="2">
        <f t="shared" si="35"/>
        <v>54819.923284649703</v>
      </c>
      <c r="K212" s="2">
        <v>0</v>
      </c>
      <c r="L212">
        <f t="shared" si="37"/>
        <v>0</v>
      </c>
      <c r="M212" s="5">
        <f t="shared" si="38"/>
        <v>0.1701752078791855</v>
      </c>
      <c r="N212" s="5">
        <f t="shared" si="39"/>
        <v>0.68797454650563927</v>
      </c>
      <c r="O212" s="6">
        <f t="shared" si="40"/>
        <v>0.14185024561517523</v>
      </c>
      <c r="P212">
        <f t="shared" si="41"/>
        <v>4.0699180140046778</v>
      </c>
    </row>
    <row r="213" spans="1:16" x14ac:dyDescent="0.25">
      <c r="A213" s="7">
        <v>10.55</v>
      </c>
      <c r="B213" s="7">
        <v>1153.8280999999999</v>
      </c>
      <c r="C213">
        <v>6.7</v>
      </c>
      <c r="D213" s="7">
        <v>177.095777</v>
      </c>
      <c r="E213" s="7">
        <v>1153.8280999999999</v>
      </c>
      <c r="F213">
        <v>1150.6496999999999</v>
      </c>
      <c r="G213" s="11">
        <f t="shared" si="33"/>
        <v>9.7171301663215415E-2</v>
      </c>
      <c r="H213" s="13">
        <f t="shared" si="34"/>
        <v>8.3490984749815533E-2</v>
      </c>
      <c r="I213" s="11">
        <f t="shared" si="36"/>
        <v>1.5586276786779751</v>
      </c>
      <c r="J213" s="2">
        <f t="shared" si="35"/>
        <v>54844.022125037976</v>
      </c>
      <c r="K213" s="2">
        <v>0</v>
      </c>
      <c r="L213">
        <f t="shared" si="37"/>
        <v>0</v>
      </c>
      <c r="M213" s="5">
        <f t="shared" si="38"/>
        <v>0.17026780332867536</v>
      </c>
      <c r="N213" s="5">
        <f t="shared" si="39"/>
        <v>0.68832234598664144</v>
      </c>
      <c r="O213" s="6">
        <f t="shared" si="40"/>
        <v>0.1414098506846832</v>
      </c>
      <c r="P213">
        <f t="shared" si="41"/>
        <v>4.0678615423802338</v>
      </c>
    </row>
    <row r="214" spans="1:16" x14ac:dyDescent="0.25">
      <c r="A214" s="7">
        <v>10.6</v>
      </c>
      <c r="B214" s="7">
        <v>1153.4224999999999</v>
      </c>
      <c r="C214">
        <v>6.7</v>
      </c>
      <c r="D214" s="7">
        <v>177.095777</v>
      </c>
      <c r="E214" s="7">
        <v>1153.4224999999999</v>
      </c>
      <c r="F214">
        <v>1150.7511</v>
      </c>
      <c r="G214" s="11">
        <f t="shared" si="33"/>
        <v>9.7384167070771244E-2</v>
      </c>
      <c r="H214" s="13">
        <f t="shared" si="34"/>
        <v>8.3708650180996602E-2</v>
      </c>
      <c r="I214" s="11">
        <f t="shared" si="36"/>
        <v>1.5620420398151706</v>
      </c>
      <c r="J214" s="2">
        <f t="shared" si="35"/>
        <v>54824.743052727354</v>
      </c>
      <c r="K214" s="2">
        <v>0</v>
      </c>
      <c r="L214">
        <f t="shared" si="37"/>
        <v>0</v>
      </c>
      <c r="M214" s="5">
        <f t="shared" si="38"/>
        <v>0.17019372629113838</v>
      </c>
      <c r="N214" s="5">
        <f t="shared" si="39"/>
        <v>0.68804410385539738</v>
      </c>
      <c r="O214" s="6">
        <f t="shared" si="40"/>
        <v>0.14176216985346424</v>
      </c>
      <c r="P214">
        <f t="shared" si="41"/>
        <v>4.0695065684168137</v>
      </c>
    </row>
    <row r="215" spans="1:16" x14ac:dyDescent="0.25">
      <c r="A215" s="7">
        <v>10.65</v>
      </c>
      <c r="B215" s="7">
        <v>1153.2195999999999</v>
      </c>
      <c r="C215">
        <v>6.7</v>
      </c>
      <c r="D215" s="7">
        <v>177.095777</v>
      </c>
      <c r="E215" s="7">
        <v>1153.2195999999999</v>
      </c>
      <c r="F215">
        <v>1150.4468999999999</v>
      </c>
      <c r="G215" s="11">
        <f t="shared" si="33"/>
        <v>9.7490652256158605E-2</v>
      </c>
      <c r="H215" s="13">
        <f t="shared" si="34"/>
        <v>8.3817536561634376E-2</v>
      </c>
      <c r="I215" s="11">
        <f t="shared" si="36"/>
        <v>1.5637500621887839</v>
      </c>
      <c r="J215" s="2">
        <f t="shared" si="35"/>
        <v>54815.098763349088</v>
      </c>
      <c r="K215" s="2">
        <v>0</v>
      </c>
      <c r="L215">
        <f t="shared" si="37"/>
        <v>0</v>
      </c>
      <c r="M215" s="5">
        <f t="shared" si="38"/>
        <v>0.17015667154395447</v>
      </c>
      <c r="N215" s="5">
        <f t="shared" si="39"/>
        <v>0.68790492183392427</v>
      </c>
      <c r="O215" s="6">
        <f t="shared" si="40"/>
        <v>0.14193840662212126</v>
      </c>
      <c r="P215">
        <f t="shared" si="41"/>
        <v>4.070329941142627</v>
      </c>
    </row>
    <row r="216" spans="1:16" x14ac:dyDescent="0.25">
      <c r="A216" s="7">
        <v>10.7</v>
      </c>
      <c r="B216" s="7">
        <v>1153.5238999999999</v>
      </c>
      <c r="C216">
        <v>6.7</v>
      </c>
      <c r="D216" s="7">
        <v>177.095777</v>
      </c>
      <c r="E216" s="7">
        <v>1153.5238999999999</v>
      </c>
      <c r="F216">
        <v>1150.4975999999999</v>
      </c>
      <c r="G216" s="11">
        <f t="shared" si="33"/>
        <v>9.7330950718882314E-2</v>
      </c>
      <c r="H216" s="13">
        <f t="shared" si="34"/>
        <v>8.3654233823201474E-2</v>
      </c>
      <c r="I216" s="11">
        <f t="shared" si="36"/>
        <v>1.5611884495308723</v>
      </c>
      <c r="J216" s="2">
        <f t="shared" si="35"/>
        <v>54829.562820805011</v>
      </c>
      <c r="K216" s="2">
        <v>0</v>
      </c>
      <c r="L216">
        <f t="shared" si="37"/>
        <v>0</v>
      </c>
      <c r="M216" s="5">
        <f t="shared" si="38"/>
        <v>0.17021224504205446</v>
      </c>
      <c r="N216" s="5">
        <f t="shared" si="39"/>
        <v>0.68811366247834171</v>
      </c>
      <c r="O216" s="6">
        <f t="shared" si="40"/>
        <v>0.14167409247960383</v>
      </c>
      <c r="P216">
        <f t="shared" si="41"/>
        <v>4.0690951984812971</v>
      </c>
    </row>
    <row r="217" spans="1:16" x14ac:dyDescent="0.25">
      <c r="A217" s="7">
        <v>10.75</v>
      </c>
      <c r="B217" s="7">
        <v>1153.2195999999999</v>
      </c>
      <c r="C217">
        <v>6.7</v>
      </c>
      <c r="D217" s="7">
        <v>177.095777</v>
      </c>
      <c r="E217" s="7">
        <v>1153.2195999999999</v>
      </c>
      <c r="F217">
        <v>1150.3963000000001</v>
      </c>
      <c r="G217" s="11">
        <f t="shared" si="33"/>
        <v>9.7490652256158605E-2</v>
      </c>
      <c r="H217" s="13">
        <f t="shared" si="34"/>
        <v>8.3817536561634376E-2</v>
      </c>
      <c r="I217" s="11">
        <f t="shared" si="36"/>
        <v>1.5637500621887839</v>
      </c>
      <c r="J217" s="2">
        <f t="shared" si="35"/>
        <v>54815.098763349088</v>
      </c>
      <c r="K217" s="2">
        <v>0</v>
      </c>
      <c r="L217">
        <f t="shared" si="37"/>
        <v>0</v>
      </c>
      <c r="M217" s="5">
        <f t="shared" si="38"/>
        <v>0.17015667154395447</v>
      </c>
      <c r="N217" s="5">
        <f t="shared" si="39"/>
        <v>0.68790492183392427</v>
      </c>
      <c r="O217" s="6">
        <f t="shared" si="40"/>
        <v>0.14193840662212126</v>
      </c>
      <c r="P217">
        <f t="shared" si="41"/>
        <v>4.070329941142627</v>
      </c>
    </row>
    <row r="218" spans="1:16" x14ac:dyDescent="0.25">
      <c r="A218" s="7">
        <v>10.8</v>
      </c>
      <c r="B218" s="7">
        <v>1153.4731999999999</v>
      </c>
      <c r="C218">
        <v>6.7</v>
      </c>
      <c r="D218" s="7">
        <v>177.095777</v>
      </c>
      <c r="E218" s="7">
        <v>1153.4731999999999</v>
      </c>
      <c r="F218">
        <v>1150.5482999999999</v>
      </c>
      <c r="G218" s="11">
        <f t="shared" si="33"/>
        <v>9.7357558894826779E-2</v>
      </c>
      <c r="H218" s="13">
        <f t="shared" si="34"/>
        <v>8.3681442002099149E-2</v>
      </c>
      <c r="I218" s="11">
        <f t="shared" si="36"/>
        <v>1.5616152446730214</v>
      </c>
      <c r="J218" s="2">
        <f t="shared" si="35"/>
        <v>54827.152936766179</v>
      </c>
      <c r="K218" s="2">
        <v>0</v>
      </c>
      <c r="L218">
        <f t="shared" si="37"/>
        <v>0</v>
      </c>
      <c r="M218" s="5">
        <f t="shared" si="38"/>
        <v>0.17020298562422542</v>
      </c>
      <c r="N218" s="5">
        <f t="shared" si="39"/>
        <v>0.68807888300771913</v>
      </c>
      <c r="O218" s="6">
        <f t="shared" si="40"/>
        <v>0.14171813136805544</v>
      </c>
      <c r="P218">
        <f t="shared" si="41"/>
        <v>4.0693008739938161</v>
      </c>
    </row>
    <row r="219" spans="1:16" x14ac:dyDescent="0.25">
      <c r="A219" s="7">
        <v>10.85</v>
      </c>
      <c r="B219" s="7">
        <v>1153.2195999999999</v>
      </c>
      <c r="C219">
        <v>6.7</v>
      </c>
      <c r="D219" s="7">
        <v>177.095777</v>
      </c>
      <c r="E219" s="7">
        <v>1153.2195999999999</v>
      </c>
      <c r="F219">
        <v>1150.2442000000001</v>
      </c>
      <c r="G219" s="11">
        <f t="shared" si="33"/>
        <v>9.7490652256158605E-2</v>
      </c>
      <c r="H219" s="13">
        <f t="shared" si="34"/>
        <v>8.3817536561634376E-2</v>
      </c>
      <c r="I219" s="11">
        <f t="shared" si="36"/>
        <v>1.5637500621887839</v>
      </c>
      <c r="J219" s="2">
        <f t="shared" si="35"/>
        <v>54815.098763349088</v>
      </c>
      <c r="K219" s="2">
        <v>0</v>
      </c>
      <c r="L219">
        <f t="shared" si="37"/>
        <v>0</v>
      </c>
      <c r="M219" s="5">
        <f t="shared" si="38"/>
        <v>0.17015667154395447</v>
      </c>
      <c r="N219" s="5">
        <f t="shared" si="39"/>
        <v>0.68790492183392427</v>
      </c>
      <c r="O219" s="6">
        <f t="shared" si="40"/>
        <v>0.14193840662212126</v>
      </c>
      <c r="P219">
        <f t="shared" si="41"/>
        <v>4.070329941142627</v>
      </c>
    </row>
    <row r="220" spans="1:16" x14ac:dyDescent="0.25">
      <c r="A220" s="7">
        <v>10.9</v>
      </c>
      <c r="B220" s="7">
        <v>1153.2195999999999</v>
      </c>
      <c r="C220">
        <v>6.7</v>
      </c>
      <c r="D220" s="7">
        <v>177.095777</v>
      </c>
      <c r="E220" s="7">
        <v>1153.2195999999999</v>
      </c>
      <c r="F220">
        <v>1150.8525</v>
      </c>
      <c r="G220" s="11">
        <f t="shared" si="33"/>
        <v>9.7490652256158605E-2</v>
      </c>
      <c r="H220" s="13">
        <f t="shared" si="34"/>
        <v>8.3817536561634376E-2</v>
      </c>
      <c r="I220" s="11">
        <f t="shared" si="36"/>
        <v>1.5637500621887839</v>
      </c>
      <c r="J220" s="2">
        <f t="shared" si="35"/>
        <v>54815.098763349088</v>
      </c>
      <c r="K220" s="2">
        <v>0</v>
      </c>
      <c r="L220">
        <f t="shared" si="37"/>
        <v>0</v>
      </c>
      <c r="M220" s="5">
        <f t="shared" si="38"/>
        <v>0.17015667154395447</v>
      </c>
      <c r="N220" s="5">
        <f t="shared" si="39"/>
        <v>0.68790492183392427</v>
      </c>
      <c r="O220" s="6">
        <f t="shared" si="40"/>
        <v>0.14193840662212126</v>
      </c>
      <c r="P220">
        <f t="shared" si="41"/>
        <v>4.070329941142627</v>
      </c>
    </row>
    <row r="221" spans="1:16" x14ac:dyDescent="0.25">
      <c r="A221" s="7">
        <v>10.95</v>
      </c>
      <c r="B221" s="7">
        <v>1153.0675000000001</v>
      </c>
      <c r="C221">
        <v>6.7</v>
      </c>
      <c r="D221" s="7">
        <v>177.095777</v>
      </c>
      <c r="E221" s="7">
        <v>1153.0675000000001</v>
      </c>
      <c r="F221">
        <v>1150.2442000000001</v>
      </c>
      <c r="G221" s="11">
        <f t="shared" si="33"/>
        <v>9.7570476783991889E-2</v>
      </c>
      <c r="H221" s="13">
        <f t="shared" si="34"/>
        <v>8.389916109832718E-2</v>
      </c>
      <c r="I221" s="11">
        <f t="shared" si="36"/>
        <v>1.5650304476152299</v>
      </c>
      <c r="J221" s="2">
        <f t="shared" si="35"/>
        <v>54807.869111232627</v>
      </c>
      <c r="K221" s="2">
        <v>0</v>
      </c>
      <c r="L221">
        <f t="shared" si="37"/>
        <v>0</v>
      </c>
      <c r="M221" s="5">
        <f t="shared" si="38"/>
        <v>0.17012889507047591</v>
      </c>
      <c r="N221" s="5">
        <f t="shared" si="39"/>
        <v>0.68780059010797923</v>
      </c>
      <c r="O221" s="6">
        <f t="shared" si="40"/>
        <v>0.14207051482154487</v>
      </c>
      <c r="P221">
        <f t="shared" si="41"/>
        <v>4.0709473650792045</v>
      </c>
    </row>
    <row r="222" spans="1:16" x14ac:dyDescent="0.25">
      <c r="A222" s="7">
        <v>11</v>
      </c>
      <c r="B222" s="7">
        <v>1153.1181999999999</v>
      </c>
      <c r="C222">
        <v>6.7</v>
      </c>
      <c r="D222" s="7">
        <v>177.095777</v>
      </c>
      <c r="E222" s="7">
        <v>1153.1181999999999</v>
      </c>
      <c r="F222">
        <v>1150.8525</v>
      </c>
      <c r="G222" s="11">
        <f t="shared" si="33"/>
        <v>9.7543868608047424E-2</v>
      </c>
      <c r="H222" s="13">
        <f t="shared" si="34"/>
        <v>8.3871952919429615E-2</v>
      </c>
      <c r="I222" s="11">
        <f t="shared" si="36"/>
        <v>1.5646036524730806</v>
      </c>
      <c r="J222" s="2">
        <f t="shared" si="35"/>
        <v>54810.278995271437</v>
      </c>
      <c r="K222" s="2">
        <v>0</v>
      </c>
      <c r="L222">
        <f t="shared" si="37"/>
        <v>0</v>
      </c>
      <c r="M222" s="5">
        <f t="shared" si="38"/>
        <v>0.17013815381023453</v>
      </c>
      <c r="N222" s="5">
        <f t="shared" si="39"/>
        <v>0.68783536703168902</v>
      </c>
      <c r="O222" s="6">
        <f t="shared" si="40"/>
        <v>0.14202647915807645</v>
      </c>
      <c r="P222">
        <f t="shared" si="41"/>
        <v>4.0707415381724656</v>
      </c>
    </row>
    <row r="223" spans="1:16" x14ac:dyDescent="0.25">
      <c r="A223" s="7">
        <v>11.05</v>
      </c>
      <c r="B223" s="7">
        <v>1153.2704000000001</v>
      </c>
      <c r="C223">
        <v>6.7</v>
      </c>
      <c r="D223" s="7">
        <v>177.095777</v>
      </c>
      <c r="E223" s="7">
        <v>1153.2704000000001</v>
      </c>
      <c r="F223">
        <v>1150.2949000000001</v>
      </c>
      <c r="G223" s="11">
        <f t="shared" si="33"/>
        <v>9.7463991598604638E-2</v>
      </c>
      <c r="H223" s="13">
        <f t="shared" si="34"/>
        <v>8.3790274717689517E-2</v>
      </c>
      <c r="I223" s="11">
        <f t="shared" si="36"/>
        <v>1.5633224252416182</v>
      </c>
      <c r="J223" s="2">
        <f t="shared" si="35"/>
        <v>54817.513400610893</v>
      </c>
      <c r="K223" s="2">
        <v>0</v>
      </c>
      <c r="L223">
        <f t="shared" si="37"/>
        <v>0</v>
      </c>
      <c r="M223" s="5">
        <f t="shared" si="38"/>
        <v>0.17016594880031741</v>
      </c>
      <c r="N223" s="5">
        <f t="shared" si="39"/>
        <v>0.68793976830819403</v>
      </c>
      <c r="O223" s="6">
        <f t="shared" si="40"/>
        <v>0.14189428289148856</v>
      </c>
      <c r="P223">
        <f t="shared" si="41"/>
        <v>4.0701237651747624</v>
      </c>
    </row>
    <row r="224" spans="1:16" x14ac:dyDescent="0.25">
      <c r="A224" s="7">
        <v>11.1</v>
      </c>
      <c r="B224" s="7">
        <v>1153.7266999999999</v>
      </c>
      <c r="C224">
        <v>6.7</v>
      </c>
      <c r="D224" s="7">
        <v>177.095777</v>
      </c>
      <c r="E224" s="7">
        <v>1153.7266999999999</v>
      </c>
      <c r="F224">
        <v>1150.3963000000001</v>
      </c>
      <c r="G224" s="11">
        <f t="shared" si="33"/>
        <v>9.7224518015104233E-2</v>
      </c>
      <c r="H224" s="13">
        <f t="shared" si="34"/>
        <v>8.3545401107610995E-2</v>
      </c>
      <c r="I224" s="11">
        <f t="shared" si="36"/>
        <v>1.5594812689622719</v>
      </c>
      <c r="J224" s="2">
        <f t="shared" si="35"/>
        <v>54839.202356960319</v>
      </c>
      <c r="K224" s="2">
        <v>0</v>
      </c>
      <c r="L224">
        <f t="shared" si="37"/>
        <v>0</v>
      </c>
      <c r="M224" s="5">
        <f t="shared" si="38"/>
        <v>0.17024928356081373</v>
      </c>
      <c r="N224" s="5">
        <f t="shared" si="39"/>
        <v>0.68825278354392894</v>
      </c>
      <c r="O224" s="6">
        <f t="shared" si="40"/>
        <v>0.14149793289525733</v>
      </c>
      <c r="P224">
        <f t="shared" si="41"/>
        <v>4.0682726854838585</v>
      </c>
    </row>
    <row r="225" spans="1:16" x14ac:dyDescent="0.25">
      <c r="A225" s="7">
        <v>11.15</v>
      </c>
      <c r="B225" s="7">
        <v>1153.9802999999999</v>
      </c>
      <c r="C225">
        <v>6.8</v>
      </c>
      <c r="D225" s="7">
        <v>177.095777</v>
      </c>
      <c r="E225" s="7">
        <v>1153.9802999999999</v>
      </c>
      <c r="F225">
        <v>1150.7511</v>
      </c>
      <c r="G225" s="11">
        <f t="shared" si="33"/>
        <v>9.7307758796696064E-2</v>
      </c>
      <c r="H225" s="13">
        <f t="shared" si="34"/>
        <v>8.363051893311868E-2</v>
      </c>
      <c r="I225" s="11">
        <f t="shared" si="36"/>
        <v>1.5608164510990048</v>
      </c>
      <c r="J225" s="2">
        <f t="shared" si="35"/>
        <v>54831.663297110601</v>
      </c>
      <c r="K225" s="2">
        <v>0</v>
      </c>
      <c r="L225">
        <f t="shared" si="37"/>
        <v>0</v>
      </c>
      <c r="M225" s="5">
        <f t="shared" si="38"/>
        <v>0.17022031570189289</v>
      </c>
      <c r="N225" s="5">
        <f t="shared" si="39"/>
        <v>0.68814397683308182</v>
      </c>
      <c r="O225" s="6">
        <f t="shared" si="40"/>
        <v>0.1416357074650253</v>
      </c>
      <c r="P225">
        <f t="shared" si="41"/>
        <v>4.068915945302499</v>
      </c>
    </row>
    <row r="226" spans="1:16" x14ac:dyDescent="0.25">
      <c r="A226" s="7">
        <v>11.2</v>
      </c>
      <c r="B226" s="7">
        <v>1153.7773999999999</v>
      </c>
      <c r="C226">
        <v>6.8</v>
      </c>
      <c r="D226" s="7">
        <v>177.095777</v>
      </c>
      <c r="E226" s="7">
        <v>1153.7773999999999</v>
      </c>
      <c r="F226">
        <v>1150.7511</v>
      </c>
      <c r="G226" s="11">
        <f t="shared" si="33"/>
        <v>9.7414205944867494E-2</v>
      </c>
      <c r="H226" s="13">
        <f t="shared" si="34"/>
        <v>8.373936641881774E-2</v>
      </c>
      <c r="I226" s="11">
        <f t="shared" si="36"/>
        <v>1.5625238633556746</v>
      </c>
      <c r="J226" s="2">
        <f t="shared" si="35"/>
        <v>54822.022452736586</v>
      </c>
      <c r="K226" s="2">
        <v>0</v>
      </c>
      <c r="L226">
        <f t="shared" si="37"/>
        <v>0</v>
      </c>
      <c r="M226" s="5">
        <f t="shared" si="38"/>
        <v>0.17018327321717422</v>
      </c>
      <c r="N226" s="5">
        <f t="shared" si="39"/>
        <v>0.68800484087088121</v>
      </c>
      <c r="O226" s="6">
        <f t="shared" si="40"/>
        <v>0.14181188591194457</v>
      </c>
      <c r="P226">
        <f t="shared" si="41"/>
        <v>4.0697388065696476</v>
      </c>
    </row>
    <row r="227" spans="1:16" x14ac:dyDescent="0.25">
      <c r="A227" s="7">
        <v>11.25</v>
      </c>
      <c r="B227" s="7">
        <v>1153.5745999999999</v>
      </c>
      <c r="C227">
        <v>6.8</v>
      </c>
      <c r="D227" s="7">
        <v>177.095777</v>
      </c>
      <c r="E227" s="7">
        <v>1153.5745999999999</v>
      </c>
      <c r="F227">
        <v>1150.7511</v>
      </c>
      <c r="G227" s="11">
        <f t="shared" si="33"/>
        <v>9.7520600630176535E-2</v>
      </c>
      <c r="H227" s="13">
        <f t="shared" si="34"/>
        <v>8.3848160258639171E-2</v>
      </c>
      <c r="I227" s="11">
        <f t="shared" si="36"/>
        <v>1.5642304341080315</v>
      </c>
      <c r="J227" s="2">
        <f t="shared" si="35"/>
        <v>54812.386359887641</v>
      </c>
      <c r="K227" s="2">
        <v>0</v>
      </c>
      <c r="L227">
        <f t="shared" si="37"/>
        <v>0</v>
      </c>
      <c r="M227" s="5">
        <f t="shared" si="38"/>
        <v>0.17014625034417588</v>
      </c>
      <c r="N227" s="5">
        <f t="shared" si="39"/>
        <v>0.68786577857262587</v>
      </c>
      <c r="O227" s="6">
        <f t="shared" si="40"/>
        <v>0.14198797108319824</v>
      </c>
      <c r="P227">
        <f t="shared" si="41"/>
        <v>4.0705615648015145</v>
      </c>
    </row>
    <row r="228" spans="1:16" x14ac:dyDescent="0.25">
      <c r="A228" s="7">
        <v>11.3</v>
      </c>
      <c r="B228" s="7">
        <v>1153.6759999999999</v>
      </c>
      <c r="C228">
        <v>6.7</v>
      </c>
      <c r="D228" s="7">
        <v>177.095777</v>
      </c>
      <c r="E228" s="7">
        <v>1153.6759999999999</v>
      </c>
      <c r="F228">
        <v>1150.5482999999999</v>
      </c>
      <c r="G228" s="11">
        <f t="shared" si="33"/>
        <v>9.7251126191048809E-2</v>
      </c>
      <c r="H228" s="13">
        <f t="shared" si="34"/>
        <v>8.3572609286508559E-2</v>
      </c>
      <c r="I228" s="11">
        <f t="shared" si="36"/>
        <v>1.5599080641044227</v>
      </c>
      <c r="J228" s="2">
        <f t="shared" si="35"/>
        <v>54836.792472921486</v>
      </c>
      <c r="K228" s="2">
        <v>0</v>
      </c>
      <c r="L228">
        <f t="shared" si="37"/>
        <v>0</v>
      </c>
      <c r="M228" s="5">
        <f t="shared" si="38"/>
        <v>0.17024002380400513</v>
      </c>
      <c r="N228" s="5">
        <f t="shared" si="39"/>
        <v>0.68821800280005896</v>
      </c>
      <c r="O228" s="6">
        <f t="shared" si="40"/>
        <v>0.14154197339593591</v>
      </c>
      <c r="P228">
        <f t="shared" si="41"/>
        <v>4.068478285380535</v>
      </c>
    </row>
    <row r="229" spans="1:16" x14ac:dyDescent="0.25">
      <c r="A229" s="7">
        <v>11.35</v>
      </c>
      <c r="B229" s="7">
        <v>1153.8788999999999</v>
      </c>
      <c r="C229">
        <v>6.7</v>
      </c>
      <c r="D229" s="7">
        <v>177.095777</v>
      </c>
      <c r="E229" s="7">
        <v>1153.8788999999999</v>
      </c>
      <c r="F229">
        <v>1150.9032</v>
      </c>
      <c r="G229" s="11">
        <f t="shared" si="33"/>
        <v>9.7144641005661558E-2</v>
      </c>
      <c r="H229" s="13">
        <f t="shared" si="34"/>
        <v>8.3463722905870896E-2</v>
      </c>
      <c r="I229" s="11">
        <f t="shared" si="36"/>
        <v>1.5582000417308113</v>
      </c>
      <c r="J229" s="2">
        <f t="shared" si="35"/>
        <v>54846.436762299745</v>
      </c>
      <c r="K229" s="2">
        <v>0</v>
      </c>
      <c r="L229">
        <f t="shared" si="37"/>
        <v>0</v>
      </c>
      <c r="M229" s="5">
        <f t="shared" si="38"/>
        <v>0.17027708160413624</v>
      </c>
      <c r="N229" s="5">
        <f t="shared" si="39"/>
        <v>0.68835719628876368</v>
      </c>
      <c r="O229" s="6">
        <f t="shared" si="40"/>
        <v>0.14136572210710008</v>
      </c>
      <c r="P229">
        <f t="shared" si="41"/>
        <v>4.0676555937760677</v>
      </c>
    </row>
    <row r="230" spans="1:16" x14ac:dyDescent="0.25">
      <c r="A230" s="7">
        <v>11.4</v>
      </c>
      <c r="B230" s="7">
        <v>1153.5238999999999</v>
      </c>
      <c r="C230">
        <v>6.7</v>
      </c>
      <c r="D230" s="7">
        <v>177.095777</v>
      </c>
      <c r="E230" s="7">
        <v>1153.5238999999999</v>
      </c>
      <c r="F230">
        <v>1150.3963000000001</v>
      </c>
      <c r="G230" s="11">
        <f t="shared" si="33"/>
        <v>9.7330950718882314E-2</v>
      </c>
      <c r="H230" s="13">
        <f t="shared" si="34"/>
        <v>8.3654233823201474E-2</v>
      </c>
      <c r="I230" s="11">
        <f t="shared" si="36"/>
        <v>1.5611884495308723</v>
      </c>
      <c r="J230" s="2">
        <f t="shared" si="35"/>
        <v>54829.562820805011</v>
      </c>
      <c r="K230" s="2">
        <v>0</v>
      </c>
      <c r="L230">
        <f t="shared" si="37"/>
        <v>0</v>
      </c>
      <c r="M230" s="5">
        <f t="shared" si="38"/>
        <v>0.17021224504205446</v>
      </c>
      <c r="N230" s="5">
        <f t="shared" si="39"/>
        <v>0.68811366247834171</v>
      </c>
      <c r="O230" s="6">
        <f t="shared" si="40"/>
        <v>0.14167409247960383</v>
      </c>
      <c r="P230">
        <f t="shared" si="41"/>
        <v>4.0690951984812971</v>
      </c>
    </row>
    <row r="231" spans="1:16" x14ac:dyDescent="0.25">
      <c r="A231" s="7">
        <v>11.45</v>
      </c>
      <c r="B231" s="7">
        <v>1153.0675000000001</v>
      </c>
      <c r="C231">
        <v>6.7</v>
      </c>
      <c r="D231" s="7">
        <v>177.096126</v>
      </c>
      <c r="E231" s="7">
        <v>1153.0675000000001</v>
      </c>
      <c r="F231">
        <v>1150.7511</v>
      </c>
      <c r="G231" s="11">
        <f t="shared" si="33"/>
        <v>9.7569284227124964E-2</v>
      </c>
      <c r="H231" s="13">
        <f t="shared" si="34"/>
        <v>8.3897968584700222E-2</v>
      </c>
      <c r="I231" s="11">
        <f t="shared" si="36"/>
        <v>1.5650113190030843</v>
      </c>
      <c r="J231" s="2">
        <f t="shared" si="35"/>
        <v>54807.869111232627</v>
      </c>
      <c r="K231" s="2">
        <v>0</v>
      </c>
      <c r="L231">
        <f t="shared" si="37"/>
        <v>0</v>
      </c>
      <c r="M231" s="5">
        <f t="shared" si="38"/>
        <v>0.17012927514681145</v>
      </c>
      <c r="N231" s="5">
        <f t="shared" si="39"/>
        <v>0.68780201771973548</v>
      </c>
      <c r="O231" s="6">
        <f t="shared" si="40"/>
        <v>0.14206870713345307</v>
      </c>
      <c r="P231">
        <f t="shared" si="41"/>
        <v>4.0709389153623272</v>
      </c>
    </row>
    <row r="232" spans="1:16" x14ac:dyDescent="0.25">
      <c r="A232" s="7">
        <v>11.5</v>
      </c>
      <c r="B232" s="7">
        <v>1153.0168000000001</v>
      </c>
      <c r="C232">
        <v>6.7</v>
      </c>
      <c r="D232" s="7">
        <v>177.09680799999998</v>
      </c>
      <c r="E232" s="7">
        <v>1153.0168000000001</v>
      </c>
      <c r="F232">
        <v>1150.7003999999999</v>
      </c>
      <c r="G232" s="11">
        <f t="shared" si="33"/>
        <v>9.7593562117334831E-2</v>
      </c>
      <c r="H232" s="13">
        <f t="shared" si="34"/>
        <v>8.3922846562355158E-2</v>
      </c>
      <c r="I232" s="11">
        <f t="shared" si="36"/>
        <v>1.5654007363620506</v>
      </c>
      <c r="J232" s="2">
        <f t="shared" si="35"/>
        <v>54805.459227193802</v>
      </c>
      <c r="K232" s="2">
        <v>0</v>
      </c>
      <c r="L232">
        <f t="shared" si="37"/>
        <v>0</v>
      </c>
      <c r="M232" s="5">
        <f t="shared" si="38"/>
        <v>0.17012075916524672</v>
      </c>
      <c r="N232" s="5">
        <f t="shared" si="39"/>
        <v>0.68777003068382014</v>
      </c>
      <c r="O232" s="6">
        <f t="shared" si="40"/>
        <v>0.14210921015093314</v>
      </c>
      <c r="P232">
        <f t="shared" si="41"/>
        <v>4.0711282479349684</v>
      </c>
    </row>
    <row r="233" spans="1:16" x14ac:dyDescent="0.25">
      <c r="A233" s="7">
        <v>11.55</v>
      </c>
      <c r="B233" s="7">
        <v>1153.0168000000001</v>
      </c>
      <c r="C233">
        <v>6.7</v>
      </c>
      <c r="D233" s="7">
        <v>177.09680799999998</v>
      </c>
      <c r="E233" s="7">
        <v>1153.0168000000001</v>
      </c>
      <c r="F233">
        <v>1150.5482999999999</v>
      </c>
      <c r="G233" s="11">
        <f t="shared" si="33"/>
        <v>9.7593562117334831E-2</v>
      </c>
      <c r="H233" s="13">
        <f t="shared" si="34"/>
        <v>8.3922846562355158E-2</v>
      </c>
      <c r="I233" s="11">
        <f t="shared" si="36"/>
        <v>1.5654007363620506</v>
      </c>
      <c r="J233" s="2">
        <f t="shared" si="35"/>
        <v>54805.459227193802</v>
      </c>
      <c r="K233" s="2">
        <v>0</v>
      </c>
      <c r="L233">
        <f t="shared" si="37"/>
        <v>0</v>
      </c>
      <c r="M233" s="5">
        <f t="shared" si="38"/>
        <v>0.17012075916524672</v>
      </c>
      <c r="N233" s="5">
        <f t="shared" si="39"/>
        <v>0.68777003068382014</v>
      </c>
      <c r="O233" s="6">
        <f t="shared" si="40"/>
        <v>0.14210921015093314</v>
      </c>
      <c r="P233">
        <f t="shared" si="41"/>
        <v>4.0711282479349684</v>
      </c>
    </row>
    <row r="234" spans="1:16" x14ac:dyDescent="0.25">
      <c r="A234" s="7">
        <v>11.6</v>
      </c>
      <c r="B234" s="7">
        <v>1153.1688999999999</v>
      </c>
      <c r="C234">
        <v>6.7</v>
      </c>
      <c r="D234" s="7">
        <v>177.09680799999998</v>
      </c>
      <c r="E234" s="7">
        <v>1153.1688999999999</v>
      </c>
      <c r="F234">
        <v>1150.2949000000001</v>
      </c>
      <c r="G234" s="11">
        <f t="shared" si="33"/>
        <v>9.7513737124786393E-2</v>
      </c>
      <c r="H234" s="13">
        <f t="shared" si="34"/>
        <v>8.3841221560964074E-2</v>
      </c>
      <c r="I234" s="11">
        <f t="shared" si="36"/>
        <v>1.5641203434815736</v>
      </c>
      <c r="J234" s="2">
        <f t="shared" si="35"/>
        <v>54812.68887931027</v>
      </c>
      <c r="K234" s="2">
        <v>0</v>
      </c>
      <c r="L234">
        <f t="shared" si="37"/>
        <v>0</v>
      </c>
      <c r="M234" s="5">
        <f t="shared" si="38"/>
        <v>0.17014853554804593</v>
      </c>
      <c r="N234" s="5">
        <f t="shared" si="39"/>
        <v>0.68787436206916241</v>
      </c>
      <c r="O234" s="6">
        <f t="shared" si="40"/>
        <v>0.14197710238279165</v>
      </c>
      <c r="P234">
        <f t="shared" si="41"/>
        <v>4.0705107711493307</v>
      </c>
    </row>
    <row r="235" spans="1:16" x14ac:dyDescent="0.25">
      <c r="A235" s="7">
        <v>11.65</v>
      </c>
      <c r="B235" s="7">
        <v>1153.1688999999999</v>
      </c>
      <c r="C235">
        <v>6.7</v>
      </c>
      <c r="D235" s="7">
        <v>177.09680799999998</v>
      </c>
      <c r="E235" s="7">
        <v>1153.1688999999999</v>
      </c>
      <c r="F235">
        <v>1150.4468999999999</v>
      </c>
      <c r="G235" s="11">
        <f t="shared" si="33"/>
        <v>9.7513737124786393E-2</v>
      </c>
      <c r="H235" s="13">
        <f t="shared" si="34"/>
        <v>8.3841221560964074E-2</v>
      </c>
      <c r="I235" s="11">
        <f t="shared" si="36"/>
        <v>1.5641203434815736</v>
      </c>
      <c r="J235" s="2">
        <f t="shared" si="35"/>
        <v>54812.68887931027</v>
      </c>
      <c r="K235" s="2">
        <v>0</v>
      </c>
      <c r="L235">
        <f t="shared" si="37"/>
        <v>0</v>
      </c>
      <c r="M235" s="5">
        <f t="shared" si="38"/>
        <v>0.17014853554804593</v>
      </c>
      <c r="N235" s="5">
        <f t="shared" si="39"/>
        <v>0.68787436206916241</v>
      </c>
      <c r="O235" s="6">
        <f t="shared" si="40"/>
        <v>0.14197710238279165</v>
      </c>
      <c r="P235">
        <f t="shared" si="41"/>
        <v>4.0705107711493307</v>
      </c>
    </row>
    <row r="236" spans="1:16" x14ac:dyDescent="0.25">
      <c r="A236" s="7">
        <v>11.7</v>
      </c>
      <c r="B236" s="7">
        <v>1153.2704000000001</v>
      </c>
      <c r="C236">
        <v>6.7</v>
      </c>
      <c r="D236" s="7">
        <v>177.09680799999998</v>
      </c>
      <c r="E236" s="7">
        <v>1153.2704000000001</v>
      </c>
      <c r="F236">
        <v>1150.2949000000001</v>
      </c>
      <c r="G236" s="11">
        <f t="shared" si="33"/>
        <v>9.7460467981172361E-2</v>
      </c>
      <c r="H236" s="13">
        <f t="shared" si="34"/>
        <v>8.3786751228017264E-2</v>
      </c>
      <c r="I236" s="11">
        <f t="shared" si="36"/>
        <v>1.5632659064180046</v>
      </c>
      <c r="J236" s="2">
        <f t="shared" si="35"/>
        <v>54817.513400610893</v>
      </c>
      <c r="K236" s="2">
        <v>0</v>
      </c>
      <c r="L236">
        <f t="shared" si="37"/>
        <v>0</v>
      </c>
      <c r="M236" s="5">
        <f t="shared" si="38"/>
        <v>0.17016707182276106</v>
      </c>
      <c r="N236" s="5">
        <f t="shared" si="39"/>
        <v>0.68794398651357269</v>
      </c>
      <c r="O236" s="6">
        <f t="shared" si="40"/>
        <v>0.14188894166366625</v>
      </c>
      <c r="P236">
        <f t="shared" si="41"/>
        <v>4.0700988087563701</v>
      </c>
    </row>
    <row r="237" spans="1:16" x14ac:dyDescent="0.25">
      <c r="A237" s="7">
        <v>11.75</v>
      </c>
      <c r="B237" s="7">
        <v>1153.6252999999999</v>
      </c>
      <c r="C237">
        <v>6.7</v>
      </c>
      <c r="D237" s="7">
        <v>177.09680799999998</v>
      </c>
      <c r="E237" s="7">
        <v>1153.6252999999999</v>
      </c>
      <c r="F237">
        <v>1150.1935000000001</v>
      </c>
      <c r="G237" s="11">
        <f t="shared" si="33"/>
        <v>9.7274209665225819E-2</v>
      </c>
      <c r="H237" s="13">
        <f t="shared" si="34"/>
        <v>8.3596292891437884E-2</v>
      </c>
      <c r="I237" s="11">
        <f t="shared" si="36"/>
        <v>1.560278323030222</v>
      </c>
      <c r="J237" s="2">
        <f t="shared" si="35"/>
        <v>54834.382588882661</v>
      </c>
      <c r="K237" s="2">
        <v>0</v>
      </c>
      <c r="L237">
        <f t="shared" si="37"/>
        <v>0</v>
      </c>
      <c r="M237" s="5">
        <f t="shared" si="38"/>
        <v>0.17023188753596274</v>
      </c>
      <c r="N237" s="5">
        <f t="shared" si="39"/>
        <v>0.68818744201313031</v>
      </c>
      <c r="O237" s="6">
        <f t="shared" si="40"/>
        <v>0.14158067045090694</v>
      </c>
      <c r="P237">
        <f t="shared" si="41"/>
        <v>4.0686589569394922</v>
      </c>
    </row>
    <row r="238" spans="1:16" x14ac:dyDescent="0.25">
      <c r="A238" s="7">
        <v>11.8</v>
      </c>
      <c r="B238" s="7">
        <v>1153.0675000000001</v>
      </c>
      <c r="C238">
        <v>6.7</v>
      </c>
      <c r="D238" s="7">
        <v>177.09680799999998</v>
      </c>
      <c r="E238" s="7">
        <v>1153.0675000000001</v>
      </c>
      <c r="F238">
        <v>1150.2949000000001</v>
      </c>
      <c r="G238" s="11">
        <f t="shared" si="33"/>
        <v>9.7566953786485278E-2</v>
      </c>
      <c r="H238" s="13">
        <f t="shared" si="34"/>
        <v>8.3895638228558056E-2</v>
      </c>
      <c r="I238" s="11">
        <f t="shared" si="36"/>
        <v>1.5649739387352237</v>
      </c>
      <c r="J238" s="2">
        <f t="shared" si="35"/>
        <v>54807.869111232627</v>
      </c>
      <c r="K238" s="2">
        <v>0</v>
      </c>
      <c r="L238">
        <f t="shared" si="37"/>
        <v>0</v>
      </c>
      <c r="M238" s="5">
        <f t="shared" si="38"/>
        <v>0.1701300178747796</v>
      </c>
      <c r="N238" s="5">
        <f t="shared" si="39"/>
        <v>0.6878048074939983</v>
      </c>
      <c r="O238" s="6">
        <f t="shared" si="40"/>
        <v>0.14206517463122209</v>
      </c>
      <c r="P238">
        <f t="shared" si="41"/>
        <v>4.0709224034093898</v>
      </c>
    </row>
    <row r="239" spans="1:16" x14ac:dyDescent="0.25">
      <c r="A239" s="7">
        <v>11.85</v>
      </c>
      <c r="B239" s="7">
        <v>1153.3717999999999</v>
      </c>
      <c r="C239">
        <v>6.7</v>
      </c>
      <c r="D239" s="7">
        <v>177.09680799999998</v>
      </c>
      <c r="E239" s="7">
        <v>1153.3717999999999</v>
      </c>
      <c r="F239">
        <v>1150.2949000000001</v>
      </c>
      <c r="G239" s="11">
        <f t="shared" si="33"/>
        <v>9.7407251319473365E-2</v>
      </c>
      <c r="H239" s="13">
        <f t="shared" si="34"/>
        <v>8.3732334560423172E-2</v>
      </c>
      <c r="I239" s="11">
        <f t="shared" si="36"/>
        <v>1.5624123111643526</v>
      </c>
      <c r="J239" s="2">
        <f t="shared" si="35"/>
        <v>54822.333168688529</v>
      </c>
      <c r="K239" s="2">
        <v>0</v>
      </c>
      <c r="L239">
        <f t="shared" si="37"/>
        <v>0</v>
      </c>
      <c r="M239" s="5">
        <f t="shared" si="38"/>
        <v>0.17018559017425497</v>
      </c>
      <c r="N239" s="5">
        <f t="shared" si="39"/>
        <v>0.6880135436362399</v>
      </c>
      <c r="O239" s="6">
        <f t="shared" si="40"/>
        <v>0.14180086618950513</v>
      </c>
      <c r="P239">
        <f t="shared" si="41"/>
        <v>4.0696873279581691</v>
      </c>
    </row>
    <row r="240" spans="1:16" x14ac:dyDescent="0.25">
      <c r="A240" s="7">
        <v>11.9</v>
      </c>
      <c r="B240" s="7">
        <v>1153.0675000000001</v>
      </c>
      <c r="C240">
        <v>6.7</v>
      </c>
      <c r="D240" s="7">
        <v>177.09680799999998</v>
      </c>
      <c r="E240" s="7">
        <v>1153.0675000000001</v>
      </c>
      <c r="F240">
        <v>1150.3456000000001</v>
      </c>
      <c r="G240" s="11">
        <f t="shared" si="33"/>
        <v>9.7566953786485278E-2</v>
      </c>
      <c r="H240" s="13">
        <f t="shared" si="34"/>
        <v>8.3895638228558056E-2</v>
      </c>
      <c r="I240" s="11">
        <f t="shared" si="36"/>
        <v>1.5649739387352237</v>
      </c>
      <c r="J240" s="2">
        <f t="shared" si="35"/>
        <v>54807.869111232627</v>
      </c>
      <c r="K240" s="2">
        <v>0</v>
      </c>
      <c r="L240">
        <f t="shared" si="37"/>
        <v>0</v>
      </c>
      <c r="M240" s="5">
        <f t="shared" si="38"/>
        <v>0.1701300178747796</v>
      </c>
      <c r="N240" s="5">
        <f t="shared" si="39"/>
        <v>0.6878048074939983</v>
      </c>
      <c r="O240" s="6">
        <f t="shared" si="40"/>
        <v>0.14206517463122209</v>
      </c>
      <c r="P240">
        <f t="shared" si="41"/>
        <v>4.0709224034093898</v>
      </c>
    </row>
    <row r="241" spans="1:16" x14ac:dyDescent="0.25">
      <c r="A241" s="7">
        <v>11.95</v>
      </c>
      <c r="B241" s="7">
        <v>1153.3210999999999</v>
      </c>
      <c r="C241">
        <v>6.7</v>
      </c>
      <c r="D241" s="7">
        <v>177.09680799999998</v>
      </c>
      <c r="E241" s="7">
        <v>1153.3210999999999</v>
      </c>
      <c r="F241">
        <v>1150.3456000000001</v>
      </c>
      <c r="G241" s="11">
        <f t="shared" si="33"/>
        <v>9.7433859650322918E-2</v>
      </c>
      <c r="H241" s="13">
        <f t="shared" si="34"/>
        <v>8.3759542894220274E-2</v>
      </c>
      <c r="I241" s="11">
        <f t="shared" si="36"/>
        <v>1.5628391087911795</v>
      </c>
      <c r="J241" s="2">
        <f t="shared" si="35"/>
        <v>54819.923284649703</v>
      </c>
      <c r="K241" s="2">
        <v>0</v>
      </c>
      <c r="L241">
        <f t="shared" si="37"/>
        <v>0</v>
      </c>
      <c r="M241" s="5">
        <f t="shared" si="38"/>
        <v>0.17017633095613852</v>
      </c>
      <c r="N241" s="5">
        <f t="shared" si="39"/>
        <v>0.68797876491576138</v>
      </c>
      <c r="O241" s="6">
        <f t="shared" si="40"/>
        <v>0.14184490412810011</v>
      </c>
      <c r="P241">
        <f t="shared" si="41"/>
        <v>4.0698930588981801</v>
      </c>
    </row>
    <row r="242" spans="1:16" x14ac:dyDescent="0.25">
      <c r="A242" s="7">
        <v>12</v>
      </c>
      <c r="B242" s="7">
        <v>1153.0675000000001</v>
      </c>
      <c r="C242">
        <v>6.7</v>
      </c>
      <c r="D242" s="7">
        <v>177.09680799999998</v>
      </c>
      <c r="E242" s="7">
        <v>1153.0675000000001</v>
      </c>
      <c r="F242">
        <v>1150.2949000000001</v>
      </c>
      <c r="G242" s="11">
        <f t="shared" si="33"/>
        <v>9.7566953786485278E-2</v>
      </c>
      <c r="H242" s="13">
        <f t="shared" si="34"/>
        <v>8.3895638228558056E-2</v>
      </c>
      <c r="I242" s="11">
        <f t="shared" si="36"/>
        <v>1.5649739387352237</v>
      </c>
      <c r="J242" s="2">
        <f t="shared" si="35"/>
        <v>54807.869111232627</v>
      </c>
      <c r="K242" s="2">
        <v>0</v>
      </c>
      <c r="L242">
        <f t="shared" si="37"/>
        <v>0</v>
      </c>
      <c r="M242" s="5">
        <f t="shared" si="38"/>
        <v>0.1701300178747796</v>
      </c>
      <c r="N242" s="5">
        <f t="shared" si="39"/>
        <v>0.6878048074939983</v>
      </c>
      <c r="O242" s="6">
        <f t="shared" si="40"/>
        <v>0.14206517463122209</v>
      </c>
      <c r="P242">
        <f t="shared" si="41"/>
        <v>4.0709224034093898</v>
      </c>
    </row>
    <row r="243" spans="1:16" x14ac:dyDescent="0.25">
      <c r="A243" s="7">
        <v>12.05</v>
      </c>
      <c r="B243" s="7">
        <v>1153.1688999999999</v>
      </c>
      <c r="C243">
        <v>6.7</v>
      </c>
      <c r="D243" s="7">
        <v>177.09680799999998</v>
      </c>
      <c r="E243" s="7">
        <v>1153.1688999999999</v>
      </c>
      <c r="F243">
        <v>1149.8893</v>
      </c>
      <c r="G243" s="11">
        <f t="shared" si="33"/>
        <v>9.7513737124786393E-2</v>
      </c>
      <c r="H243" s="13">
        <f t="shared" si="34"/>
        <v>8.3841221560964074E-2</v>
      </c>
      <c r="I243" s="11">
        <f t="shared" si="36"/>
        <v>1.5641203434815736</v>
      </c>
      <c r="J243" s="2">
        <f t="shared" si="35"/>
        <v>54812.68887931027</v>
      </c>
      <c r="K243" s="2">
        <v>0</v>
      </c>
      <c r="L243">
        <f t="shared" si="37"/>
        <v>0</v>
      </c>
      <c r="M243" s="5">
        <f t="shared" si="38"/>
        <v>0.17014853554804593</v>
      </c>
      <c r="N243" s="5">
        <f t="shared" si="39"/>
        <v>0.68787436206916241</v>
      </c>
      <c r="O243" s="6">
        <f t="shared" si="40"/>
        <v>0.14197710238279165</v>
      </c>
      <c r="P243">
        <f t="shared" si="41"/>
        <v>4.0705107711493307</v>
      </c>
    </row>
    <row r="244" spans="1:16" x14ac:dyDescent="0.25">
      <c r="A244" s="7">
        <v>12.1</v>
      </c>
      <c r="B244" s="7">
        <v>1152.6619000000001</v>
      </c>
      <c r="C244">
        <v>6.3</v>
      </c>
      <c r="D244" s="7">
        <v>177.09680799999998</v>
      </c>
      <c r="E244" s="7">
        <v>1152.6619000000001</v>
      </c>
      <c r="F244">
        <v>1149.9907000000001</v>
      </c>
      <c r="G244" s="11">
        <f t="shared" si="33"/>
        <v>9.6913920934503128E-2</v>
      </c>
      <c r="H244" s="13">
        <f t="shared" si="34"/>
        <v>8.3227879851767717E-2</v>
      </c>
      <c r="I244" s="11">
        <f t="shared" si="36"/>
        <v>1.55449929178943</v>
      </c>
      <c r="J244" s="2">
        <f t="shared" si="35"/>
        <v>54867.013499346293</v>
      </c>
      <c r="K244" s="2">
        <v>0</v>
      </c>
      <c r="L244">
        <f t="shared" si="37"/>
        <v>0</v>
      </c>
      <c r="M244" s="5">
        <f t="shared" si="38"/>
        <v>0.17035727558134384</v>
      </c>
      <c r="N244" s="5">
        <f t="shared" si="39"/>
        <v>0.68865841437027853</v>
      </c>
      <c r="O244" s="6">
        <f t="shared" si="40"/>
        <v>0.14098431004837764</v>
      </c>
      <c r="P244">
        <f t="shared" si="41"/>
        <v>4.0658764077694016</v>
      </c>
    </row>
    <row r="245" spans="1:16" x14ac:dyDescent="0.25">
      <c r="A245" s="7">
        <v>12.15</v>
      </c>
      <c r="B245" s="7">
        <v>1152.8140000000001</v>
      </c>
      <c r="C245">
        <v>6.1</v>
      </c>
      <c r="D245" s="7">
        <v>177.09680799999998</v>
      </c>
      <c r="E245" s="7">
        <v>1152.8140000000001</v>
      </c>
      <c r="F245">
        <v>1149.788</v>
      </c>
      <c r="G245" s="11">
        <f t="shared" si="33"/>
        <v>9.6400044438419763E-2</v>
      </c>
      <c r="H245" s="13">
        <f t="shared" si="34"/>
        <v>8.2702415728709067E-2</v>
      </c>
      <c r="I245" s="11">
        <f t="shared" si="36"/>
        <v>1.5462567127922529</v>
      </c>
      <c r="J245" s="2">
        <f t="shared" si="35"/>
        <v>54913.554666202755</v>
      </c>
      <c r="K245" s="2">
        <v>0</v>
      </c>
      <c r="L245">
        <f t="shared" si="37"/>
        <v>0</v>
      </c>
      <c r="M245" s="5">
        <f t="shared" si="38"/>
        <v>0.17053614228531325</v>
      </c>
      <c r="N245" s="5">
        <f t="shared" si="39"/>
        <v>0.68933025890639599</v>
      </c>
      <c r="O245" s="6">
        <f t="shared" si="40"/>
        <v>0.14013359880829077</v>
      </c>
      <c r="P245">
        <f t="shared" si="41"/>
        <v>4.0619136673938057</v>
      </c>
    </row>
    <row r="246" spans="1:16" x14ac:dyDescent="0.25">
      <c r="A246" s="7">
        <v>12.2</v>
      </c>
      <c r="B246" s="7">
        <v>1153.0675000000001</v>
      </c>
      <c r="C246">
        <v>5.8</v>
      </c>
      <c r="D246" s="7">
        <v>177.09680799999998</v>
      </c>
      <c r="E246" s="7">
        <v>1153.0675000000001</v>
      </c>
      <c r="F246">
        <v>1149.5852</v>
      </c>
      <c r="G246" s="11">
        <f t="shared" si="33"/>
        <v>9.5614500968479343E-2</v>
      </c>
      <c r="H246" s="13">
        <f t="shared" si="34"/>
        <v>8.1899158693793495E-2</v>
      </c>
      <c r="I246" s="11">
        <f t="shared" si="36"/>
        <v>1.5336565955344086</v>
      </c>
      <c r="J246" s="2">
        <f t="shared" si="35"/>
        <v>54984.700379202179</v>
      </c>
      <c r="K246" s="2">
        <v>0</v>
      </c>
      <c r="L246">
        <f t="shared" si="37"/>
        <v>0</v>
      </c>
      <c r="M246" s="5">
        <f t="shared" si="38"/>
        <v>0.17080963013882836</v>
      </c>
      <c r="N246" s="5">
        <f t="shared" si="39"/>
        <v>0.69035751169297432</v>
      </c>
      <c r="O246" s="6">
        <f t="shared" si="40"/>
        <v>0.13883285816819732</v>
      </c>
      <c r="P246">
        <f t="shared" si="41"/>
        <v>4.055869535095689</v>
      </c>
    </row>
    <row r="247" spans="1:16" x14ac:dyDescent="0.25">
      <c r="A247" s="7">
        <v>12.25</v>
      </c>
      <c r="B247" s="7">
        <v>1153.8788999999999</v>
      </c>
      <c r="C247">
        <v>5.8</v>
      </c>
      <c r="D247" s="7">
        <v>177.09680799999998</v>
      </c>
      <c r="E247" s="7">
        <v>1153.8788999999999</v>
      </c>
      <c r="F247">
        <v>1149.8386</v>
      </c>
      <c r="G247" s="11">
        <f t="shared" si="33"/>
        <v>9.5187288793037395E-2</v>
      </c>
      <c r="H247" s="13">
        <f t="shared" si="34"/>
        <v>8.1462313123233931E-2</v>
      </c>
      <c r="I247" s="11">
        <f t="shared" si="36"/>
        <v>1.5268041122403198</v>
      </c>
      <c r="J247" s="2">
        <f t="shared" si="35"/>
        <v>55023.392464346951</v>
      </c>
      <c r="K247" s="2">
        <v>0</v>
      </c>
      <c r="L247">
        <f t="shared" si="37"/>
        <v>0</v>
      </c>
      <c r="M247" s="5">
        <f t="shared" si="38"/>
        <v>0.17095839557658848</v>
      </c>
      <c r="N247" s="5">
        <f t="shared" si="39"/>
        <v>0.69091629230615859</v>
      </c>
      <c r="O247" s="6">
        <f t="shared" si="40"/>
        <v>0.13812531211725293</v>
      </c>
      <c r="P247">
        <f t="shared" si="41"/>
        <v>4.0525893385059524</v>
      </c>
    </row>
    <row r="248" spans="1:16" x14ac:dyDescent="0.25">
      <c r="A248" s="7">
        <v>12.3</v>
      </c>
      <c r="B248" s="7">
        <v>1154.7409</v>
      </c>
      <c r="C248">
        <v>5.7</v>
      </c>
      <c r="D248" s="7">
        <v>177.09680799999998</v>
      </c>
      <c r="E248" s="7">
        <v>1154.7409</v>
      </c>
      <c r="F248">
        <v>1150.8018</v>
      </c>
      <c r="G248" s="11">
        <f t="shared" si="33"/>
        <v>9.4515401945049704E-2</v>
      </c>
      <c r="H248" s="13">
        <f t="shared" si="34"/>
        <v>8.0775275603395147E-2</v>
      </c>
      <c r="I248" s="11">
        <f t="shared" si="36"/>
        <v>1.5160270471985973</v>
      </c>
      <c r="J248" s="2">
        <f t="shared" si="35"/>
        <v>55084.244435859939</v>
      </c>
      <c r="K248" s="2">
        <v>0</v>
      </c>
      <c r="L248">
        <f t="shared" si="37"/>
        <v>0</v>
      </c>
      <c r="M248" s="5">
        <f t="shared" si="38"/>
        <v>0.17119240679908343</v>
      </c>
      <c r="N248" s="5">
        <f t="shared" si="39"/>
        <v>0.69179526618857723</v>
      </c>
      <c r="O248" s="6">
        <f t="shared" si="40"/>
        <v>0.13701232701233934</v>
      </c>
      <c r="P248">
        <f t="shared" si="41"/>
        <v>4.0474402425829048</v>
      </c>
    </row>
    <row r="249" spans="1:16" x14ac:dyDescent="0.25">
      <c r="A249" s="7">
        <v>12.35</v>
      </c>
      <c r="B249" s="7">
        <v>1154.9437</v>
      </c>
      <c r="C249">
        <v>5.6</v>
      </c>
      <c r="D249" s="7">
        <v>177.07051800000002</v>
      </c>
      <c r="E249" s="7">
        <v>1154.9437</v>
      </c>
      <c r="F249">
        <v>1151.1566</v>
      </c>
      <c r="G249" s="11">
        <f t="shared" si="33"/>
        <v>9.4280695018118532E-2</v>
      </c>
      <c r="H249" s="13">
        <f t="shared" si="34"/>
        <v>8.0533235865605457E-2</v>
      </c>
      <c r="I249" s="11">
        <f t="shared" si="36"/>
        <v>1.5122623480906212</v>
      </c>
      <c r="J249" s="2">
        <f t="shared" si="35"/>
        <v>55113.6831753636</v>
      </c>
      <c r="K249" s="2">
        <v>0</v>
      </c>
      <c r="L249">
        <f t="shared" si="37"/>
        <v>0</v>
      </c>
      <c r="M249" s="5">
        <f t="shared" si="38"/>
        <v>0.17127682784788803</v>
      </c>
      <c r="N249" s="5">
        <f t="shared" si="39"/>
        <v>0.6921123616519258</v>
      </c>
      <c r="O249" s="6">
        <f t="shared" si="40"/>
        <v>0.13661081050018617</v>
      </c>
      <c r="P249">
        <f t="shared" si="41"/>
        <v>4.0455858833629161</v>
      </c>
    </row>
    <row r="250" spans="1:16" x14ac:dyDescent="0.25">
      <c r="A250" s="7">
        <v>12.4</v>
      </c>
      <c r="B250" s="7">
        <v>1155.7044000000001</v>
      </c>
      <c r="C250">
        <v>5.5</v>
      </c>
      <c r="D250" s="7">
        <v>176.73926400000002</v>
      </c>
      <c r="E250" s="7">
        <v>1155.7044000000001</v>
      </c>
      <c r="F250">
        <v>1152.1704999999999</v>
      </c>
      <c r="G250" s="11">
        <f t="shared" si="33"/>
        <v>9.480084505436015E-2</v>
      </c>
      <c r="H250" s="13">
        <f t="shared" si="34"/>
        <v>8.1039378957692088E-2</v>
      </c>
      <c r="I250" s="11">
        <f t="shared" si="36"/>
        <v>1.5206055546719368</v>
      </c>
      <c r="J250" s="2">
        <f t="shared" si="35"/>
        <v>55169.775475454808</v>
      </c>
      <c r="K250" s="2">
        <v>0</v>
      </c>
      <c r="L250">
        <f t="shared" si="37"/>
        <v>0</v>
      </c>
      <c r="M250" s="5">
        <f t="shared" si="38"/>
        <v>0.17112919306788293</v>
      </c>
      <c r="N250" s="5">
        <f t="shared" si="39"/>
        <v>0.69155782792325371</v>
      </c>
      <c r="O250" s="6">
        <f t="shared" si="40"/>
        <v>0.13731297900886336</v>
      </c>
      <c r="P250">
        <f t="shared" si="41"/>
        <v>4.0488298836966283</v>
      </c>
    </row>
    <row r="251" spans="1:16" x14ac:dyDescent="0.25">
      <c r="A251" s="7">
        <v>12.45</v>
      </c>
      <c r="B251" s="7">
        <v>1156.1099999999999</v>
      </c>
      <c r="C251">
        <v>5.5</v>
      </c>
      <c r="D251" s="7">
        <v>176.33890099999999</v>
      </c>
      <c r="E251" s="7">
        <v>1156.1099999999999</v>
      </c>
      <c r="F251">
        <v>1151.7648999999999</v>
      </c>
      <c r="G251" s="11">
        <f t="shared" si="33"/>
        <v>9.5965077965100676E-2</v>
      </c>
      <c r="H251" s="13">
        <f t="shared" si="34"/>
        <v>8.2198741209326576E-2</v>
      </c>
      <c r="I251" s="11">
        <f t="shared" si="36"/>
        <v>1.5392798505602148</v>
      </c>
      <c r="J251" s="2">
        <f t="shared" si="35"/>
        <v>55189.137572659623</v>
      </c>
      <c r="K251" s="2">
        <v>0</v>
      </c>
      <c r="L251">
        <f t="shared" si="37"/>
        <v>0</v>
      </c>
      <c r="M251" s="5">
        <f t="shared" si="38"/>
        <v>0.17076417098088531</v>
      </c>
      <c r="N251" s="5">
        <f t="shared" si="39"/>
        <v>0.69018676170875293</v>
      </c>
      <c r="O251" s="6">
        <f t="shared" si="40"/>
        <v>0.13904906731036176</v>
      </c>
      <c r="P251">
        <f t="shared" si="41"/>
        <v>4.056872944169208</v>
      </c>
    </row>
    <row r="252" spans="1:16" x14ac:dyDescent="0.25">
      <c r="A252" s="7">
        <v>12.5</v>
      </c>
      <c r="B252" s="7">
        <v>1156.5156999999999</v>
      </c>
      <c r="C252">
        <v>5.5</v>
      </c>
      <c r="D252" s="7">
        <v>175.97567000000001</v>
      </c>
      <c r="E252" s="7">
        <v>1156.5156999999999</v>
      </c>
      <c r="F252">
        <v>1152.0690999999999</v>
      </c>
      <c r="G252" s="11">
        <f t="shared" si="33"/>
        <v>9.7002415041861578E-2</v>
      </c>
      <c r="H252" s="13">
        <f t="shared" si="34"/>
        <v>8.323121103754505E-2</v>
      </c>
      <c r="I252" s="11">
        <f t="shared" si="36"/>
        <v>1.5559187372714596</v>
      </c>
      <c r="J252" s="2">
        <f t="shared" si="35"/>
        <v>55208.504443557053</v>
      </c>
      <c r="K252" s="2">
        <v>0</v>
      </c>
      <c r="L252">
        <f t="shared" si="37"/>
        <v>0</v>
      </c>
      <c r="M252" s="5">
        <f t="shared" si="38"/>
        <v>0.17043959697111941</v>
      </c>
      <c r="N252" s="5">
        <f t="shared" si="39"/>
        <v>0.68896762326549976</v>
      </c>
      <c r="O252" s="6">
        <f t="shared" si="40"/>
        <v>0.14059277976338083</v>
      </c>
      <c r="P252">
        <f t="shared" si="41"/>
        <v>4.06405164110447</v>
      </c>
    </row>
    <row r="253" spans="1:16" x14ac:dyDescent="0.25">
      <c r="A253" s="7">
        <v>12.55</v>
      </c>
      <c r="B253" s="7">
        <v>1156.4142999999999</v>
      </c>
      <c r="C253">
        <v>5.5</v>
      </c>
      <c r="D253" s="7">
        <v>175.660528</v>
      </c>
      <c r="E253" s="7">
        <v>1156.4142999999999</v>
      </c>
      <c r="F253">
        <v>1152.2212</v>
      </c>
      <c r="G253" s="11">
        <f t="shared" si="33"/>
        <v>9.8140160851427183E-2</v>
      </c>
      <c r="H253" s="13">
        <f t="shared" si="34"/>
        <v>8.4370122706084572E-2</v>
      </c>
      <c r="I253" s="11">
        <f t="shared" si="36"/>
        <v>1.5741681800568919</v>
      </c>
      <c r="J253" s="2">
        <f t="shared" si="35"/>
        <v>55203.663919255843</v>
      </c>
      <c r="K253" s="2">
        <v>0</v>
      </c>
      <c r="L253">
        <f t="shared" si="37"/>
        <v>0</v>
      </c>
      <c r="M253" s="5">
        <f t="shared" si="38"/>
        <v>0.1700751488890741</v>
      </c>
      <c r="N253" s="5">
        <f t="shared" si="39"/>
        <v>0.68759871308162024</v>
      </c>
      <c r="O253" s="6">
        <f t="shared" si="40"/>
        <v>0.14232613802930566</v>
      </c>
      <c r="P253">
        <f t="shared" si="41"/>
        <v>4.0721425836462135</v>
      </c>
    </row>
    <row r="254" spans="1:16" x14ac:dyDescent="0.25">
      <c r="A254" s="7">
        <v>12.6</v>
      </c>
      <c r="B254" s="7">
        <v>1157.3777</v>
      </c>
      <c r="C254">
        <v>5.5</v>
      </c>
      <c r="D254" s="7">
        <v>175.41226600000002</v>
      </c>
      <c r="E254" s="7">
        <v>1157.3777</v>
      </c>
      <c r="F254">
        <v>1152.3732</v>
      </c>
      <c r="G254" s="11">
        <f t="shared" si="33"/>
        <v>9.8491657185554748E-2</v>
      </c>
      <c r="H254" s="13">
        <f t="shared" si="34"/>
        <v>8.4710137545514819E-2</v>
      </c>
      <c r="I254" s="11">
        <f t="shared" si="36"/>
        <v>1.579806181256298</v>
      </c>
      <c r="J254" s="2">
        <f t="shared" si="35"/>
        <v>55249.653673809917</v>
      </c>
      <c r="K254" s="2">
        <v>0</v>
      </c>
      <c r="L254">
        <f t="shared" si="37"/>
        <v>0</v>
      </c>
      <c r="M254" s="5">
        <f t="shared" si="38"/>
        <v>0.16997789465327495</v>
      </c>
      <c r="N254" s="5">
        <f t="shared" si="39"/>
        <v>0.68723341464716636</v>
      </c>
      <c r="O254" s="6">
        <f t="shared" si="40"/>
        <v>0.14278869069955868</v>
      </c>
      <c r="P254">
        <f t="shared" si="41"/>
        <v>4.0743071281502701</v>
      </c>
    </row>
    <row r="255" spans="1:16" x14ac:dyDescent="0.25">
      <c r="A255" s="7">
        <v>12.65</v>
      </c>
      <c r="B255" s="7">
        <v>1156.8706999999999</v>
      </c>
      <c r="C255">
        <v>5.5</v>
      </c>
      <c r="D255" s="7">
        <v>175.17527799999999</v>
      </c>
      <c r="E255" s="7">
        <v>1156.8706999999999</v>
      </c>
      <c r="F255">
        <v>1152.8295000000001</v>
      </c>
      <c r="G255" s="11">
        <f t="shared" si="33"/>
        <v>9.9572318608735166E-2</v>
      </c>
      <c r="H255" s="13">
        <f t="shared" si="34"/>
        <v>8.5796795343609067E-2</v>
      </c>
      <c r="I255" s="11">
        <f t="shared" si="36"/>
        <v>1.5971399904841119</v>
      </c>
      <c r="J255" s="2">
        <f t="shared" si="35"/>
        <v>55225.451052303877</v>
      </c>
      <c r="K255" s="2">
        <v>0</v>
      </c>
      <c r="L255">
        <f t="shared" si="37"/>
        <v>0</v>
      </c>
      <c r="M255" s="5">
        <f t="shared" si="38"/>
        <v>0.16962538927423362</v>
      </c>
      <c r="N255" s="5">
        <f t="shared" si="39"/>
        <v>0.68590936267100044</v>
      </c>
      <c r="O255" s="6">
        <f t="shared" si="40"/>
        <v>0.14446524805476593</v>
      </c>
      <c r="P255">
        <f t="shared" si="41"/>
        <v>4.0821720075324777</v>
      </c>
    </row>
    <row r="256" spans="1:16" x14ac:dyDescent="0.25">
      <c r="A256" s="7">
        <v>12.7</v>
      </c>
      <c r="B256" s="7">
        <v>1157.7327</v>
      </c>
      <c r="C256">
        <v>5.5</v>
      </c>
      <c r="D256" s="7">
        <v>174.932254</v>
      </c>
      <c r="E256" s="7">
        <v>1157.7327</v>
      </c>
      <c r="F256">
        <v>1153.6405</v>
      </c>
      <c r="G256" s="11">
        <f t="shared" si="33"/>
        <v>9.9960286129130438E-2</v>
      </c>
      <c r="H256" s="13">
        <f t="shared" si="34"/>
        <v>8.6174487158470203E-2</v>
      </c>
      <c r="I256" s="11">
        <f t="shared" si="36"/>
        <v>1.6033629895112522</v>
      </c>
      <c r="J256" s="2">
        <f t="shared" si="35"/>
        <v>55266.600282556741</v>
      </c>
      <c r="K256" s="2">
        <v>0</v>
      </c>
      <c r="L256">
        <f t="shared" si="37"/>
        <v>0</v>
      </c>
      <c r="M256" s="5">
        <f t="shared" si="38"/>
        <v>0.16951489843555048</v>
      </c>
      <c r="N256" s="5">
        <f t="shared" si="39"/>
        <v>0.68549434598755421</v>
      </c>
      <c r="O256" s="6">
        <f t="shared" si="40"/>
        <v>0.14499075557689531</v>
      </c>
      <c r="P256">
        <f t="shared" si="41"/>
        <v>4.0846434640772911</v>
      </c>
    </row>
    <row r="257" spans="1:16" x14ac:dyDescent="0.25">
      <c r="A257" s="7">
        <v>12.75</v>
      </c>
      <c r="B257" s="7">
        <v>1158.0877</v>
      </c>
      <c r="C257">
        <v>5.5</v>
      </c>
      <c r="D257" s="7">
        <v>174.76721700000002</v>
      </c>
      <c r="E257" s="7">
        <v>1158.0877</v>
      </c>
      <c r="F257">
        <v>1153.7419</v>
      </c>
      <c r="G257" s="11">
        <f t="shared" si="33"/>
        <v>0.10034429714301296</v>
      </c>
      <c r="H257" s="13">
        <f t="shared" si="34"/>
        <v>8.6554258167980902E-2</v>
      </c>
      <c r="I257" s="11">
        <f t="shared" si="36"/>
        <v>1.6095225261739279</v>
      </c>
      <c r="J257" s="2">
        <f t="shared" si="35"/>
        <v>55283.546891303573</v>
      </c>
      <c r="K257" s="2">
        <v>0</v>
      </c>
      <c r="L257">
        <f t="shared" si="37"/>
        <v>0</v>
      </c>
      <c r="M257" s="5">
        <f t="shared" si="38"/>
        <v>0.16939786032381629</v>
      </c>
      <c r="N257" s="5">
        <f t="shared" si="39"/>
        <v>0.68505473697066521</v>
      </c>
      <c r="O257" s="6">
        <f t="shared" si="40"/>
        <v>0.1455474027055185</v>
      </c>
      <c r="P257">
        <f t="shared" si="41"/>
        <v>4.0872646357890954</v>
      </c>
    </row>
    <row r="258" spans="1:16" x14ac:dyDescent="0.25">
      <c r="A258" s="7">
        <v>12.8</v>
      </c>
      <c r="B258" s="7">
        <v>1158.037</v>
      </c>
      <c r="C258">
        <v>5.5</v>
      </c>
      <c r="D258" s="7">
        <v>174.62801999999999</v>
      </c>
      <c r="E258" s="7">
        <v>1158.037</v>
      </c>
      <c r="F258">
        <v>1153.3363999999999</v>
      </c>
      <c r="G258" s="11">
        <f t="shared" si="33"/>
        <v>0.10085042133515298</v>
      </c>
      <c r="H258" s="13">
        <f t="shared" si="34"/>
        <v>8.7060967564760672E-2</v>
      </c>
      <c r="I258" s="11">
        <f t="shared" si="36"/>
        <v>1.6176407582158538</v>
      </c>
      <c r="J258" s="2">
        <f t="shared" si="35"/>
        <v>55281.126629152961</v>
      </c>
      <c r="K258" s="2">
        <v>0</v>
      </c>
      <c r="L258">
        <f t="shared" si="37"/>
        <v>0</v>
      </c>
      <c r="M258" s="5">
        <f t="shared" si="38"/>
        <v>0.16923563069496786</v>
      </c>
      <c r="N258" s="5">
        <f t="shared" si="39"/>
        <v>0.68444538326022364</v>
      </c>
      <c r="O258" s="6">
        <f t="shared" si="40"/>
        <v>0.1463189860448085</v>
      </c>
      <c r="P258">
        <f t="shared" si="41"/>
        <v>4.0909034796359354</v>
      </c>
    </row>
    <row r="259" spans="1:16" x14ac:dyDescent="0.25">
      <c r="A259" s="7">
        <v>12.85</v>
      </c>
      <c r="B259" s="7">
        <v>1157.7834</v>
      </c>
      <c r="C259">
        <v>5.4</v>
      </c>
      <c r="D259" s="7">
        <v>174.51656</v>
      </c>
      <c r="E259" s="7">
        <v>1157.7834</v>
      </c>
      <c r="F259">
        <v>1153.9954</v>
      </c>
      <c r="G259" s="11">
        <f t="shared" ref="G259:G322" si="42">(($B$3*6895*$S$18*10^-6)/($S$9*($C$3+273.15))+($B$3*6895*$D$3*10^-6)/($S$9*($C$3+273.15)))-((B259*6895*S274*10^-6)/($S$9*(C259+273.15))+(B259*6895*D259*10^-6)/($S$9*(C259+273.15)))</f>
        <v>0.10115040955381727</v>
      </c>
      <c r="H259" s="13">
        <f t="shared" ref="H259:H322" si="43">((($D$3+$S$18)*10^-6*$B$3*6894.75)/(($C$3+273.15)*$S$9))-(((D259+$S$18)*10^-6*B259*6894.75)/((C259+273.15)*$S$9))</f>
        <v>8.7359015831132925E-2</v>
      </c>
      <c r="I259" s="11">
        <f t="shared" si="36"/>
        <v>1.6224525692432288</v>
      </c>
      <c r="J259" s="2">
        <f t="shared" ref="J259:J322" si="44">(B259*6894.76*$S$4)/($S$9*(C259+273.15))</f>
        <v>55288.862232212174</v>
      </c>
      <c r="K259" s="2">
        <v>0</v>
      </c>
      <c r="L259">
        <f t="shared" si="37"/>
        <v>0</v>
      </c>
      <c r="M259" s="5">
        <f t="shared" si="38"/>
        <v>0.16914242296376761</v>
      </c>
      <c r="N259" s="5">
        <f t="shared" si="39"/>
        <v>0.68409528397656105</v>
      </c>
      <c r="O259" s="6">
        <f t="shared" si="40"/>
        <v>0.14676229305967134</v>
      </c>
      <c r="P259">
        <f t="shared" si="41"/>
        <v>4.0929970803539932</v>
      </c>
    </row>
    <row r="260" spans="1:16" x14ac:dyDescent="0.25">
      <c r="A260" s="7">
        <v>12.9</v>
      </c>
      <c r="B260" s="7">
        <v>1158.5947000000001</v>
      </c>
      <c r="C260">
        <v>5.5</v>
      </c>
      <c r="D260" s="7">
        <v>174.407128</v>
      </c>
      <c r="E260" s="7">
        <v>1158.5947000000001</v>
      </c>
      <c r="F260">
        <v>1153.5898</v>
      </c>
      <c r="G260" s="11">
        <f t="shared" si="42"/>
        <v>0.10132225433879483</v>
      </c>
      <c r="H260" s="13">
        <f t="shared" si="43"/>
        <v>8.7526144347129575E-2</v>
      </c>
      <c r="I260" s="11">
        <f t="shared" si="36"/>
        <v>1.6252089595942689</v>
      </c>
      <c r="J260" s="2">
        <f t="shared" si="44"/>
        <v>55307.749512809605</v>
      </c>
      <c r="K260" s="2">
        <v>0</v>
      </c>
      <c r="L260">
        <f t="shared" si="37"/>
        <v>0</v>
      </c>
      <c r="M260" s="5">
        <f t="shared" si="38"/>
        <v>0.16909367446336501</v>
      </c>
      <c r="N260" s="5">
        <f t="shared" si="39"/>
        <v>0.68391217883226862</v>
      </c>
      <c r="O260" s="6">
        <f t="shared" si="40"/>
        <v>0.14699414670436636</v>
      </c>
      <c r="P260">
        <f t="shared" si="41"/>
        <v>4.0940929064617642</v>
      </c>
    </row>
    <row r="261" spans="1:16" x14ac:dyDescent="0.25">
      <c r="A261" s="7">
        <v>12.95</v>
      </c>
      <c r="B261" s="7">
        <v>1157.9862000000001</v>
      </c>
      <c r="C261">
        <v>5.5</v>
      </c>
      <c r="D261" s="7">
        <v>174.28865099999999</v>
      </c>
      <c r="E261" s="7">
        <v>1157.9862000000001</v>
      </c>
      <c r="F261">
        <v>1153.8433</v>
      </c>
      <c r="G261" s="11">
        <f t="shared" si="42"/>
        <v>0.10204643284656512</v>
      </c>
      <c r="H261" s="13">
        <f t="shared" si="43"/>
        <v>8.8257540457214234E-2</v>
      </c>
      <c r="I261" s="11">
        <f t="shared" si="36"/>
        <v>1.6368247828589044</v>
      </c>
      <c r="J261" s="2">
        <f t="shared" si="44"/>
        <v>55278.701593309757</v>
      </c>
      <c r="K261" s="2">
        <v>0</v>
      </c>
      <c r="L261">
        <f t="shared" si="37"/>
        <v>0</v>
      </c>
      <c r="M261" s="5">
        <f t="shared" si="38"/>
        <v>0.16885333229756108</v>
      </c>
      <c r="N261" s="5">
        <f t="shared" si="39"/>
        <v>0.68300942517655383</v>
      </c>
      <c r="O261" s="6">
        <f t="shared" si="40"/>
        <v>0.14813724252588509</v>
      </c>
      <c r="P261">
        <f t="shared" si="41"/>
        <v>4.0995041895303528</v>
      </c>
    </row>
    <row r="262" spans="1:16" x14ac:dyDescent="0.25">
      <c r="A262" s="7">
        <v>13</v>
      </c>
      <c r="B262" s="7">
        <v>1158.1891000000001</v>
      </c>
      <c r="C262">
        <v>5.4</v>
      </c>
      <c r="D262" s="7">
        <v>174.18620300000001</v>
      </c>
      <c r="E262" s="7">
        <v>1158.1891000000001</v>
      </c>
      <c r="F262">
        <v>1154.5023000000001</v>
      </c>
      <c r="G262" s="11">
        <f t="shared" si="42"/>
        <v>0.10207877166126866</v>
      </c>
      <c r="H262" s="13">
        <f t="shared" si="43"/>
        <v>8.8282512907424726E-2</v>
      </c>
      <c r="I262" s="11">
        <f t="shared" si="36"/>
        <v>1.6373434974467493</v>
      </c>
      <c r="J262" s="2">
        <f t="shared" si="44"/>
        <v>55308.236055854497</v>
      </c>
      <c r="K262" s="2">
        <v>0</v>
      </c>
      <c r="L262">
        <f t="shared" si="37"/>
        <v>0</v>
      </c>
      <c r="M262" s="5">
        <f t="shared" si="38"/>
        <v>0.16885249409751441</v>
      </c>
      <c r="N262" s="5">
        <f t="shared" si="39"/>
        <v>0.68300627679784998</v>
      </c>
      <c r="O262" s="6">
        <f t="shared" si="40"/>
        <v>0.14814122910463562</v>
      </c>
      <c r="P262">
        <f t="shared" si="41"/>
        <v>4.0995230865626713</v>
      </c>
    </row>
    <row r="263" spans="1:16" x14ac:dyDescent="0.25">
      <c r="A263" s="7">
        <v>13.05</v>
      </c>
      <c r="B263" s="7">
        <v>1158.2905000000001</v>
      </c>
      <c r="C263">
        <v>5.5</v>
      </c>
      <c r="D263" s="7">
        <v>174.08895999999999</v>
      </c>
      <c r="E263" s="7">
        <v>1158.2905000000001</v>
      </c>
      <c r="F263">
        <v>1154.1981000000001</v>
      </c>
      <c r="G263" s="11">
        <f t="shared" si="42"/>
        <v>0.10257698639056301</v>
      </c>
      <c r="H263" s="13">
        <f t="shared" si="43"/>
        <v>8.8784452239248579E-2</v>
      </c>
      <c r="I263" s="11">
        <f t="shared" si="36"/>
        <v>1.6453348617046306</v>
      </c>
      <c r="J263" s="2">
        <f t="shared" si="44"/>
        <v>55293.227939905977</v>
      </c>
      <c r="K263" s="2">
        <v>0</v>
      </c>
      <c r="L263">
        <f t="shared" si="37"/>
        <v>0</v>
      </c>
      <c r="M263" s="5">
        <f t="shared" si="38"/>
        <v>0.16868874680971022</v>
      </c>
      <c r="N263" s="5">
        <f t="shared" si="39"/>
        <v>0.68239122258052576</v>
      </c>
      <c r="O263" s="6">
        <f t="shared" si="40"/>
        <v>0.14892003060976403</v>
      </c>
      <c r="P263">
        <f t="shared" si="41"/>
        <v>4.1032180768848994</v>
      </c>
    </row>
    <row r="264" spans="1:16" x14ac:dyDescent="0.25">
      <c r="A264" s="7">
        <v>13.1</v>
      </c>
      <c r="B264" s="7">
        <v>1159.3553999999999</v>
      </c>
      <c r="C264">
        <v>5.5</v>
      </c>
      <c r="D264" s="7">
        <v>174.05804799999999</v>
      </c>
      <c r="E264" s="7">
        <v>1159.3553999999999</v>
      </c>
      <c r="F264">
        <v>1154.4516000000001</v>
      </c>
      <c r="G264" s="11">
        <f t="shared" si="42"/>
        <v>0.10213189447927629</v>
      </c>
      <c r="H264" s="13">
        <f t="shared" si="43"/>
        <v>8.832669941410054E-2</v>
      </c>
      <c r="I264" s="11">
        <f t="shared" si="36"/>
        <v>1.6381955874475915</v>
      </c>
      <c r="J264" s="2">
        <f t="shared" si="44"/>
        <v>55344.062992453844</v>
      </c>
      <c r="K264" s="2">
        <v>0</v>
      </c>
      <c r="L264">
        <f t="shared" si="37"/>
        <v>0</v>
      </c>
      <c r="M264" s="5">
        <f t="shared" si="38"/>
        <v>0.16884704454382843</v>
      </c>
      <c r="N264" s="5">
        <f t="shared" si="39"/>
        <v>0.68298580762842453</v>
      </c>
      <c r="O264" s="6">
        <f t="shared" si="40"/>
        <v>0.14816714782774704</v>
      </c>
      <c r="P264">
        <f t="shared" si="41"/>
        <v>4.0996459497784006</v>
      </c>
    </row>
    <row r="265" spans="1:16" x14ac:dyDescent="0.25">
      <c r="A265" s="7">
        <v>13.15</v>
      </c>
      <c r="B265" s="7">
        <v>1158.7976000000001</v>
      </c>
      <c r="C265">
        <v>5.6</v>
      </c>
      <c r="D265" s="7">
        <v>173.998019</v>
      </c>
      <c r="E265" s="7">
        <v>1158.7976000000001</v>
      </c>
      <c r="F265">
        <v>1154.7556999999999</v>
      </c>
      <c r="G265" s="11">
        <f t="shared" si="42"/>
        <v>0.10284316410786942</v>
      </c>
      <c r="H265" s="13">
        <f t="shared" si="43"/>
        <v>8.9049532382992291E-2</v>
      </c>
      <c r="I265" s="11">
        <f t="shared" si="36"/>
        <v>1.6496043522902255</v>
      </c>
      <c r="J265" s="2">
        <f t="shared" si="44"/>
        <v>55297.590515253447</v>
      </c>
      <c r="K265" s="2">
        <v>0</v>
      </c>
      <c r="L265">
        <f t="shared" si="37"/>
        <v>0</v>
      </c>
      <c r="M265" s="5">
        <f t="shared" si="38"/>
        <v>0.1686052337717503</v>
      </c>
      <c r="N265" s="5">
        <f t="shared" si="39"/>
        <v>0.68207753771351121</v>
      </c>
      <c r="O265" s="6">
        <f t="shared" si="40"/>
        <v>0.1493172285147385</v>
      </c>
      <c r="P265">
        <f t="shared" si="41"/>
        <v>4.1051051312821079</v>
      </c>
    </row>
    <row r="266" spans="1:16" x14ac:dyDescent="0.25">
      <c r="A266" s="7">
        <v>13.2</v>
      </c>
      <c r="B266" s="7">
        <v>1158.3919000000001</v>
      </c>
      <c r="C266">
        <v>5.5</v>
      </c>
      <c r="D266" s="7">
        <v>173.917721</v>
      </c>
      <c r="E266" s="7">
        <v>1158.3919000000001</v>
      </c>
      <c r="F266">
        <v>1154.7050999999999</v>
      </c>
      <c r="G266" s="11">
        <f t="shared" si="42"/>
        <v>0.10311481708786019</v>
      </c>
      <c r="H266" s="13">
        <f t="shared" si="43"/>
        <v>8.9321056324254022E-2</v>
      </c>
      <c r="I266" s="11">
        <f t="shared" si="36"/>
        <v>1.6539616660892773</v>
      </c>
      <c r="J266" s="2">
        <f t="shared" si="44"/>
        <v>55298.068464207186</v>
      </c>
      <c r="K266" s="2">
        <v>0</v>
      </c>
      <c r="L266">
        <f t="shared" si="37"/>
        <v>0</v>
      </c>
      <c r="M266" s="5">
        <f t="shared" si="38"/>
        <v>0.16851872853467598</v>
      </c>
      <c r="N266" s="5">
        <f t="shared" si="39"/>
        <v>0.68175261379204233</v>
      </c>
      <c r="O266" s="6">
        <f t="shared" si="40"/>
        <v>0.1497286576732817</v>
      </c>
      <c r="P266">
        <f t="shared" si="41"/>
        <v>4.1070616281554813</v>
      </c>
    </row>
    <row r="267" spans="1:16" x14ac:dyDescent="0.25">
      <c r="A267" s="7">
        <v>13.25</v>
      </c>
      <c r="B267" s="7">
        <v>1157.8341</v>
      </c>
      <c r="C267">
        <v>5.4</v>
      </c>
      <c r="D267" s="7">
        <v>173.85054199999999</v>
      </c>
      <c r="E267" s="7">
        <v>1157.8341</v>
      </c>
      <c r="F267">
        <v>1154.1474000000001</v>
      </c>
      <c r="G267" s="11">
        <f t="shared" si="42"/>
        <v>0.10341996875826487</v>
      </c>
      <c r="H267" s="13">
        <f t="shared" si="43"/>
        <v>8.9627888973095593E-2</v>
      </c>
      <c r="I267" s="11">
        <f t="shared" si="36"/>
        <v>1.6588562988825684</v>
      </c>
      <c r="J267" s="2">
        <f t="shared" si="44"/>
        <v>55291.283363241673</v>
      </c>
      <c r="K267" s="2">
        <v>0</v>
      </c>
      <c r="L267">
        <f t="shared" si="37"/>
        <v>0</v>
      </c>
      <c r="M267" s="5">
        <f t="shared" si="38"/>
        <v>0.16841921208851496</v>
      </c>
      <c r="N267" s="5">
        <f t="shared" si="39"/>
        <v>0.68137881822739343</v>
      </c>
      <c r="O267" s="6">
        <f t="shared" si="40"/>
        <v>0.15020196968409161</v>
      </c>
      <c r="P267">
        <f t="shared" si="41"/>
        <v>4.1093147087903299</v>
      </c>
    </row>
    <row r="268" spans="1:16" x14ac:dyDescent="0.25">
      <c r="A268" s="7">
        <v>13.3</v>
      </c>
      <c r="B268" s="7">
        <v>1157.682</v>
      </c>
      <c r="C268">
        <v>5.3</v>
      </c>
      <c r="D268" s="7">
        <v>173.80120499999998</v>
      </c>
      <c r="E268" s="7">
        <v>1157.682</v>
      </c>
      <c r="F268">
        <v>1153.3363999999999</v>
      </c>
      <c r="G268" s="11">
        <f t="shared" si="42"/>
        <v>0.10345361136506248</v>
      </c>
      <c r="H268" s="13">
        <f t="shared" si="43"/>
        <v>8.9658390512524333E-2</v>
      </c>
      <c r="I268" s="11">
        <f t="shared" si="36"/>
        <v>1.6593959262956022</v>
      </c>
      <c r="J268" s="2">
        <f t="shared" si="44"/>
        <v>55303.874170178373</v>
      </c>
      <c r="K268" s="2">
        <v>0</v>
      </c>
      <c r="L268">
        <f t="shared" si="37"/>
        <v>0</v>
      </c>
      <c r="M268" s="5">
        <f t="shared" si="38"/>
        <v>0.16841251006809257</v>
      </c>
      <c r="N268" s="5">
        <f t="shared" si="39"/>
        <v>0.68135364464448622</v>
      </c>
      <c r="O268" s="6">
        <f t="shared" si="40"/>
        <v>0.1502338452874212</v>
      </c>
      <c r="P268">
        <f t="shared" si="41"/>
        <v>4.10946653328753</v>
      </c>
    </row>
    <row r="269" spans="1:16" x14ac:dyDescent="0.25">
      <c r="A269" s="7">
        <v>13.35</v>
      </c>
      <c r="B269" s="7">
        <v>1158.4933000000001</v>
      </c>
      <c r="C269">
        <v>5.3</v>
      </c>
      <c r="D269" s="7">
        <v>173.795917</v>
      </c>
      <c r="E269" s="7">
        <v>1158.4933000000001</v>
      </c>
      <c r="F269">
        <v>1153.9954</v>
      </c>
      <c r="G269" s="11">
        <f t="shared" si="42"/>
        <v>0.10305189387754587</v>
      </c>
      <c r="H269" s="13">
        <f t="shared" si="43"/>
        <v>8.9247022570736245E-2</v>
      </c>
      <c r="I269" s="11">
        <f t="shared" ref="I269:I332" si="45">G269*16.04</f>
        <v>1.6529523777958357</v>
      </c>
      <c r="J269" s="2">
        <f t="shared" si="44"/>
        <v>55342.630955819215</v>
      </c>
      <c r="K269" s="2">
        <v>0</v>
      </c>
      <c r="L269">
        <f t="shared" ref="L269:L332" si="46">K269*$S$8*10^-6</f>
        <v>0</v>
      </c>
      <c r="M269" s="5">
        <f t="shared" ref="M269:M332" si="47">($S$3*($S$5*$S$6*$S$7*I269-$S$4*$S$7*L269-$S$3*$S$8*I269)+($S$3*$S$4*$S$16*$S$7*$S$8)*(1-$N$3)+($J$3*$S$16*$S$3)*($S$5*$S$6*$S$7*$M$3-$S$3*$S$8*$M$3)+($S$7*$S$4*$S$16)*($S$8*$S$3*$O$3-2*$S$7*$S$5*$S$6*$O$3))/($S$3*$S$16*($S$4*$S$7*$S$8-$S$3*$S$8*J269+$S$5*$S$6*$S$7*J269))</f>
        <v>0.16855307659772176</v>
      </c>
      <c r="N269" s="5">
        <f t="shared" ref="N269:N332" si="48">1+(J269*$S$3*M269)/($S$7*$S$4)-M269-$O$3-($S$3*I269)/($S$16*$S$7*$S$4)-($J$3*$S$3*$M$3)/($S$7*$S$4)</f>
        <v>0.68188162918714612</v>
      </c>
      <c r="O269" s="6">
        <f t="shared" si="40"/>
        <v>0.14956529421513212</v>
      </c>
      <c r="P269">
        <f t="shared" si="41"/>
        <v>4.106284551671834</v>
      </c>
    </row>
    <row r="270" spans="1:16" x14ac:dyDescent="0.25">
      <c r="A270" s="7">
        <v>13.4</v>
      </c>
      <c r="B270" s="7">
        <v>1158.3919000000001</v>
      </c>
      <c r="C270">
        <v>5.3</v>
      </c>
      <c r="D270" s="7">
        <v>173.795917</v>
      </c>
      <c r="E270" s="7">
        <v>1158.3919000000001</v>
      </c>
      <c r="F270">
        <v>1154.0461</v>
      </c>
      <c r="G270" s="11">
        <f t="shared" si="42"/>
        <v>0.10310438121617649</v>
      </c>
      <c r="H270" s="13">
        <f t="shared" si="43"/>
        <v>8.9300715984836132E-2</v>
      </c>
      <c r="I270" s="11">
        <f t="shared" si="45"/>
        <v>1.6537942747074708</v>
      </c>
      <c r="J270" s="2">
        <f t="shared" si="44"/>
        <v>55337.786954754287</v>
      </c>
      <c r="K270" s="2">
        <v>0</v>
      </c>
      <c r="L270">
        <f t="shared" si="46"/>
        <v>0</v>
      </c>
      <c r="M270" s="5">
        <f t="shared" si="47"/>
        <v>0.16853477980017367</v>
      </c>
      <c r="N270" s="5">
        <f t="shared" si="48"/>
        <v>0.68181290424735397</v>
      </c>
      <c r="O270" s="6">
        <f t="shared" ref="O270:O333" si="49">1-N270-M270</f>
        <v>0.14965231595247236</v>
      </c>
      <c r="P270">
        <f t="shared" ref="P270:P333" si="50">($N$3*$P$3)/N270</f>
        <v>4.1066984543082103</v>
      </c>
    </row>
    <row r="271" spans="1:16" x14ac:dyDescent="0.25">
      <c r="A271" s="7">
        <v>13.45</v>
      </c>
      <c r="B271" s="7">
        <v>1158.3919000000001</v>
      </c>
      <c r="C271">
        <v>5.3</v>
      </c>
      <c r="D271" s="7">
        <v>173.795917</v>
      </c>
      <c r="E271" s="7">
        <v>1158.3919000000001</v>
      </c>
      <c r="F271">
        <v>1154.7050999999999</v>
      </c>
      <c r="G271" s="11">
        <f t="shared" si="42"/>
        <v>0.10310438121617649</v>
      </c>
      <c r="H271" s="13">
        <f t="shared" si="43"/>
        <v>8.9300715984836132E-2</v>
      </c>
      <c r="I271" s="11">
        <f t="shared" si="45"/>
        <v>1.6537942747074708</v>
      </c>
      <c r="J271" s="2">
        <f t="shared" si="44"/>
        <v>55337.786954754287</v>
      </c>
      <c r="K271" s="2">
        <v>0</v>
      </c>
      <c r="L271">
        <f t="shared" si="46"/>
        <v>0</v>
      </c>
      <c r="M271" s="5">
        <f t="shared" si="47"/>
        <v>0.16853477980017367</v>
      </c>
      <c r="N271" s="5">
        <f t="shared" si="48"/>
        <v>0.68181290424735397</v>
      </c>
      <c r="O271" s="6">
        <f t="shared" si="49"/>
        <v>0.14965231595247236</v>
      </c>
      <c r="P271">
        <f t="shared" si="50"/>
        <v>4.1066984543082103</v>
      </c>
    </row>
    <row r="272" spans="1:16" x14ac:dyDescent="0.25">
      <c r="A272" s="7">
        <v>13.5</v>
      </c>
      <c r="B272" s="7">
        <v>1159.3046999999999</v>
      </c>
      <c r="C272">
        <v>5.3</v>
      </c>
      <c r="D272" s="7">
        <v>173.795818</v>
      </c>
      <c r="E272" s="7">
        <v>1159.3046999999999</v>
      </c>
      <c r="F272">
        <v>1154.4009000000001</v>
      </c>
      <c r="G272" s="11">
        <f t="shared" si="42"/>
        <v>0.10263223347289818</v>
      </c>
      <c r="H272" s="13">
        <f t="shared" si="43"/>
        <v>8.8817711171093716E-2</v>
      </c>
      <c r="I272" s="11">
        <f t="shared" si="45"/>
        <v>1.6462210249052867</v>
      </c>
      <c r="J272" s="2">
        <f t="shared" si="44"/>
        <v>55381.392518581422</v>
      </c>
      <c r="K272" s="2">
        <v>0</v>
      </c>
      <c r="L272">
        <f t="shared" si="46"/>
        <v>0</v>
      </c>
      <c r="M272" s="5">
        <f t="shared" si="47"/>
        <v>0.16869939013976262</v>
      </c>
      <c r="N272" s="5">
        <f t="shared" si="48"/>
        <v>0.68243120018945524</v>
      </c>
      <c r="O272" s="6">
        <f t="shared" si="49"/>
        <v>0.14886940967078213</v>
      </c>
      <c r="P272">
        <f t="shared" si="50"/>
        <v>4.1029777056246397</v>
      </c>
    </row>
    <row r="273" spans="1:16" x14ac:dyDescent="0.25">
      <c r="A273" s="7">
        <v>13.55</v>
      </c>
      <c r="B273" s="7">
        <v>1158.9496999999999</v>
      </c>
      <c r="C273">
        <v>5.4</v>
      </c>
      <c r="D273" s="7">
        <v>173.73028500000001</v>
      </c>
      <c r="E273" s="7">
        <v>1158.9496999999999</v>
      </c>
      <c r="F273">
        <v>1153.9447</v>
      </c>
      <c r="G273" s="11">
        <f t="shared" si="42"/>
        <v>0.10325748064323603</v>
      </c>
      <c r="H273" s="13">
        <f t="shared" si="43"/>
        <v>8.9452121373977289E-2</v>
      </c>
      <c r="I273" s="11">
        <f t="shared" si="45"/>
        <v>1.6562499895175058</v>
      </c>
      <c r="J273" s="2">
        <f t="shared" si="44"/>
        <v>55344.557796703273</v>
      </c>
      <c r="K273" s="2">
        <v>0</v>
      </c>
      <c r="L273">
        <f t="shared" si="46"/>
        <v>0</v>
      </c>
      <c r="M273" s="5">
        <f t="shared" si="47"/>
        <v>0.16848810510371895</v>
      </c>
      <c r="N273" s="5">
        <f t="shared" si="48"/>
        <v>0.6816375885564393</v>
      </c>
      <c r="O273" s="6">
        <f t="shared" si="49"/>
        <v>0.14987430633984175</v>
      </c>
      <c r="P273">
        <f t="shared" si="50"/>
        <v>4.1077546881324336</v>
      </c>
    </row>
    <row r="274" spans="1:16" x14ac:dyDescent="0.25">
      <c r="A274" s="7">
        <v>13.6</v>
      </c>
      <c r="B274" s="7">
        <v>1159.1524999999999</v>
      </c>
      <c r="C274">
        <v>5.4</v>
      </c>
      <c r="D274" s="7">
        <v>173.64513100000002</v>
      </c>
      <c r="E274" s="7">
        <v>1159.1524999999999</v>
      </c>
      <c r="F274">
        <v>1154.6036999999999</v>
      </c>
      <c r="G274" s="11">
        <f t="shared" si="42"/>
        <v>0.1034464610376602</v>
      </c>
      <c r="H274" s="13">
        <f t="shared" si="43"/>
        <v>8.9638679826526957E-2</v>
      </c>
      <c r="I274" s="11">
        <f t="shared" si="45"/>
        <v>1.6592812350440695</v>
      </c>
      <c r="J274" s="2">
        <f t="shared" si="44"/>
        <v>55354.242320821249</v>
      </c>
      <c r="K274" s="2">
        <v>0</v>
      </c>
      <c r="L274">
        <f t="shared" si="46"/>
        <v>0</v>
      </c>
      <c r="M274" s="5">
        <f t="shared" si="47"/>
        <v>0.16843091467155086</v>
      </c>
      <c r="N274" s="5">
        <f t="shared" si="48"/>
        <v>0.68142277451605238</v>
      </c>
      <c r="O274" s="6">
        <f t="shared" si="49"/>
        <v>0.15014631081239677</v>
      </c>
      <c r="P274">
        <f t="shared" si="50"/>
        <v>4.1090496307355808</v>
      </c>
    </row>
    <row r="275" spans="1:16" x14ac:dyDescent="0.25">
      <c r="A275" s="7">
        <v>13.65</v>
      </c>
      <c r="B275" s="7">
        <v>1158.8989999999999</v>
      </c>
      <c r="C275">
        <v>5.4</v>
      </c>
      <c r="D275" s="7">
        <v>173.57850099999999</v>
      </c>
      <c r="E275" s="7">
        <v>1158.8989999999999</v>
      </c>
      <c r="F275">
        <v>1155.0092</v>
      </c>
      <c r="G275" s="11">
        <f t="shared" si="42"/>
        <v>0.10380741715786734</v>
      </c>
      <c r="H275" s="13">
        <f t="shared" si="43"/>
        <v>9.0002641721371734E-2</v>
      </c>
      <c r="I275" s="11">
        <f t="shared" si="45"/>
        <v>1.6650709712121921</v>
      </c>
      <c r="J275" s="2">
        <f t="shared" si="44"/>
        <v>55342.136665673781</v>
      </c>
      <c r="K275" s="2">
        <v>0</v>
      </c>
      <c r="L275">
        <f t="shared" si="46"/>
        <v>0</v>
      </c>
      <c r="M275" s="5">
        <f t="shared" si="47"/>
        <v>0.16831188309154718</v>
      </c>
      <c r="N275" s="5">
        <f t="shared" si="48"/>
        <v>0.68097567779611379</v>
      </c>
      <c r="O275" s="6">
        <f t="shared" si="49"/>
        <v>0.15071243911233903</v>
      </c>
      <c r="P275">
        <f t="shared" si="50"/>
        <v>4.111747440175578</v>
      </c>
    </row>
    <row r="276" spans="1:16" x14ac:dyDescent="0.25">
      <c r="A276" s="7">
        <v>13.7</v>
      </c>
      <c r="B276" s="7">
        <v>1158.6455000000001</v>
      </c>
      <c r="C276">
        <v>5.4</v>
      </c>
      <c r="D276" s="7">
        <v>173.512652</v>
      </c>
      <c r="E276" s="7">
        <v>1158.6455000000001</v>
      </c>
      <c r="F276">
        <v>1154.5530000000001</v>
      </c>
      <c r="G276" s="11">
        <f t="shared" si="42"/>
        <v>0.10416557854527042</v>
      </c>
      <c r="H276" s="13">
        <f t="shared" si="43"/>
        <v>9.0363808984744498E-2</v>
      </c>
      <c r="I276" s="11">
        <f t="shared" si="45"/>
        <v>1.6708158798661374</v>
      </c>
      <c r="J276" s="2">
        <f t="shared" si="44"/>
        <v>55330.03101052632</v>
      </c>
      <c r="K276" s="2">
        <v>0</v>
      </c>
      <c r="L276">
        <f t="shared" si="46"/>
        <v>0</v>
      </c>
      <c r="M276" s="5">
        <f t="shared" si="47"/>
        <v>0.16819374857424735</v>
      </c>
      <c r="N276" s="5">
        <f t="shared" si="48"/>
        <v>0.68053195054999449</v>
      </c>
      <c r="O276" s="6">
        <f t="shared" si="49"/>
        <v>0.15127430087575816</v>
      </c>
      <c r="P276">
        <f t="shared" si="50"/>
        <v>4.1144284228493424</v>
      </c>
    </row>
    <row r="277" spans="1:16" x14ac:dyDescent="0.25">
      <c r="A277" s="7">
        <v>13.75</v>
      </c>
      <c r="B277" s="7">
        <v>1158.9496999999999</v>
      </c>
      <c r="C277">
        <v>5.4</v>
      </c>
      <c r="D277" s="7">
        <v>173.493413</v>
      </c>
      <c r="E277" s="7">
        <v>1158.9496999999999</v>
      </c>
      <c r="F277">
        <v>1154.4516000000001</v>
      </c>
      <c r="G277" s="11">
        <f t="shared" si="42"/>
        <v>0.10407481433564392</v>
      </c>
      <c r="H277" s="13">
        <f t="shared" si="43"/>
        <v>9.0269425431370953E-2</v>
      </c>
      <c r="I277" s="11">
        <f t="shared" si="45"/>
        <v>1.6693600219437283</v>
      </c>
      <c r="J277" s="2">
        <f t="shared" si="44"/>
        <v>55344.557796703273</v>
      </c>
      <c r="K277" s="2">
        <v>0</v>
      </c>
      <c r="L277">
        <f t="shared" si="46"/>
        <v>0</v>
      </c>
      <c r="M277" s="5">
        <f t="shared" si="47"/>
        <v>0.16822734933206665</v>
      </c>
      <c r="N277" s="5">
        <f t="shared" si="48"/>
        <v>0.68065815897811099</v>
      </c>
      <c r="O277" s="6">
        <f t="shared" si="49"/>
        <v>0.15111449168982236</v>
      </c>
      <c r="P277">
        <f t="shared" si="50"/>
        <v>4.1136655207420265</v>
      </c>
    </row>
    <row r="278" spans="1:16" x14ac:dyDescent="0.25">
      <c r="A278" s="7">
        <v>13.8</v>
      </c>
      <c r="B278" s="7">
        <v>1158.5440000000001</v>
      </c>
      <c r="C278">
        <v>5.5</v>
      </c>
      <c r="D278" s="7">
        <v>173.452291</v>
      </c>
      <c r="E278" s="7">
        <v>1158.5440000000001</v>
      </c>
      <c r="F278">
        <v>1154.7050999999999</v>
      </c>
      <c r="G278" s="11">
        <f t="shared" si="42"/>
        <v>0.10464092880954556</v>
      </c>
      <c r="H278" s="13">
        <f t="shared" si="43"/>
        <v>9.0845302044627374E-2</v>
      </c>
      <c r="I278" s="11">
        <f t="shared" si="45"/>
        <v>1.6784404981051106</v>
      </c>
      <c r="J278" s="2">
        <f t="shared" si="44"/>
        <v>55305.329250659001</v>
      </c>
      <c r="K278" s="2">
        <v>0</v>
      </c>
      <c r="L278">
        <f t="shared" si="46"/>
        <v>0</v>
      </c>
      <c r="M278" s="5">
        <f t="shared" si="47"/>
        <v>0.16803421154839648</v>
      </c>
      <c r="N278" s="5">
        <f t="shared" si="48"/>
        <v>0.67993271057548976</v>
      </c>
      <c r="O278" s="6">
        <f t="shared" si="49"/>
        <v>0.15203307787611375</v>
      </c>
      <c r="P278">
        <f t="shared" si="50"/>
        <v>4.1180545610610526</v>
      </c>
    </row>
    <row r="279" spans="1:16" x14ac:dyDescent="0.25">
      <c r="A279" s="7">
        <v>13.85</v>
      </c>
      <c r="B279" s="7">
        <v>1158.3412000000001</v>
      </c>
      <c r="C279">
        <v>5.5</v>
      </c>
      <c r="D279" s="7">
        <v>173.42586900000001</v>
      </c>
      <c r="E279" s="7">
        <v>1158.3412000000001</v>
      </c>
      <c r="F279">
        <v>1154.3502000000001</v>
      </c>
      <c r="G279" s="11">
        <f t="shared" si="42"/>
        <v>0.10483671004297934</v>
      </c>
      <c r="H279" s="13">
        <f t="shared" si="43"/>
        <v>9.1043490402476945E-2</v>
      </c>
      <c r="I279" s="11">
        <f t="shared" si="45"/>
        <v>1.6815808290893886</v>
      </c>
      <c r="J279" s="2">
        <f t="shared" si="44"/>
        <v>55295.648202056582</v>
      </c>
      <c r="K279" s="2">
        <v>0</v>
      </c>
      <c r="L279">
        <f t="shared" si="46"/>
        <v>0</v>
      </c>
      <c r="M279" s="5">
        <f t="shared" si="47"/>
        <v>0.16796866513507835</v>
      </c>
      <c r="N279" s="5">
        <f t="shared" si="48"/>
        <v>0.67968651047970563</v>
      </c>
      <c r="O279" s="6">
        <f t="shared" si="49"/>
        <v>0.15234482438521602</v>
      </c>
      <c r="P279">
        <f t="shared" si="50"/>
        <v>4.1195462273097503</v>
      </c>
    </row>
    <row r="280" spans="1:16" x14ac:dyDescent="0.25">
      <c r="A280" s="7">
        <v>13.9</v>
      </c>
      <c r="B280" s="7">
        <v>1158.3919000000001</v>
      </c>
      <c r="C280">
        <v>5.5</v>
      </c>
      <c r="D280" s="7">
        <v>173.42546899999999</v>
      </c>
      <c r="E280" s="7">
        <v>1158.3919000000001</v>
      </c>
      <c r="F280">
        <v>1154.6543999999999</v>
      </c>
      <c r="G280" s="11">
        <f t="shared" si="42"/>
        <v>0.10481192010033891</v>
      </c>
      <c r="H280" s="13">
        <f t="shared" si="43"/>
        <v>9.1018097802903486E-2</v>
      </c>
      <c r="I280" s="11">
        <f t="shared" si="45"/>
        <v>1.6811831984094359</v>
      </c>
      <c r="J280" s="2">
        <f t="shared" si="44"/>
        <v>55298.068464207186</v>
      </c>
      <c r="K280" s="2">
        <v>0</v>
      </c>
      <c r="L280">
        <f t="shared" si="46"/>
        <v>0</v>
      </c>
      <c r="M280" s="5">
        <f t="shared" si="47"/>
        <v>0.16797734585354393</v>
      </c>
      <c r="N280" s="5">
        <f t="shared" si="48"/>
        <v>0.67971911628694204</v>
      </c>
      <c r="O280" s="6">
        <f t="shared" si="49"/>
        <v>0.15230353785951403</v>
      </c>
      <c r="P280">
        <f t="shared" si="50"/>
        <v>4.1193486146091942</v>
      </c>
    </row>
    <row r="281" spans="1:16" x14ac:dyDescent="0.25">
      <c r="A281" s="7">
        <v>13.95</v>
      </c>
      <c r="B281" s="7">
        <v>1158.8483000000001</v>
      </c>
      <c r="C281">
        <v>5.5</v>
      </c>
      <c r="D281" s="7">
        <v>173.42375700000002</v>
      </c>
      <c r="E281" s="7">
        <v>1158.8483000000001</v>
      </c>
      <c r="F281">
        <v>1154.6543999999999</v>
      </c>
      <c r="G281" s="11">
        <f t="shared" si="42"/>
        <v>0.10458225274363242</v>
      </c>
      <c r="H281" s="13">
        <f t="shared" si="43"/>
        <v>9.0783005581131282E-2</v>
      </c>
      <c r="I281" s="11">
        <f t="shared" si="45"/>
        <v>1.6774993340078639</v>
      </c>
      <c r="J281" s="2">
        <f t="shared" si="44"/>
        <v>55319.855597255228</v>
      </c>
      <c r="K281" s="2">
        <v>0</v>
      </c>
      <c r="L281">
        <f t="shared" si="46"/>
        <v>0</v>
      </c>
      <c r="M281" s="5">
        <f t="shared" si="47"/>
        <v>0.16805756951278705</v>
      </c>
      <c r="N281" s="5">
        <f t="shared" si="48"/>
        <v>0.68002044585769927</v>
      </c>
      <c r="O281" s="6">
        <f t="shared" si="49"/>
        <v>0.15192198462951367</v>
      </c>
      <c r="P281">
        <f t="shared" si="50"/>
        <v>4.1175232554491847</v>
      </c>
    </row>
    <row r="282" spans="1:16" x14ac:dyDescent="0.25">
      <c r="A282" s="7">
        <v>14</v>
      </c>
      <c r="B282" s="7">
        <v>1158.2398000000001</v>
      </c>
      <c r="C282">
        <v>5.5</v>
      </c>
      <c r="D282" s="7">
        <v>173.42329100000001</v>
      </c>
      <c r="E282" s="7">
        <v>1158.2398000000001</v>
      </c>
      <c r="F282">
        <v>1154.5530000000001</v>
      </c>
      <c r="G282" s="11">
        <f t="shared" si="42"/>
        <v>0.10489793485709642</v>
      </c>
      <c r="H282" s="13">
        <f t="shared" si="43"/>
        <v>9.1105920108236371E-2</v>
      </c>
      <c r="I282" s="11">
        <f t="shared" si="45"/>
        <v>1.6825628751078265</v>
      </c>
      <c r="J282" s="2">
        <f t="shared" si="44"/>
        <v>55290.80767775538</v>
      </c>
      <c r="K282" s="2">
        <v>0</v>
      </c>
      <c r="L282">
        <f t="shared" si="46"/>
        <v>0</v>
      </c>
      <c r="M282" s="5">
        <f t="shared" si="47"/>
        <v>0.16794758920988798</v>
      </c>
      <c r="N282" s="5">
        <f t="shared" si="48"/>
        <v>0.67960734680715773</v>
      </c>
      <c r="O282" s="6">
        <f t="shared" si="49"/>
        <v>0.15244506398295429</v>
      </c>
      <c r="P282">
        <f t="shared" si="50"/>
        <v>4.1200260902925692</v>
      </c>
    </row>
    <row r="283" spans="1:16" x14ac:dyDescent="0.25">
      <c r="A283" s="7">
        <v>14.05</v>
      </c>
      <c r="B283" s="7">
        <v>1158.3412000000001</v>
      </c>
      <c r="C283">
        <v>5.5</v>
      </c>
      <c r="D283" s="7">
        <v>173.42154500000001</v>
      </c>
      <c r="E283" s="7">
        <v>1158.3412000000001</v>
      </c>
      <c r="F283">
        <v>1154.4009000000001</v>
      </c>
      <c r="G283" s="11">
        <f t="shared" si="42"/>
        <v>0.10485161694482537</v>
      </c>
      <c r="H283" s="13">
        <f t="shared" si="43"/>
        <v>9.105839676382621E-2</v>
      </c>
      <c r="I283" s="11">
        <f t="shared" si="45"/>
        <v>1.6818199357949988</v>
      </c>
      <c r="J283" s="2">
        <f t="shared" si="44"/>
        <v>55295.648202056582</v>
      </c>
      <c r="K283" s="2">
        <v>0</v>
      </c>
      <c r="L283">
        <f t="shared" si="46"/>
        <v>0</v>
      </c>
      <c r="M283" s="5">
        <f t="shared" si="47"/>
        <v>0.16796390979535686</v>
      </c>
      <c r="N283" s="5">
        <f t="shared" si="48"/>
        <v>0.67966864886019562</v>
      </c>
      <c r="O283" s="6">
        <f t="shared" si="49"/>
        <v>0.15236744134444752</v>
      </c>
      <c r="P283">
        <f t="shared" si="50"/>
        <v>4.1196544885446764</v>
      </c>
    </row>
    <row r="284" spans="1:16" x14ac:dyDescent="0.25">
      <c r="A284" s="7">
        <v>14.1</v>
      </c>
      <c r="B284" s="7">
        <v>1160.1667</v>
      </c>
      <c r="C284">
        <v>5.6</v>
      </c>
      <c r="D284" s="7">
        <v>173.42147899999998</v>
      </c>
      <c r="E284" s="7">
        <v>1160.1667</v>
      </c>
      <c r="F284">
        <v>1154.8570999999999</v>
      </c>
      <c r="G284" s="11">
        <f t="shared" si="42"/>
        <v>0.10412444912329577</v>
      </c>
      <c r="H284" s="13">
        <f t="shared" si="43"/>
        <v>9.0314478401640752E-2</v>
      </c>
      <c r="I284" s="11">
        <f t="shared" si="45"/>
        <v>1.6701561639376641</v>
      </c>
      <c r="J284" s="2">
        <f t="shared" si="44"/>
        <v>55362.923694381905</v>
      </c>
      <c r="K284" s="2">
        <v>0</v>
      </c>
      <c r="L284">
        <f t="shared" si="46"/>
        <v>0</v>
      </c>
      <c r="M284" s="5">
        <f t="shared" si="47"/>
        <v>0.16821738643427944</v>
      </c>
      <c r="N284" s="5">
        <f t="shared" si="48"/>
        <v>0.68062073715340177</v>
      </c>
      <c r="O284" s="6">
        <f t="shared" si="49"/>
        <v>0.15116187641231879</v>
      </c>
      <c r="P284">
        <f t="shared" si="50"/>
        <v>4.113891697908878</v>
      </c>
    </row>
    <row r="285" spans="1:16" x14ac:dyDescent="0.25">
      <c r="A285" s="7">
        <v>14.15</v>
      </c>
      <c r="B285" s="7">
        <v>1159.3046999999999</v>
      </c>
      <c r="C285">
        <v>5.6</v>
      </c>
      <c r="D285" s="7">
        <v>173.421179</v>
      </c>
      <c r="E285" s="7">
        <v>1159.3046999999999</v>
      </c>
      <c r="F285">
        <v>1156.1243999999999</v>
      </c>
      <c r="G285" s="11">
        <f t="shared" si="42"/>
        <v>0.10457023751113304</v>
      </c>
      <c r="H285" s="13">
        <f t="shared" si="43"/>
        <v>9.0770508583253307E-2</v>
      </c>
      <c r="I285" s="11">
        <f t="shared" si="45"/>
        <v>1.6773066096785738</v>
      </c>
      <c r="J285" s="2">
        <f t="shared" si="44"/>
        <v>55321.789226184745</v>
      </c>
      <c r="K285" s="2">
        <v>0</v>
      </c>
      <c r="L285">
        <f t="shared" si="46"/>
        <v>0</v>
      </c>
      <c r="M285" s="5">
        <f t="shared" si="47"/>
        <v>0.16806202022544772</v>
      </c>
      <c r="N285" s="5">
        <f t="shared" si="48"/>
        <v>0.68003716326187003</v>
      </c>
      <c r="O285" s="6">
        <f t="shared" si="49"/>
        <v>0.15190081651268225</v>
      </c>
      <c r="P285">
        <f t="shared" si="50"/>
        <v>4.1174220340687038</v>
      </c>
    </row>
    <row r="286" spans="1:16" x14ac:dyDescent="0.25">
      <c r="A286" s="7">
        <v>14.2</v>
      </c>
      <c r="B286" s="7">
        <v>1158.3412000000001</v>
      </c>
      <c r="C286">
        <v>5.4</v>
      </c>
      <c r="D286" s="7">
        <v>173.41363000000001</v>
      </c>
      <c r="E286" s="7">
        <v>1158.3412000000001</v>
      </c>
      <c r="F286">
        <v>1155.1106</v>
      </c>
      <c r="G286" s="11">
        <f t="shared" si="42"/>
        <v>0.10466427802202616</v>
      </c>
      <c r="H286" s="13">
        <f t="shared" si="43"/>
        <v>9.0866114205138793E-2</v>
      </c>
      <c r="I286" s="11">
        <f t="shared" si="45"/>
        <v>1.6788150194732996</v>
      </c>
      <c r="J286" s="2">
        <f t="shared" si="44"/>
        <v>55315.499448942981</v>
      </c>
      <c r="K286" s="2">
        <v>0</v>
      </c>
      <c r="L286">
        <f t="shared" si="46"/>
        <v>0</v>
      </c>
      <c r="M286" s="5">
        <f t="shared" si="47"/>
        <v>0.16803001084476082</v>
      </c>
      <c r="N286" s="5">
        <f t="shared" si="48"/>
        <v>0.67991693223484373</v>
      </c>
      <c r="O286" s="6">
        <f t="shared" si="49"/>
        <v>0.15205305692039545</v>
      </c>
      <c r="P286">
        <f t="shared" si="50"/>
        <v>4.1181501257757747</v>
      </c>
    </row>
    <row r="287" spans="1:16" x14ac:dyDescent="0.25">
      <c r="A287" s="7">
        <v>14.25</v>
      </c>
      <c r="B287" s="7">
        <v>1158.1891000000001</v>
      </c>
      <c r="C287">
        <v>5.4</v>
      </c>
      <c r="D287" s="7">
        <v>173.41309799999999</v>
      </c>
      <c r="E287" s="7">
        <v>1158.1891000000001</v>
      </c>
      <c r="F287">
        <v>1154.2488000000001</v>
      </c>
      <c r="G287" s="11">
        <f t="shared" si="42"/>
        <v>0.10474464212501045</v>
      </c>
      <c r="H287" s="13">
        <f t="shared" si="43"/>
        <v>9.0948286711613813E-2</v>
      </c>
      <c r="I287" s="11">
        <f t="shared" si="45"/>
        <v>1.6801040596851675</v>
      </c>
      <c r="J287" s="2">
        <f t="shared" si="44"/>
        <v>55308.236055854497</v>
      </c>
      <c r="K287" s="2">
        <v>0</v>
      </c>
      <c r="L287">
        <f t="shared" si="46"/>
        <v>0</v>
      </c>
      <c r="M287" s="5">
        <f t="shared" si="47"/>
        <v>0.16800205427232939</v>
      </c>
      <c r="N287" s="5">
        <f t="shared" si="48"/>
        <v>0.67981192403588997</v>
      </c>
      <c r="O287" s="6">
        <f t="shared" si="49"/>
        <v>0.15218602169178064</v>
      </c>
      <c r="P287">
        <f t="shared" si="50"/>
        <v>4.1187862421962711</v>
      </c>
    </row>
    <row r="288" spans="1:16" x14ac:dyDescent="0.25">
      <c r="A288" s="7">
        <v>14.3</v>
      </c>
      <c r="B288" s="7">
        <v>1158.3412000000001</v>
      </c>
      <c r="C288">
        <v>5.3</v>
      </c>
      <c r="D288" s="7">
        <v>173.411236</v>
      </c>
      <c r="E288" s="7">
        <v>1158.3412000000001</v>
      </c>
      <c r="F288">
        <v>1154.6036999999999</v>
      </c>
      <c r="G288" s="11">
        <f t="shared" si="42"/>
        <v>0.1044577573348302</v>
      </c>
      <c r="H288" s="13">
        <f t="shared" si="43"/>
        <v>9.0654647021846335E-2</v>
      </c>
      <c r="I288" s="11">
        <f t="shared" si="45"/>
        <v>1.6755024276506765</v>
      </c>
      <c r="J288" s="2">
        <f t="shared" si="44"/>
        <v>55335.364954221819</v>
      </c>
      <c r="K288" s="2">
        <v>0</v>
      </c>
      <c r="L288">
        <f t="shared" si="46"/>
        <v>0</v>
      </c>
      <c r="M288" s="5">
        <f t="shared" si="47"/>
        <v>0.168102240931502</v>
      </c>
      <c r="N288" s="5">
        <f t="shared" si="48"/>
        <v>0.68018823700003161</v>
      </c>
      <c r="O288" s="6">
        <f t="shared" si="49"/>
        <v>0.15170952206846638</v>
      </c>
      <c r="P288">
        <f t="shared" si="50"/>
        <v>4.1165075308408632</v>
      </c>
    </row>
    <row r="289" spans="1:16" x14ac:dyDescent="0.25">
      <c r="A289" s="7">
        <v>14.35</v>
      </c>
      <c r="B289" s="7">
        <v>1158.2398000000001</v>
      </c>
      <c r="C289">
        <v>5.3</v>
      </c>
      <c r="D289" s="7">
        <v>173.41105300000001</v>
      </c>
      <c r="E289" s="7">
        <v>1158.2398000000001</v>
      </c>
      <c r="F289">
        <v>1154.5023000000001</v>
      </c>
      <c r="G289" s="11">
        <f t="shared" si="42"/>
        <v>0.10451075978429347</v>
      </c>
      <c r="H289" s="13">
        <f t="shared" si="43"/>
        <v>9.0708855528101706E-2</v>
      </c>
      <c r="I289" s="11">
        <f t="shared" si="45"/>
        <v>1.6763525869400673</v>
      </c>
      <c r="J289" s="2">
        <f t="shared" si="44"/>
        <v>55330.520953156883</v>
      </c>
      <c r="K289" s="2">
        <v>0</v>
      </c>
      <c r="L289">
        <f t="shared" si="46"/>
        <v>0</v>
      </c>
      <c r="M289" s="5">
        <f t="shared" si="47"/>
        <v>0.1680837842048449</v>
      </c>
      <c r="N289" s="5">
        <f t="shared" si="48"/>
        <v>0.68011891134755409</v>
      </c>
      <c r="O289" s="6">
        <f t="shared" si="49"/>
        <v>0.15179730444760101</v>
      </c>
      <c r="P289">
        <f t="shared" si="50"/>
        <v>4.1169271333041131</v>
      </c>
    </row>
    <row r="290" spans="1:16" x14ac:dyDescent="0.25">
      <c r="A290" s="7">
        <v>14.4</v>
      </c>
      <c r="B290" s="7">
        <v>1158.3412000000001</v>
      </c>
      <c r="C290">
        <v>5.4</v>
      </c>
      <c r="D290" s="7">
        <v>173.41105300000001</v>
      </c>
      <c r="E290" s="7">
        <v>1158.3412000000001</v>
      </c>
      <c r="F290">
        <v>1154.1474000000001</v>
      </c>
      <c r="G290" s="11">
        <f t="shared" si="42"/>
        <v>0.1046731653664178</v>
      </c>
      <c r="H290" s="13">
        <f t="shared" si="43"/>
        <v>9.0875001227291641E-2</v>
      </c>
      <c r="I290" s="11">
        <f t="shared" si="45"/>
        <v>1.6789575724773413</v>
      </c>
      <c r="J290" s="2">
        <f t="shared" si="44"/>
        <v>55315.499448942981</v>
      </c>
      <c r="K290" s="2">
        <v>0</v>
      </c>
      <c r="L290">
        <f t="shared" si="46"/>
        <v>0</v>
      </c>
      <c r="M290" s="5">
        <f t="shared" si="47"/>
        <v>0.16802717565225872</v>
      </c>
      <c r="N290" s="5">
        <f t="shared" si="48"/>
        <v>0.679906282915831</v>
      </c>
      <c r="O290" s="6">
        <f t="shared" si="49"/>
        <v>0.15206654143191028</v>
      </c>
      <c r="P290">
        <f t="shared" si="50"/>
        <v>4.1182146280395919</v>
      </c>
    </row>
    <row r="291" spans="1:16" x14ac:dyDescent="0.25">
      <c r="A291" s="7">
        <v>14.45</v>
      </c>
      <c r="B291" s="7">
        <v>1158.9496999999999</v>
      </c>
      <c r="C291">
        <v>5.4</v>
      </c>
      <c r="D291" s="7">
        <v>173.41105300000001</v>
      </c>
      <c r="E291" s="7">
        <v>1158.9496999999999</v>
      </c>
      <c r="F291">
        <v>1154.7050999999999</v>
      </c>
      <c r="G291" s="11">
        <f t="shared" si="42"/>
        <v>0.10435899989960551</v>
      </c>
      <c r="H291" s="13">
        <f t="shared" si="43"/>
        <v>9.0553600691287484E-2</v>
      </c>
      <c r="I291" s="11">
        <f t="shared" si="45"/>
        <v>1.6739183583896722</v>
      </c>
      <c r="J291" s="2">
        <f t="shared" si="44"/>
        <v>55344.557796703273</v>
      </c>
      <c r="K291" s="2">
        <v>0</v>
      </c>
      <c r="L291">
        <f t="shared" si="46"/>
        <v>0</v>
      </c>
      <c r="M291" s="5">
        <f t="shared" si="47"/>
        <v>0.16813668498443043</v>
      </c>
      <c r="N291" s="5">
        <f t="shared" si="48"/>
        <v>0.6803176129445101</v>
      </c>
      <c r="O291" s="6">
        <f t="shared" si="49"/>
        <v>0.15154570207105947</v>
      </c>
      <c r="P291">
        <f t="shared" si="50"/>
        <v>4.115724694942422</v>
      </c>
    </row>
    <row r="292" spans="1:16" x14ac:dyDescent="0.25">
      <c r="A292" s="7">
        <v>14.5</v>
      </c>
      <c r="B292" s="7">
        <v>1158.4426000000001</v>
      </c>
      <c r="C292">
        <v>5.4</v>
      </c>
      <c r="D292" s="7">
        <v>173.41105300000001</v>
      </c>
      <c r="E292" s="7">
        <v>1158.4426000000001</v>
      </c>
      <c r="F292">
        <v>1154.4516000000001</v>
      </c>
      <c r="G292" s="11">
        <f t="shared" si="42"/>
        <v>0.10462081306019799</v>
      </c>
      <c r="H292" s="13">
        <f t="shared" si="43"/>
        <v>9.0821443274373248E-2</v>
      </c>
      <c r="I292" s="11">
        <f t="shared" si="45"/>
        <v>1.6781178414855757</v>
      </c>
      <c r="J292" s="2">
        <f t="shared" si="44"/>
        <v>55320.341711001965</v>
      </c>
      <c r="K292" s="2">
        <v>0</v>
      </c>
      <c r="L292">
        <f t="shared" si="46"/>
        <v>0</v>
      </c>
      <c r="M292" s="5">
        <f t="shared" si="47"/>
        <v>0.16804542336828188</v>
      </c>
      <c r="N292" s="5">
        <f t="shared" si="48"/>
        <v>0.67997482349959903</v>
      </c>
      <c r="O292" s="6">
        <f t="shared" si="49"/>
        <v>0.15197975313211909</v>
      </c>
      <c r="P292">
        <f t="shared" si="50"/>
        <v>4.1177995173252935</v>
      </c>
    </row>
    <row r="293" spans="1:16" x14ac:dyDescent="0.25">
      <c r="A293" s="7">
        <v>14.55</v>
      </c>
      <c r="B293" s="7">
        <v>1158.7976000000001</v>
      </c>
      <c r="C293">
        <v>5.4</v>
      </c>
      <c r="D293" s="7">
        <v>173.40929</v>
      </c>
      <c r="E293" s="7">
        <v>1158.7976000000001</v>
      </c>
      <c r="F293">
        <v>1154.6543999999999</v>
      </c>
      <c r="G293" s="11">
        <f t="shared" si="42"/>
        <v>0.10444361084309939</v>
      </c>
      <c r="H293" s="13">
        <f t="shared" si="43"/>
        <v>9.064001988428938E-2</v>
      </c>
      <c r="I293" s="11">
        <f t="shared" si="45"/>
        <v>1.6752755179233141</v>
      </c>
      <c r="J293" s="2">
        <f t="shared" si="44"/>
        <v>55337.294403614796</v>
      </c>
      <c r="K293" s="2">
        <v>0</v>
      </c>
      <c r="L293">
        <f t="shared" si="46"/>
        <v>0</v>
      </c>
      <c r="M293" s="5">
        <f t="shared" si="47"/>
        <v>0.16810737053504882</v>
      </c>
      <c r="N293" s="5">
        <f t="shared" si="48"/>
        <v>0.68020750439882016</v>
      </c>
      <c r="O293" s="6">
        <f t="shared" si="49"/>
        <v>0.15168512506613102</v>
      </c>
      <c r="P293">
        <f t="shared" si="50"/>
        <v>4.1163909276106727</v>
      </c>
    </row>
    <row r="294" spans="1:16" x14ac:dyDescent="0.25">
      <c r="A294" s="7">
        <v>14.6</v>
      </c>
      <c r="B294" s="7">
        <v>1158.7976000000001</v>
      </c>
      <c r="C294">
        <v>5.4</v>
      </c>
      <c r="D294" s="7">
        <v>173.398482</v>
      </c>
      <c r="E294" s="7">
        <v>1158.7976000000001</v>
      </c>
      <c r="F294">
        <v>1155.4147</v>
      </c>
      <c r="G294" s="11">
        <f t="shared" si="42"/>
        <v>0.10448089926558679</v>
      </c>
      <c r="H294" s="13">
        <f t="shared" si="43"/>
        <v>9.0677306954767167E-2</v>
      </c>
      <c r="I294" s="11">
        <f t="shared" si="45"/>
        <v>1.6758736242200121</v>
      </c>
      <c r="J294" s="2">
        <f t="shared" si="44"/>
        <v>55337.294403614796</v>
      </c>
      <c r="K294" s="2">
        <v>0</v>
      </c>
      <c r="L294">
        <f t="shared" si="46"/>
        <v>0</v>
      </c>
      <c r="M294" s="5">
        <f t="shared" si="47"/>
        <v>0.16809547449156401</v>
      </c>
      <c r="N294" s="5">
        <f t="shared" si="48"/>
        <v>0.68016282144979034</v>
      </c>
      <c r="O294" s="6">
        <f t="shared" si="49"/>
        <v>0.15174170405864565</v>
      </c>
      <c r="P294">
        <f t="shared" si="50"/>
        <v>4.1166613518094159</v>
      </c>
    </row>
    <row r="295" spans="1:16" x14ac:dyDescent="0.25">
      <c r="A295" s="7">
        <v>14.65</v>
      </c>
      <c r="B295" s="7">
        <v>1158.7976000000001</v>
      </c>
      <c r="C295">
        <v>5.4</v>
      </c>
      <c r="D295" s="7">
        <v>173.33893499999999</v>
      </c>
      <c r="E295" s="7">
        <v>1158.7976000000001</v>
      </c>
      <c r="F295">
        <v>1154.9585</v>
      </c>
      <c r="G295" s="11">
        <f t="shared" si="42"/>
        <v>0.10468634094710561</v>
      </c>
      <c r="H295" s="13">
        <f t="shared" si="43"/>
        <v>9.0882741187349292E-2</v>
      </c>
      <c r="I295" s="11">
        <f t="shared" si="45"/>
        <v>1.6791689087915738</v>
      </c>
      <c r="J295" s="2">
        <f t="shared" si="44"/>
        <v>55337.294403614796</v>
      </c>
      <c r="K295" s="2">
        <v>0</v>
      </c>
      <c r="L295">
        <f t="shared" si="46"/>
        <v>0</v>
      </c>
      <c r="M295" s="5">
        <f t="shared" si="47"/>
        <v>0.16802993288336765</v>
      </c>
      <c r="N295" s="5">
        <f t="shared" si="48"/>
        <v>0.67991663940261249</v>
      </c>
      <c r="O295" s="6">
        <f t="shared" si="49"/>
        <v>0.15205342771401986</v>
      </c>
      <c r="P295">
        <f t="shared" si="50"/>
        <v>4.1181518994153938</v>
      </c>
    </row>
    <row r="296" spans="1:16" x14ac:dyDescent="0.25">
      <c r="A296" s="7">
        <v>14.7</v>
      </c>
      <c r="B296" s="7">
        <v>1158.5947000000001</v>
      </c>
      <c r="C296">
        <v>5.4</v>
      </c>
      <c r="D296" s="7">
        <v>173.332201</v>
      </c>
      <c r="E296" s="7">
        <v>1158.5947000000001</v>
      </c>
      <c r="F296">
        <v>1154.5023000000001</v>
      </c>
      <c r="G296" s="11">
        <f t="shared" si="42"/>
        <v>0.10481428236762724</v>
      </c>
      <c r="H296" s="13">
        <f t="shared" si="43"/>
        <v>9.1013094249616677E-2</v>
      </c>
      <c r="I296" s="11">
        <f t="shared" si="45"/>
        <v>1.681221089176741</v>
      </c>
      <c r="J296" s="2">
        <f t="shared" si="44"/>
        <v>55327.605104090457</v>
      </c>
      <c r="K296" s="2">
        <v>0</v>
      </c>
      <c r="L296">
        <f t="shared" si="46"/>
        <v>0</v>
      </c>
      <c r="M296" s="5">
        <f t="shared" si="47"/>
        <v>0.16798602232033566</v>
      </c>
      <c r="N296" s="5">
        <f t="shared" si="48"/>
        <v>0.67975170612438807</v>
      </c>
      <c r="O296" s="6">
        <f t="shared" si="49"/>
        <v>0.15226227155527627</v>
      </c>
      <c r="P296">
        <f t="shared" si="50"/>
        <v>4.1191511176400448</v>
      </c>
    </row>
    <row r="297" spans="1:16" x14ac:dyDescent="0.25">
      <c r="A297" s="7">
        <v>14.75</v>
      </c>
      <c r="B297" s="7">
        <v>1158.5440000000001</v>
      </c>
      <c r="C297">
        <v>5.4</v>
      </c>
      <c r="D297" s="7">
        <v>173.288601</v>
      </c>
      <c r="E297" s="7">
        <v>1158.5440000000001</v>
      </c>
      <c r="F297">
        <v>1154.2488000000001</v>
      </c>
      <c r="G297" s="11">
        <f t="shared" si="42"/>
        <v>0.10499083701632106</v>
      </c>
      <c r="H297" s="13">
        <f t="shared" si="43"/>
        <v>9.119024626921246E-2</v>
      </c>
      <c r="I297" s="11">
        <f t="shared" si="45"/>
        <v>1.6840530257417896</v>
      </c>
      <c r="J297" s="2">
        <f t="shared" si="44"/>
        <v>55325.183973060957</v>
      </c>
      <c r="K297" s="2">
        <v>0</v>
      </c>
      <c r="L297">
        <f t="shared" si="46"/>
        <v>0</v>
      </c>
      <c r="M297" s="5">
        <f t="shared" si="47"/>
        <v>0.16792892475101084</v>
      </c>
      <c r="N297" s="5">
        <f t="shared" si="48"/>
        <v>0.67953724088784495</v>
      </c>
      <c r="O297" s="6">
        <f t="shared" si="49"/>
        <v>0.1525338343611442</v>
      </c>
      <c r="P297">
        <f t="shared" si="50"/>
        <v>4.1204511416352672</v>
      </c>
    </row>
    <row r="298" spans="1:16" x14ac:dyDescent="0.25">
      <c r="A298" s="7">
        <v>14.8</v>
      </c>
      <c r="B298" s="7">
        <v>1159.4567999999999</v>
      </c>
      <c r="C298">
        <v>5.4</v>
      </c>
      <c r="D298" s="7">
        <v>173.28060300000001</v>
      </c>
      <c r="E298" s="7">
        <v>1159.4567999999999</v>
      </c>
      <c r="F298">
        <v>1154.4516000000001</v>
      </c>
      <c r="G298" s="11">
        <f t="shared" si="42"/>
        <v>0.1045475051912379</v>
      </c>
      <c r="H298" s="13">
        <f t="shared" si="43"/>
        <v>9.0736060232708748E-2</v>
      </c>
      <c r="I298" s="11">
        <f t="shared" si="45"/>
        <v>1.6769419832674559</v>
      </c>
      <c r="J298" s="2">
        <f t="shared" si="44"/>
        <v>55368.773882404588</v>
      </c>
      <c r="K298" s="2">
        <v>0</v>
      </c>
      <c r="L298">
        <f t="shared" si="46"/>
        <v>0</v>
      </c>
      <c r="M298" s="5">
        <f t="shared" si="47"/>
        <v>0.16808428229956052</v>
      </c>
      <c r="N298" s="5">
        <f t="shared" si="48"/>
        <v>0.68012078225033112</v>
      </c>
      <c r="O298" s="6">
        <f t="shared" si="49"/>
        <v>0.15179493545010836</v>
      </c>
      <c r="P298">
        <f t="shared" si="50"/>
        <v>4.1169158083003676</v>
      </c>
    </row>
    <row r="299" spans="1:16" x14ac:dyDescent="0.25">
      <c r="A299" s="7">
        <v>14.85</v>
      </c>
      <c r="B299" s="7">
        <v>1158.2905000000001</v>
      </c>
      <c r="C299">
        <v>5.5</v>
      </c>
      <c r="D299" s="7">
        <v>173.27962199999999</v>
      </c>
      <c r="E299" s="7">
        <v>1158.2905000000001</v>
      </c>
      <c r="F299">
        <v>1155.0092</v>
      </c>
      <c r="G299" s="11">
        <f t="shared" si="42"/>
        <v>0.10536704052091295</v>
      </c>
      <c r="H299" s="13">
        <f t="shared" si="43"/>
        <v>9.1574405207374809E-2</v>
      </c>
      <c r="I299" s="11">
        <f t="shared" si="45"/>
        <v>1.6900873299554435</v>
      </c>
      <c r="J299" s="2">
        <f t="shared" si="44"/>
        <v>55293.227939905977</v>
      </c>
      <c r="K299" s="2">
        <v>0</v>
      </c>
      <c r="L299">
        <f t="shared" si="46"/>
        <v>0</v>
      </c>
      <c r="M299" s="5">
        <f t="shared" si="47"/>
        <v>0.1677987165177067</v>
      </c>
      <c r="N299" s="5">
        <f t="shared" si="48"/>
        <v>0.67904816333365736</v>
      </c>
      <c r="O299" s="6">
        <f t="shared" si="49"/>
        <v>0.15315312014863594</v>
      </c>
      <c r="P299">
        <f t="shared" si="50"/>
        <v>4.1234188547892314</v>
      </c>
    </row>
    <row r="300" spans="1:16" x14ac:dyDescent="0.25">
      <c r="A300" s="7">
        <v>14.9</v>
      </c>
      <c r="B300" s="7">
        <v>1158.8483000000001</v>
      </c>
      <c r="C300">
        <v>5.4</v>
      </c>
      <c r="D300" s="7">
        <v>173.27865700000001</v>
      </c>
      <c r="E300" s="7">
        <v>1158.8483000000001</v>
      </c>
      <c r="F300">
        <v>1154.9078</v>
      </c>
      <c r="G300" s="11">
        <f t="shared" si="42"/>
        <v>0.10486814846613235</v>
      </c>
      <c r="H300" s="13">
        <f t="shared" si="43"/>
        <v>9.1063938341921835E-2</v>
      </c>
      <c r="I300" s="11">
        <f t="shared" si="45"/>
        <v>1.6820851013967628</v>
      </c>
      <c r="J300" s="2">
        <f t="shared" si="44"/>
        <v>55339.715534644296</v>
      </c>
      <c r="K300" s="2">
        <v>0</v>
      </c>
      <c r="L300">
        <f t="shared" si="46"/>
        <v>0</v>
      </c>
      <c r="M300" s="5">
        <f t="shared" si="47"/>
        <v>0.16797270421082167</v>
      </c>
      <c r="N300" s="5">
        <f t="shared" si="48"/>
        <v>0.67970168172683465</v>
      </c>
      <c r="O300" s="6">
        <f t="shared" si="49"/>
        <v>0.15232561406234368</v>
      </c>
      <c r="P300">
        <f t="shared" si="50"/>
        <v>4.1194542771858149</v>
      </c>
    </row>
    <row r="301" spans="1:16" x14ac:dyDescent="0.25">
      <c r="A301" s="7">
        <v>14.95</v>
      </c>
      <c r="B301" s="7">
        <v>1158.5947000000001</v>
      </c>
      <c r="C301">
        <v>5.4</v>
      </c>
      <c r="D301" s="7">
        <v>173.27840799999998</v>
      </c>
      <c r="E301" s="7">
        <v>1158.5947000000001</v>
      </c>
      <c r="F301">
        <v>1154.7556999999999</v>
      </c>
      <c r="G301" s="11">
        <f t="shared" si="42"/>
        <v>0.10499983981534289</v>
      </c>
      <c r="H301" s="13">
        <f t="shared" si="43"/>
        <v>9.119864496936092E-2</v>
      </c>
      <c r="I301" s="11">
        <f t="shared" si="45"/>
        <v>1.6841974306380998</v>
      </c>
      <c r="J301" s="2">
        <f t="shared" si="44"/>
        <v>55327.605104090457</v>
      </c>
      <c r="K301" s="2">
        <v>0</v>
      </c>
      <c r="L301">
        <f t="shared" si="46"/>
        <v>0</v>
      </c>
      <c r="M301" s="5">
        <f t="shared" si="47"/>
        <v>0.16792682542574583</v>
      </c>
      <c r="N301" s="5">
        <f t="shared" si="48"/>
        <v>0.6795293555733759</v>
      </c>
      <c r="O301" s="6">
        <f t="shared" si="49"/>
        <v>0.15254381900087827</v>
      </c>
      <c r="P301">
        <f t="shared" si="50"/>
        <v>4.1204989556888316</v>
      </c>
    </row>
    <row r="302" spans="1:16" x14ac:dyDescent="0.25">
      <c r="A302" s="7">
        <v>15</v>
      </c>
      <c r="B302" s="7">
        <v>1158.9496999999999</v>
      </c>
      <c r="C302">
        <v>5.4</v>
      </c>
      <c r="D302" s="7">
        <v>173.26766599999999</v>
      </c>
      <c r="E302" s="7">
        <v>1158.9496999999999</v>
      </c>
      <c r="F302">
        <v>1154.4516000000001</v>
      </c>
      <c r="G302" s="11">
        <f t="shared" si="42"/>
        <v>0.10485376089353193</v>
      </c>
      <c r="H302" s="13">
        <f t="shared" si="43"/>
        <v>9.1048343746091498E-2</v>
      </c>
      <c r="I302" s="11">
        <f t="shared" si="45"/>
        <v>1.6818543247322522</v>
      </c>
      <c r="J302" s="2">
        <f t="shared" si="44"/>
        <v>55344.557796703273</v>
      </c>
      <c r="K302" s="2">
        <v>0</v>
      </c>
      <c r="L302">
        <f t="shared" si="46"/>
        <v>0</v>
      </c>
      <c r="M302" s="5">
        <f t="shared" si="47"/>
        <v>0.16797884029265636</v>
      </c>
      <c r="N302" s="5">
        <f t="shared" si="48"/>
        <v>0.67972472957734209</v>
      </c>
      <c r="O302" s="6">
        <f t="shared" si="49"/>
        <v>0.15229643013000155</v>
      </c>
      <c r="P302">
        <f t="shared" si="50"/>
        <v>4.1193145962793807</v>
      </c>
    </row>
    <row r="303" spans="1:16" x14ac:dyDescent="0.25">
      <c r="A303" s="7">
        <v>15.05</v>
      </c>
      <c r="B303" s="7">
        <v>1158.5440000000001</v>
      </c>
      <c r="C303">
        <v>5.5</v>
      </c>
      <c r="D303" s="7">
        <v>173.257622</v>
      </c>
      <c r="E303" s="7">
        <v>1158.5440000000001</v>
      </c>
      <c r="F303">
        <v>1155.3134</v>
      </c>
      <c r="G303" s="11">
        <f t="shared" si="42"/>
        <v>0.10531216371616481</v>
      </c>
      <c r="H303" s="13">
        <f t="shared" si="43"/>
        <v>9.1516512613505352E-2</v>
      </c>
      <c r="I303" s="11">
        <f t="shared" si="45"/>
        <v>1.6892071060072835</v>
      </c>
      <c r="J303" s="2">
        <f t="shared" si="44"/>
        <v>55305.329250659001</v>
      </c>
      <c r="K303" s="2">
        <v>0</v>
      </c>
      <c r="L303">
        <f t="shared" si="46"/>
        <v>0</v>
      </c>
      <c r="M303" s="5">
        <f t="shared" si="47"/>
        <v>0.16782008196081341</v>
      </c>
      <c r="N303" s="5">
        <f t="shared" si="48"/>
        <v>0.67912841446980732</v>
      </c>
      <c r="O303" s="6">
        <f t="shared" si="49"/>
        <v>0.15305150356937927</v>
      </c>
      <c r="P303">
        <f t="shared" si="50"/>
        <v>4.1229315992998883</v>
      </c>
    </row>
    <row r="304" spans="1:16" x14ac:dyDescent="0.25">
      <c r="A304" s="7">
        <v>15.1</v>
      </c>
      <c r="B304" s="7">
        <v>1158.2398000000001</v>
      </c>
      <c r="C304">
        <v>5.5</v>
      </c>
      <c r="D304" s="7">
        <v>173.25755599999999</v>
      </c>
      <c r="E304" s="7">
        <v>1158.2398000000001</v>
      </c>
      <c r="F304">
        <v>1154.9078</v>
      </c>
      <c r="G304" s="11">
        <f t="shared" si="42"/>
        <v>0.10546925287376663</v>
      </c>
      <c r="H304" s="13">
        <f t="shared" si="43"/>
        <v>9.1677217409967593E-2</v>
      </c>
      <c r="I304" s="11">
        <f t="shared" si="45"/>
        <v>1.6917268160952166</v>
      </c>
      <c r="J304" s="2">
        <f t="shared" si="44"/>
        <v>55290.80767775538</v>
      </c>
      <c r="K304" s="2">
        <v>0</v>
      </c>
      <c r="L304">
        <f t="shared" si="46"/>
        <v>0</v>
      </c>
      <c r="M304" s="5">
        <f t="shared" si="47"/>
        <v>0.16776533898157298</v>
      </c>
      <c r="N304" s="5">
        <f t="shared" si="48"/>
        <v>0.67892279335264449</v>
      </c>
      <c r="O304" s="6">
        <f t="shared" si="49"/>
        <v>0.15331186766578253</v>
      </c>
      <c r="P304">
        <f t="shared" si="50"/>
        <v>4.1241802859101107</v>
      </c>
    </row>
    <row r="305" spans="1:16" x14ac:dyDescent="0.25">
      <c r="A305" s="7">
        <v>15.15</v>
      </c>
      <c r="B305" s="7">
        <v>1158.2398000000001</v>
      </c>
      <c r="C305">
        <v>5.5</v>
      </c>
      <c r="D305" s="7">
        <v>173.25551000000002</v>
      </c>
      <c r="E305" s="7">
        <v>1158.2398000000001</v>
      </c>
      <c r="F305">
        <v>1155.0599</v>
      </c>
      <c r="G305" s="11">
        <f t="shared" si="42"/>
        <v>0.10547630579959466</v>
      </c>
      <c r="H305" s="13">
        <f t="shared" si="43"/>
        <v>9.1684270080069297E-2</v>
      </c>
      <c r="I305" s="11">
        <f t="shared" si="45"/>
        <v>1.6918399450254982</v>
      </c>
      <c r="J305" s="2">
        <f t="shared" si="44"/>
        <v>55290.80767775538</v>
      </c>
      <c r="K305" s="2">
        <v>0</v>
      </c>
      <c r="L305">
        <f t="shared" si="46"/>
        <v>0</v>
      </c>
      <c r="M305" s="5">
        <f t="shared" si="47"/>
        <v>0.1677630891009374</v>
      </c>
      <c r="N305" s="5">
        <f t="shared" si="48"/>
        <v>0.67891434253436267</v>
      </c>
      <c r="O305" s="6">
        <f t="shared" si="49"/>
        <v>0.15332256836469993</v>
      </c>
      <c r="P305">
        <f t="shared" si="50"/>
        <v>4.1242316218386277</v>
      </c>
    </row>
    <row r="306" spans="1:16" x14ac:dyDescent="0.25">
      <c r="A306" s="7">
        <v>15.2</v>
      </c>
      <c r="B306" s="7">
        <v>1158.7469000000001</v>
      </c>
      <c r="C306">
        <v>5.4</v>
      </c>
      <c r="D306" s="7">
        <v>173.25477899999998</v>
      </c>
      <c r="E306" s="7">
        <v>1158.7469000000001</v>
      </c>
      <c r="F306">
        <v>1155.5161000000001</v>
      </c>
      <c r="G306" s="11">
        <f t="shared" si="42"/>
        <v>0.105002838115137</v>
      </c>
      <c r="H306" s="13">
        <f t="shared" si="43"/>
        <v>9.1199830652224478E-2</v>
      </c>
      <c r="I306" s="11">
        <f t="shared" si="45"/>
        <v>1.6842455233667974</v>
      </c>
      <c r="J306" s="2">
        <f t="shared" si="44"/>
        <v>55334.873272585304</v>
      </c>
      <c r="K306" s="2">
        <v>0</v>
      </c>
      <c r="L306">
        <f t="shared" si="46"/>
        <v>0</v>
      </c>
      <c r="M306" s="5">
        <f t="shared" si="47"/>
        <v>0.16792818871147966</v>
      </c>
      <c r="N306" s="5">
        <f t="shared" si="48"/>
        <v>0.67953447623614416</v>
      </c>
      <c r="O306" s="6">
        <f t="shared" si="49"/>
        <v>0.15253733505237618</v>
      </c>
      <c r="P306">
        <f t="shared" si="50"/>
        <v>4.1204679054826583</v>
      </c>
    </row>
    <row r="307" spans="1:16" x14ac:dyDescent="0.25">
      <c r="A307" s="7">
        <v>15.25</v>
      </c>
      <c r="B307" s="7">
        <v>1158.9496999999999</v>
      </c>
      <c r="C307">
        <v>5.4</v>
      </c>
      <c r="D307" s="7">
        <v>173.25369800000001</v>
      </c>
      <c r="E307" s="7">
        <v>1158.9496999999999</v>
      </c>
      <c r="F307">
        <v>1155.3134</v>
      </c>
      <c r="G307" s="11">
        <f t="shared" si="42"/>
        <v>0.10490195788184431</v>
      </c>
      <c r="H307" s="13">
        <f t="shared" si="43"/>
        <v>9.1096538986869979E-2</v>
      </c>
      <c r="I307" s="11">
        <f t="shared" si="45"/>
        <v>1.6826274044247826</v>
      </c>
      <c r="J307" s="2">
        <f t="shared" si="44"/>
        <v>55344.557796703273</v>
      </c>
      <c r="K307" s="2">
        <v>0</v>
      </c>
      <c r="L307">
        <f t="shared" si="46"/>
        <v>0</v>
      </c>
      <c r="M307" s="5">
        <f t="shared" si="47"/>
        <v>0.16796346390110972</v>
      </c>
      <c r="N307" s="5">
        <f t="shared" si="48"/>
        <v>0.67966697402856424</v>
      </c>
      <c r="O307" s="6">
        <f t="shared" si="49"/>
        <v>0.15236956207032604</v>
      </c>
      <c r="P307">
        <f t="shared" si="50"/>
        <v>4.1196646401746824</v>
      </c>
    </row>
    <row r="308" spans="1:16" x14ac:dyDescent="0.25">
      <c r="A308" s="7">
        <v>15.3</v>
      </c>
      <c r="B308" s="7">
        <v>1158.0877</v>
      </c>
      <c r="C308">
        <v>5.5</v>
      </c>
      <c r="D308" s="7">
        <v>173.252634</v>
      </c>
      <c r="E308" s="7">
        <v>1158.0877</v>
      </c>
      <c r="F308">
        <v>1155.2627</v>
      </c>
      <c r="G308" s="11">
        <f t="shared" si="42"/>
        <v>0.10556464844696523</v>
      </c>
      <c r="H308" s="13">
        <f t="shared" si="43"/>
        <v>9.1774420191610306E-2</v>
      </c>
      <c r="I308" s="11">
        <f t="shared" si="45"/>
        <v>1.6932569610893222</v>
      </c>
      <c r="J308" s="2">
        <f t="shared" si="44"/>
        <v>55283.546891303573</v>
      </c>
      <c r="K308" s="2">
        <v>0</v>
      </c>
      <c r="L308">
        <f t="shared" si="46"/>
        <v>0</v>
      </c>
      <c r="M308" s="5">
        <f t="shared" si="47"/>
        <v>0.16773259323848225</v>
      </c>
      <c r="N308" s="5">
        <f t="shared" si="48"/>
        <v>0.67879979646116939</v>
      </c>
      <c r="O308" s="6">
        <f t="shared" si="49"/>
        <v>0.15346761030034836</v>
      </c>
      <c r="P308">
        <f t="shared" si="50"/>
        <v>4.1249275774645486</v>
      </c>
    </row>
    <row r="309" spans="1:16" x14ac:dyDescent="0.25">
      <c r="A309" s="7">
        <v>15.35</v>
      </c>
      <c r="B309" s="7">
        <v>1159.0003999999999</v>
      </c>
      <c r="C309">
        <v>5.5</v>
      </c>
      <c r="D309" s="7">
        <v>173.25115399999999</v>
      </c>
      <c r="E309" s="7">
        <v>1159.0003999999999</v>
      </c>
      <c r="F309">
        <v>1154.3502000000001</v>
      </c>
      <c r="G309" s="11">
        <f t="shared" si="42"/>
        <v>0.10509913067293353</v>
      </c>
      <c r="H309" s="13">
        <f t="shared" si="43"/>
        <v>9.1298054102078696E-2</v>
      </c>
      <c r="I309" s="11">
        <f t="shared" si="45"/>
        <v>1.6857900559938537</v>
      </c>
      <c r="J309" s="2">
        <f t="shared" si="44"/>
        <v>55327.11638370702</v>
      </c>
      <c r="K309" s="2">
        <v>0</v>
      </c>
      <c r="L309">
        <f t="shared" si="46"/>
        <v>0</v>
      </c>
      <c r="M309" s="5">
        <f t="shared" si="47"/>
        <v>0.16789499350907908</v>
      </c>
      <c r="N309" s="5">
        <f t="shared" si="48"/>
        <v>0.67940979112223943</v>
      </c>
      <c r="O309" s="6">
        <f t="shared" si="49"/>
        <v>0.1526952153686815</v>
      </c>
      <c r="P309">
        <f t="shared" si="50"/>
        <v>4.1212240927158259</v>
      </c>
    </row>
    <row r="310" spans="1:16" x14ac:dyDescent="0.25">
      <c r="A310" s="7">
        <v>15.4</v>
      </c>
      <c r="B310" s="7">
        <v>1158.4426000000001</v>
      </c>
      <c r="C310">
        <v>5.4</v>
      </c>
      <c r="D310" s="7">
        <v>173.232147</v>
      </c>
      <c r="E310" s="7">
        <v>1158.4426000000001</v>
      </c>
      <c r="F310">
        <v>1154.7050999999999</v>
      </c>
      <c r="G310" s="11">
        <f t="shared" si="42"/>
        <v>0.10523786328240259</v>
      </c>
      <c r="H310" s="13">
        <f t="shared" si="43"/>
        <v>9.1438471123473364E-2</v>
      </c>
      <c r="I310" s="11">
        <f t="shared" si="45"/>
        <v>1.6880153270497373</v>
      </c>
      <c r="J310" s="2">
        <f t="shared" si="44"/>
        <v>55320.341711001965</v>
      </c>
      <c r="K310" s="2">
        <v>0</v>
      </c>
      <c r="L310">
        <f t="shared" si="46"/>
        <v>0</v>
      </c>
      <c r="M310" s="5">
        <f t="shared" si="47"/>
        <v>0.16784857353472518</v>
      </c>
      <c r="N310" s="5">
        <f t="shared" si="48"/>
        <v>0.67923543219772031</v>
      </c>
      <c r="O310" s="6">
        <f t="shared" si="49"/>
        <v>0.15291599426755451</v>
      </c>
      <c r="P310">
        <f t="shared" si="50"/>
        <v>4.1222820060201766</v>
      </c>
    </row>
    <row r="311" spans="1:16" x14ac:dyDescent="0.25">
      <c r="A311" s="7">
        <v>15.45</v>
      </c>
      <c r="B311" s="7">
        <v>1158.2398000000001</v>
      </c>
      <c r="C311">
        <v>5.5</v>
      </c>
      <c r="D311" s="7">
        <v>173.23198100000002</v>
      </c>
      <c r="E311" s="7">
        <v>1158.2398000000001</v>
      </c>
      <c r="F311">
        <v>1154.5023000000001</v>
      </c>
      <c r="G311" s="11">
        <f t="shared" si="42"/>
        <v>0.10555741444661682</v>
      </c>
      <c r="H311" s="13">
        <f t="shared" si="43"/>
        <v>9.1765375786241443E-2</v>
      </c>
      <c r="I311" s="11">
        <f t="shared" si="45"/>
        <v>1.6931409277237337</v>
      </c>
      <c r="J311" s="2">
        <f t="shared" si="44"/>
        <v>55290.80767775538</v>
      </c>
      <c r="K311" s="2">
        <v>0</v>
      </c>
      <c r="L311">
        <f t="shared" si="46"/>
        <v>0</v>
      </c>
      <c r="M311" s="5">
        <f t="shared" si="47"/>
        <v>0.16773721547362869</v>
      </c>
      <c r="N311" s="5">
        <f t="shared" si="48"/>
        <v>0.67881715812412213</v>
      </c>
      <c r="O311" s="6">
        <f t="shared" si="49"/>
        <v>0.15344562640224918</v>
      </c>
      <c r="P311">
        <f t="shared" si="50"/>
        <v>4.1248220768868933</v>
      </c>
    </row>
    <row r="312" spans="1:16" x14ac:dyDescent="0.25">
      <c r="A312" s="7">
        <v>15.5</v>
      </c>
      <c r="B312" s="7">
        <v>1158.9496999999999</v>
      </c>
      <c r="C312">
        <v>5.5</v>
      </c>
      <c r="D312" s="7">
        <v>173.231865</v>
      </c>
      <c r="E312" s="7">
        <v>1158.9496999999999</v>
      </c>
      <c r="F312">
        <v>1155.0092</v>
      </c>
      <c r="G312" s="11">
        <f t="shared" si="42"/>
        <v>0.10519180667148131</v>
      </c>
      <c r="H312" s="13">
        <f t="shared" si="43"/>
        <v>9.1391330296135997E-2</v>
      </c>
      <c r="I312" s="11">
        <f t="shared" si="45"/>
        <v>1.6872765790105602</v>
      </c>
      <c r="J312" s="2">
        <f t="shared" si="44"/>
        <v>55324.696121556415</v>
      </c>
      <c r="K312" s="2">
        <v>0</v>
      </c>
      <c r="L312">
        <f t="shared" si="46"/>
        <v>0</v>
      </c>
      <c r="M312" s="5">
        <f t="shared" si="47"/>
        <v>0.16786465566952932</v>
      </c>
      <c r="N312" s="5">
        <f t="shared" si="48"/>
        <v>0.67929583860180476</v>
      </c>
      <c r="O312" s="6">
        <f t="shared" si="49"/>
        <v>0.15283950572866592</v>
      </c>
      <c r="P312">
        <f t="shared" si="50"/>
        <v>4.1219154319614892</v>
      </c>
    </row>
    <row r="313" spans="1:16" x14ac:dyDescent="0.25">
      <c r="A313" s="7">
        <v>15.55</v>
      </c>
      <c r="B313" s="7">
        <v>1158.6455000000001</v>
      </c>
      <c r="C313">
        <v>5.5</v>
      </c>
      <c r="D313" s="7">
        <v>173.231582</v>
      </c>
      <c r="E313" s="7">
        <v>1158.6455000000001</v>
      </c>
      <c r="F313">
        <v>1154.5530000000001</v>
      </c>
      <c r="G313" s="11">
        <f t="shared" si="42"/>
        <v>0.10534962088885547</v>
      </c>
      <c r="H313" s="13">
        <f t="shared" si="43"/>
        <v>9.1552760126081267E-2</v>
      </c>
      <c r="I313" s="11">
        <f t="shared" si="45"/>
        <v>1.6898079190572415</v>
      </c>
      <c r="J313" s="2">
        <f t="shared" si="44"/>
        <v>55310.174548652809</v>
      </c>
      <c r="K313" s="2">
        <v>0</v>
      </c>
      <c r="L313">
        <f t="shared" si="46"/>
        <v>0</v>
      </c>
      <c r="M313" s="5">
        <f t="shared" si="47"/>
        <v>0.16780967814275918</v>
      </c>
      <c r="N313" s="5">
        <f t="shared" si="48"/>
        <v>0.67908933649632597</v>
      </c>
      <c r="O313" s="6">
        <f t="shared" si="49"/>
        <v>0.15310098536091485</v>
      </c>
      <c r="P313">
        <f t="shared" si="50"/>
        <v>4.1231688520485976</v>
      </c>
    </row>
    <row r="314" spans="1:16" x14ac:dyDescent="0.25">
      <c r="A314" s="7">
        <v>15.6</v>
      </c>
      <c r="B314" s="7">
        <v>1158.8483000000001</v>
      </c>
      <c r="C314">
        <v>5.5</v>
      </c>
      <c r="D314" s="7">
        <v>173.231416</v>
      </c>
      <c r="E314" s="7">
        <v>1158.8483000000001</v>
      </c>
      <c r="F314">
        <v>1154.5530000000001</v>
      </c>
      <c r="G314" s="11">
        <f t="shared" si="42"/>
        <v>0.1052456347089239</v>
      </c>
      <c r="H314" s="13">
        <f t="shared" si="43"/>
        <v>9.1446363493414395E-2</v>
      </c>
      <c r="I314" s="11">
        <f t="shared" si="45"/>
        <v>1.6881399807311392</v>
      </c>
      <c r="J314" s="2">
        <f t="shared" si="44"/>
        <v>55319.855597255228</v>
      </c>
      <c r="K314" s="2">
        <v>0</v>
      </c>
      <c r="L314">
        <f t="shared" si="46"/>
        <v>0</v>
      </c>
      <c r="M314" s="5">
        <f t="shared" si="47"/>
        <v>0.16784593923683677</v>
      </c>
      <c r="N314" s="5">
        <f t="shared" si="48"/>
        <v>0.67922553746268266</v>
      </c>
      <c r="O314" s="6">
        <f t="shared" si="49"/>
        <v>0.15292852330048057</v>
      </c>
      <c r="P314">
        <f t="shared" si="50"/>
        <v>4.1223420580735084</v>
      </c>
    </row>
    <row r="315" spans="1:16" x14ac:dyDescent="0.25">
      <c r="A315" s="7">
        <v>15.65</v>
      </c>
      <c r="B315" s="7">
        <v>1159.1017999999999</v>
      </c>
      <c r="C315">
        <v>5.5</v>
      </c>
      <c r="D315" s="7">
        <v>173.23121599999999</v>
      </c>
      <c r="E315" s="7">
        <v>1159.1017999999999</v>
      </c>
      <c r="F315">
        <v>1155.2627</v>
      </c>
      <c r="G315" s="11">
        <f t="shared" si="42"/>
        <v>0.10511562639272998</v>
      </c>
      <c r="H315" s="13">
        <f t="shared" si="43"/>
        <v>9.1313342112229301E-2</v>
      </c>
      <c r="I315" s="11">
        <f t="shared" si="45"/>
        <v>1.6860546473393887</v>
      </c>
      <c r="J315" s="2">
        <f t="shared" si="44"/>
        <v>55331.956908008229</v>
      </c>
      <c r="K315" s="2">
        <v>0</v>
      </c>
      <c r="L315">
        <f t="shared" si="46"/>
        <v>0</v>
      </c>
      <c r="M315" s="5">
        <f t="shared" si="47"/>
        <v>0.16789127564524337</v>
      </c>
      <c r="N315" s="5">
        <f t="shared" si="48"/>
        <v>0.67939582638509921</v>
      </c>
      <c r="O315" s="6">
        <f t="shared" si="49"/>
        <v>0.15271289796965742</v>
      </c>
      <c r="P315">
        <f t="shared" si="50"/>
        <v>4.1213088029965137</v>
      </c>
    </row>
    <row r="316" spans="1:16" x14ac:dyDescent="0.25">
      <c r="A316" s="7">
        <v>15.7</v>
      </c>
      <c r="B316" s="7">
        <v>1158.7469000000001</v>
      </c>
      <c r="C316">
        <v>5.5</v>
      </c>
      <c r="D316" s="7">
        <v>173.23016899999999</v>
      </c>
      <c r="E316" s="7">
        <v>1158.7469000000001</v>
      </c>
      <c r="F316">
        <v>1154.5530000000001</v>
      </c>
      <c r="G316" s="11">
        <f t="shared" si="42"/>
        <v>0.10530221452763866</v>
      </c>
      <c r="H316" s="13">
        <f t="shared" si="43"/>
        <v>9.1504148372190564E-2</v>
      </c>
      <c r="I316" s="11">
        <f t="shared" si="45"/>
        <v>1.689047521023324</v>
      </c>
      <c r="J316" s="2">
        <f t="shared" si="44"/>
        <v>55315.015072954011</v>
      </c>
      <c r="K316" s="2">
        <v>0</v>
      </c>
      <c r="L316">
        <f t="shared" si="46"/>
        <v>0</v>
      </c>
      <c r="M316" s="5">
        <f t="shared" si="47"/>
        <v>0.16782634529096663</v>
      </c>
      <c r="N316" s="5">
        <f t="shared" si="48"/>
        <v>0.67915194028007808</v>
      </c>
      <c r="O316" s="6">
        <f t="shared" si="49"/>
        <v>0.15302171442895529</v>
      </c>
      <c r="P316">
        <f t="shared" si="50"/>
        <v>4.1227887810278467</v>
      </c>
    </row>
    <row r="317" spans="1:16" x14ac:dyDescent="0.25">
      <c r="A317" s="7">
        <v>15.75</v>
      </c>
      <c r="B317" s="7">
        <v>1159.0510999999999</v>
      </c>
      <c r="C317">
        <v>5.4</v>
      </c>
      <c r="D317" s="7">
        <v>173.22087299999998</v>
      </c>
      <c r="E317" s="7">
        <v>1159.0510999999999</v>
      </c>
      <c r="F317">
        <v>1155.0599</v>
      </c>
      <c r="G317" s="11">
        <f t="shared" si="42"/>
        <v>0.10496292660306861</v>
      </c>
      <c r="H317" s="13">
        <f t="shared" si="43"/>
        <v>9.1156297952583842E-2</v>
      </c>
      <c r="I317" s="11">
        <f t="shared" si="45"/>
        <v>1.6836053427132203</v>
      </c>
      <c r="J317" s="2">
        <f t="shared" si="44"/>
        <v>55349.400058762265</v>
      </c>
      <c r="K317" s="2">
        <v>0</v>
      </c>
      <c r="L317">
        <f t="shared" si="46"/>
        <v>0</v>
      </c>
      <c r="M317" s="5">
        <f t="shared" si="47"/>
        <v>0.16794555864838104</v>
      </c>
      <c r="N317" s="5">
        <f t="shared" si="48"/>
        <v>0.67959971977751277</v>
      </c>
      <c r="O317" s="6">
        <f t="shared" si="49"/>
        <v>0.15245472157410619</v>
      </c>
      <c r="P317">
        <f t="shared" si="50"/>
        <v>4.120072328629953</v>
      </c>
    </row>
    <row r="318" spans="1:16" x14ac:dyDescent="0.25">
      <c r="A318" s="7">
        <v>15.8</v>
      </c>
      <c r="B318" s="7">
        <v>1159.6088999999999</v>
      </c>
      <c r="C318">
        <v>5.5</v>
      </c>
      <c r="D318" s="7">
        <v>173.22079000000002</v>
      </c>
      <c r="E318" s="7">
        <v>1159.6088999999999</v>
      </c>
      <c r="F318">
        <v>1154.7556999999999</v>
      </c>
      <c r="G318" s="11">
        <f t="shared" si="42"/>
        <v>0.10489016136663731</v>
      </c>
      <c r="H318" s="13">
        <f t="shared" si="43"/>
        <v>9.108184851293144E-2</v>
      </c>
      <c r="I318" s="11">
        <f t="shared" si="45"/>
        <v>1.6824381883208623</v>
      </c>
      <c r="J318" s="2">
        <f t="shared" si="44"/>
        <v>55356.164303206875</v>
      </c>
      <c r="K318" s="2">
        <v>0</v>
      </c>
      <c r="L318">
        <f t="shared" si="46"/>
        <v>0</v>
      </c>
      <c r="M318" s="5">
        <f t="shared" si="47"/>
        <v>0.16797093292475743</v>
      </c>
      <c r="N318" s="5">
        <f t="shared" si="48"/>
        <v>0.6796950285664769</v>
      </c>
      <c r="O318" s="6">
        <f t="shared" si="49"/>
        <v>0.15233403850876567</v>
      </c>
      <c r="P318">
        <f t="shared" si="50"/>
        <v>4.1194946002553392</v>
      </c>
    </row>
    <row r="319" spans="1:16" x14ac:dyDescent="0.25">
      <c r="A319" s="7">
        <v>15.85</v>
      </c>
      <c r="B319" s="7">
        <v>1158.4426000000001</v>
      </c>
      <c r="C319">
        <v>5.4</v>
      </c>
      <c r="D319" s="7">
        <v>173.22069000000002</v>
      </c>
      <c r="E319" s="7">
        <v>1158.4426000000001</v>
      </c>
      <c r="F319">
        <v>1154.8063999999999</v>
      </c>
      <c r="G319" s="11">
        <f t="shared" si="42"/>
        <v>0.10527737869494203</v>
      </c>
      <c r="H319" s="13">
        <f t="shared" si="43"/>
        <v>9.1477985103256665E-2</v>
      </c>
      <c r="I319" s="11">
        <f t="shared" si="45"/>
        <v>1.68864915426687</v>
      </c>
      <c r="J319" s="2">
        <f t="shared" si="44"/>
        <v>55320.341711001965</v>
      </c>
      <c r="K319" s="2">
        <v>0</v>
      </c>
      <c r="L319">
        <f t="shared" si="46"/>
        <v>0</v>
      </c>
      <c r="M319" s="5">
        <f t="shared" si="47"/>
        <v>0.16783596742568993</v>
      </c>
      <c r="N319" s="5">
        <f t="shared" si="48"/>
        <v>0.67918808215833848</v>
      </c>
      <c r="O319" s="6">
        <f t="shared" si="49"/>
        <v>0.15297595041597159</v>
      </c>
      <c r="P319">
        <f t="shared" si="50"/>
        <v>4.1225693935943344</v>
      </c>
    </row>
    <row r="320" spans="1:16" x14ac:dyDescent="0.25">
      <c r="A320" s="7">
        <v>15.9</v>
      </c>
      <c r="B320" s="7">
        <v>1159.2032999999999</v>
      </c>
      <c r="C320">
        <v>5.4</v>
      </c>
      <c r="D320" s="7">
        <v>173.220508</v>
      </c>
      <c r="E320" s="7">
        <v>1159.2032999999999</v>
      </c>
      <c r="F320">
        <v>1155.1106</v>
      </c>
      <c r="G320" s="11">
        <f t="shared" si="42"/>
        <v>0.1048856924117284</v>
      </c>
      <c r="H320" s="13">
        <f t="shared" si="43"/>
        <v>9.1077254053395396E-2</v>
      </c>
      <c r="I320" s="11">
        <f t="shared" si="45"/>
        <v>1.6823665062841235</v>
      </c>
      <c r="J320" s="2">
        <f t="shared" si="44"/>
        <v>55356.668227257112</v>
      </c>
      <c r="K320" s="2">
        <v>0</v>
      </c>
      <c r="L320">
        <f t="shared" si="46"/>
        <v>0</v>
      </c>
      <c r="M320" s="5">
        <f t="shared" si="47"/>
        <v>0.16797251958731563</v>
      </c>
      <c r="N320" s="5">
        <f t="shared" si="48"/>
        <v>0.67970098825906788</v>
      </c>
      <c r="O320" s="6">
        <f t="shared" si="49"/>
        <v>0.15232649215361649</v>
      </c>
      <c r="P320">
        <f t="shared" si="50"/>
        <v>4.1194584800762142</v>
      </c>
    </row>
    <row r="321" spans="1:16" x14ac:dyDescent="0.25">
      <c r="A321" s="7">
        <v>15.95</v>
      </c>
      <c r="B321" s="7">
        <v>1158.8989999999999</v>
      </c>
      <c r="C321">
        <v>5.4</v>
      </c>
      <c r="D321" s="7">
        <v>173.20850199999998</v>
      </c>
      <c r="E321" s="7">
        <v>1158.8989999999999</v>
      </c>
      <c r="F321">
        <v>1155.0599</v>
      </c>
      <c r="G321" s="11">
        <f t="shared" si="42"/>
        <v>0.10508405356639394</v>
      </c>
      <c r="H321" s="13">
        <f t="shared" si="43"/>
        <v>9.1279231841413733E-2</v>
      </c>
      <c r="I321" s="11">
        <f t="shared" si="45"/>
        <v>1.6855482192049587</v>
      </c>
      <c r="J321" s="2">
        <f t="shared" si="44"/>
        <v>55342.136665673781</v>
      </c>
      <c r="K321" s="2">
        <v>0</v>
      </c>
      <c r="L321">
        <f t="shared" si="46"/>
        <v>0</v>
      </c>
      <c r="M321" s="5">
        <f t="shared" si="47"/>
        <v>0.16790459683502751</v>
      </c>
      <c r="N321" s="5">
        <f t="shared" si="48"/>
        <v>0.67944586235251214</v>
      </c>
      <c r="O321" s="6">
        <f t="shared" si="49"/>
        <v>0.15264954081246035</v>
      </c>
      <c r="P321">
        <f t="shared" si="50"/>
        <v>4.1210053002681999</v>
      </c>
    </row>
    <row r="322" spans="1:16" x14ac:dyDescent="0.25">
      <c r="A322" s="7">
        <v>16</v>
      </c>
      <c r="B322" s="7">
        <v>1159.2032999999999</v>
      </c>
      <c r="C322">
        <v>5.4</v>
      </c>
      <c r="D322" s="7">
        <v>173.20487700000001</v>
      </c>
      <c r="E322" s="7">
        <v>1159.2032999999999</v>
      </c>
      <c r="F322">
        <v>1154.5530000000001</v>
      </c>
      <c r="G322" s="11">
        <f t="shared" si="42"/>
        <v>0.1049396394317178</v>
      </c>
      <c r="H322" s="13">
        <f t="shared" si="43"/>
        <v>9.1131199117365336E-2</v>
      </c>
      <c r="I322" s="11">
        <f t="shared" si="45"/>
        <v>1.6832318164847535</v>
      </c>
      <c r="J322" s="2">
        <f t="shared" si="44"/>
        <v>55356.668227257112</v>
      </c>
      <c r="K322" s="2">
        <v>0</v>
      </c>
      <c r="L322">
        <f t="shared" si="46"/>
        <v>0</v>
      </c>
      <c r="M322" s="5">
        <f t="shared" si="47"/>
        <v>0.16795530835429645</v>
      </c>
      <c r="N322" s="5">
        <f t="shared" si="48"/>
        <v>0.6796363408282875</v>
      </c>
      <c r="O322" s="6">
        <f t="shared" si="49"/>
        <v>0.15240835081741605</v>
      </c>
      <c r="P322">
        <f t="shared" si="50"/>
        <v>4.1198503255249417</v>
      </c>
    </row>
    <row r="323" spans="1:16" x14ac:dyDescent="0.25">
      <c r="A323" s="7">
        <v>16.05</v>
      </c>
      <c r="B323" s="7">
        <v>1158.5440000000001</v>
      </c>
      <c r="C323">
        <v>5.5</v>
      </c>
      <c r="D323" s="7">
        <v>173.19157399999997</v>
      </c>
      <c r="E323" s="7">
        <v>1158.5440000000001</v>
      </c>
      <c r="F323">
        <v>1155.2627</v>
      </c>
      <c r="G323" s="11">
        <f t="shared" ref="G323:G386" si="51">(($B$3*6895*$S$18*10^-6)/($S$9*($C$3+273.15))+($B$3*6895*$D$3*10^-6)/($S$9*($C$3+273.15)))-((B323*6895*S338*10^-6)/($S$9*(C323+273.15))+(B323*6895*D323*10^-6)/($S$9*(C323+273.15)))</f>
        <v>0.10553990271473368</v>
      </c>
      <c r="H323" s="13">
        <f t="shared" ref="H323:H386" si="52">((($D$3+$S$18)*10^-6*$B$3*6894.75)/(($C$3+273.15)*$S$9))-(((D323+$S$18)*10^-6*B323*6894.75)/((C323+273.15)*$S$9))</f>
        <v>9.1744243354677568E-2</v>
      </c>
      <c r="I323" s="11">
        <f t="shared" si="45"/>
        <v>1.6928600395443281</v>
      </c>
      <c r="J323" s="2">
        <f t="shared" ref="J323:J386" si="53">(B323*6894.76*$S$4)/($S$9*(C323+273.15))</f>
        <v>55305.329250659001</v>
      </c>
      <c r="K323" s="2">
        <v>0</v>
      </c>
      <c r="L323">
        <f t="shared" si="46"/>
        <v>0</v>
      </c>
      <c r="M323" s="5">
        <f t="shared" si="47"/>
        <v>0.16774743130251296</v>
      </c>
      <c r="N323" s="5">
        <f t="shared" si="48"/>
        <v>0.67885552998800436</v>
      </c>
      <c r="O323" s="6">
        <f t="shared" si="49"/>
        <v>0.15339703870948268</v>
      </c>
      <c r="P323">
        <f t="shared" si="50"/>
        <v>4.1245889240225786</v>
      </c>
    </row>
    <row r="324" spans="1:16" x14ac:dyDescent="0.25">
      <c r="A324" s="7">
        <v>16.100000000000001</v>
      </c>
      <c r="B324" s="7">
        <v>1159.1017999999999</v>
      </c>
      <c r="C324">
        <v>5.5</v>
      </c>
      <c r="D324" s="7">
        <v>173.18949599999999</v>
      </c>
      <c r="E324" s="7">
        <v>1159.1017999999999</v>
      </c>
      <c r="F324">
        <v>1154.1981000000001</v>
      </c>
      <c r="G324" s="11">
        <f t="shared" si="51"/>
        <v>0.10525954968432039</v>
      </c>
      <c r="H324" s="13">
        <f t="shared" si="52"/>
        <v>9.1457260185426215E-2</v>
      </c>
      <c r="I324" s="11">
        <f t="shared" si="45"/>
        <v>1.6883631769364988</v>
      </c>
      <c r="J324" s="2">
        <f t="shared" si="53"/>
        <v>55331.956908008229</v>
      </c>
      <c r="K324" s="2">
        <v>0</v>
      </c>
      <c r="L324">
        <f t="shared" si="46"/>
        <v>0</v>
      </c>
      <c r="M324" s="5">
        <f t="shared" si="47"/>
        <v>0.16784536057960431</v>
      </c>
      <c r="N324" s="5">
        <f t="shared" si="48"/>
        <v>0.67922336395754535</v>
      </c>
      <c r="O324" s="6">
        <f t="shared" si="49"/>
        <v>0.15293127546285035</v>
      </c>
      <c r="P324">
        <f t="shared" si="50"/>
        <v>4.1223552495096643</v>
      </c>
    </row>
    <row r="325" spans="1:16" x14ac:dyDescent="0.25">
      <c r="A325" s="7">
        <v>16.149999999999999</v>
      </c>
      <c r="B325" s="7">
        <v>1158.6962000000001</v>
      </c>
      <c r="C325">
        <v>5.5</v>
      </c>
      <c r="D325" s="7">
        <v>173.176243</v>
      </c>
      <c r="E325" s="7">
        <v>1158.6962000000001</v>
      </c>
      <c r="F325">
        <v>1154.9585</v>
      </c>
      <c r="G325" s="11">
        <f t="shared" si="51"/>
        <v>0.10551431975402437</v>
      </c>
      <c r="H325" s="13">
        <f t="shared" si="52"/>
        <v>9.1716849463801986E-2</v>
      </c>
      <c r="I325" s="11">
        <f t="shared" si="45"/>
        <v>1.6924496888545508</v>
      </c>
      <c r="J325" s="2">
        <f t="shared" si="53"/>
        <v>55312.594810803406</v>
      </c>
      <c r="K325" s="2">
        <v>0</v>
      </c>
      <c r="L325">
        <f t="shared" si="46"/>
        <v>0</v>
      </c>
      <c r="M325" s="5">
        <f t="shared" si="47"/>
        <v>0.16775790900947687</v>
      </c>
      <c r="N325" s="5">
        <f t="shared" si="48"/>
        <v>0.67889488549698718</v>
      </c>
      <c r="O325" s="6">
        <f t="shared" si="49"/>
        <v>0.15334720549353595</v>
      </c>
      <c r="P325">
        <f t="shared" si="50"/>
        <v>4.1243498217699068</v>
      </c>
    </row>
    <row r="326" spans="1:16" x14ac:dyDescent="0.25">
      <c r="A326" s="7">
        <v>16.2</v>
      </c>
      <c r="B326" s="7">
        <v>1158.9496999999999</v>
      </c>
      <c r="C326">
        <v>5.5</v>
      </c>
      <c r="D326" s="7">
        <v>173.17497900000001</v>
      </c>
      <c r="E326" s="7">
        <v>1158.9496999999999</v>
      </c>
      <c r="F326">
        <v>1154.9078</v>
      </c>
      <c r="G326" s="11">
        <f t="shared" si="51"/>
        <v>0.10538802301902583</v>
      </c>
      <c r="H326" s="13">
        <f t="shared" si="52"/>
        <v>9.1587539529237261E-2</v>
      </c>
      <c r="I326" s="11">
        <f t="shared" si="45"/>
        <v>1.6904238892251744</v>
      </c>
      <c r="J326" s="2">
        <f t="shared" si="53"/>
        <v>55324.696121556415</v>
      </c>
      <c r="K326" s="2">
        <v>0</v>
      </c>
      <c r="L326">
        <f t="shared" si="46"/>
        <v>0</v>
      </c>
      <c r="M326" s="5">
        <f t="shared" si="47"/>
        <v>0.16780205869827064</v>
      </c>
      <c r="N326" s="5">
        <f t="shared" si="48"/>
        <v>0.67906071695990955</v>
      </c>
      <c r="O326" s="6">
        <f t="shared" si="49"/>
        <v>0.15313722434181981</v>
      </c>
      <c r="P326">
        <f t="shared" si="50"/>
        <v>4.1233426261724206</v>
      </c>
    </row>
    <row r="327" spans="1:16" x14ac:dyDescent="0.25">
      <c r="A327" s="7">
        <v>16.25</v>
      </c>
      <c r="B327" s="7">
        <v>1158.8989999999999</v>
      </c>
      <c r="C327">
        <v>5.5</v>
      </c>
      <c r="D327" s="7">
        <v>173.174364</v>
      </c>
      <c r="E327" s="7">
        <v>1158.8989999999999</v>
      </c>
      <c r="F327">
        <v>1154.5530000000001</v>
      </c>
      <c r="G327" s="11">
        <f t="shared" si="51"/>
        <v>0.10541627537691534</v>
      </c>
      <c r="H327" s="13">
        <f t="shared" si="52"/>
        <v>9.1616394418518987E-2</v>
      </c>
      <c r="I327" s="11">
        <f t="shared" si="45"/>
        <v>1.6908770570457219</v>
      </c>
      <c r="J327" s="2">
        <f t="shared" si="53"/>
        <v>55322.275859405818</v>
      </c>
      <c r="K327" s="2">
        <v>0</v>
      </c>
      <c r="L327">
        <f t="shared" si="46"/>
        <v>0</v>
      </c>
      <c r="M327" s="5">
        <f t="shared" si="47"/>
        <v>0.16779227377160869</v>
      </c>
      <c r="N327" s="5">
        <f t="shared" si="48"/>
        <v>0.67902396361583695</v>
      </c>
      <c r="O327" s="6">
        <f t="shared" si="49"/>
        <v>0.15318376261255437</v>
      </c>
      <c r="P327">
        <f t="shared" si="50"/>
        <v>4.123565809209234</v>
      </c>
    </row>
    <row r="328" spans="1:16" x14ac:dyDescent="0.25">
      <c r="A328" s="7">
        <v>16.3</v>
      </c>
      <c r="B328" s="7">
        <v>1159.4567999999999</v>
      </c>
      <c r="C328">
        <v>5.5</v>
      </c>
      <c r="D328" s="7">
        <v>173.17349900000002</v>
      </c>
      <c r="E328" s="7">
        <v>1159.4567999999999</v>
      </c>
      <c r="F328">
        <v>1154.6543999999999</v>
      </c>
      <c r="G328" s="11">
        <f t="shared" si="51"/>
        <v>0.10513176729271323</v>
      </c>
      <c r="H328" s="13">
        <f t="shared" si="52"/>
        <v>9.1325256346133532E-2</v>
      </c>
      <c r="I328" s="11">
        <f t="shared" si="45"/>
        <v>1.6863135473751201</v>
      </c>
      <c r="J328" s="2">
        <f t="shared" si="53"/>
        <v>55348.903516755061</v>
      </c>
      <c r="K328" s="2">
        <v>0</v>
      </c>
      <c r="L328">
        <f t="shared" si="46"/>
        <v>0</v>
      </c>
      <c r="M328" s="5">
        <f t="shared" si="47"/>
        <v>0.16789153407959898</v>
      </c>
      <c r="N328" s="5">
        <f t="shared" si="48"/>
        <v>0.67939679709516376</v>
      </c>
      <c r="O328" s="6">
        <f t="shared" si="49"/>
        <v>0.15271166882523726</v>
      </c>
      <c r="P328">
        <f t="shared" si="50"/>
        <v>4.1213029145437696</v>
      </c>
    </row>
    <row r="329" spans="1:16" x14ac:dyDescent="0.25">
      <c r="A329" s="7">
        <v>16.350000000000001</v>
      </c>
      <c r="B329" s="7">
        <v>1158.6962000000001</v>
      </c>
      <c r="C329">
        <v>5.4</v>
      </c>
      <c r="D329" s="7">
        <v>173.17311699999999</v>
      </c>
      <c r="E329" s="7">
        <v>1158.6962000000001</v>
      </c>
      <c r="F329">
        <v>1154.8570999999999</v>
      </c>
      <c r="G329" s="11">
        <f t="shared" si="51"/>
        <v>0.10531070613984839</v>
      </c>
      <c r="H329" s="13">
        <f t="shared" si="52"/>
        <v>9.1508291286656829E-2</v>
      </c>
      <c r="I329" s="11">
        <f t="shared" si="45"/>
        <v>1.6891837264831679</v>
      </c>
      <c r="J329" s="2">
        <f t="shared" si="53"/>
        <v>55332.452141555805</v>
      </c>
      <c r="K329" s="2">
        <v>0</v>
      </c>
      <c r="L329">
        <f t="shared" si="46"/>
        <v>0</v>
      </c>
      <c r="M329" s="5">
        <f t="shared" si="47"/>
        <v>0.16782919838729454</v>
      </c>
      <c r="N329" s="5">
        <f t="shared" si="48"/>
        <v>0.67916265684798283</v>
      </c>
      <c r="O329" s="6">
        <f t="shared" si="49"/>
        <v>0.15300814476472263</v>
      </c>
      <c r="P329">
        <f t="shared" si="50"/>
        <v>4.1227237271773687</v>
      </c>
    </row>
    <row r="330" spans="1:16" x14ac:dyDescent="0.25">
      <c r="A330" s="7">
        <v>16.399999999999999</v>
      </c>
      <c r="B330" s="7">
        <v>1158.4933000000001</v>
      </c>
      <c r="C330">
        <v>5.5</v>
      </c>
      <c r="D330" s="7">
        <v>173.173067</v>
      </c>
      <c r="E330" s="7">
        <v>1158.4933000000001</v>
      </c>
      <c r="F330">
        <v>1155.212</v>
      </c>
      <c r="G330" s="11">
        <f t="shared" si="51"/>
        <v>0.10562984723877467</v>
      </c>
      <c r="H330" s="13">
        <f t="shared" si="52"/>
        <v>9.1834788173266513E-2</v>
      </c>
      <c r="I330" s="11">
        <f t="shared" si="45"/>
        <v>1.6943027497099457</v>
      </c>
      <c r="J330" s="2">
        <f t="shared" si="53"/>
        <v>55302.908988508396</v>
      </c>
      <c r="K330" s="2">
        <v>0</v>
      </c>
      <c r="L330">
        <f t="shared" si="46"/>
        <v>0</v>
      </c>
      <c r="M330" s="5">
        <f t="shared" si="47"/>
        <v>0.16771796675731776</v>
      </c>
      <c r="N330" s="5">
        <f t="shared" si="48"/>
        <v>0.67874485766465276</v>
      </c>
      <c r="O330" s="6">
        <f t="shared" si="49"/>
        <v>0.15353717557802948</v>
      </c>
      <c r="P330">
        <f t="shared" si="50"/>
        <v>4.1252614563208896</v>
      </c>
    </row>
    <row r="331" spans="1:16" x14ac:dyDescent="0.25">
      <c r="A331" s="7">
        <v>16.45</v>
      </c>
      <c r="B331" s="7">
        <v>1159.3046999999999</v>
      </c>
      <c r="C331">
        <v>5.5</v>
      </c>
      <c r="D331" s="7">
        <v>173.172967</v>
      </c>
      <c r="E331" s="7">
        <v>1159.3046999999999</v>
      </c>
      <c r="F331">
        <v>1154.6543999999999</v>
      </c>
      <c r="G331" s="11">
        <f t="shared" si="51"/>
        <v>0.1052119956182852</v>
      </c>
      <c r="H331" s="13">
        <f t="shared" si="52"/>
        <v>9.1407292430086051E-2</v>
      </c>
      <c r="I331" s="11">
        <f t="shared" si="45"/>
        <v>1.6876004097172945</v>
      </c>
      <c r="J331" s="2">
        <f t="shared" si="53"/>
        <v>55341.642730303247</v>
      </c>
      <c r="K331" s="2">
        <v>0</v>
      </c>
      <c r="L331">
        <f t="shared" si="46"/>
        <v>0</v>
      </c>
      <c r="M331" s="5">
        <f t="shared" si="47"/>
        <v>0.16786362179271935</v>
      </c>
      <c r="N331" s="5">
        <f t="shared" si="48"/>
        <v>0.67929195523799035</v>
      </c>
      <c r="O331" s="6">
        <f t="shared" si="49"/>
        <v>0.15284442296929029</v>
      </c>
      <c r="P331">
        <f t="shared" si="50"/>
        <v>4.1219389960521742</v>
      </c>
    </row>
    <row r="332" spans="1:16" x14ac:dyDescent="0.25">
      <c r="A332" s="7">
        <v>16.5</v>
      </c>
      <c r="B332" s="7">
        <v>1159.0003999999999</v>
      </c>
      <c r="C332">
        <v>5.5</v>
      </c>
      <c r="D332" s="7">
        <v>173.17238500000002</v>
      </c>
      <c r="E332" s="7">
        <v>1159.0003999999999</v>
      </c>
      <c r="F332">
        <v>1154.8063999999999</v>
      </c>
      <c r="G332" s="11">
        <f t="shared" si="51"/>
        <v>0.10537083973343131</v>
      </c>
      <c r="H332" s="13">
        <f t="shared" si="52"/>
        <v>9.156975331090611E-2</v>
      </c>
      <c r="I332" s="11">
        <f t="shared" si="45"/>
        <v>1.690148269324238</v>
      </c>
      <c r="J332" s="2">
        <f t="shared" si="53"/>
        <v>55327.11638370702</v>
      </c>
      <c r="K332" s="2">
        <v>0</v>
      </c>
      <c r="L332">
        <f t="shared" si="46"/>
        <v>0</v>
      </c>
      <c r="M332" s="5">
        <f t="shared" si="47"/>
        <v>0.16780831244145905</v>
      </c>
      <c r="N332" s="5">
        <f t="shared" si="48"/>
        <v>0.67908420676040449</v>
      </c>
      <c r="O332" s="6">
        <f t="shared" si="49"/>
        <v>0.15310748079813646</v>
      </c>
      <c r="P332">
        <f t="shared" si="50"/>
        <v>4.1231999980643055</v>
      </c>
    </row>
    <row r="333" spans="1:16" x14ac:dyDescent="0.25">
      <c r="A333" s="7">
        <v>16.55</v>
      </c>
      <c r="B333" s="7">
        <v>1158.9496999999999</v>
      </c>
      <c r="C333">
        <v>5.5</v>
      </c>
      <c r="D333" s="7">
        <v>173.164187</v>
      </c>
      <c r="E333" s="7">
        <v>1158.9496999999999</v>
      </c>
      <c r="F333">
        <v>1155.0599</v>
      </c>
      <c r="G333" s="11">
        <f t="shared" si="51"/>
        <v>0.10542524776365025</v>
      </c>
      <c r="H333" s="13">
        <f t="shared" si="52"/>
        <v>9.1624762924160996E-2</v>
      </c>
      <c r="I333" s="11">
        <f t="shared" ref="I333:I396" si="54">G333*16.04</f>
        <v>1.6910209741289499</v>
      </c>
      <c r="J333" s="2">
        <f t="shared" si="53"/>
        <v>55324.696121556415</v>
      </c>
      <c r="K333" s="2">
        <v>0</v>
      </c>
      <c r="L333">
        <f t="shared" ref="L333:L396" si="55">K333*$S$8*10^-6</f>
        <v>0</v>
      </c>
      <c r="M333" s="5">
        <f t="shared" ref="M333:M396" si="56">($S$3*($S$5*$S$6*$S$7*I333-$S$4*$S$7*L333-$S$3*$S$8*I333)+($S$3*$S$4*$S$16*$S$7*$S$8)*(1-$N$3)+($J$3*$S$16*$S$3)*($S$5*$S$6*$S$7*$M$3-$S$3*$S$8*$M$3)+($S$7*$S$4*$S$16)*($S$8*$S$3*$O$3-2*$S$7*$S$5*$S$6*$O$3))/($S$3*$S$16*($S$4*$S$7*$S$8-$S$3*$S$8*J333+$S$5*$S$6*$S$7*J333))</f>
        <v>0.16779018325415745</v>
      </c>
      <c r="N333" s="5">
        <f t="shared" ref="N333:N396" si="57">1+(J333*$S$3*M333)/($S$7*$S$4)-M333-$O$3-($S$3*I333)/($S$16*$S$7*$S$4)-($J$3*$S$3*$M$3)/($S$7*$S$4)</f>
        <v>0.67901611138456008</v>
      </c>
      <c r="O333" s="6">
        <f t="shared" si="49"/>
        <v>0.15319370536128246</v>
      </c>
      <c r="P333">
        <f t="shared" si="50"/>
        <v>4.1236134946645224</v>
      </c>
    </row>
    <row r="334" spans="1:16" x14ac:dyDescent="0.25">
      <c r="A334" s="7">
        <v>16.600000000000001</v>
      </c>
      <c r="B334" s="7">
        <v>1158.8989999999999</v>
      </c>
      <c r="C334">
        <v>5.5</v>
      </c>
      <c r="D334" s="7">
        <v>173.15640500000001</v>
      </c>
      <c r="E334" s="7">
        <v>1158.8989999999999</v>
      </c>
      <c r="F334">
        <v>1154.9585</v>
      </c>
      <c r="G334" s="11">
        <f t="shared" si="51"/>
        <v>0.10547821847766869</v>
      </c>
      <c r="H334" s="13">
        <f t="shared" si="52"/>
        <v>9.1678335273329581E-2</v>
      </c>
      <c r="I334" s="11">
        <f t="shared" si="54"/>
        <v>1.6918706243818058</v>
      </c>
      <c r="J334" s="2">
        <f t="shared" si="53"/>
        <v>55322.275859405818</v>
      </c>
      <c r="K334" s="2">
        <v>0</v>
      </c>
      <c r="L334">
        <f t="shared" si="55"/>
        <v>0</v>
      </c>
      <c r="M334" s="5">
        <f t="shared" si="56"/>
        <v>0.16777251276438565</v>
      </c>
      <c r="N334" s="5">
        <f t="shared" si="57"/>
        <v>0.67894973893099431</v>
      </c>
      <c r="O334" s="6">
        <f t="shared" ref="O334:O397" si="58">1-N334-M334</f>
        <v>0.15327774830462004</v>
      </c>
      <c r="P334">
        <f t="shared" ref="P334:P397" si="59">($N$3*$P$3)/N334</f>
        <v>4.1240166089592982</v>
      </c>
    </row>
    <row r="335" spans="1:16" x14ac:dyDescent="0.25">
      <c r="A335" s="7">
        <v>16.649999999999999</v>
      </c>
      <c r="B335" s="7">
        <v>1159.0003999999999</v>
      </c>
      <c r="C335">
        <v>5.5</v>
      </c>
      <c r="D335" s="7">
        <v>173.15640500000001</v>
      </c>
      <c r="E335" s="7">
        <v>1159.0003999999999</v>
      </c>
      <c r="F335">
        <v>1154.1981000000001</v>
      </c>
      <c r="G335" s="11">
        <f t="shared" si="51"/>
        <v>0.1054259618092066</v>
      </c>
      <c r="H335" s="13">
        <f t="shared" si="52"/>
        <v>9.1624873388056804E-2</v>
      </c>
      <c r="I335" s="11">
        <f t="shared" si="54"/>
        <v>1.6910324274196737</v>
      </c>
      <c r="J335" s="2">
        <f t="shared" si="53"/>
        <v>55327.11638370702</v>
      </c>
      <c r="K335" s="2">
        <v>0</v>
      </c>
      <c r="L335">
        <f t="shared" si="55"/>
        <v>0</v>
      </c>
      <c r="M335" s="5">
        <f t="shared" si="56"/>
        <v>0.16779072730694461</v>
      </c>
      <c r="N335" s="5">
        <f t="shared" si="57"/>
        <v>0.67901815491130024</v>
      </c>
      <c r="O335" s="6">
        <f t="shared" si="58"/>
        <v>0.15319111778175515</v>
      </c>
      <c r="P335">
        <f t="shared" si="59"/>
        <v>4.1236010845185174</v>
      </c>
    </row>
    <row r="336" spans="1:16" x14ac:dyDescent="0.25">
      <c r="A336" s="7">
        <v>16.7</v>
      </c>
      <c r="B336" s="7">
        <v>1159.6596</v>
      </c>
      <c r="C336">
        <v>5.5</v>
      </c>
      <c r="D336" s="7">
        <v>173.155956</v>
      </c>
      <c r="E336" s="7">
        <v>1159.6596</v>
      </c>
      <c r="F336">
        <v>1154.0968</v>
      </c>
      <c r="G336" s="11">
        <f t="shared" si="51"/>
        <v>0.10508779160918236</v>
      </c>
      <c r="H336" s="13">
        <f t="shared" si="52"/>
        <v>9.1278868033997207E-2</v>
      </c>
      <c r="I336" s="11">
        <f t="shared" si="54"/>
        <v>1.685608177411285</v>
      </c>
      <c r="J336" s="2">
        <f t="shared" si="53"/>
        <v>55358.584565357472</v>
      </c>
      <c r="K336" s="2">
        <v>0</v>
      </c>
      <c r="L336">
        <f t="shared" si="55"/>
        <v>0</v>
      </c>
      <c r="M336" s="5">
        <f t="shared" si="56"/>
        <v>0.16790865355774867</v>
      </c>
      <c r="N336" s="5">
        <f t="shared" si="57"/>
        <v>0.67946109988378134</v>
      </c>
      <c r="O336" s="6">
        <f t="shared" si="58"/>
        <v>0.15263024655846999</v>
      </c>
      <c r="P336">
        <f t="shared" si="59"/>
        <v>4.1209128829876018</v>
      </c>
    </row>
    <row r="337" spans="1:16" x14ac:dyDescent="0.25">
      <c r="A337" s="7">
        <v>16.75</v>
      </c>
      <c r="B337" s="7">
        <v>1159.2539999999999</v>
      </c>
      <c r="C337">
        <v>5.5</v>
      </c>
      <c r="D337" s="7">
        <v>173.15527399999999</v>
      </c>
      <c r="E337" s="7">
        <v>1159.2539999999999</v>
      </c>
      <c r="F337">
        <v>1154.8570999999999</v>
      </c>
      <c r="G337" s="11">
        <f t="shared" si="51"/>
        <v>0.10529917077489959</v>
      </c>
      <c r="H337" s="13">
        <f t="shared" si="52"/>
        <v>9.1495067981660516E-2</v>
      </c>
      <c r="I337" s="11">
        <f t="shared" si="54"/>
        <v>1.6889986992293893</v>
      </c>
      <c r="J337" s="2">
        <f t="shared" si="53"/>
        <v>55339.222468152642</v>
      </c>
      <c r="K337" s="2">
        <v>0</v>
      </c>
      <c r="L337">
        <f t="shared" si="55"/>
        <v>0</v>
      </c>
      <c r="M337" s="5">
        <f t="shared" si="56"/>
        <v>0.16783503818779649</v>
      </c>
      <c r="N337" s="5">
        <f t="shared" si="57"/>
        <v>0.67918459183069424</v>
      </c>
      <c r="O337" s="6">
        <f t="shared" si="58"/>
        <v>0.15298036998150927</v>
      </c>
      <c r="P337">
        <f t="shared" si="59"/>
        <v>4.122590579466471</v>
      </c>
    </row>
    <row r="338" spans="1:16" x14ac:dyDescent="0.25">
      <c r="A338" s="7">
        <v>16.8</v>
      </c>
      <c r="B338" s="7">
        <v>1159.1017999999999</v>
      </c>
      <c r="C338">
        <v>5.5</v>
      </c>
      <c r="D338" s="7">
        <v>173.15510800000001</v>
      </c>
      <c r="E338" s="7">
        <v>1159.1017999999999</v>
      </c>
      <c r="F338">
        <v>1154.7556999999999</v>
      </c>
      <c r="G338" s="11">
        <f t="shared" si="51"/>
        <v>0.10537817945783934</v>
      </c>
      <c r="H338" s="13">
        <f t="shared" si="52"/>
        <v>9.1575885657648182E-2</v>
      </c>
      <c r="I338" s="11">
        <f t="shared" si="54"/>
        <v>1.6902659985037429</v>
      </c>
      <c r="J338" s="2">
        <f t="shared" si="53"/>
        <v>55331.956908008229</v>
      </c>
      <c r="K338" s="2">
        <v>0</v>
      </c>
      <c r="L338">
        <f t="shared" si="55"/>
        <v>0</v>
      </c>
      <c r="M338" s="5">
        <f t="shared" si="56"/>
        <v>0.16780751476759095</v>
      </c>
      <c r="N338" s="5">
        <f t="shared" si="57"/>
        <v>0.67908121060283033</v>
      </c>
      <c r="O338" s="6">
        <f t="shared" si="58"/>
        <v>0.15311127462957871</v>
      </c>
      <c r="P338">
        <f t="shared" si="59"/>
        <v>4.123218189934013</v>
      </c>
    </row>
    <row r="339" spans="1:16" x14ac:dyDescent="0.25">
      <c r="A339" s="7">
        <v>16.850000000000001</v>
      </c>
      <c r="B339" s="7">
        <v>1158.8483000000001</v>
      </c>
      <c r="C339">
        <v>5.5</v>
      </c>
      <c r="D339" s="7">
        <v>173.14594599999998</v>
      </c>
      <c r="E339" s="7">
        <v>1158.8483000000001</v>
      </c>
      <c r="F339">
        <v>1155.0092</v>
      </c>
      <c r="G339" s="11">
        <f t="shared" si="51"/>
        <v>0.10554041978633044</v>
      </c>
      <c r="H339" s="13">
        <f t="shared" si="52"/>
        <v>9.174113788245708E-2</v>
      </c>
      <c r="I339" s="11">
        <f t="shared" si="54"/>
        <v>1.6928683333727401</v>
      </c>
      <c r="J339" s="2">
        <f t="shared" si="53"/>
        <v>55319.855597255228</v>
      </c>
      <c r="K339" s="2">
        <v>0</v>
      </c>
      <c r="L339">
        <f t="shared" si="55"/>
        <v>0</v>
      </c>
      <c r="M339" s="5">
        <f t="shared" si="56"/>
        <v>0.16775189771846336</v>
      </c>
      <c r="N339" s="5">
        <f t="shared" si="57"/>
        <v>0.67887230637559226</v>
      </c>
      <c r="O339" s="6">
        <f t="shared" si="58"/>
        <v>0.15337579590594438</v>
      </c>
      <c r="P339">
        <f t="shared" si="59"/>
        <v>4.1244869966029736</v>
      </c>
    </row>
    <row r="340" spans="1:16" x14ac:dyDescent="0.25">
      <c r="A340" s="7">
        <v>16.899999999999999</v>
      </c>
      <c r="B340" s="7">
        <v>1158.7976000000001</v>
      </c>
      <c r="C340">
        <v>5.5</v>
      </c>
      <c r="D340" s="7">
        <v>173.144499</v>
      </c>
      <c r="E340" s="7">
        <v>1158.7976000000001</v>
      </c>
      <c r="F340">
        <v>1154.9585</v>
      </c>
      <c r="G340" s="11">
        <f t="shared" si="51"/>
        <v>0.10557153701088529</v>
      </c>
      <c r="H340" s="13">
        <f t="shared" si="52"/>
        <v>9.1772857534529129E-2</v>
      </c>
      <c r="I340" s="11">
        <f t="shared" si="54"/>
        <v>1.6933674536546</v>
      </c>
      <c r="J340" s="2">
        <f t="shared" si="53"/>
        <v>55317.435335104623</v>
      </c>
      <c r="K340" s="2">
        <v>0</v>
      </c>
      <c r="L340">
        <f t="shared" si="55"/>
        <v>0</v>
      </c>
      <c r="M340" s="5">
        <f t="shared" si="56"/>
        <v>0.16774119917494384</v>
      </c>
      <c r="N340" s="5">
        <f t="shared" si="57"/>
        <v>0.67883212137833737</v>
      </c>
      <c r="O340" s="6">
        <f t="shared" si="58"/>
        <v>0.15342667944671878</v>
      </c>
      <c r="P340">
        <f t="shared" si="59"/>
        <v>4.1247311549057653</v>
      </c>
    </row>
    <row r="341" spans="1:16" x14ac:dyDescent="0.25">
      <c r="A341" s="7">
        <v>16.95</v>
      </c>
      <c r="B341" s="7">
        <v>1158.8989999999999</v>
      </c>
      <c r="C341">
        <v>5.5</v>
      </c>
      <c r="D341" s="7">
        <v>173.13282599999999</v>
      </c>
      <c r="E341" s="7">
        <v>1158.8989999999999</v>
      </c>
      <c r="F341">
        <v>1154.3502000000001</v>
      </c>
      <c r="G341" s="11">
        <f t="shared" si="51"/>
        <v>0.10555954574381177</v>
      </c>
      <c r="H341" s="13">
        <f t="shared" si="52"/>
        <v>9.1759659590695875E-2</v>
      </c>
      <c r="I341" s="11">
        <f t="shared" si="54"/>
        <v>1.6931751137307407</v>
      </c>
      <c r="J341" s="2">
        <f t="shared" si="53"/>
        <v>55322.275859405818</v>
      </c>
      <c r="K341" s="2">
        <v>0</v>
      </c>
      <c r="L341">
        <f t="shared" si="55"/>
        <v>0</v>
      </c>
      <c r="M341" s="5">
        <f t="shared" si="56"/>
        <v>0.16774656784599867</v>
      </c>
      <c r="N341" s="5">
        <f t="shared" si="57"/>
        <v>0.67885228674301612</v>
      </c>
      <c r="O341" s="6">
        <f t="shared" si="58"/>
        <v>0.15340114541098521</v>
      </c>
      <c r="P341">
        <f t="shared" si="59"/>
        <v>4.1246086294174304</v>
      </c>
    </row>
    <row r="342" spans="1:16" x14ac:dyDescent="0.25">
      <c r="A342" s="7">
        <v>17</v>
      </c>
      <c r="B342" s="7">
        <v>1158.6962000000001</v>
      </c>
      <c r="C342">
        <v>5.5</v>
      </c>
      <c r="D342" s="7">
        <v>173.13167900000002</v>
      </c>
      <c r="E342" s="7">
        <v>1158.6962000000001</v>
      </c>
      <c r="F342">
        <v>1154.8063999999999</v>
      </c>
      <c r="G342" s="11">
        <f t="shared" si="51"/>
        <v>0.1056680003199667</v>
      </c>
      <c r="H342" s="13">
        <f t="shared" si="52"/>
        <v>9.1870524457570157E-2</v>
      </c>
      <c r="I342" s="11">
        <f t="shared" si="54"/>
        <v>1.6949147251322658</v>
      </c>
      <c r="J342" s="2">
        <f t="shared" si="53"/>
        <v>55312.594810803406</v>
      </c>
      <c r="K342" s="2">
        <v>0</v>
      </c>
      <c r="L342">
        <f t="shared" si="55"/>
        <v>0</v>
      </c>
      <c r="M342" s="5">
        <f t="shared" si="56"/>
        <v>0.16770888293783076</v>
      </c>
      <c r="N342" s="5">
        <f t="shared" si="57"/>
        <v>0.67871073776221147</v>
      </c>
      <c r="O342" s="6">
        <f t="shared" si="58"/>
        <v>0.15358037929995777</v>
      </c>
      <c r="P342">
        <f t="shared" si="59"/>
        <v>4.1254688399831823</v>
      </c>
    </row>
    <row r="343" spans="1:16" x14ac:dyDescent="0.25">
      <c r="A343" s="7">
        <v>17.05</v>
      </c>
      <c r="B343" s="7">
        <v>1159.1524999999999</v>
      </c>
      <c r="C343">
        <v>5.5</v>
      </c>
      <c r="D343" s="7">
        <v>173.12645700000002</v>
      </c>
      <c r="E343" s="7">
        <v>1159.1524999999999</v>
      </c>
      <c r="F343">
        <v>1154.5530000000001</v>
      </c>
      <c r="G343" s="11">
        <f t="shared" si="51"/>
        <v>0.10545089423864795</v>
      </c>
      <c r="H343" s="13">
        <f t="shared" si="52"/>
        <v>9.1647994246182085E-2</v>
      </c>
      <c r="I343" s="11">
        <f t="shared" si="54"/>
        <v>1.6914323435879131</v>
      </c>
      <c r="J343" s="2">
        <f t="shared" si="53"/>
        <v>55334.377170158834</v>
      </c>
      <c r="K343" s="2">
        <v>0</v>
      </c>
      <c r="L343">
        <f t="shared" si="55"/>
        <v>0</v>
      </c>
      <c r="M343" s="5">
        <f t="shared" si="56"/>
        <v>0.16778508879863191</v>
      </c>
      <c r="N343" s="5">
        <f t="shared" si="57"/>
        <v>0.67899697600590447</v>
      </c>
      <c r="O343" s="6">
        <f t="shared" si="58"/>
        <v>0.15321793519546362</v>
      </c>
      <c r="P343">
        <f t="shared" si="59"/>
        <v>4.1237297056469542</v>
      </c>
    </row>
    <row r="344" spans="1:16" x14ac:dyDescent="0.25">
      <c r="A344" s="7">
        <v>17.100000000000001</v>
      </c>
      <c r="B344" s="7">
        <v>1160.116</v>
      </c>
      <c r="C344">
        <v>5.6</v>
      </c>
      <c r="D344" s="7">
        <v>173.11972299999999</v>
      </c>
      <c r="E344" s="7">
        <v>1160.116</v>
      </c>
      <c r="F344">
        <v>1155.2627</v>
      </c>
      <c r="G344" s="11">
        <f t="shared" si="51"/>
        <v>0.10519212588801041</v>
      </c>
      <c r="H344" s="13">
        <f t="shared" si="52"/>
        <v>9.1382719793611011E-2</v>
      </c>
      <c r="I344" s="11">
        <f t="shared" si="54"/>
        <v>1.687281699243687</v>
      </c>
      <c r="J344" s="2">
        <f t="shared" si="53"/>
        <v>55360.504300486784</v>
      </c>
      <c r="K344" s="2">
        <v>0</v>
      </c>
      <c r="L344">
        <f t="shared" si="55"/>
        <v>0</v>
      </c>
      <c r="M344" s="5">
        <f t="shared" si="56"/>
        <v>0.16787597924982775</v>
      </c>
      <c r="N344" s="5">
        <f t="shared" si="57"/>
        <v>0.67933837131126906</v>
      </c>
      <c r="O344" s="6">
        <f t="shared" si="58"/>
        <v>0.15278564943890319</v>
      </c>
      <c r="P344">
        <f t="shared" si="59"/>
        <v>4.1216573628770572</v>
      </c>
    </row>
    <row r="345" spans="1:16" x14ac:dyDescent="0.25">
      <c r="A345" s="7">
        <v>17.149999999999999</v>
      </c>
      <c r="B345" s="7">
        <v>1159.3553999999999</v>
      </c>
      <c r="C345">
        <v>5.6</v>
      </c>
      <c r="D345" s="7">
        <v>173.116613</v>
      </c>
      <c r="E345" s="7">
        <v>1159.3553999999999</v>
      </c>
      <c r="F345">
        <v>1156.0229999999999</v>
      </c>
      <c r="G345" s="11">
        <f t="shared" si="51"/>
        <v>0.10559460600887671</v>
      </c>
      <c r="H345" s="13">
        <f t="shared" si="52"/>
        <v>9.1794236600033607E-2</v>
      </c>
      <c r="I345" s="11">
        <f t="shared" si="54"/>
        <v>1.6937374803823824</v>
      </c>
      <c r="J345" s="2">
        <f t="shared" si="53"/>
        <v>55324.208620079859</v>
      </c>
      <c r="K345" s="2">
        <v>0</v>
      </c>
      <c r="L345">
        <f t="shared" si="55"/>
        <v>0</v>
      </c>
      <c r="M345" s="5">
        <f t="shared" si="56"/>
        <v>0.16773599914031709</v>
      </c>
      <c r="N345" s="5">
        <f t="shared" si="57"/>
        <v>0.67881258943206624</v>
      </c>
      <c r="O345" s="6">
        <f t="shared" si="58"/>
        <v>0.15345141142761667</v>
      </c>
      <c r="P345">
        <f t="shared" si="59"/>
        <v>4.1248498386611274</v>
      </c>
    </row>
    <row r="346" spans="1:16" x14ac:dyDescent="0.25">
      <c r="A346" s="7">
        <v>17.2</v>
      </c>
      <c r="B346" s="7">
        <v>1159.3553999999999</v>
      </c>
      <c r="C346">
        <v>5.4</v>
      </c>
      <c r="D346" s="7">
        <v>173.11498399999999</v>
      </c>
      <c r="E346" s="7">
        <v>1159.3553999999999</v>
      </c>
      <c r="F346">
        <v>1155.8710000000001</v>
      </c>
      <c r="G346" s="11">
        <f t="shared" si="51"/>
        <v>0.10517149131735681</v>
      </c>
      <c r="H346" s="13">
        <f t="shared" si="52"/>
        <v>9.1361231279136756E-2</v>
      </c>
      <c r="I346" s="11">
        <f t="shared" si="54"/>
        <v>1.6869507207304031</v>
      </c>
      <c r="J346" s="2">
        <f t="shared" si="53"/>
        <v>55363.931620345589</v>
      </c>
      <c r="K346" s="2">
        <v>0</v>
      </c>
      <c r="L346">
        <f t="shared" si="55"/>
        <v>0</v>
      </c>
      <c r="M346" s="5">
        <f t="shared" si="56"/>
        <v>0.16788365623105297</v>
      </c>
      <c r="N346" s="5">
        <f t="shared" si="57"/>
        <v>0.67936720696248654</v>
      </c>
      <c r="O346" s="6">
        <f t="shared" si="58"/>
        <v>0.15274913680646049</v>
      </c>
      <c r="P346">
        <f t="shared" si="59"/>
        <v>4.1214824196755959</v>
      </c>
    </row>
    <row r="347" spans="1:16" x14ac:dyDescent="0.25">
      <c r="A347" s="7">
        <v>17.25</v>
      </c>
      <c r="B347" s="7">
        <v>1158.4426000000001</v>
      </c>
      <c r="C347">
        <v>5.4</v>
      </c>
      <c r="D347" s="7">
        <v>173.11488399999999</v>
      </c>
      <c r="E347" s="7">
        <v>1158.4426000000001</v>
      </c>
      <c r="F347">
        <v>1155.4654</v>
      </c>
      <c r="G347" s="11">
        <f t="shared" si="51"/>
        <v>0.10564230561640131</v>
      </c>
      <c r="H347" s="13">
        <f t="shared" si="52"/>
        <v>9.1842898793137895E-2</v>
      </c>
      <c r="I347" s="11">
        <f t="shared" si="54"/>
        <v>1.6945025820870769</v>
      </c>
      <c r="J347" s="2">
        <f t="shared" si="53"/>
        <v>55320.341711001965</v>
      </c>
      <c r="K347" s="2">
        <v>0</v>
      </c>
      <c r="L347">
        <f t="shared" si="55"/>
        <v>0</v>
      </c>
      <c r="M347" s="5">
        <f t="shared" si="56"/>
        <v>0.16771954934306946</v>
      </c>
      <c r="N347" s="5">
        <f t="shared" si="57"/>
        <v>0.67875080204427518</v>
      </c>
      <c r="O347" s="6">
        <f t="shared" si="58"/>
        <v>0.15352964861265536</v>
      </c>
      <c r="P347">
        <f t="shared" si="59"/>
        <v>4.1252253280097859</v>
      </c>
    </row>
    <row r="348" spans="1:16" x14ac:dyDescent="0.25">
      <c r="A348" s="7">
        <v>17.3</v>
      </c>
      <c r="B348" s="7">
        <v>1158.8483000000001</v>
      </c>
      <c r="C348">
        <v>5.4</v>
      </c>
      <c r="D348" s="7">
        <v>173.11481700000002</v>
      </c>
      <c r="E348" s="7">
        <v>1158.8483000000001</v>
      </c>
      <c r="F348">
        <v>1154.5530000000001</v>
      </c>
      <c r="G348" s="11">
        <f t="shared" si="51"/>
        <v>0.10543343366575109</v>
      </c>
      <c r="H348" s="13">
        <f t="shared" si="52"/>
        <v>9.1629203045340391E-2</v>
      </c>
      <c r="I348" s="11">
        <f t="shared" si="54"/>
        <v>1.6911522759986473</v>
      </c>
      <c r="J348" s="2">
        <f t="shared" si="53"/>
        <v>55339.715534644296</v>
      </c>
      <c r="K348" s="2">
        <v>0</v>
      </c>
      <c r="L348">
        <f t="shared" si="55"/>
        <v>0</v>
      </c>
      <c r="M348" s="5">
        <f t="shared" si="56"/>
        <v>0.16779236168589834</v>
      </c>
      <c r="N348" s="5">
        <f t="shared" si="57"/>
        <v>0.67902429383232676</v>
      </c>
      <c r="O348" s="6">
        <f t="shared" si="58"/>
        <v>0.1531833444817749</v>
      </c>
      <c r="P348">
        <f t="shared" si="59"/>
        <v>4.1235638038768192</v>
      </c>
    </row>
    <row r="349" spans="1:16" x14ac:dyDescent="0.25">
      <c r="A349" s="7">
        <v>17.350000000000001</v>
      </c>
      <c r="B349" s="7">
        <v>1158.3919000000001</v>
      </c>
      <c r="C349">
        <v>5.4</v>
      </c>
      <c r="D349" s="7">
        <v>173.11481700000002</v>
      </c>
      <c r="E349" s="7">
        <v>1158.3919000000001</v>
      </c>
      <c r="F349">
        <v>1154.8063999999999</v>
      </c>
      <c r="G349" s="11">
        <f t="shared" si="51"/>
        <v>0.10566866813738984</v>
      </c>
      <c r="H349" s="13">
        <f t="shared" si="52"/>
        <v>9.1869864130718515E-2</v>
      </c>
      <c r="I349" s="11">
        <f t="shared" si="54"/>
        <v>1.694925436923733</v>
      </c>
      <c r="J349" s="2">
        <f t="shared" si="53"/>
        <v>55317.92057997248</v>
      </c>
      <c r="K349" s="2">
        <v>0</v>
      </c>
      <c r="L349">
        <f t="shared" si="55"/>
        <v>0</v>
      </c>
      <c r="M349" s="5">
        <f t="shared" si="56"/>
        <v>0.16771036748828716</v>
      </c>
      <c r="N349" s="5">
        <f t="shared" si="57"/>
        <v>0.67871631390964726</v>
      </c>
      <c r="O349" s="6">
        <f t="shared" si="58"/>
        <v>0.15357331860206558</v>
      </c>
      <c r="P349">
        <f t="shared" si="59"/>
        <v>4.125434946260544</v>
      </c>
    </row>
    <row r="350" spans="1:16" x14ac:dyDescent="0.25">
      <c r="A350" s="7">
        <v>17.399999999999999</v>
      </c>
      <c r="B350" s="7">
        <v>1159.2032999999999</v>
      </c>
      <c r="C350">
        <v>5.4</v>
      </c>
      <c r="D350" s="7">
        <v>173.11481700000002</v>
      </c>
      <c r="E350" s="7">
        <v>1159.2032999999999</v>
      </c>
      <c r="F350">
        <v>1154.8063999999999</v>
      </c>
      <c r="G350" s="11">
        <f t="shared" si="51"/>
        <v>0.1052504620675222</v>
      </c>
      <c r="H350" s="13">
        <f t="shared" si="52"/>
        <v>9.1442010483313352E-2</v>
      </c>
      <c r="I350" s="11">
        <f t="shared" si="54"/>
        <v>1.6882174115630559</v>
      </c>
      <c r="J350" s="2">
        <f t="shared" si="53"/>
        <v>55356.668227257112</v>
      </c>
      <c r="K350" s="2">
        <v>0</v>
      </c>
      <c r="L350">
        <f t="shared" si="55"/>
        <v>0</v>
      </c>
      <c r="M350" s="5">
        <f t="shared" si="56"/>
        <v>0.16785614364022114</v>
      </c>
      <c r="N350" s="5">
        <f t="shared" si="57"/>
        <v>0.6792638664110332</v>
      </c>
      <c r="O350" s="6">
        <f t="shared" si="58"/>
        <v>0.15287998994874566</v>
      </c>
      <c r="P350">
        <f t="shared" si="59"/>
        <v>4.1221094459125496</v>
      </c>
    </row>
    <row r="351" spans="1:16" x14ac:dyDescent="0.25">
      <c r="A351" s="7">
        <v>17.45</v>
      </c>
      <c r="B351" s="7">
        <v>1157.7834</v>
      </c>
      <c r="C351">
        <v>5.4</v>
      </c>
      <c r="D351" s="7">
        <v>173.11481700000002</v>
      </c>
      <c r="E351" s="7">
        <v>1157.7834</v>
      </c>
      <c r="F351">
        <v>1154.5023000000001</v>
      </c>
      <c r="G351" s="11">
        <f t="shared" si="51"/>
        <v>0.10598229691914318</v>
      </c>
      <c r="H351" s="13">
        <f t="shared" si="52"/>
        <v>9.2190728001122824E-2</v>
      </c>
      <c r="I351" s="11">
        <f t="shared" si="54"/>
        <v>1.6999560425830564</v>
      </c>
      <c r="J351" s="2">
        <f t="shared" si="53"/>
        <v>55288.862232212174</v>
      </c>
      <c r="K351" s="2">
        <v>0</v>
      </c>
      <c r="L351">
        <f t="shared" si="55"/>
        <v>0</v>
      </c>
      <c r="M351" s="5">
        <f t="shared" si="56"/>
        <v>0.16760105844541912</v>
      </c>
      <c r="N351" s="5">
        <f t="shared" si="57"/>
        <v>0.67830573619132761</v>
      </c>
      <c r="O351" s="6">
        <f t="shared" si="58"/>
        <v>0.15409320536325327</v>
      </c>
      <c r="P351">
        <f t="shared" si="59"/>
        <v>4.1279320675097653</v>
      </c>
    </row>
    <row r="352" spans="1:16" x14ac:dyDescent="0.25">
      <c r="A352" s="7">
        <v>17.5</v>
      </c>
      <c r="B352" s="7">
        <v>1158.3919000000001</v>
      </c>
      <c r="C352">
        <v>5.4</v>
      </c>
      <c r="D352" s="7">
        <v>173.11481700000002</v>
      </c>
      <c r="E352" s="7">
        <v>1158.3919000000001</v>
      </c>
      <c r="F352">
        <v>1154.5023000000001</v>
      </c>
      <c r="G352" s="11">
        <f t="shared" si="51"/>
        <v>0.10566866813738984</v>
      </c>
      <c r="H352" s="13">
        <f t="shared" si="52"/>
        <v>9.1869864130718515E-2</v>
      </c>
      <c r="I352" s="11">
        <f t="shared" si="54"/>
        <v>1.694925436923733</v>
      </c>
      <c r="J352" s="2">
        <f t="shared" si="53"/>
        <v>55317.92057997248</v>
      </c>
      <c r="K352" s="2">
        <v>0</v>
      </c>
      <c r="L352">
        <f t="shared" si="55"/>
        <v>0</v>
      </c>
      <c r="M352" s="5">
        <f t="shared" si="56"/>
        <v>0.16771036748828716</v>
      </c>
      <c r="N352" s="5">
        <f t="shared" si="57"/>
        <v>0.67871631390964726</v>
      </c>
      <c r="O352" s="6">
        <f t="shared" si="58"/>
        <v>0.15357331860206558</v>
      </c>
      <c r="P352">
        <f t="shared" si="59"/>
        <v>4.125434946260544</v>
      </c>
    </row>
    <row r="353" spans="1:16" x14ac:dyDescent="0.25">
      <c r="A353" s="7">
        <v>17.55</v>
      </c>
      <c r="B353" s="7">
        <v>1159.0003999999999</v>
      </c>
      <c r="C353">
        <v>5.4</v>
      </c>
      <c r="D353" s="7">
        <v>173.108</v>
      </c>
      <c r="E353" s="7">
        <v>1159.0003999999999</v>
      </c>
      <c r="F353">
        <v>1154.6036999999999</v>
      </c>
      <c r="G353" s="11">
        <f t="shared" si="51"/>
        <v>0.10537856264047574</v>
      </c>
      <c r="H353" s="13">
        <f t="shared" si="52"/>
        <v>9.1572522692242142E-2</v>
      </c>
      <c r="I353" s="11">
        <f t="shared" si="54"/>
        <v>1.6902721447532307</v>
      </c>
      <c r="J353" s="2">
        <f t="shared" si="53"/>
        <v>55346.978927732765</v>
      </c>
      <c r="K353" s="2">
        <v>0</v>
      </c>
      <c r="L353">
        <f t="shared" si="55"/>
        <v>0</v>
      </c>
      <c r="M353" s="5">
        <f t="shared" si="56"/>
        <v>0.16781218388585226</v>
      </c>
      <c r="N353" s="5">
        <f t="shared" si="57"/>
        <v>0.67909874836431805</v>
      </c>
      <c r="O353" s="6">
        <f t="shared" si="58"/>
        <v>0.15308906774982969</v>
      </c>
      <c r="P353">
        <f t="shared" si="59"/>
        <v>4.1231117076037904</v>
      </c>
    </row>
    <row r="354" spans="1:16" x14ac:dyDescent="0.25">
      <c r="A354" s="7">
        <v>17.600000000000001</v>
      </c>
      <c r="B354" s="7">
        <v>1159.4567999999999</v>
      </c>
      <c r="C354">
        <v>5.4</v>
      </c>
      <c r="D354" s="7">
        <v>173.103793</v>
      </c>
      <c r="E354" s="7">
        <v>1159.4567999999999</v>
      </c>
      <c r="F354">
        <v>1154.8570999999999</v>
      </c>
      <c r="G354" s="11">
        <f t="shared" si="51"/>
        <v>0.10515786015894879</v>
      </c>
      <c r="H354" s="13">
        <f t="shared" si="52"/>
        <v>9.1346393070072751E-2</v>
      </c>
      <c r="I354" s="11">
        <f t="shared" si="54"/>
        <v>1.6867320769495384</v>
      </c>
      <c r="J354" s="2">
        <f t="shared" si="53"/>
        <v>55368.773882404588</v>
      </c>
      <c r="K354" s="2">
        <v>0</v>
      </c>
      <c r="L354">
        <f t="shared" si="55"/>
        <v>0</v>
      </c>
      <c r="M354" s="5">
        <f t="shared" si="56"/>
        <v>0.16788955044411963</v>
      </c>
      <c r="N354" s="5">
        <f t="shared" si="57"/>
        <v>0.67938934632523929</v>
      </c>
      <c r="O354" s="6">
        <f t="shared" si="58"/>
        <v>0.15272110323064109</v>
      </c>
      <c r="P354">
        <f t="shared" si="59"/>
        <v>4.1213481123084552</v>
      </c>
    </row>
    <row r="355" spans="1:16" x14ac:dyDescent="0.25">
      <c r="A355" s="7">
        <v>17.649999999999999</v>
      </c>
      <c r="B355" s="7">
        <v>1158.8989999999999</v>
      </c>
      <c r="C355">
        <v>5.4</v>
      </c>
      <c r="D355" s="7">
        <v>173.10148100000001</v>
      </c>
      <c r="E355" s="7">
        <v>1158.8989999999999</v>
      </c>
      <c r="F355">
        <v>1154.8570999999999</v>
      </c>
      <c r="G355" s="11">
        <f t="shared" si="51"/>
        <v>0.10545331647001499</v>
      </c>
      <c r="H355" s="13">
        <f t="shared" si="52"/>
        <v>9.164848135624204E-2</v>
      </c>
      <c r="I355" s="11">
        <f t="shared" si="54"/>
        <v>1.6914711961790403</v>
      </c>
      <c r="J355" s="2">
        <f t="shared" si="53"/>
        <v>55342.136665673781</v>
      </c>
      <c r="K355" s="2">
        <v>0</v>
      </c>
      <c r="L355">
        <f t="shared" si="55"/>
        <v>0</v>
      </c>
      <c r="M355" s="5">
        <f t="shared" si="56"/>
        <v>0.16778679061809454</v>
      </c>
      <c r="N355" s="5">
        <f t="shared" si="57"/>
        <v>0.67900336824147478</v>
      </c>
      <c r="O355" s="6">
        <f t="shared" si="58"/>
        <v>0.15320984114043068</v>
      </c>
      <c r="P355">
        <f t="shared" si="59"/>
        <v>4.1236908842611708</v>
      </c>
    </row>
    <row r="356" spans="1:16" x14ac:dyDescent="0.25">
      <c r="A356" s="7">
        <v>17.7</v>
      </c>
      <c r="B356" s="7">
        <v>1158.9496999999999</v>
      </c>
      <c r="C356">
        <v>5.5</v>
      </c>
      <c r="D356" s="7">
        <v>173.09742399999999</v>
      </c>
      <c r="E356" s="7">
        <v>1158.9496999999999</v>
      </c>
      <c r="F356">
        <v>1155.0599</v>
      </c>
      <c r="G356" s="11">
        <f t="shared" si="51"/>
        <v>0.10565553275488049</v>
      </c>
      <c r="H356" s="13">
        <f t="shared" si="52"/>
        <v>9.1855039565681529E-2</v>
      </c>
      <c r="I356" s="11">
        <f t="shared" si="54"/>
        <v>1.6947147453882829</v>
      </c>
      <c r="J356" s="2">
        <f t="shared" si="53"/>
        <v>55324.696121556415</v>
      </c>
      <c r="K356" s="2">
        <v>0</v>
      </c>
      <c r="L356">
        <f t="shared" si="55"/>
        <v>0</v>
      </c>
      <c r="M356" s="5">
        <f t="shared" si="56"/>
        <v>0.16771671769862276</v>
      </c>
      <c r="N356" s="5">
        <f t="shared" si="57"/>
        <v>0.67874016605217857</v>
      </c>
      <c r="O356" s="6">
        <f t="shared" si="58"/>
        <v>0.15354311624919867</v>
      </c>
      <c r="P356">
        <f t="shared" si="59"/>
        <v>4.12528997110324</v>
      </c>
    </row>
    <row r="357" spans="1:16" x14ac:dyDescent="0.25">
      <c r="A357" s="7">
        <v>17.75</v>
      </c>
      <c r="B357" s="7">
        <v>1158.8989999999999</v>
      </c>
      <c r="C357">
        <v>5.5</v>
      </c>
      <c r="D357" s="7">
        <v>173.08432100000002</v>
      </c>
      <c r="E357" s="7">
        <v>1158.8989999999999</v>
      </c>
      <c r="F357">
        <v>1154.8570999999999</v>
      </c>
      <c r="G357" s="11">
        <f t="shared" si="51"/>
        <v>0.10572684626733986</v>
      </c>
      <c r="H357" s="13">
        <f t="shared" si="52"/>
        <v>9.1926954048214937E-2</v>
      </c>
      <c r="I357" s="11">
        <f t="shared" si="54"/>
        <v>1.6958586141281313</v>
      </c>
      <c r="J357" s="2">
        <f t="shared" si="53"/>
        <v>55322.275859405818</v>
      </c>
      <c r="K357" s="2">
        <v>0</v>
      </c>
      <c r="L357">
        <f t="shared" si="55"/>
        <v>0</v>
      </c>
      <c r="M357" s="5">
        <f t="shared" si="56"/>
        <v>0.16769319585115755</v>
      </c>
      <c r="N357" s="5">
        <f t="shared" si="57"/>
        <v>0.67865181520572049</v>
      </c>
      <c r="O357" s="6">
        <f t="shared" si="58"/>
        <v>0.15365498894312196</v>
      </c>
      <c r="P357">
        <f t="shared" si="59"/>
        <v>4.1258270253815397</v>
      </c>
    </row>
    <row r="358" spans="1:16" x14ac:dyDescent="0.25">
      <c r="A358" s="7">
        <v>17.8</v>
      </c>
      <c r="B358" s="7">
        <v>1158.9496999999999</v>
      </c>
      <c r="C358">
        <v>5.5</v>
      </c>
      <c r="D358" s="7">
        <v>173.05759900000001</v>
      </c>
      <c r="E358" s="7">
        <v>1158.9496999999999</v>
      </c>
      <c r="F358">
        <v>1155.364</v>
      </c>
      <c r="G358" s="11">
        <f t="shared" si="51"/>
        <v>0.10579290075475678</v>
      </c>
      <c r="H358" s="13">
        <f t="shared" si="52"/>
        <v>9.1992402584847088E-2</v>
      </c>
      <c r="I358" s="11">
        <f t="shared" si="54"/>
        <v>1.6969181281062986</v>
      </c>
      <c r="J358" s="2">
        <f t="shared" si="53"/>
        <v>55324.696121556415</v>
      </c>
      <c r="K358" s="2">
        <v>0</v>
      </c>
      <c r="L358">
        <f t="shared" si="55"/>
        <v>0</v>
      </c>
      <c r="M358" s="5">
        <f t="shared" si="56"/>
        <v>0.16767289453685399</v>
      </c>
      <c r="N358" s="5">
        <f t="shared" si="57"/>
        <v>0.67857556106345596</v>
      </c>
      <c r="O358" s="6">
        <f t="shared" si="58"/>
        <v>0.15375154439969005</v>
      </c>
      <c r="P358">
        <f t="shared" si="59"/>
        <v>4.1262906604120433</v>
      </c>
    </row>
    <row r="359" spans="1:16" x14ac:dyDescent="0.25">
      <c r="A359" s="7">
        <v>17.850000000000001</v>
      </c>
      <c r="B359" s="7">
        <v>1159.3046999999999</v>
      </c>
      <c r="C359">
        <v>5.5</v>
      </c>
      <c r="D359" s="7">
        <v>173.03259</v>
      </c>
      <c r="E359" s="7">
        <v>1159.3046999999999</v>
      </c>
      <c r="F359">
        <v>1155.3134</v>
      </c>
      <c r="G359" s="11">
        <f t="shared" si="51"/>
        <v>0.10569634500745928</v>
      </c>
      <c r="H359" s="13">
        <f t="shared" si="52"/>
        <v>9.1891624257643412E-2</v>
      </c>
      <c r="I359" s="11">
        <f t="shared" si="54"/>
        <v>1.6953693739196467</v>
      </c>
      <c r="J359" s="2">
        <f t="shared" si="53"/>
        <v>55341.642730303247</v>
      </c>
      <c r="K359" s="2">
        <v>0</v>
      </c>
      <c r="L359">
        <f t="shared" si="55"/>
        <v>0</v>
      </c>
      <c r="M359" s="5">
        <f t="shared" si="56"/>
        <v>0.16770909959435065</v>
      </c>
      <c r="N359" s="5">
        <f t="shared" si="57"/>
        <v>0.67871155154977414</v>
      </c>
      <c r="O359" s="6">
        <f t="shared" si="58"/>
        <v>0.15357934885587521</v>
      </c>
      <c r="P359">
        <f t="shared" si="59"/>
        <v>4.1254638934705961</v>
      </c>
    </row>
    <row r="360" spans="1:16" x14ac:dyDescent="0.25">
      <c r="A360" s="7">
        <v>17.899999999999999</v>
      </c>
      <c r="B360" s="7">
        <v>1159.3046999999999</v>
      </c>
      <c r="C360">
        <v>5.5</v>
      </c>
      <c r="D360" s="7">
        <v>173.02369400000001</v>
      </c>
      <c r="E360" s="7">
        <v>1159.3046999999999</v>
      </c>
      <c r="F360">
        <v>1155.5668000000001</v>
      </c>
      <c r="G360" s="11">
        <f t="shared" si="51"/>
        <v>0.10572703929616811</v>
      </c>
      <c r="H360" s="13">
        <f t="shared" si="52"/>
        <v>9.1922317433433931E-2</v>
      </c>
      <c r="I360" s="11">
        <f t="shared" si="54"/>
        <v>1.6958617103105365</v>
      </c>
      <c r="J360" s="2">
        <f t="shared" si="53"/>
        <v>55341.642730303247</v>
      </c>
      <c r="K360" s="2">
        <v>0</v>
      </c>
      <c r="L360">
        <f t="shared" si="55"/>
        <v>0</v>
      </c>
      <c r="M360" s="5">
        <f t="shared" si="56"/>
        <v>0.16769930718194201</v>
      </c>
      <c r="N360" s="5">
        <f t="shared" si="57"/>
        <v>0.67867477008834987</v>
      </c>
      <c r="O360" s="6">
        <f t="shared" si="58"/>
        <v>0.15362592272970813</v>
      </c>
      <c r="P360">
        <f t="shared" si="59"/>
        <v>4.1256874771335559</v>
      </c>
    </row>
    <row r="361" spans="1:16" x14ac:dyDescent="0.25">
      <c r="A361" s="7">
        <v>17.95</v>
      </c>
      <c r="B361" s="7">
        <v>1158.8989999999999</v>
      </c>
      <c r="C361">
        <v>5.5</v>
      </c>
      <c r="D361" s="7">
        <v>173.01971899999998</v>
      </c>
      <c r="E361" s="7">
        <v>1158.8989999999999</v>
      </c>
      <c r="F361">
        <v>1155.1106</v>
      </c>
      <c r="G361" s="11">
        <f t="shared" si="51"/>
        <v>0.10594966759340863</v>
      </c>
      <c r="H361" s="13">
        <f t="shared" si="52"/>
        <v>9.2149767295192975E-2</v>
      </c>
      <c r="I361" s="11">
        <f t="shared" si="54"/>
        <v>1.6994326681982743</v>
      </c>
      <c r="J361" s="2">
        <f t="shared" si="53"/>
        <v>55322.275859405818</v>
      </c>
      <c r="K361" s="2">
        <v>0</v>
      </c>
      <c r="L361">
        <f t="shared" si="55"/>
        <v>0</v>
      </c>
      <c r="M361" s="5">
        <f t="shared" si="56"/>
        <v>0.16762211168229396</v>
      </c>
      <c r="N361" s="5">
        <f t="shared" si="57"/>
        <v>0.67838481464387379</v>
      </c>
      <c r="O361" s="6">
        <f t="shared" si="58"/>
        <v>0.15399307367383225</v>
      </c>
      <c r="P361">
        <f t="shared" si="59"/>
        <v>4.127450879733936</v>
      </c>
    </row>
    <row r="362" spans="1:16" x14ac:dyDescent="0.25">
      <c r="A362" s="7">
        <v>18</v>
      </c>
      <c r="B362" s="7">
        <v>1159.0003999999999</v>
      </c>
      <c r="C362">
        <v>5.5</v>
      </c>
      <c r="D362" s="7">
        <v>173.01483100000002</v>
      </c>
      <c r="E362" s="7">
        <v>1159.0003999999999</v>
      </c>
      <c r="F362">
        <v>1154.4516000000001</v>
      </c>
      <c r="G362" s="11">
        <f t="shared" si="51"/>
        <v>0.10591431304549148</v>
      </c>
      <c r="H362" s="13">
        <f t="shared" si="52"/>
        <v>9.2113206917625146E-2</v>
      </c>
      <c r="I362" s="11">
        <f t="shared" si="54"/>
        <v>1.6988655812496833</v>
      </c>
      <c r="J362" s="2">
        <f t="shared" si="53"/>
        <v>55327.11638370702</v>
      </c>
      <c r="K362" s="2">
        <v>0</v>
      </c>
      <c r="L362">
        <f t="shared" si="55"/>
        <v>0</v>
      </c>
      <c r="M362" s="5">
        <f t="shared" si="56"/>
        <v>0.16763493269907551</v>
      </c>
      <c r="N362" s="5">
        <f t="shared" si="57"/>
        <v>0.67843297190221774</v>
      </c>
      <c r="O362" s="6">
        <f t="shared" si="58"/>
        <v>0.15393209539870675</v>
      </c>
      <c r="P362">
        <f t="shared" si="59"/>
        <v>4.1271579005796948</v>
      </c>
    </row>
    <row r="363" spans="1:16" x14ac:dyDescent="0.25">
      <c r="A363" s="7">
        <v>18.05</v>
      </c>
      <c r="B363" s="7">
        <v>1158.6962000000001</v>
      </c>
      <c r="C363">
        <v>5.5</v>
      </c>
      <c r="D363" s="7">
        <v>172.994012</v>
      </c>
      <c r="E363" s="7">
        <v>1158.6962000000001</v>
      </c>
      <c r="F363">
        <v>1155.212</v>
      </c>
      <c r="G363" s="11">
        <f t="shared" si="51"/>
        <v>0.10614274994907547</v>
      </c>
      <c r="H363" s="13">
        <f t="shared" si="52"/>
        <v>9.2345256873131776E-2</v>
      </c>
      <c r="I363" s="11">
        <f t="shared" si="54"/>
        <v>1.7025297091831704</v>
      </c>
      <c r="J363" s="2">
        <f t="shared" si="53"/>
        <v>55312.594810803406</v>
      </c>
      <c r="K363" s="2">
        <v>0</v>
      </c>
      <c r="L363">
        <f t="shared" si="55"/>
        <v>0</v>
      </c>
      <c r="M363" s="5">
        <f t="shared" si="56"/>
        <v>0.16755743171699541</v>
      </c>
      <c r="N363" s="5">
        <f t="shared" si="57"/>
        <v>0.67814186902952645</v>
      </c>
      <c r="O363" s="6">
        <f t="shared" si="58"/>
        <v>0.15430069925347814</v>
      </c>
      <c r="P363">
        <f t="shared" si="59"/>
        <v>4.1289295468616576</v>
      </c>
    </row>
    <row r="364" spans="1:16" x14ac:dyDescent="0.25">
      <c r="A364" s="7">
        <v>18.100000000000001</v>
      </c>
      <c r="B364" s="7">
        <v>1160.0653</v>
      </c>
      <c r="C364">
        <v>5.6</v>
      </c>
      <c r="D364" s="7">
        <v>172.99316400000001</v>
      </c>
      <c r="E364" s="7">
        <v>1160.0653</v>
      </c>
      <c r="F364">
        <v>1155.4654</v>
      </c>
      <c r="G364" s="11">
        <f t="shared" si="51"/>
        <v>0.10565504154403382</v>
      </c>
      <c r="H364" s="13">
        <f t="shared" si="52"/>
        <v>9.1846222004413614E-2</v>
      </c>
      <c r="I364" s="11">
        <f t="shared" si="54"/>
        <v>1.6947068663663025</v>
      </c>
      <c r="J364" s="2">
        <f t="shared" si="53"/>
        <v>55358.084906591663</v>
      </c>
      <c r="K364" s="2">
        <v>0</v>
      </c>
      <c r="L364">
        <f t="shared" si="55"/>
        <v>0</v>
      </c>
      <c r="M364" s="5">
        <f t="shared" si="56"/>
        <v>0.16772751843738784</v>
      </c>
      <c r="N364" s="5">
        <f t="shared" si="57"/>
        <v>0.67878073490688617</v>
      </c>
      <c r="O364" s="6">
        <f t="shared" si="58"/>
        <v>0.15349174665572599</v>
      </c>
      <c r="P364">
        <f t="shared" si="59"/>
        <v>4.1250434138854848</v>
      </c>
    </row>
    <row r="365" spans="1:16" x14ac:dyDescent="0.25">
      <c r="A365" s="7">
        <v>18.149999999999999</v>
      </c>
      <c r="B365" s="7">
        <v>1160.7752</v>
      </c>
      <c r="C365">
        <v>5.7</v>
      </c>
      <c r="D365" s="7">
        <v>172.99313100000001</v>
      </c>
      <c r="E365" s="7">
        <v>1160.7752</v>
      </c>
      <c r="F365">
        <v>1155.6682000000001</v>
      </c>
      <c r="G365" s="11">
        <f t="shared" si="51"/>
        <v>0.10550403078718995</v>
      </c>
      <c r="H365" s="13">
        <f t="shared" si="52"/>
        <v>9.1691722499286588E-2</v>
      </c>
      <c r="I365" s="11">
        <f t="shared" si="54"/>
        <v>1.6922846538265268</v>
      </c>
      <c r="J365" s="2">
        <f t="shared" si="53"/>
        <v>55372.096763771173</v>
      </c>
      <c r="K365" s="2">
        <v>0</v>
      </c>
      <c r="L365">
        <f t="shared" si="55"/>
        <v>0</v>
      </c>
      <c r="M365" s="5">
        <f t="shared" si="56"/>
        <v>0.16778016550589225</v>
      </c>
      <c r="N365" s="5">
        <f t="shared" si="57"/>
        <v>0.67897848353495582</v>
      </c>
      <c r="O365" s="6">
        <f t="shared" si="58"/>
        <v>0.15324135095915192</v>
      </c>
      <c r="P365">
        <f t="shared" si="59"/>
        <v>4.1238420184133098</v>
      </c>
    </row>
    <row r="366" spans="1:16" x14ac:dyDescent="0.25">
      <c r="A366" s="7">
        <v>18.2</v>
      </c>
      <c r="B366" s="7">
        <v>1160.7752</v>
      </c>
      <c r="C366">
        <v>5.9</v>
      </c>
      <c r="D366" s="7">
        <v>172.99311399999999</v>
      </c>
      <c r="E366" s="7">
        <v>1160.7752</v>
      </c>
      <c r="F366">
        <v>1156.7327</v>
      </c>
      <c r="G366" s="11">
        <f t="shared" si="51"/>
        <v>0.10593212371173799</v>
      </c>
      <c r="H366" s="13">
        <f t="shared" si="52"/>
        <v>9.2129696682411666E-2</v>
      </c>
      <c r="I366" s="11">
        <f t="shared" si="54"/>
        <v>1.6991512643362774</v>
      </c>
      <c r="J366" s="2">
        <f t="shared" si="53"/>
        <v>55332.410616655048</v>
      </c>
      <c r="K366" s="2">
        <v>0</v>
      </c>
      <c r="L366">
        <f t="shared" si="55"/>
        <v>0</v>
      </c>
      <c r="M366" s="5">
        <f t="shared" si="56"/>
        <v>0.1676309374991799</v>
      </c>
      <c r="N366" s="5">
        <f t="shared" si="57"/>
        <v>0.67841796545797162</v>
      </c>
      <c r="O366" s="6">
        <f t="shared" si="58"/>
        <v>0.15395109704284848</v>
      </c>
      <c r="P366">
        <f t="shared" si="59"/>
        <v>4.1272491923321004</v>
      </c>
    </row>
    <row r="367" spans="1:16" x14ac:dyDescent="0.25">
      <c r="A367" s="7">
        <v>18.25</v>
      </c>
      <c r="B367" s="7">
        <v>1160.6738</v>
      </c>
      <c r="C367">
        <v>5.9</v>
      </c>
      <c r="D367" s="7">
        <v>172.99309700000001</v>
      </c>
      <c r="E367" s="7">
        <v>1160.6738</v>
      </c>
      <c r="F367">
        <v>1157.0876000000001</v>
      </c>
      <c r="G367" s="11">
        <f t="shared" si="51"/>
        <v>0.10598431490590299</v>
      </c>
      <c r="H367" s="13">
        <f t="shared" si="52"/>
        <v>9.2183091365445557E-2</v>
      </c>
      <c r="I367" s="11">
        <f t="shared" si="54"/>
        <v>1.6999884110906838</v>
      </c>
      <c r="J367" s="2">
        <f t="shared" si="53"/>
        <v>55327.577030930159</v>
      </c>
      <c r="K367" s="2">
        <v>0</v>
      </c>
      <c r="L367">
        <f t="shared" si="55"/>
        <v>0</v>
      </c>
      <c r="M367" s="5">
        <f t="shared" si="56"/>
        <v>0.1676127473416176</v>
      </c>
      <c r="N367" s="5">
        <f t="shared" si="57"/>
        <v>0.67834964107060325</v>
      </c>
      <c r="O367" s="6">
        <f t="shared" si="58"/>
        <v>0.15403761158777915</v>
      </c>
      <c r="P367">
        <f t="shared" si="59"/>
        <v>4.1276648950250916</v>
      </c>
    </row>
    <row r="368" spans="1:16" x14ac:dyDescent="0.25">
      <c r="A368" s="7">
        <v>18.3</v>
      </c>
      <c r="B368" s="7">
        <v>1160.3188</v>
      </c>
      <c r="C368">
        <v>6.1</v>
      </c>
      <c r="D368" s="7">
        <v>172.988608</v>
      </c>
      <c r="E368" s="7">
        <v>1160.3188</v>
      </c>
      <c r="F368">
        <v>1156.8848</v>
      </c>
      <c r="G368" s="11">
        <f t="shared" si="51"/>
        <v>0.10660955210476097</v>
      </c>
      <c r="H368" s="13">
        <f t="shared" si="52"/>
        <v>9.2822404635893863E-2</v>
      </c>
      <c r="I368" s="11">
        <f t="shared" si="54"/>
        <v>1.7100172157603659</v>
      </c>
      <c r="J368" s="2">
        <f t="shared" si="53"/>
        <v>55271.040995358118</v>
      </c>
      <c r="K368" s="2">
        <v>0</v>
      </c>
      <c r="L368">
        <f t="shared" si="55"/>
        <v>0</v>
      </c>
      <c r="M368" s="5">
        <f t="shared" si="56"/>
        <v>0.16739529541688392</v>
      </c>
      <c r="N368" s="5">
        <f t="shared" si="57"/>
        <v>0.67753286587288053</v>
      </c>
      <c r="O368" s="6">
        <f t="shared" si="58"/>
        <v>0.15507183871023555</v>
      </c>
      <c r="P368">
        <f t="shared" si="59"/>
        <v>4.1326408518835445</v>
      </c>
    </row>
    <row r="369" spans="1:16" x14ac:dyDescent="0.25">
      <c r="A369" s="7">
        <v>18.350000000000001</v>
      </c>
      <c r="B369" s="7">
        <v>1160.116</v>
      </c>
      <c r="C369">
        <v>6.1</v>
      </c>
      <c r="D369" s="7">
        <v>172.988608</v>
      </c>
      <c r="E369" s="7">
        <v>1160.116</v>
      </c>
      <c r="F369">
        <v>1155.8710000000001</v>
      </c>
      <c r="G369" s="11">
        <f t="shared" si="51"/>
        <v>0.10671373982212673</v>
      </c>
      <c r="H369" s="13">
        <f t="shared" si="52"/>
        <v>9.2928997611457897E-2</v>
      </c>
      <c r="I369" s="11">
        <f t="shared" si="54"/>
        <v>1.7116883867469126</v>
      </c>
      <c r="J369" s="2">
        <f t="shared" si="53"/>
        <v>55261.380747576346</v>
      </c>
      <c r="K369" s="2">
        <v>0</v>
      </c>
      <c r="L369">
        <f t="shared" si="55"/>
        <v>0</v>
      </c>
      <c r="M369" s="5">
        <f t="shared" si="56"/>
        <v>0.16735898830661389</v>
      </c>
      <c r="N369" s="5">
        <f t="shared" si="57"/>
        <v>0.67739649206425212</v>
      </c>
      <c r="O369" s="6">
        <f t="shared" si="58"/>
        <v>0.15524451962913399</v>
      </c>
      <c r="P369">
        <f t="shared" si="59"/>
        <v>4.1334728372558738</v>
      </c>
    </row>
    <row r="370" spans="1:16" x14ac:dyDescent="0.25">
      <c r="A370" s="7">
        <v>18.399999999999999</v>
      </c>
      <c r="B370" s="7">
        <v>1159.7103</v>
      </c>
      <c r="C370">
        <v>6.2</v>
      </c>
      <c r="D370" s="7">
        <v>172.988608</v>
      </c>
      <c r="E370" s="7">
        <v>1159.7103</v>
      </c>
      <c r="F370">
        <v>1156.1750999999999</v>
      </c>
      <c r="G370" s="11">
        <f t="shared" si="51"/>
        <v>0.10713544627748439</v>
      </c>
      <c r="H370" s="13">
        <f t="shared" si="52"/>
        <v>9.3360439503340054E-2</v>
      </c>
      <c r="I370" s="11">
        <f t="shared" si="54"/>
        <v>1.7184525582908496</v>
      </c>
      <c r="J370" s="2">
        <f t="shared" si="53"/>
        <v>55222.280276302576</v>
      </c>
      <c r="K370" s="2">
        <v>0</v>
      </c>
      <c r="L370">
        <f t="shared" si="55"/>
        <v>0</v>
      </c>
      <c r="M370" s="5">
        <f t="shared" si="56"/>
        <v>0.16721204657039757</v>
      </c>
      <c r="N370" s="5">
        <f t="shared" si="57"/>
        <v>0.67684456149017813</v>
      </c>
      <c r="O370" s="6">
        <f t="shared" si="58"/>
        <v>0.1559433919394243</v>
      </c>
      <c r="P370">
        <f t="shared" si="59"/>
        <v>4.1368434634908891</v>
      </c>
    </row>
    <row r="371" spans="1:16" x14ac:dyDescent="0.25">
      <c r="A371" s="7">
        <v>18.45</v>
      </c>
      <c r="B371" s="7">
        <v>1159.4060999999999</v>
      </c>
      <c r="C371">
        <v>6.3</v>
      </c>
      <c r="D371" s="7">
        <v>173.01215400000001</v>
      </c>
      <c r="E371" s="7">
        <v>1159.4060999999999</v>
      </c>
      <c r="F371">
        <v>1155.212</v>
      </c>
      <c r="G371" s="11">
        <f t="shared" si="51"/>
        <v>0.10742372662340116</v>
      </c>
      <c r="H371" s="13">
        <f t="shared" si="52"/>
        <v>9.3657248302153051E-2</v>
      </c>
      <c r="I371" s="11">
        <f t="shared" si="54"/>
        <v>1.7230765750393546</v>
      </c>
      <c r="J371" s="2">
        <f t="shared" si="53"/>
        <v>55188.039215943922</v>
      </c>
      <c r="K371" s="2">
        <v>0</v>
      </c>
      <c r="L371">
        <f t="shared" si="55"/>
        <v>0</v>
      </c>
      <c r="M371" s="5">
        <f t="shared" si="56"/>
        <v>0.1671092238511101</v>
      </c>
      <c r="N371" s="5">
        <f t="shared" si="57"/>
        <v>0.67645834717186726</v>
      </c>
      <c r="O371" s="6">
        <f t="shared" si="58"/>
        <v>0.15643242897702264</v>
      </c>
      <c r="P371">
        <f t="shared" si="59"/>
        <v>4.1392053357109457</v>
      </c>
    </row>
    <row r="372" spans="1:16" x14ac:dyDescent="0.25">
      <c r="A372" s="7">
        <v>18.5</v>
      </c>
      <c r="B372" s="7">
        <v>1158.7976000000001</v>
      </c>
      <c r="C372">
        <v>6.3</v>
      </c>
      <c r="D372" s="7">
        <v>173.20371300000002</v>
      </c>
      <c r="E372" s="7">
        <v>1158.7976000000001</v>
      </c>
      <c r="F372">
        <v>1155.4147</v>
      </c>
      <c r="G372" s="11">
        <f t="shared" si="51"/>
        <v>0.10707739528765869</v>
      </c>
      <c r="H372" s="13">
        <f t="shared" si="52"/>
        <v>9.331815264596377E-2</v>
      </c>
      <c r="I372" s="11">
        <f t="shared" si="54"/>
        <v>1.7175214204140454</v>
      </c>
      <c r="J372" s="2">
        <f t="shared" si="53"/>
        <v>55159.074453844696</v>
      </c>
      <c r="K372" s="2">
        <v>0</v>
      </c>
      <c r="L372">
        <f t="shared" si="55"/>
        <v>0</v>
      </c>
      <c r="M372" s="5">
        <f t="shared" si="56"/>
        <v>0.16721047899928027</v>
      </c>
      <c r="N372" s="5">
        <f t="shared" si="57"/>
        <v>0.67683867350730154</v>
      </c>
      <c r="O372" s="6">
        <f t="shared" si="58"/>
        <v>0.1559508474934182</v>
      </c>
      <c r="P372">
        <f t="shared" si="59"/>
        <v>4.1368794508899978</v>
      </c>
    </row>
    <row r="373" spans="1:16" x14ac:dyDescent="0.25">
      <c r="A373" s="7">
        <v>18.55</v>
      </c>
      <c r="B373" s="7">
        <v>1157.9355</v>
      </c>
      <c r="C373">
        <v>6.3</v>
      </c>
      <c r="D373" s="7">
        <v>173.398132</v>
      </c>
      <c r="E373" s="7">
        <v>1157.9355</v>
      </c>
      <c r="F373">
        <v>1154.0968</v>
      </c>
      <c r="G373" s="11">
        <f t="shared" si="51"/>
        <v>0.10685242651773985</v>
      </c>
      <c r="H373" s="13">
        <f t="shared" si="52"/>
        <v>9.3103425481910418E-2</v>
      </c>
      <c r="I373" s="11">
        <f t="shared" si="54"/>
        <v>1.7139129213445472</v>
      </c>
      <c r="J373" s="2">
        <f t="shared" si="53"/>
        <v>55118.038264188574</v>
      </c>
      <c r="K373" s="2">
        <v>0</v>
      </c>
      <c r="L373">
        <f t="shared" si="55"/>
        <v>0</v>
      </c>
      <c r="M373" s="5">
        <f t="shared" si="56"/>
        <v>0.16726918388763021</v>
      </c>
      <c r="N373" s="5">
        <f t="shared" si="57"/>
        <v>0.677059176024573</v>
      </c>
      <c r="O373" s="6">
        <f t="shared" si="58"/>
        <v>0.1556716400877968</v>
      </c>
      <c r="P373">
        <f t="shared" si="59"/>
        <v>4.1355321649143084</v>
      </c>
    </row>
    <row r="374" spans="1:16" x14ac:dyDescent="0.25">
      <c r="A374" s="7">
        <v>18.600000000000001</v>
      </c>
      <c r="B374" s="7">
        <v>1158.2398000000001</v>
      </c>
      <c r="C374">
        <v>6.4</v>
      </c>
      <c r="D374" s="7">
        <v>173.557998</v>
      </c>
      <c r="E374" s="7">
        <v>1158.2398000000001</v>
      </c>
      <c r="F374">
        <v>1154.6036999999999</v>
      </c>
      <c r="G374" s="11">
        <f t="shared" si="51"/>
        <v>0.1063597313155682</v>
      </c>
      <c r="H374" s="13">
        <f t="shared" si="52"/>
        <v>9.2612054157430235E-2</v>
      </c>
      <c r="I374" s="11">
        <f t="shared" si="54"/>
        <v>1.7060100903017137</v>
      </c>
      <c r="J374" s="2">
        <f t="shared" si="53"/>
        <v>55112.801142573917</v>
      </c>
      <c r="K374" s="2">
        <v>0</v>
      </c>
      <c r="L374">
        <f t="shared" si="55"/>
        <v>0</v>
      </c>
      <c r="M374" s="5">
        <f t="shared" si="56"/>
        <v>0.1674246360019678</v>
      </c>
      <c r="N374" s="5">
        <f t="shared" si="57"/>
        <v>0.677643072587365</v>
      </c>
      <c r="O374" s="6">
        <f t="shared" si="58"/>
        <v>0.15493229141066719</v>
      </c>
      <c r="P374">
        <f t="shared" si="59"/>
        <v>4.1319687506124554</v>
      </c>
    </row>
    <row r="375" spans="1:16" x14ac:dyDescent="0.25">
      <c r="A375" s="7">
        <v>18.649999999999999</v>
      </c>
      <c r="B375" s="7">
        <v>1157.7327</v>
      </c>
      <c r="C375">
        <v>6.4</v>
      </c>
      <c r="D375" s="7">
        <v>173.75697400000001</v>
      </c>
      <c r="E375" s="7">
        <v>1157.7327</v>
      </c>
      <c r="F375">
        <v>1154.2488000000001</v>
      </c>
      <c r="G375" s="11">
        <f t="shared" si="51"/>
        <v>0.10593743091258789</v>
      </c>
      <c r="H375" s="13">
        <f t="shared" si="52"/>
        <v>9.2195786379368205E-2</v>
      </c>
      <c r="I375" s="11">
        <f t="shared" si="54"/>
        <v>1.6992363918379096</v>
      </c>
      <c r="J375" s="2">
        <f t="shared" si="53"/>
        <v>55088.671682112101</v>
      </c>
      <c r="K375" s="2">
        <v>0</v>
      </c>
      <c r="L375">
        <f t="shared" si="55"/>
        <v>0</v>
      </c>
      <c r="M375" s="5">
        <f t="shared" si="56"/>
        <v>0.16755162302348908</v>
      </c>
      <c r="N375" s="5">
        <f t="shared" si="57"/>
        <v>0.67812005088837701</v>
      </c>
      <c r="O375" s="6">
        <f t="shared" si="58"/>
        <v>0.1543283260881339</v>
      </c>
      <c r="P375">
        <f t="shared" si="59"/>
        <v>4.1290623929079171</v>
      </c>
    </row>
    <row r="376" spans="1:16" x14ac:dyDescent="0.25">
      <c r="A376" s="7">
        <v>18.7</v>
      </c>
      <c r="B376" s="7">
        <v>1157.6313</v>
      </c>
      <c r="C376">
        <v>6.4</v>
      </c>
      <c r="D376" s="7">
        <v>173.92038100000002</v>
      </c>
      <c r="E376" s="7">
        <v>1157.6313</v>
      </c>
      <c r="F376">
        <v>1154.2488000000001</v>
      </c>
      <c r="G376" s="11">
        <f t="shared" si="51"/>
        <v>0.10542851549908816</v>
      </c>
      <c r="H376" s="13">
        <f t="shared" si="52"/>
        <v>9.1688092643498309E-2</v>
      </c>
      <c r="I376" s="11">
        <f t="shared" si="54"/>
        <v>1.6910733886053739</v>
      </c>
      <c r="J376" s="2">
        <f t="shared" si="53"/>
        <v>55083.846741684516</v>
      </c>
      <c r="K376" s="2">
        <v>0</v>
      </c>
      <c r="L376">
        <f t="shared" si="55"/>
        <v>0</v>
      </c>
      <c r="M376" s="5">
        <f t="shared" si="56"/>
        <v>0.16771236718524277</v>
      </c>
      <c r="N376" s="5">
        <f t="shared" si="57"/>
        <v>0.67872382500838013</v>
      </c>
      <c r="O376" s="6">
        <f t="shared" si="58"/>
        <v>0.1535638078063771</v>
      </c>
      <c r="P376">
        <f t="shared" si="59"/>
        <v>4.125389292125452</v>
      </c>
    </row>
    <row r="377" spans="1:16" x14ac:dyDescent="0.25">
      <c r="A377" s="7">
        <v>18.75</v>
      </c>
      <c r="B377" s="7">
        <v>1157.8848</v>
      </c>
      <c r="C377">
        <v>6.5</v>
      </c>
      <c r="D377" s="7">
        <v>174.048137</v>
      </c>
      <c r="E377" s="7">
        <v>1157.8848</v>
      </c>
      <c r="F377">
        <v>1153.894</v>
      </c>
      <c r="G377" s="11">
        <f t="shared" si="51"/>
        <v>0.10507266327864451</v>
      </c>
      <c r="H377" s="13">
        <f t="shared" si="52"/>
        <v>9.1334158406751076E-2</v>
      </c>
      <c r="I377" s="11">
        <f t="shared" si="54"/>
        <v>1.6853655189894579</v>
      </c>
      <c r="J377" s="2">
        <f t="shared" si="53"/>
        <v>55076.20735519124</v>
      </c>
      <c r="K377" s="2">
        <v>0</v>
      </c>
      <c r="L377">
        <f t="shared" si="55"/>
        <v>0</v>
      </c>
      <c r="M377" s="5">
        <f t="shared" si="56"/>
        <v>0.16782340363242587</v>
      </c>
      <c r="N377" s="5">
        <f t="shared" si="57"/>
        <v>0.67914089106200748</v>
      </c>
      <c r="O377" s="6">
        <f t="shared" si="58"/>
        <v>0.15303570530556665</v>
      </c>
      <c r="P377">
        <f t="shared" si="59"/>
        <v>4.1228558563474165</v>
      </c>
    </row>
    <row r="378" spans="1:16" x14ac:dyDescent="0.25">
      <c r="A378" s="7">
        <v>18.8</v>
      </c>
      <c r="B378" s="7">
        <v>1157.2256</v>
      </c>
      <c r="C378">
        <v>6.5</v>
      </c>
      <c r="D378" s="7">
        <v>174.177357</v>
      </c>
      <c r="E378" s="7">
        <v>1157.2256</v>
      </c>
      <c r="F378">
        <v>1153.4377999999999</v>
      </c>
      <c r="G378" s="11">
        <f t="shared" si="51"/>
        <v>0.10496944880915093</v>
      </c>
      <c r="H378" s="13">
        <f t="shared" si="52"/>
        <v>9.1238767033527068E-2</v>
      </c>
      <c r="I378" s="11">
        <f t="shared" si="54"/>
        <v>1.6837099588987809</v>
      </c>
      <c r="J378" s="2">
        <f t="shared" si="53"/>
        <v>55044.851700562605</v>
      </c>
      <c r="K378" s="2">
        <v>0</v>
      </c>
      <c r="L378">
        <f t="shared" si="55"/>
        <v>0</v>
      </c>
      <c r="M378" s="5">
        <f t="shared" si="56"/>
        <v>0.16784631733788574</v>
      </c>
      <c r="N378" s="5">
        <f t="shared" si="57"/>
        <v>0.67922695765502805</v>
      </c>
      <c r="O378" s="6">
        <f t="shared" si="58"/>
        <v>0.15292672500708621</v>
      </c>
      <c r="P378">
        <f t="shared" si="59"/>
        <v>4.1223334386885302</v>
      </c>
    </row>
    <row r="379" spans="1:16" x14ac:dyDescent="0.25">
      <c r="A379" s="7">
        <v>18.850000000000001</v>
      </c>
      <c r="B379" s="7">
        <v>1157.2256</v>
      </c>
      <c r="C379">
        <v>6.5</v>
      </c>
      <c r="D379" s="7">
        <v>174.341579</v>
      </c>
      <c r="E379" s="7">
        <v>1157.2256</v>
      </c>
      <c r="F379">
        <v>1153.1335999999999</v>
      </c>
      <c r="G379" s="11">
        <f t="shared" si="51"/>
        <v>0.10440586462617407</v>
      </c>
      <c r="H379" s="13">
        <f t="shared" si="52"/>
        <v>9.0675203285074724E-2</v>
      </c>
      <c r="I379" s="11">
        <f t="shared" si="54"/>
        <v>1.6746700686038321</v>
      </c>
      <c r="J379" s="2">
        <f t="shared" si="53"/>
        <v>55044.851700562605</v>
      </c>
      <c r="K379" s="2">
        <v>0</v>
      </c>
      <c r="L379">
        <f t="shared" si="55"/>
        <v>0</v>
      </c>
      <c r="M379" s="5">
        <f t="shared" si="56"/>
        <v>0.16802601647672438</v>
      </c>
      <c r="N379" s="5">
        <f t="shared" si="57"/>
        <v>0.67990192891515977</v>
      </c>
      <c r="O379" s="6">
        <f t="shared" si="58"/>
        <v>0.15207205460811585</v>
      </c>
      <c r="P379">
        <f t="shared" si="59"/>
        <v>4.1182410005331711</v>
      </c>
    </row>
    <row r="380" spans="1:16" x14ac:dyDescent="0.25">
      <c r="A380" s="7">
        <v>18.899999999999999</v>
      </c>
      <c r="B380" s="7">
        <v>1157.2763</v>
      </c>
      <c r="C380">
        <v>6.5</v>
      </c>
      <c r="D380" s="7">
        <v>174.44362699999999</v>
      </c>
      <c r="E380" s="7">
        <v>1157.2763</v>
      </c>
      <c r="F380">
        <v>1153.4884999999999</v>
      </c>
      <c r="G380" s="11">
        <f t="shared" si="51"/>
        <v>0.10402942343128097</v>
      </c>
      <c r="H380" s="13">
        <f t="shared" si="52"/>
        <v>9.0298174341729376E-2</v>
      </c>
      <c r="I380" s="11">
        <f t="shared" si="54"/>
        <v>1.6686319518377466</v>
      </c>
      <c r="J380" s="2">
        <f t="shared" si="53"/>
        <v>55047.263308101545</v>
      </c>
      <c r="K380" s="2">
        <v>0</v>
      </c>
      <c r="L380">
        <f t="shared" si="55"/>
        <v>0</v>
      </c>
      <c r="M380" s="5">
        <f t="shared" si="56"/>
        <v>0.16814681527697861</v>
      </c>
      <c r="N380" s="5">
        <f t="shared" si="57"/>
        <v>0.68035566352377763</v>
      </c>
      <c r="O380" s="6">
        <f t="shared" si="58"/>
        <v>0.15149752119924376</v>
      </c>
      <c r="P380">
        <f t="shared" si="59"/>
        <v>4.1154945128227682</v>
      </c>
    </row>
    <row r="381" spans="1:16" x14ac:dyDescent="0.25">
      <c r="A381" s="7">
        <v>18.95</v>
      </c>
      <c r="B381" s="7">
        <v>1156.7692</v>
      </c>
      <c r="C381">
        <v>6.5</v>
      </c>
      <c r="D381" s="7">
        <v>174.55976000000001</v>
      </c>
      <c r="E381" s="7">
        <v>1156.7692</v>
      </c>
      <c r="F381">
        <v>1152.9308000000001</v>
      </c>
      <c r="G381" s="11">
        <f t="shared" si="51"/>
        <v>0.10389336650199399</v>
      </c>
      <c r="H381" s="13">
        <f t="shared" si="52"/>
        <v>9.0168137506969614E-2</v>
      </c>
      <c r="I381" s="11">
        <f t="shared" si="54"/>
        <v>1.6664495986919834</v>
      </c>
      <c r="J381" s="2">
        <f t="shared" si="53"/>
        <v>55023.14247608975</v>
      </c>
      <c r="K381" s="2">
        <v>0</v>
      </c>
      <c r="L381">
        <f t="shared" si="55"/>
        <v>0</v>
      </c>
      <c r="M381" s="5">
        <f t="shared" si="56"/>
        <v>0.1681824910148276</v>
      </c>
      <c r="N381" s="5">
        <f t="shared" si="57"/>
        <v>0.68048966582277381</v>
      </c>
      <c r="O381" s="6">
        <f t="shared" si="58"/>
        <v>0.15132784316239858</v>
      </c>
      <c r="P381">
        <f t="shared" si="59"/>
        <v>4.1146840879861797</v>
      </c>
    </row>
    <row r="382" spans="1:16" x14ac:dyDescent="0.25">
      <c r="A382" s="7">
        <v>19</v>
      </c>
      <c r="B382" s="7">
        <v>1156.5156999999999</v>
      </c>
      <c r="C382">
        <v>6.5</v>
      </c>
      <c r="D382" s="7">
        <v>174.63653400000001</v>
      </c>
      <c r="E382" s="7">
        <v>1156.5156999999999</v>
      </c>
      <c r="F382">
        <v>1153.1842999999999</v>
      </c>
      <c r="G382" s="11">
        <f t="shared" si="51"/>
        <v>0.10376128130398254</v>
      </c>
      <c r="H382" s="13">
        <f t="shared" si="52"/>
        <v>9.0039064085706499E-2</v>
      </c>
      <c r="I382" s="11">
        <f t="shared" si="54"/>
        <v>1.66433095211588</v>
      </c>
      <c r="J382" s="2">
        <f t="shared" si="53"/>
        <v>55011.084438395032</v>
      </c>
      <c r="K382" s="2">
        <v>0</v>
      </c>
      <c r="L382">
        <f t="shared" si="55"/>
        <v>0</v>
      </c>
      <c r="M382" s="5">
        <f t="shared" si="56"/>
        <v>0.16822075163366679</v>
      </c>
      <c r="N382" s="5">
        <f t="shared" si="57"/>
        <v>0.68063337724108264</v>
      </c>
      <c r="O382" s="6">
        <f t="shared" si="58"/>
        <v>0.15114587112525057</v>
      </c>
      <c r="P382">
        <f t="shared" si="59"/>
        <v>4.1138152985527636</v>
      </c>
    </row>
    <row r="383" spans="1:16" x14ac:dyDescent="0.25">
      <c r="A383" s="7">
        <v>19.05</v>
      </c>
      <c r="B383" s="7">
        <v>1156.4649999999999</v>
      </c>
      <c r="C383">
        <v>6.5</v>
      </c>
      <c r="D383" s="7">
        <v>174.72958599999998</v>
      </c>
      <c r="E383" s="7">
        <v>1156.4649999999999</v>
      </c>
      <c r="F383">
        <v>1153.1842999999999</v>
      </c>
      <c r="G383" s="11">
        <f t="shared" si="51"/>
        <v>0.10346840875047913</v>
      </c>
      <c r="H383" s="13">
        <f t="shared" si="52"/>
        <v>8.9746803548739207E-2</v>
      </c>
      <c r="I383" s="11">
        <f t="shared" si="54"/>
        <v>1.6596332763576853</v>
      </c>
      <c r="J383" s="2">
        <f t="shared" si="53"/>
        <v>55008.672830856085</v>
      </c>
      <c r="K383" s="2">
        <v>0</v>
      </c>
      <c r="L383">
        <f t="shared" si="55"/>
        <v>0</v>
      </c>
      <c r="M383" s="5">
        <f t="shared" si="56"/>
        <v>0.16831335720142332</v>
      </c>
      <c r="N383" s="5">
        <f t="shared" si="57"/>
        <v>0.68098121472749329</v>
      </c>
      <c r="O383" s="6">
        <f t="shared" si="58"/>
        <v>0.15070542807108339</v>
      </c>
      <c r="P383">
        <f t="shared" si="59"/>
        <v>4.1117140083232249</v>
      </c>
    </row>
    <row r="384" spans="1:16" x14ac:dyDescent="0.25">
      <c r="A384" s="7">
        <v>19.100000000000001</v>
      </c>
      <c r="B384" s="7">
        <v>1156.6677999999999</v>
      </c>
      <c r="C384">
        <v>6.6</v>
      </c>
      <c r="D384" s="7">
        <v>174.83110299999998</v>
      </c>
      <c r="E384" s="7">
        <v>1156.6677999999999</v>
      </c>
      <c r="F384">
        <v>1153.1842999999999</v>
      </c>
      <c r="G384" s="11">
        <f t="shared" si="51"/>
        <v>0.1032294718027954</v>
      </c>
      <c r="H384" s="13">
        <f t="shared" si="52"/>
        <v>8.9510374145973182E-2</v>
      </c>
      <c r="I384" s="11">
        <f t="shared" si="54"/>
        <v>1.6558007277168383</v>
      </c>
      <c r="J384" s="2">
        <f t="shared" si="53"/>
        <v>54998.652301490503</v>
      </c>
      <c r="K384" s="2">
        <v>0</v>
      </c>
      <c r="L384">
        <f t="shared" si="55"/>
        <v>0</v>
      </c>
      <c r="M384" s="5">
        <f t="shared" si="56"/>
        <v>0.16838633207474948</v>
      </c>
      <c r="N384" s="5">
        <f t="shared" si="57"/>
        <v>0.68125531699935304</v>
      </c>
      <c r="O384" s="6">
        <f t="shared" si="58"/>
        <v>0.15035835092589747</v>
      </c>
      <c r="P384">
        <f t="shared" si="59"/>
        <v>4.1100596650501577</v>
      </c>
    </row>
    <row r="385" spans="1:16" x14ac:dyDescent="0.25">
      <c r="A385" s="7">
        <v>19.149999999999999</v>
      </c>
      <c r="B385" s="7">
        <v>1156.2621999999999</v>
      </c>
      <c r="C385">
        <v>6.6</v>
      </c>
      <c r="D385" s="7">
        <v>174.921695</v>
      </c>
      <c r="E385" s="7">
        <v>1156.2621999999999</v>
      </c>
      <c r="F385">
        <v>1152.6774</v>
      </c>
      <c r="G385" s="11">
        <f t="shared" si="51"/>
        <v>0.10312916254918314</v>
      </c>
      <c r="H385" s="13">
        <f t="shared" si="52"/>
        <v>8.9414877989707486E-2</v>
      </c>
      <c r="I385" s="11">
        <f t="shared" si="54"/>
        <v>1.6541917672888975</v>
      </c>
      <c r="J385" s="2">
        <f t="shared" si="53"/>
        <v>54979.366337643762</v>
      </c>
      <c r="K385" s="2">
        <v>0</v>
      </c>
      <c r="L385">
        <f t="shared" si="55"/>
        <v>0</v>
      </c>
      <c r="M385" s="5">
        <f t="shared" si="56"/>
        <v>0.16841214347357161</v>
      </c>
      <c r="N385" s="5">
        <f t="shared" si="57"/>
        <v>0.68135226767202328</v>
      </c>
      <c r="O385" s="6">
        <f t="shared" si="58"/>
        <v>0.15023558885440511</v>
      </c>
      <c r="P385">
        <f t="shared" si="59"/>
        <v>4.1094748382753048</v>
      </c>
    </row>
    <row r="386" spans="1:16" x14ac:dyDescent="0.25">
      <c r="A386" s="7">
        <v>19.2</v>
      </c>
      <c r="B386" s="7">
        <v>1156.4142999999999</v>
      </c>
      <c r="C386">
        <v>6.6</v>
      </c>
      <c r="D386" s="7">
        <v>174.96351499999997</v>
      </c>
      <c r="E386" s="7">
        <v>1156.4142999999999</v>
      </c>
      <c r="F386">
        <v>1152.7281</v>
      </c>
      <c r="G386" s="11">
        <f t="shared" si="51"/>
        <v>0.10290692198245244</v>
      </c>
      <c r="H386" s="13">
        <f t="shared" si="52"/>
        <v>8.9190841933391218E-2</v>
      </c>
      <c r="I386" s="11">
        <f t="shared" si="54"/>
        <v>1.6506270285985369</v>
      </c>
      <c r="J386" s="2">
        <f t="shared" si="53"/>
        <v>54986.598574086282</v>
      </c>
      <c r="K386" s="2">
        <v>0</v>
      </c>
      <c r="L386">
        <f t="shared" si="55"/>
        <v>0</v>
      </c>
      <c r="M386" s="5">
        <f t="shared" si="56"/>
        <v>0.16848531065816216</v>
      </c>
      <c r="N386" s="5">
        <f t="shared" si="57"/>
        <v>0.68162709228778107</v>
      </c>
      <c r="O386" s="6">
        <f t="shared" si="58"/>
        <v>0.14988759705405677</v>
      </c>
      <c r="P386">
        <f t="shared" si="59"/>
        <v>4.1078179428024377</v>
      </c>
    </row>
    <row r="387" spans="1:16" x14ac:dyDescent="0.25">
      <c r="A387" s="7">
        <v>19.25</v>
      </c>
      <c r="B387" s="7">
        <v>1156.4142999999999</v>
      </c>
      <c r="C387">
        <v>6.6</v>
      </c>
      <c r="D387" s="7">
        <v>175.047472</v>
      </c>
      <c r="E387" s="7">
        <v>1156.4142999999999</v>
      </c>
      <c r="F387">
        <v>1152.7788</v>
      </c>
      <c r="G387" s="11">
        <f t="shared" ref="G387:G450" si="60">(($B$3*6895*$S$18*10^-6)/($S$9*($C$3+273.15))+($B$3*6895*$D$3*10^-6)/($S$9*($C$3+273.15)))-((B387*6895*S402*10^-6)/($S$9*(C387+273.15))+(B387*6895*D387*10^-6)/($S$9*(C387+273.15)))</f>
        <v>0.1026190996287879</v>
      </c>
      <c r="H387" s="13">
        <f t="shared" ref="H387:H450" si="61">((($D$3+$S$18)*10^-6*$B$3*6894.75)/(($C$3+273.15)*$S$9))-(((D387+$S$18)*10^-6*B387*6894.75)/((C387+273.15)*$S$9))</f>
        <v>8.8903030015635265E-2</v>
      </c>
      <c r="I387" s="11">
        <f t="shared" si="54"/>
        <v>1.6460103580457579</v>
      </c>
      <c r="J387" s="2">
        <f t="shared" ref="J387:J450" si="62">(B387*6894.76*$S$4)/($S$9*(C387+273.15))</f>
        <v>54986.598574086282</v>
      </c>
      <c r="K387" s="2">
        <v>0</v>
      </c>
      <c r="L387">
        <f t="shared" si="55"/>
        <v>0</v>
      </c>
      <c r="M387" s="5">
        <f t="shared" si="56"/>
        <v>0.16857707282574705</v>
      </c>
      <c r="N387" s="5">
        <f t="shared" si="57"/>
        <v>0.68197176186320285</v>
      </c>
      <c r="O387" s="6">
        <f t="shared" si="58"/>
        <v>0.1494511653110501</v>
      </c>
      <c r="P387">
        <f t="shared" si="59"/>
        <v>4.1057418453077448</v>
      </c>
    </row>
    <row r="388" spans="1:16" x14ac:dyDescent="0.25">
      <c r="A388" s="7">
        <v>19.3</v>
      </c>
      <c r="B388" s="7">
        <v>1155.3494000000001</v>
      </c>
      <c r="C388">
        <v>6.6</v>
      </c>
      <c r="D388" s="7">
        <v>175.09649199999998</v>
      </c>
      <c r="E388" s="7">
        <v>1155.3494000000001</v>
      </c>
      <c r="F388">
        <v>1152.2212</v>
      </c>
      <c r="G388" s="11">
        <f t="shared" si="60"/>
        <v>0.10300381356168165</v>
      </c>
      <c r="H388" s="13">
        <f t="shared" si="61"/>
        <v>8.930035720437357E-2</v>
      </c>
      <c r="I388" s="11">
        <f t="shared" si="54"/>
        <v>1.6521811695293736</v>
      </c>
      <c r="J388" s="2">
        <f t="shared" si="62"/>
        <v>54935.963409144504</v>
      </c>
      <c r="K388" s="2">
        <v>0</v>
      </c>
      <c r="L388">
        <f t="shared" si="55"/>
        <v>0</v>
      </c>
      <c r="M388" s="5">
        <f t="shared" si="56"/>
        <v>0.16843822013635254</v>
      </c>
      <c r="N388" s="5">
        <f t="shared" si="57"/>
        <v>0.68145021470755729</v>
      </c>
      <c r="O388" s="6">
        <f t="shared" si="58"/>
        <v>0.15011156515609017</v>
      </c>
      <c r="P388">
        <f t="shared" si="59"/>
        <v>4.1088841702128063</v>
      </c>
    </row>
    <row r="389" spans="1:16" x14ac:dyDescent="0.25">
      <c r="A389" s="7">
        <v>19.350000000000001</v>
      </c>
      <c r="B389" s="7">
        <v>1155.5015000000001</v>
      </c>
      <c r="C389">
        <v>6.6</v>
      </c>
      <c r="D389" s="7">
        <v>175.16723000000002</v>
      </c>
      <c r="E389" s="7">
        <v>1155.5015000000001</v>
      </c>
      <c r="F389">
        <v>1152.6774</v>
      </c>
      <c r="G389" s="11">
        <f t="shared" si="60"/>
        <v>0.10268254857590342</v>
      </c>
      <c r="H389" s="13">
        <f t="shared" si="61"/>
        <v>8.8977300319452834E-2</v>
      </c>
      <c r="I389" s="11">
        <f t="shared" si="54"/>
        <v>1.6470280791574907</v>
      </c>
      <c r="J389" s="2">
        <f t="shared" si="62"/>
        <v>54943.195645587031</v>
      </c>
      <c r="K389" s="2">
        <v>0</v>
      </c>
      <c r="L389">
        <f t="shared" si="55"/>
        <v>0</v>
      </c>
      <c r="M389" s="5">
        <f t="shared" si="56"/>
        <v>0.16854294954422688</v>
      </c>
      <c r="N389" s="5">
        <f t="shared" si="57"/>
        <v>0.68184359077414636</v>
      </c>
      <c r="O389" s="6">
        <f t="shared" si="58"/>
        <v>0.14961345968162676</v>
      </c>
      <c r="P389">
        <f t="shared" si="59"/>
        <v>4.1065136314047592</v>
      </c>
    </row>
    <row r="390" spans="1:16" x14ac:dyDescent="0.25">
      <c r="A390" s="7">
        <v>19.399999999999999</v>
      </c>
      <c r="B390" s="7">
        <v>1156.2113999999999</v>
      </c>
      <c r="C390">
        <v>6.6</v>
      </c>
      <c r="D390" s="7">
        <v>175.239497</v>
      </c>
      <c r="E390" s="7">
        <v>1156.2113999999999</v>
      </c>
      <c r="F390">
        <v>1152.3732</v>
      </c>
      <c r="G390" s="11">
        <f t="shared" si="60"/>
        <v>0.10206620400967481</v>
      </c>
      <c r="H390" s="13">
        <f t="shared" si="61"/>
        <v>8.8352560359422072E-2</v>
      </c>
      <c r="I390" s="11">
        <f t="shared" si="54"/>
        <v>1.6371419123151838</v>
      </c>
      <c r="J390" s="2">
        <f t="shared" si="62"/>
        <v>54976.950837240867</v>
      </c>
      <c r="K390" s="2">
        <v>0</v>
      </c>
      <c r="L390">
        <f t="shared" si="55"/>
        <v>0</v>
      </c>
      <c r="M390" s="5">
        <f t="shared" si="56"/>
        <v>0.16875025202876623</v>
      </c>
      <c r="N390" s="5">
        <f t="shared" si="57"/>
        <v>0.68262224347177303</v>
      </c>
      <c r="O390" s="6">
        <f t="shared" si="58"/>
        <v>0.14862750449946074</v>
      </c>
      <c r="P390">
        <f t="shared" si="59"/>
        <v>4.1018294185073421</v>
      </c>
    </row>
    <row r="391" spans="1:16" x14ac:dyDescent="0.25">
      <c r="A391" s="7">
        <v>19.45</v>
      </c>
      <c r="B391" s="7">
        <v>1156.3635999999999</v>
      </c>
      <c r="C391">
        <v>6.6</v>
      </c>
      <c r="D391" s="7">
        <v>175.27203899999998</v>
      </c>
      <c r="E391" s="7">
        <v>1156.3635999999999</v>
      </c>
      <c r="F391">
        <v>1152.2212</v>
      </c>
      <c r="G391" s="11">
        <f t="shared" si="60"/>
        <v>0.10187558003239516</v>
      </c>
      <c r="H391" s="13">
        <f t="shared" si="61"/>
        <v>8.8160138560433143E-2</v>
      </c>
      <c r="I391" s="11">
        <f t="shared" si="54"/>
        <v>1.6340843037196184</v>
      </c>
      <c r="J391" s="2">
        <f t="shared" si="62"/>
        <v>54984.187828605449</v>
      </c>
      <c r="K391" s="2">
        <v>0</v>
      </c>
      <c r="L391">
        <f t="shared" si="55"/>
        <v>0</v>
      </c>
      <c r="M391" s="5">
        <f t="shared" si="56"/>
        <v>0.16881334524098607</v>
      </c>
      <c r="N391" s="5">
        <f t="shared" si="57"/>
        <v>0.68285922905352392</v>
      </c>
      <c r="O391" s="6">
        <f t="shared" si="58"/>
        <v>0.14832742570549001</v>
      </c>
      <c r="P391">
        <f t="shared" si="59"/>
        <v>4.1004058828946874</v>
      </c>
    </row>
    <row r="392" spans="1:16" x14ac:dyDescent="0.25">
      <c r="A392" s="7">
        <v>19.5</v>
      </c>
      <c r="B392" s="7">
        <v>1155.4508000000001</v>
      </c>
      <c r="C392">
        <v>6.6</v>
      </c>
      <c r="D392" s="7">
        <v>175.319546</v>
      </c>
      <c r="E392" s="7">
        <v>1155.4508000000001</v>
      </c>
      <c r="F392">
        <v>1152.2212</v>
      </c>
      <c r="G392" s="11">
        <f t="shared" si="60"/>
        <v>0.10218713999859241</v>
      </c>
      <c r="H392" s="13">
        <f t="shared" si="61"/>
        <v>8.8482510887284094E-2</v>
      </c>
      <c r="I392" s="11">
        <f t="shared" si="54"/>
        <v>1.6390817255774222</v>
      </c>
      <c r="J392" s="2">
        <f t="shared" si="62"/>
        <v>54940.784900106191</v>
      </c>
      <c r="K392" s="2">
        <v>0</v>
      </c>
      <c r="L392">
        <f t="shared" si="55"/>
        <v>0</v>
      </c>
      <c r="M392" s="5">
        <f t="shared" si="56"/>
        <v>0.16870010793487253</v>
      </c>
      <c r="N392" s="5">
        <f t="shared" si="57"/>
        <v>0.68243389631294815</v>
      </c>
      <c r="O392" s="6">
        <f t="shared" si="58"/>
        <v>0.14886599575217932</v>
      </c>
      <c r="P392">
        <f t="shared" si="59"/>
        <v>4.1029614957988345</v>
      </c>
    </row>
    <row r="393" spans="1:16" x14ac:dyDescent="0.25">
      <c r="A393" s="7">
        <v>19.55</v>
      </c>
      <c r="B393" s="7">
        <v>1155.5015000000001</v>
      </c>
      <c r="C393">
        <v>6.6</v>
      </c>
      <c r="D393" s="7">
        <v>175.388205</v>
      </c>
      <c r="E393" s="7">
        <v>1155.5015000000001</v>
      </c>
      <c r="F393">
        <v>1152.4239</v>
      </c>
      <c r="G393" s="11">
        <f t="shared" si="60"/>
        <v>0.10192559749878949</v>
      </c>
      <c r="H393" s="13">
        <f t="shared" si="61"/>
        <v>8.8220376687990765E-2</v>
      </c>
      <c r="I393" s="11">
        <f t="shared" si="54"/>
        <v>1.6348865838805833</v>
      </c>
      <c r="J393" s="2">
        <f t="shared" si="62"/>
        <v>54943.195645587031</v>
      </c>
      <c r="K393" s="2">
        <v>0</v>
      </c>
      <c r="L393">
        <f t="shared" si="55"/>
        <v>0</v>
      </c>
      <c r="M393" s="5">
        <f t="shared" si="56"/>
        <v>0.1687842572289735</v>
      </c>
      <c r="N393" s="5">
        <f t="shared" si="57"/>
        <v>0.68274997103342572</v>
      </c>
      <c r="O393" s="6">
        <f t="shared" si="58"/>
        <v>0.14846577173760078</v>
      </c>
      <c r="P393">
        <f t="shared" si="59"/>
        <v>4.1010620560874687</v>
      </c>
    </row>
    <row r="394" spans="1:16" x14ac:dyDescent="0.25">
      <c r="A394" s="7">
        <v>19.600000000000001</v>
      </c>
      <c r="B394" s="7">
        <v>1155.6537000000001</v>
      </c>
      <c r="C394">
        <v>6.6</v>
      </c>
      <c r="D394" s="7">
        <v>175.43745799999999</v>
      </c>
      <c r="E394" s="7">
        <v>1155.6537000000001</v>
      </c>
      <c r="F394">
        <v>1152.0183999999999</v>
      </c>
      <c r="G394" s="11">
        <f t="shared" si="60"/>
        <v>0.10167772374716944</v>
      </c>
      <c r="H394" s="13">
        <f t="shared" si="61"/>
        <v>8.7970707190432651E-2</v>
      </c>
      <c r="I394" s="11">
        <f t="shared" si="54"/>
        <v>1.6309106889045977</v>
      </c>
      <c r="J394" s="2">
        <f t="shared" si="62"/>
        <v>54950.432636951613</v>
      </c>
      <c r="K394" s="2">
        <v>0</v>
      </c>
      <c r="L394">
        <f t="shared" si="55"/>
        <v>0</v>
      </c>
      <c r="M394" s="5">
        <f t="shared" si="56"/>
        <v>0.1688655977133896</v>
      </c>
      <c r="N394" s="5">
        <f t="shared" si="57"/>
        <v>0.68305549553187828</v>
      </c>
      <c r="O394" s="6">
        <f t="shared" si="58"/>
        <v>0.14807890675473212</v>
      </c>
      <c r="P394">
        <f t="shared" si="59"/>
        <v>4.099227688402844</v>
      </c>
    </row>
    <row r="395" spans="1:16" x14ac:dyDescent="0.25">
      <c r="A395" s="7">
        <v>19.649999999999999</v>
      </c>
      <c r="B395" s="7">
        <v>1155.5522000000001</v>
      </c>
      <c r="C395">
        <v>6.6</v>
      </c>
      <c r="D395" s="7">
        <v>175.44151499999998</v>
      </c>
      <c r="E395" s="7">
        <v>1155.5522000000001</v>
      </c>
      <c r="F395">
        <v>1152.0183999999999</v>
      </c>
      <c r="G395" s="11">
        <f t="shared" si="60"/>
        <v>0.10171661475078109</v>
      </c>
      <c r="H395" s="13">
        <f t="shared" si="61"/>
        <v>8.8010800334772155E-2</v>
      </c>
      <c r="I395" s="11">
        <f t="shared" si="54"/>
        <v>1.6315345006025286</v>
      </c>
      <c r="J395" s="2">
        <f t="shared" si="62"/>
        <v>54945.606391067871</v>
      </c>
      <c r="K395" s="2">
        <v>0</v>
      </c>
      <c r="L395">
        <f t="shared" si="55"/>
        <v>0</v>
      </c>
      <c r="M395" s="5">
        <f t="shared" si="56"/>
        <v>0.16885165174568301</v>
      </c>
      <c r="N395" s="5">
        <f t="shared" si="57"/>
        <v>0.68300311282455128</v>
      </c>
      <c r="O395" s="6">
        <f t="shared" si="58"/>
        <v>0.14814523542976571</v>
      </c>
      <c r="P395">
        <f t="shared" si="59"/>
        <v>4.0995420773715558</v>
      </c>
    </row>
    <row r="396" spans="1:16" x14ac:dyDescent="0.25">
      <c r="A396" s="7">
        <v>19.7</v>
      </c>
      <c r="B396" s="7">
        <v>1155.9579000000001</v>
      </c>
      <c r="C396">
        <v>6.6</v>
      </c>
      <c r="D396" s="7">
        <v>175.47171299999999</v>
      </c>
      <c r="E396" s="7">
        <v>1155.9579000000001</v>
      </c>
      <c r="F396">
        <v>1151.5622000000001</v>
      </c>
      <c r="G396" s="11">
        <f t="shared" si="60"/>
        <v>0.10140212606788013</v>
      </c>
      <c r="H396" s="13">
        <f t="shared" si="61"/>
        <v>8.7691512408569094E-2</v>
      </c>
      <c r="I396" s="11">
        <f t="shared" si="54"/>
        <v>1.6264901021287972</v>
      </c>
      <c r="J396" s="2">
        <f t="shared" si="62"/>
        <v>54964.89710983666</v>
      </c>
      <c r="K396" s="2">
        <v>0</v>
      </c>
      <c r="L396">
        <f t="shared" si="55"/>
        <v>0</v>
      </c>
      <c r="M396" s="5">
        <f t="shared" si="56"/>
        <v>0.16895809810029103</v>
      </c>
      <c r="N396" s="5">
        <f t="shared" si="57"/>
        <v>0.68340293794653317</v>
      </c>
      <c r="O396" s="6">
        <f t="shared" si="58"/>
        <v>0.1476389639531758</v>
      </c>
      <c r="P396">
        <f t="shared" si="59"/>
        <v>4.097143638880671</v>
      </c>
    </row>
    <row r="397" spans="1:16" x14ac:dyDescent="0.25">
      <c r="A397" s="7">
        <v>19.75</v>
      </c>
      <c r="B397" s="7">
        <v>1155.0452</v>
      </c>
      <c r="C397">
        <v>6.6</v>
      </c>
      <c r="D397" s="7">
        <v>175.49580700000001</v>
      </c>
      <c r="E397" s="7">
        <v>1155.0452</v>
      </c>
      <c r="F397">
        <v>1151.9169999999999</v>
      </c>
      <c r="G397" s="11">
        <f t="shared" si="60"/>
        <v>0.10179440114751748</v>
      </c>
      <c r="H397" s="13">
        <f t="shared" si="61"/>
        <v>8.8094595736514347E-2</v>
      </c>
      <c r="I397" s="11">
        <f t="shared" ref="I397:I460" si="63">G397*16.04</f>
        <v>1.6327821944061802</v>
      </c>
      <c r="J397" s="2">
        <f t="shared" si="62"/>
        <v>54921.49893625945</v>
      </c>
      <c r="K397" s="2">
        <v>0</v>
      </c>
      <c r="L397">
        <f t="shared" ref="L397:L460" si="64">K397*$S$8*10^-6</f>
        <v>0</v>
      </c>
      <c r="M397" s="5">
        <f t="shared" ref="M397:M460" si="65">($S$3*($S$5*$S$6*$S$7*I397-$S$4*$S$7*L397-$S$3*$S$8*I397)+($S$3*$S$4*$S$16*$S$7*$S$8)*(1-$N$3)+($J$3*$S$16*$S$3)*($S$5*$S$6*$S$7*$M$3-$S$3*$S$8*$M$3)+($S$7*$S$4*$S$16)*($S$8*$S$3*$O$3-2*$S$7*$S$5*$S$6*$O$3))/($S$3*$S$16*($S$4*$S$7*$S$8-$S$3*$S$8*J397+$S$5*$S$6*$S$7*J397))</f>
        <v>0.16881912450468478</v>
      </c>
      <c r="N397" s="5">
        <f t="shared" ref="N397:N460" si="66">1+(J397*$S$3*M397)/($S$7*$S$4)-M397-$O$3-($S$3*I397)/($S$16*$S$7*$S$4)-($J$3*$S$3*$M$3)/($S$7*$S$4)</f>
        <v>0.68288093665282867</v>
      </c>
      <c r="O397" s="6">
        <f t="shared" si="58"/>
        <v>0.14829993884248655</v>
      </c>
      <c r="P397">
        <f t="shared" si="59"/>
        <v>4.1002755381111164</v>
      </c>
    </row>
    <row r="398" spans="1:16" x14ac:dyDescent="0.25">
      <c r="A398" s="7">
        <v>19.8</v>
      </c>
      <c r="B398" s="7">
        <v>1155.5522000000001</v>
      </c>
      <c r="C398">
        <v>6.6</v>
      </c>
      <c r="D398" s="7">
        <v>175.53380299999998</v>
      </c>
      <c r="E398" s="7">
        <v>1155.5522000000001</v>
      </c>
      <c r="F398">
        <v>1152.2718</v>
      </c>
      <c r="G398" s="11">
        <f t="shared" si="60"/>
        <v>0.10140046782852319</v>
      </c>
      <c r="H398" s="13">
        <f t="shared" si="61"/>
        <v>8.7694664875419326E-2</v>
      </c>
      <c r="I398" s="11">
        <f t="shared" si="63"/>
        <v>1.6264635039695119</v>
      </c>
      <c r="J398" s="2">
        <f t="shared" si="62"/>
        <v>54945.606391067871</v>
      </c>
      <c r="K398" s="2">
        <v>0</v>
      </c>
      <c r="L398">
        <f t="shared" si="64"/>
        <v>0</v>
      </c>
      <c r="M398" s="5">
        <f t="shared" si="65"/>
        <v>0.16895243637160856</v>
      </c>
      <c r="N398" s="5">
        <f t="shared" si="66"/>
        <v>0.68338167182267728</v>
      </c>
      <c r="O398" s="6">
        <f t="shared" ref="O398:O461" si="67">1-N398-M398</f>
        <v>0.14766589180571416</v>
      </c>
      <c r="P398">
        <f t="shared" ref="P398:P461" si="68">($N$3*$P$3)/N398</f>
        <v>4.0972711377113722</v>
      </c>
    </row>
    <row r="399" spans="1:16" x14ac:dyDescent="0.25">
      <c r="A399" s="7">
        <v>19.850000000000001</v>
      </c>
      <c r="B399" s="7">
        <v>1155.2987000000001</v>
      </c>
      <c r="C399">
        <v>6.6</v>
      </c>
      <c r="D399" s="7">
        <v>175.59735700000002</v>
      </c>
      <c r="E399" s="7">
        <v>1155.2987000000001</v>
      </c>
      <c r="F399">
        <v>1151.7141999999999</v>
      </c>
      <c r="G399" s="11">
        <f t="shared" si="60"/>
        <v>0.10131471606598441</v>
      </c>
      <c r="H399" s="13">
        <f t="shared" si="61"/>
        <v>8.7611922134780085E-2</v>
      </c>
      <c r="I399" s="11">
        <f t="shared" si="63"/>
        <v>1.6250880456983898</v>
      </c>
      <c r="J399" s="2">
        <f t="shared" si="62"/>
        <v>54933.552663663664</v>
      </c>
      <c r="K399" s="2">
        <v>0</v>
      </c>
      <c r="L399">
        <f t="shared" si="64"/>
        <v>0</v>
      </c>
      <c r="M399" s="5">
        <f t="shared" si="65"/>
        <v>0.16897590478754634</v>
      </c>
      <c r="N399" s="5">
        <f t="shared" si="66"/>
        <v>0.68346982197398698</v>
      </c>
      <c r="O399" s="6">
        <f t="shared" si="67"/>
        <v>0.14755427323846668</v>
      </c>
      <c r="P399">
        <f t="shared" si="68"/>
        <v>4.0967426943783467</v>
      </c>
    </row>
    <row r="400" spans="1:16" x14ac:dyDescent="0.25">
      <c r="A400" s="7">
        <v>19.899999999999999</v>
      </c>
      <c r="B400" s="7">
        <v>1154.9437</v>
      </c>
      <c r="C400">
        <v>6.6</v>
      </c>
      <c r="D400" s="7">
        <v>175.61907399999998</v>
      </c>
      <c r="E400" s="7">
        <v>1154.9437</v>
      </c>
      <c r="F400">
        <v>1152.2718</v>
      </c>
      <c r="G400" s="11">
        <f t="shared" si="60"/>
        <v>0.10142515964312759</v>
      </c>
      <c r="H400" s="13">
        <f t="shared" si="61"/>
        <v>8.7726571170985035E-2</v>
      </c>
      <c r="I400" s="11">
        <f t="shared" si="63"/>
        <v>1.6268595606757665</v>
      </c>
      <c r="J400" s="2">
        <f t="shared" si="62"/>
        <v>54916.672690375708</v>
      </c>
      <c r="K400" s="2">
        <v>0</v>
      </c>
      <c r="L400">
        <f t="shared" si="64"/>
        <v>0</v>
      </c>
      <c r="M400" s="5">
        <f t="shared" si="65"/>
        <v>0.16893528133382293</v>
      </c>
      <c r="N400" s="5">
        <f t="shared" si="66"/>
        <v>0.68331723546785339</v>
      </c>
      <c r="O400" s="6">
        <f t="shared" si="67"/>
        <v>0.14774748319832368</v>
      </c>
      <c r="P400">
        <f t="shared" si="68"/>
        <v>4.0976575076185471</v>
      </c>
    </row>
    <row r="401" spans="1:16" x14ac:dyDescent="0.25">
      <c r="A401" s="7">
        <v>19.95</v>
      </c>
      <c r="B401" s="7">
        <v>1155.248</v>
      </c>
      <c r="C401">
        <v>6.6</v>
      </c>
      <c r="D401" s="7">
        <v>175.63803000000001</v>
      </c>
      <c r="E401" s="7">
        <v>1155.248</v>
      </c>
      <c r="F401">
        <v>1151.3087</v>
      </c>
      <c r="G401" s="11">
        <f t="shared" si="60"/>
        <v>0.10120181352010649</v>
      </c>
      <c r="H401" s="13">
        <f t="shared" si="61"/>
        <v>8.7499624865080228E-2</v>
      </c>
      <c r="I401" s="11">
        <f t="shared" si="63"/>
        <v>1.6232770888625079</v>
      </c>
      <c r="J401" s="2">
        <f t="shared" si="62"/>
        <v>54931.141918182817</v>
      </c>
      <c r="K401" s="2">
        <v>0</v>
      </c>
      <c r="L401">
        <f t="shared" si="64"/>
        <v>0</v>
      </c>
      <c r="M401" s="5">
        <f t="shared" si="65"/>
        <v>0.16901112238995919</v>
      </c>
      <c r="N401" s="5">
        <f t="shared" si="66"/>
        <v>0.68360210346199524</v>
      </c>
      <c r="O401" s="6">
        <f t="shared" si="67"/>
        <v>0.14738677414804557</v>
      </c>
      <c r="P401">
        <f t="shared" si="68"/>
        <v>4.0959499478129766</v>
      </c>
    </row>
    <row r="402" spans="1:16" x14ac:dyDescent="0.25">
      <c r="A402" s="7">
        <v>20</v>
      </c>
      <c r="B402" s="7">
        <v>1154.6395</v>
      </c>
      <c r="C402">
        <v>6.6</v>
      </c>
      <c r="D402" s="7">
        <v>175.64654399999998</v>
      </c>
      <c r="E402" s="7">
        <v>1154.6395</v>
      </c>
      <c r="F402">
        <v>1151.6129000000001</v>
      </c>
      <c r="G402" s="11">
        <f t="shared" si="60"/>
        <v>0.1014895056281484</v>
      </c>
      <c r="H402" s="13">
        <f t="shared" si="61"/>
        <v>8.7794521918177382E-2</v>
      </c>
      <c r="I402" s="11">
        <f t="shared" si="63"/>
        <v>1.6278916702755002</v>
      </c>
      <c r="J402" s="2">
        <f t="shared" si="62"/>
        <v>54902.208217490661</v>
      </c>
      <c r="K402" s="2">
        <v>0</v>
      </c>
      <c r="L402">
        <f t="shared" si="64"/>
        <v>0</v>
      </c>
      <c r="M402" s="5">
        <f t="shared" si="65"/>
        <v>0.16891012952167878</v>
      </c>
      <c r="N402" s="5">
        <f t="shared" si="66"/>
        <v>0.68322276228090706</v>
      </c>
      <c r="O402" s="6">
        <f t="shared" si="67"/>
        <v>0.14786710819741417</v>
      </c>
      <c r="P402">
        <f t="shared" si="68"/>
        <v>4.0982241145659897</v>
      </c>
    </row>
    <row r="403" spans="1:16" x14ac:dyDescent="0.25">
      <c r="A403" s="7">
        <v>20.05</v>
      </c>
      <c r="B403" s="7">
        <v>1155.1466</v>
      </c>
      <c r="C403">
        <v>6.7</v>
      </c>
      <c r="D403" s="7">
        <v>175.66804400000001</v>
      </c>
      <c r="E403" s="7">
        <v>1155.1466</v>
      </c>
      <c r="F403">
        <v>1152.0183999999999</v>
      </c>
      <c r="G403" s="11">
        <f t="shared" si="60"/>
        <v>0.10136678967367929</v>
      </c>
      <c r="H403" s="13">
        <f t="shared" si="61"/>
        <v>8.7670691922958288E-2</v>
      </c>
      <c r="I403" s="11">
        <f t="shared" si="63"/>
        <v>1.6259233063658158</v>
      </c>
      <c r="J403" s="2">
        <f t="shared" si="62"/>
        <v>54906.693369716326</v>
      </c>
      <c r="K403" s="2">
        <v>0</v>
      </c>
      <c r="L403">
        <f t="shared" si="64"/>
        <v>0</v>
      </c>
      <c r="M403" s="5">
        <f t="shared" si="65"/>
        <v>0.16895068607034958</v>
      </c>
      <c r="N403" s="5">
        <f t="shared" si="66"/>
        <v>0.68337509748373493</v>
      </c>
      <c r="O403" s="6">
        <f t="shared" si="67"/>
        <v>0.1476742164459155</v>
      </c>
      <c r="P403">
        <f t="shared" si="68"/>
        <v>4.0973105550815649</v>
      </c>
    </row>
    <row r="404" spans="1:16" x14ac:dyDescent="0.25">
      <c r="A404" s="7">
        <v>20.100000000000001</v>
      </c>
      <c r="B404" s="7">
        <v>1155.4508000000001</v>
      </c>
      <c r="C404">
        <v>6.7</v>
      </c>
      <c r="D404" s="7">
        <v>175.70655600000001</v>
      </c>
      <c r="E404" s="7">
        <v>1155.4508000000001</v>
      </c>
      <c r="F404">
        <v>1151.9676999999999</v>
      </c>
      <c r="G404" s="11">
        <f t="shared" si="60"/>
        <v>0.10107655755611766</v>
      </c>
      <c r="H404" s="13">
        <f t="shared" si="61"/>
        <v>8.7376864522378916E-2</v>
      </c>
      <c r="I404" s="11">
        <f t="shared" si="63"/>
        <v>1.6212679832001273</v>
      </c>
      <c r="J404" s="2">
        <f t="shared" si="62"/>
        <v>54921.152673949291</v>
      </c>
      <c r="K404" s="2">
        <v>0</v>
      </c>
      <c r="L404">
        <f t="shared" si="64"/>
        <v>0</v>
      </c>
      <c r="M404" s="5">
        <f t="shared" si="65"/>
        <v>0.1690478445541817</v>
      </c>
      <c r="N404" s="5">
        <f t="shared" si="66"/>
        <v>0.68374003626245394</v>
      </c>
      <c r="O404" s="6">
        <f t="shared" si="67"/>
        <v>0.14721211918336435</v>
      </c>
      <c r="P404">
        <f t="shared" si="68"/>
        <v>4.0951236603105965</v>
      </c>
    </row>
    <row r="405" spans="1:16" x14ac:dyDescent="0.25">
      <c r="A405" s="7">
        <v>20.149999999999999</v>
      </c>
      <c r="B405" s="7">
        <v>1154.6902</v>
      </c>
      <c r="C405">
        <v>6.7</v>
      </c>
      <c r="D405" s="7">
        <v>175.72286800000001</v>
      </c>
      <c r="E405" s="7">
        <v>1154.6902</v>
      </c>
      <c r="F405">
        <v>1151.8662999999999</v>
      </c>
      <c r="G405" s="11">
        <f t="shared" si="60"/>
        <v>0.10141678370228691</v>
      </c>
      <c r="H405" s="13">
        <f t="shared" si="61"/>
        <v>8.7726094033664492E-2</v>
      </c>
      <c r="I405" s="11">
        <f t="shared" si="63"/>
        <v>1.6267252105846819</v>
      </c>
      <c r="J405" s="2">
        <f t="shared" si="62"/>
        <v>54884.999660143934</v>
      </c>
      <c r="K405" s="2">
        <v>0</v>
      </c>
      <c r="L405">
        <f t="shared" si="64"/>
        <v>0</v>
      </c>
      <c r="M405" s="5">
        <f t="shared" si="65"/>
        <v>0.16892778991608023</v>
      </c>
      <c r="N405" s="5">
        <f t="shared" si="66"/>
        <v>0.68328909681506611</v>
      </c>
      <c r="O405" s="6">
        <f t="shared" si="67"/>
        <v>0.14778311326885366</v>
      </c>
      <c r="P405">
        <f t="shared" si="68"/>
        <v>4.0978262539989387</v>
      </c>
    </row>
    <row r="406" spans="1:16" x14ac:dyDescent="0.25">
      <c r="A406" s="7">
        <v>20.2</v>
      </c>
      <c r="B406" s="7">
        <v>1154.2845</v>
      </c>
      <c r="C406">
        <v>6.8</v>
      </c>
      <c r="D406" s="7">
        <v>175.72606099999999</v>
      </c>
      <c r="E406" s="7">
        <v>1154.2845</v>
      </c>
      <c r="F406">
        <v>1151.6635000000001</v>
      </c>
      <c r="G406" s="11">
        <f t="shared" si="60"/>
        <v>0.10183184629312825</v>
      </c>
      <c r="H406" s="13">
        <f t="shared" si="61"/>
        <v>8.8150837876189603E-2</v>
      </c>
      <c r="I406" s="11">
        <f t="shared" si="63"/>
        <v>1.633382814541777</v>
      </c>
      <c r="J406" s="2">
        <f t="shared" si="62"/>
        <v>54846.117436384025</v>
      </c>
      <c r="K406" s="2">
        <v>0</v>
      </c>
      <c r="L406">
        <f t="shared" si="64"/>
        <v>0</v>
      </c>
      <c r="M406" s="5">
        <f t="shared" si="65"/>
        <v>0.16878302426941472</v>
      </c>
      <c r="N406" s="5">
        <f t="shared" si="66"/>
        <v>0.68274533989121511</v>
      </c>
      <c r="O406" s="6">
        <f t="shared" si="67"/>
        <v>0.14847163583937018</v>
      </c>
      <c r="P406">
        <f t="shared" si="68"/>
        <v>4.101089874075357</v>
      </c>
    </row>
    <row r="407" spans="1:16" x14ac:dyDescent="0.25">
      <c r="A407" s="7">
        <v>20.25</v>
      </c>
      <c r="B407" s="7">
        <v>1154.5381</v>
      </c>
      <c r="C407">
        <v>6.7</v>
      </c>
      <c r="D407" s="7">
        <v>175.73563899999999</v>
      </c>
      <c r="E407" s="7">
        <v>1154.5381</v>
      </c>
      <c r="F407">
        <v>1151.258</v>
      </c>
      <c r="G407" s="11">
        <f t="shared" si="60"/>
        <v>0.10145229436500558</v>
      </c>
      <c r="H407" s="13">
        <f t="shared" si="61"/>
        <v>8.7763406311981762E-2</v>
      </c>
      <c r="I407" s="11">
        <f t="shared" si="63"/>
        <v>1.6272948016146893</v>
      </c>
      <c r="J407" s="2">
        <f t="shared" si="62"/>
        <v>54877.770008027452</v>
      </c>
      <c r="K407" s="2">
        <v>0</v>
      </c>
      <c r="L407">
        <f t="shared" si="64"/>
        <v>0</v>
      </c>
      <c r="M407" s="5">
        <f t="shared" si="65"/>
        <v>0.16891415164519849</v>
      </c>
      <c r="N407" s="5">
        <f t="shared" si="66"/>
        <v>0.68323786985347601</v>
      </c>
      <c r="O407" s="6">
        <f t="shared" si="67"/>
        <v>0.1478479785013255</v>
      </c>
      <c r="P407">
        <f t="shared" si="68"/>
        <v>4.0981334957333013</v>
      </c>
    </row>
    <row r="408" spans="1:16" x14ac:dyDescent="0.25">
      <c r="A408" s="7">
        <v>20.3</v>
      </c>
      <c r="B408" s="7">
        <v>1154.5888</v>
      </c>
      <c r="C408">
        <v>6.7</v>
      </c>
      <c r="D408" s="7">
        <v>175.787071</v>
      </c>
      <c r="E408" s="7">
        <v>1154.5888</v>
      </c>
      <c r="F408">
        <v>1151.4101000000001</v>
      </c>
      <c r="G408" s="11">
        <f t="shared" si="60"/>
        <v>0.10124991201355171</v>
      </c>
      <c r="H408" s="13">
        <f t="shared" si="61"/>
        <v>8.7560430330822614E-2</v>
      </c>
      <c r="I408" s="11">
        <f t="shared" si="63"/>
        <v>1.6240485886973695</v>
      </c>
      <c r="J408" s="2">
        <f t="shared" si="62"/>
        <v>54880.179892066277</v>
      </c>
      <c r="K408" s="2">
        <v>0</v>
      </c>
      <c r="L408">
        <f t="shared" si="64"/>
        <v>0</v>
      </c>
      <c r="M408" s="5">
        <f t="shared" si="65"/>
        <v>0.16897943422455447</v>
      </c>
      <c r="N408" s="5">
        <f t="shared" si="66"/>
        <v>0.68348307895763372</v>
      </c>
      <c r="O408" s="6">
        <f t="shared" si="67"/>
        <v>0.14753748681781181</v>
      </c>
      <c r="P408">
        <f t="shared" si="68"/>
        <v>4.0966632330828494</v>
      </c>
    </row>
    <row r="409" spans="1:16" x14ac:dyDescent="0.25">
      <c r="A409" s="7">
        <v>20.350000000000001</v>
      </c>
      <c r="B409" s="7">
        <v>1154.1831</v>
      </c>
      <c r="C409">
        <v>6.7</v>
      </c>
      <c r="D409" s="7">
        <v>175.820909</v>
      </c>
      <c r="E409" s="7">
        <v>1154.1831</v>
      </c>
      <c r="F409">
        <v>1151.3594000000001</v>
      </c>
      <c r="G409" s="11">
        <f t="shared" si="60"/>
        <v>0.10134551784806178</v>
      </c>
      <c r="H409" s="13">
        <f t="shared" si="61"/>
        <v>8.7660841625914809E-2</v>
      </c>
      <c r="I409" s="11">
        <f t="shared" si="63"/>
        <v>1.625582106282911</v>
      </c>
      <c r="J409" s="2">
        <f t="shared" si="62"/>
        <v>54860.89606653271</v>
      </c>
      <c r="K409" s="2">
        <v>0</v>
      </c>
      <c r="L409">
        <f t="shared" si="64"/>
        <v>0</v>
      </c>
      <c r="M409" s="5">
        <f t="shared" si="65"/>
        <v>0.16894277296501023</v>
      </c>
      <c r="N409" s="5">
        <f t="shared" si="66"/>
        <v>0.68334537492236369</v>
      </c>
      <c r="O409" s="6">
        <f t="shared" si="67"/>
        <v>0.14771185211262608</v>
      </c>
      <c r="P409">
        <f t="shared" si="68"/>
        <v>4.0974887703280558</v>
      </c>
    </row>
    <row r="410" spans="1:16" x14ac:dyDescent="0.25">
      <c r="A410" s="7">
        <v>20.399999999999999</v>
      </c>
      <c r="B410" s="7">
        <v>1154.3859</v>
      </c>
      <c r="C410">
        <v>6.6</v>
      </c>
      <c r="D410" s="7">
        <v>175.992797</v>
      </c>
      <c r="E410" s="7">
        <v>1154.3859</v>
      </c>
      <c r="F410">
        <v>1150.9032</v>
      </c>
      <c r="G410" s="11">
        <f t="shared" si="60"/>
        <v>0.10043661060822306</v>
      </c>
      <c r="H410" s="13">
        <f t="shared" si="61"/>
        <v>8.6744672172749393E-2</v>
      </c>
      <c r="I410" s="11">
        <f t="shared" si="63"/>
        <v>1.611003234155898</v>
      </c>
      <c r="J410" s="2">
        <f t="shared" si="62"/>
        <v>54890.149735164399</v>
      </c>
      <c r="K410" s="2">
        <v>0</v>
      </c>
      <c r="L410">
        <f t="shared" si="64"/>
        <v>0</v>
      </c>
      <c r="M410" s="5">
        <f t="shared" si="65"/>
        <v>0.16924187902919482</v>
      </c>
      <c r="N410" s="5">
        <f t="shared" si="66"/>
        <v>0.68446885274401859</v>
      </c>
      <c r="O410" s="6">
        <f t="shared" si="67"/>
        <v>0.14628926822678659</v>
      </c>
      <c r="P410">
        <f t="shared" si="68"/>
        <v>4.090763208252457</v>
      </c>
    </row>
    <row r="411" spans="1:16" x14ac:dyDescent="0.25">
      <c r="A411" s="7">
        <v>20.45</v>
      </c>
      <c r="B411" s="7">
        <v>1154.5888</v>
      </c>
      <c r="C411">
        <v>6.7</v>
      </c>
      <c r="D411" s="7">
        <v>176.013666</v>
      </c>
      <c r="E411" s="7">
        <v>1154.5888</v>
      </c>
      <c r="F411">
        <v>1151.1566</v>
      </c>
      <c r="G411" s="11">
        <f t="shared" si="60"/>
        <v>0.10047459984191254</v>
      </c>
      <c r="H411" s="13">
        <f t="shared" si="61"/>
        <v>8.6785146270574764E-2</v>
      </c>
      <c r="I411" s="11">
        <f t="shared" si="63"/>
        <v>1.611612581464277</v>
      </c>
      <c r="J411" s="2">
        <f t="shared" si="62"/>
        <v>54880.179892066277</v>
      </c>
      <c r="K411" s="2">
        <v>0</v>
      </c>
      <c r="L411">
        <f t="shared" si="64"/>
        <v>0</v>
      </c>
      <c r="M411" s="5">
        <f t="shared" si="65"/>
        <v>0.1692265656468101</v>
      </c>
      <c r="N411" s="5">
        <f t="shared" si="66"/>
        <v>0.68441133386511943</v>
      </c>
      <c r="O411" s="6">
        <f t="shared" si="67"/>
        <v>0.14636210048807047</v>
      </c>
      <c r="P411">
        <f t="shared" si="68"/>
        <v>4.0911070016730777</v>
      </c>
    </row>
    <row r="412" spans="1:16" x14ac:dyDescent="0.25">
      <c r="A412" s="7">
        <v>20.5</v>
      </c>
      <c r="B412" s="7">
        <v>1154.6395</v>
      </c>
      <c r="C412">
        <v>6.6</v>
      </c>
      <c r="D412" s="7">
        <v>176.02785</v>
      </c>
      <c r="E412" s="7">
        <v>1154.6395</v>
      </c>
      <c r="F412">
        <v>1151.1566</v>
      </c>
      <c r="G412" s="11">
        <f t="shared" si="60"/>
        <v>0.10018431422428675</v>
      </c>
      <c r="H412" s="13">
        <f t="shared" si="61"/>
        <v>8.6489377838152137E-2</v>
      </c>
      <c r="I412" s="11">
        <f t="shared" si="63"/>
        <v>1.6069564001575594</v>
      </c>
      <c r="J412" s="2">
        <f t="shared" si="62"/>
        <v>54902.208217490661</v>
      </c>
      <c r="K412" s="2">
        <v>0</v>
      </c>
      <c r="L412">
        <f t="shared" si="64"/>
        <v>0</v>
      </c>
      <c r="M412" s="5">
        <f t="shared" si="65"/>
        <v>0.16932617780985895</v>
      </c>
      <c r="N412" s="5">
        <f t="shared" si="66"/>
        <v>0.68478548895374169</v>
      </c>
      <c r="O412" s="6">
        <f t="shared" si="67"/>
        <v>0.14588833323639935</v>
      </c>
      <c r="P412">
        <f t="shared" si="68"/>
        <v>4.0888716907217413</v>
      </c>
    </row>
    <row r="413" spans="1:16" x14ac:dyDescent="0.25">
      <c r="A413" s="7">
        <v>20.55</v>
      </c>
      <c r="B413" s="7">
        <v>1154.4366</v>
      </c>
      <c r="C413">
        <v>6.6</v>
      </c>
      <c r="D413" s="7">
        <v>176.02785</v>
      </c>
      <c r="E413" s="7">
        <v>1154.4366</v>
      </c>
      <c r="F413">
        <v>1151.3087</v>
      </c>
      <c r="G413" s="11">
        <f t="shared" si="60"/>
        <v>0.10029019511514914</v>
      </c>
      <c r="H413" s="13">
        <f t="shared" si="61"/>
        <v>8.6597660805891707E-2</v>
      </c>
      <c r="I413" s="11">
        <f t="shared" si="63"/>
        <v>1.6086547296469922</v>
      </c>
      <c r="J413" s="2">
        <f t="shared" si="62"/>
        <v>54892.560480645232</v>
      </c>
      <c r="K413" s="2">
        <v>0</v>
      </c>
      <c r="L413">
        <f t="shared" si="64"/>
        <v>0</v>
      </c>
      <c r="M413" s="5">
        <f t="shared" si="65"/>
        <v>0.16928932501646907</v>
      </c>
      <c r="N413" s="5">
        <f t="shared" si="66"/>
        <v>0.68464706549465049</v>
      </c>
      <c r="O413" s="6">
        <f t="shared" si="67"/>
        <v>0.14606360948888045</v>
      </c>
      <c r="P413">
        <f t="shared" si="68"/>
        <v>4.0896983878504303</v>
      </c>
    </row>
    <row r="414" spans="1:16" x14ac:dyDescent="0.25">
      <c r="A414" s="7">
        <v>20.6</v>
      </c>
      <c r="B414" s="7">
        <v>1154.3352</v>
      </c>
      <c r="C414">
        <v>6.6</v>
      </c>
      <c r="D414" s="7">
        <v>176.02803299999999</v>
      </c>
      <c r="E414" s="7">
        <v>1154.3352</v>
      </c>
      <c r="F414">
        <v>1151.3087</v>
      </c>
      <c r="G414" s="11">
        <f t="shared" si="60"/>
        <v>0.10034248323390993</v>
      </c>
      <c r="H414" s="13">
        <f t="shared" si="61"/>
        <v>8.6651149393861093E-2</v>
      </c>
      <c r="I414" s="11">
        <f t="shared" si="63"/>
        <v>1.6094934310719151</v>
      </c>
      <c r="J414" s="2">
        <f t="shared" si="62"/>
        <v>54887.738989683552</v>
      </c>
      <c r="K414" s="2">
        <v>0</v>
      </c>
      <c r="L414">
        <f t="shared" si="64"/>
        <v>0</v>
      </c>
      <c r="M414" s="5">
        <f t="shared" si="65"/>
        <v>0.16927110782310345</v>
      </c>
      <c r="N414" s="5">
        <f t="shared" si="66"/>
        <v>0.68457863955760079</v>
      </c>
      <c r="O414" s="6">
        <f t="shared" si="67"/>
        <v>0.14615025261929576</v>
      </c>
      <c r="P414">
        <f t="shared" si="68"/>
        <v>4.0901071669566855</v>
      </c>
    </row>
    <row r="415" spans="1:16" x14ac:dyDescent="0.25">
      <c r="A415" s="7">
        <v>20.65</v>
      </c>
      <c r="B415" s="7">
        <v>1154.3352</v>
      </c>
      <c r="C415">
        <v>6.7</v>
      </c>
      <c r="D415" s="7">
        <v>176.02803299999999</v>
      </c>
      <c r="E415" s="7">
        <v>1154.3352</v>
      </c>
      <c r="F415">
        <v>1151.1566</v>
      </c>
      <c r="G415" s="11">
        <f t="shared" si="60"/>
        <v>0.10055773296574233</v>
      </c>
      <c r="H415" s="13">
        <f t="shared" si="61"/>
        <v>8.6871282404074268E-2</v>
      </c>
      <c r="I415" s="11">
        <f t="shared" si="63"/>
        <v>1.6129460367705069</v>
      </c>
      <c r="J415" s="2">
        <f t="shared" si="62"/>
        <v>54868.125718649193</v>
      </c>
      <c r="K415" s="2">
        <v>0</v>
      </c>
      <c r="L415">
        <f t="shared" si="64"/>
        <v>0</v>
      </c>
      <c r="M415" s="5">
        <f t="shared" si="65"/>
        <v>0.16919619375807207</v>
      </c>
      <c r="N415" s="5">
        <f t="shared" si="66"/>
        <v>0.68429725345189918</v>
      </c>
      <c r="O415" s="6">
        <f t="shared" si="67"/>
        <v>0.14650655279002875</v>
      </c>
      <c r="P415">
        <f t="shared" si="68"/>
        <v>4.0917890374037844</v>
      </c>
    </row>
    <row r="416" spans="1:16" x14ac:dyDescent="0.25">
      <c r="A416" s="7">
        <v>20.7</v>
      </c>
      <c r="B416" s="7">
        <v>1154.3352</v>
      </c>
      <c r="C416">
        <v>6.6</v>
      </c>
      <c r="D416" s="7">
        <v>176.02803299999999</v>
      </c>
      <c r="E416" s="7">
        <v>1154.3352</v>
      </c>
      <c r="F416">
        <v>1151.2073</v>
      </c>
      <c r="G416" s="11">
        <f t="shared" si="60"/>
        <v>0.10034248323390993</v>
      </c>
      <c r="H416" s="13">
        <f t="shared" si="61"/>
        <v>8.6651149393861093E-2</v>
      </c>
      <c r="I416" s="11">
        <f t="shared" si="63"/>
        <v>1.6094934310719151</v>
      </c>
      <c r="J416" s="2">
        <f t="shared" si="62"/>
        <v>54887.738989683552</v>
      </c>
      <c r="K416" s="2">
        <v>0</v>
      </c>
      <c r="L416">
        <f t="shared" si="64"/>
        <v>0</v>
      </c>
      <c r="M416" s="5">
        <f t="shared" si="65"/>
        <v>0.16927110782310345</v>
      </c>
      <c r="N416" s="5">
        <f t="shared" si="66"/>
        <v>0.68457863955760079</v>
      </c>
      <c r="O416" s="6">
        <f t="shared" si="67"/>
        <v>0.14615025261929576</v>
      </c>
      <c r="P416">
        <f t="shared" si="68"/>
        <v>4.0901071669566855</v>
      </c>
    </row>
    <row r="417" spans="1:16" x14ac:dyDescent="0.25">
      <c r="A417" s="7">
        <v>20.75</v>
      </c>
      <c r="B417" s="7">
        <v>1154.3859</v>
      </c>
      <c r="C417">
        <v>6.6</v>
      </c>
      <c r="D417" s="7">
        <v>176.02803299999999</v>
      </c>
      <c r="E417" s="7">
        <v>1154.3859</v>
      </c>
      <c r="F417">
        <v>1151.2073</v>
      </c>
      <c r="G417" s="11">
        <f t="shared" si="60"/>
        <v>0.1003160260296343</v>
      </c>
      <c r="H417" s="13">
        <f t="shared" si="61"/>
        <v>8.6624091966335359E-2</v>
      </c>
      <c r="I417" s="11">
        <f t="shared" si="63"/>
        <v>1.6090690575153341</v>
      </c>
      <c r="J417" s="2">
        <f t="shared" si="62"/>
        <v>54890.149735164399</v>
      </c>
      <c r="K417" s="2">
        <v>0</v>
      </c>
      <c r="L417">
        <f t="shared" si="64"/>
        <v>0</v>
      </c>
      <c r="M417" s="5">
        <f t="shared" si="65"/>
        <v>0.16928031619518016</v>
      </c>
      <c r="N417" s="5">
        <f t="shared" si="66"/>
        <v>0.68461322729432905</v>
      </c>
      <c r="O417" s="6">
        <f t="shared" si="67"/>
        <v>0.14610645651049078</v>
      </c>
      <c r="P417">
        <f t="shared" si="68"/>
        <v>4.089900528311329</v>
      </c>
    </row>
    <row r="418" spans="1:16" x14ac:dyDescent="0.25">
      <c r="A418" s="7">
        <v>20.8</v>
      </c>
      <c r="B418" s="7">
        <v>1154.6395</v>
      </c>
      <c r="C418">
        <v>6.6</v>
      </c>
      <c r="D418" s="7">
        <v>176.02803299999999</v>
      </c>
      <c r="E418" s="7">
        <v>1154.6395</v>
      </c>
      <c r="F418">
        <v>1151.4101000000001</v>
      </c>
      <c r="G418" s="11">
        <f t="shared" si="60"/>
        <v>0.10018368782442177</v>
      </c>
      <c r="H418" s="13">
        <f t="shared" si="61"/>
        <v>8.6488751460999214E-2</v>
      </c>
      <c r="I418" s="11">
        <f t="shared" si="63"/>
        <v>1.6069463527037251</v>
      </c>
      <c r="J418" s="2">
        <f t="shared" si="62"/>
        <v>54902.208217490661</v>
      </c>
      <c r="K418" s="2">
        <v>0</v>
      </c>
      <c r="L418">
        <f t="shared" si="64"/>
        <v>0</v>
      </c>
      <c r="M418" s="5">
        <f t="shared" si="65"/>
        <v>0.1693263774837081</v>
      </c>
      <c r="N418" s="5">
        <f t="shared" si="66"/>
        <v>0.68478623895238089</v>
      </c>
      <c r="O418" s="6">
        <f t="shared" si="67"/>
        <v>0.14588738356391101</v>
      </c>
      <c r="P418">
        <f t="shared" si="68"/>
        <v>4.0888672124655656</v>
      </c>
    </row>
    <row r="419" spans="1:16" x14ac:dyDescent="0.25">
      <c r="A419" s="7">
        <v>20.85</v>
      </c>
      <c r="B419" s="7">
        <v>1154.3352</v>
      </c>
      <c r="C419">
        <v>6.6</v>
      </c>
      <c r="D419" s="7">
        <v>176.02803299999999</v>
      </c>
      <c r="E419" s="7">
        <v>1154.3352</v>
      </c>
      <c r="F419">
        <v>1151.0552</v>
      </c>
      <c r="G419" s="11">
        <f t="shared" si="60"/>
        <v>0.10034248323390993</v>
      </c>
      <c r="H419" s="13">
        <f t="shared" si="61"/>
        <v>8.6651149393861093E-2</v>
      </c>
      <c r="I419" s="11">
        <f t="shared" si="63"/>
        <v>1.6094934310719151</v>
      </c>
      <c r="J419" s="2">
        <f t="shared" si="62"/>
        <v>54887.738989683552</v>
      </c>
      <c r="K419" s="2">
        <v>0</v>
      </c>
      <c r="L419">
        <f t="shared" si="64"/>
        <v>0</v>
      </c>
      <c r="M419" s="5">
        <f t="shared" si="65"/>
        <v>0.16927110782310345</v>
      </c>
      <c r="N419" s="5">
        <f t="shared" si="66"/>
        <v>0.68457863955760079</v>
      </c>
      <c r="O419" s="6">
        <f t="shared" si="67"/>
        <v>0.14615025261929576</v>
      </c>
      <c r="P419">
        <f t="shared" si="68"/>
        <v>4.0901071669566855</v>
      </c>
    </row>
    <row r="420" spans="1:16" x14ac:dyDescent="0.25">
      <c r="A420" s="7">
        <v>20.9</v>
      </c>
      <c r="B420" s="7">
        <v>1154.3859</v>
      </c>
      <c r="C420">
        <v>6.6</v>
      </c>
      <c r="D420" s="7">
        <v>176.02803299999999</v>
      </c>
      <c r="E420" s="7">
        <v>1154.3859</v>
      </c>
      <c r="F420">
        <v>1150.9032</v>
      </c>
      <c r="G420" s="11">
        <f t="shared" si="60"/>
        <v>0.1003160260296343</v>
      </c>
      <c r="H420" s="13">
        <f t="shared" si="61"/>
        <v>8.6624091966335359E-2</v>
      </c>
      <c r="I420" s="11">
        <f t="shared" si="63"/>
        <v>1.6090690575153341</v>
      </c>
      <c r="J420" s="2">
        <f t="shared" si="62"/>
        <v>54890.149735164399</v>
      </c>
      <c r="K420" s="2">
        <v>0</v>
      </c>
      <c r="L420">
        <f t="shared" si="64"/>
        <v>0</v>
      </c>
      <c r="M420" s="5">
        <f t="shared" si="65"/>
        <v>0.16928031619518016</v>
      </c>
      <c r="N420" s="5">
        <f t="shared" si="66"/>
        <v>0.68461322729432905</v>
      </c>
      <c r="O420" s="6">
        <f t="shared" si="67"/>
        <v>0.14610645651049078</v>
      </c>
      <c r="P420">
        <f t="shared" si="68"/>
        <v>4.089900528311329</v>
      </c>
    </row>
    <row r="421" spans="1:16" x14ac:dyDescent="0.25">
      <c r="A421" s="7">
        <v>20.95</v>
      </c>
      <c r="B421" s="7">
        <v>1154.6902</v>
      </c>
      <c r="C421">
        <v>6.6</v>
      </c>
      <c r="D421" s="7">
        <v>176.02803299999999</v>
      </c>
      <c r="E421" s="7">
        <v>1154.6902</v>
      </c>
      <c r="F421">
        <v>1150.9032</v>
      </c>
      <c r="G421" s="11">
        <f t="shared" si="60"/>
        <v>0.10015723062014625</v>
      </c>
      <c r="H421" s="13">
        <f t="shared" si="61"/>
        <v>8.646169403347348E-2</v>
      </c>
      <c r="I421" s="11">
        <f t="shared" si="63"/>
        <v>1.6065219791471459</v>
      </c>
      <c r="J421" s="2">
        <f t="shared" si="62"/>
        <v>54904.618962971501</v>
      </c>
      <c r="K421" s="2">
        <v>0</v>
      </c>
      <c r="L421">
        <f t="shared" si="64"/>
        <v>0</v>
      </c>
      <c r="M421" s="5">
        <f t="shared" si="65"/>
        <v>0.16933558636186319</v>
      </c>
      <c r="N421" s="5">
        <f t="shared" si="66"/>
        <v>0.68482082858999938</v>
      </c>
      <c r="O421" s="6">
        <f t="shared" si="67"/>
        <v>0.14584358504813744</v>
      </c>
      <c r="P421">
        <f t="shared" si="68"/>
        <v>4.0886606877378631</v>
      </c>
    </row>
    <row r="422" spans="1:16" x14ac:dyDescent="0.25">
      <c r="A422" s="7">
        <v>21</v>
      </c>
      <c r="B422" s="7">
        <v>1153.9802999999999</v>
      </c>
      <c r="C422">
        <v>6.6</v>
      </c>
      <c r="D422" s="7">
        <v>176.02803299999999</v>
      </c>
      <c r="E422" s="7">
        <v>1153.9802999999999</v>
      </c>
      <c r="F422">
        <v>1151.1566</v>
      </c>
      <c r="G422" s="11">
        <f t="shared" si="60"/>
        <v>0.10052768366383869</v>
      </c>
      <c r="H422" s="13">
        <f t="shared" si="61"/>
        <v>8.6840551386541565E-2</v>
      </c>
      <c r="I422" s="11">
        <f t="shared" si="63"/>
        <v>1.6124640459679724</v>
      </c>
      <c r="J422" s="2">
        <f t="shared" si="62"/>
        <v>54870.863771317658</v>
      </c>
      <c r="K422" s="2">
        <v>0</v>
      </c>
      <c r="L422">
        <f t="shared" si="64"/>
        <v>0</v>
      </c>
      <c r="M422" s="5">
        <f t="shared" si="65"/>
        <v>0.16920665157931142</v>
      </c>
      <c r="N422" s="5">
        <f t="shared" si="66"/>
        <v>0.68433653426774366</v>
      </c>
      <c r="O422" s="6">
        <f t="shared" si="67"/>
        <v>0.14645681415294493</v>
      </c>
      <c r="P422">
        <f t="shared" si="68"/>
        <v>4.0915541693182682</v>
      </c>
    </row>
    <row r="423" spans="1:16" x14ac:dyDescent="0.25">
      <c r="A423" s="7">
        <v>21.05</v>
      </c>
      <c r="B423" s="7">
        <v>1154.6395</v>
      </c>
      <c r="C423">
        <v>6.7</v>
      </c>
      <c r="D423" s="7">
        <v>176.02803299999999</v>
      </c>
      <c r="E423" s="7">
        <v>1154.6395</v>
      </c>
      <c r="F423">
        <v>1151.4608000000001</v>
      </c>
      <c r="G423" s="11">
        <f t="shared" si="60"/>
        <v>0.10039899429929855</v>
      </c>
      <c r="H423" s="13">
        <f t="shared" si="61"/>
        <v>8.6708942501561914E-2</v>
      </c>
      <c r="I423" s="11">
        <f t="shared" si="63"/>
        <v>1.6103998685607486</v>
      </c>
      <c r="J423" s="2">
        <f t="shared" si="62"/>
        <v>54882.589776105109</v>
      </c>
      <c r="K423" s="2">
        <v>0</v>
      </c>
      <c r="L423">
        <f t="shared" si="64"/>
        <v>0</v>
      </c>
      <c r="M423" s="5">
        <f t="shared" si="65"/>
        <v>0.16925143955278127</v>
      </c>
      <c r="N423" s="5">
        <f t="shared" si="66"/>
        <v>0.68450476320354747</v>
      </c>
      <c r="O423" s="6">
        <f t="shared" si="67"/>
        <v>0.14624379724367126</v>
      </c>
      <c r="P423">
        <f t="shared" si="68"/>
        <v>4.0905485988084784</v>
      </c>
    </row>
    <row r="424" spans="1:16" x14ac:dyDescent="0.25">
      <c r="A424" s="7">
        <v>21.1</v>
      </c>
      <c r="B424" s="7">
        <v>1153.9802999999999</v>
      </c>
      <c r="C424">
        <v>6.6</v>
      </c>
      <c r="D424" s="7">
        <v>176.02803299999999</v>
      </c>
      <c r="E424" s="7">
        <v>1153.9802999999999</v>
      </c>
      <c r="F424">
        <v>1151.0046</v>
      </c>
      <c r="G424" s="11">
        <f t="shared" si="60"/>
        <v>0.10052768366383869</v>
      </c>
      <c r="H424" s="13">
        <f t="shared" si="61"/>
        <v>8.6840551386541565E-2</v>
      </c>
      <c r="I424" s="11">
        <f t="shared" si="63"/>
        <v>1.6124640459679724</v>
      </c>
      <c r="J424" s="2">
        <f t="shared" si="62"/>
        <v>54870.863771317658</v>
      </c>
      <c r="K424" s="2">
        <v>0</v>
      </c>
      <c r="L424">
        <f t="shared" si="64"/>
        <v>0</v>
      </c>
      <c r="M424" s="5">
        <f t="shared" si="65"/>
        <v>0.16920665157931142</v>
      </c>
      <c r="N424" s="5">
        <f t="shared" si="66"/>
        <v>0.68433653426774366</v>
      </c>
      <c r="O424" s="6">
        <f t="shared" si="67"/>
        <v>0.14645681415294493</v>
      </c>
      <c r="P424">
        <f t="shared" si="68"/>
        <v>4.0915541693182682</v>
      </c>
    </row>
    <row r="425" spans="1:16" x14ac:dyDescent="0.25">
      <c r="A425" s="7">
        <v>21.15</v>
      </c>
      <c r="B425" s="7">
        <v>1154.3859</v>
      </c>
      <c r="C425">
        <v>6.6</v>
      </c>
      <c r="D425" s="7">
        <v>176.02803299999999</v>
      </c>
      <c r="E425" s="7">
        <v>1154.3859</v>
      </c>
      <c r="F425">
        <v>1151.2073</v>
      </c>
      <c r="G425" s="11">
        <f t="shared" si="60"/>
        <v>0.1003160260296343</v>
      </c>
      <c r="H425" s="13">
        <f t="shared" si="61"/>
        <v>8.6624091966335359E-2</v>
      </c>
      <c r="I425" s="11">
        <f t="shared" si="63"/>
        <v>1.6090690575153341</v>
      </c>
      <c r="J425" s="2">
        <f t="shared" si="62"/>
        <v>54890.149735164399</v>
      </c>
      <c r="K425" s="2">
        <v>0</v>
      </c>
      <c r="L425">
        <f t="shared" si="64"/>
        <v>0</v>
      </c>
      <c r="M425" s="5">
        <f t="shared" si="65"/>
        <v>0.16928031619518016</v>
      </c>
      <c r="N425" s="5">
        <f t="shared" si="66"/>
        <v>0.68461322729432905</v>
      </c>
      <c r="O425" s="6">
        <f t="shared" si="67"/>
        <v>0.14610645651049078</v>
      </c>
      <c r="P425">
        <f t="shared" si="68"/>
        <v>4.089900528311329</v>
      </c>
    </row>
    <row r="426" spans="1:16" x14ac:dyDescent="0.25">
      <c r="A426" s="7">
        <v>21.2</v>
      </c>
      <c r="B426" s="7">
        <v>1153.9802999999999</v>
      </c>
      <c r="C426">
        <v>6.7</v>
      </c>
      <c r="D426" s="7">
        <v>176.02803299999999</v>
      </c>
      <c r="E426" s="7">
        <v>1153.9802999999999</v>
      </c>
      <c r="F426">
        <v>1151.2073</v>
      </c>
      <c r="G426" s="11">
        <f t="shared" si="60"/>
        <v>0.10074286721720771</v>
      </c>
      <c r="H426" s="13">
        <f t="shared" si="61"/>
        <v>8.7060616716928885E-2</v>
      </c>
      <c r="I426" s="11">
        <f t="shared" si="63"/>
        <v>1.6159155901640117</v>
      </c>
      <c r="J426" s="2">
        <f t="shared" si="62"/>
        <v>54851.256530377403</v>
      </c>
      <c r="K426" s="2">
        <v>0</v>
      </c>
      <c r="L426">
        <f t="shared" si="64"/>
        <v>0</v>
      </c>
      <c r="M426" s="5">
        <f t="shared" si="65"/>
        <v>0.16913176534550478</v>
      </c>
      <c r="N426" s="5">
        <f t="shared" si="66"/>
        <v>0.6840552526994198</v>
      </c>
      <c r="O426" s="6">
        <f t="shared" si="67"/>
        <v>0.14681298195507542</v>
      </c>
      <c r="P426">
        <f t="shared" si="68"/>
        <v>4.0932366047196282</v>
      </c>
    </row>
    <row r="427" spans="1:16" x14ac:dyDescent="0.25">
      <c r="A427" s="7">
        <v>21.25</v>
      </c>
      <c r="B427" s="7">
        <v>1153.9295999999999</v>
      </c>
      <c r="C427">
        <v>6.7</v>
      </c>
      <c r="D427" s="7">
        <v>176.02803299999999</v>
      </c>
      <c r="E427" s="7">
        <v>1153.9295999999999</v>
      </c>
      <c r="F427">
        <v>1151.1059</v>
      </c>
      <c r="G427" s="11">
        <f t="shared" si="60"/>
        <v>0.10076931496741703</v>
      </c>
      <c r="H427" s="13">
        <f t="shared" si="61"/>
        <v>8.7087664475908211E-2</v>
      </c>
      <c r="I427" s="11">
        <f t="shared" si="63"/>
        <v>1.6163398120773691</v>
      </c>
      <c r="J427" s="2">
        <f t="shared" si="62"/>
        <v>54848.846646338578</v>
      </c>
      <c r="K427" s="2">
        <v>0</v>
      </c>
      <c r="L427">
        <f t="shared" si="64"/>
        <v>0</v>
      </c>
      <c r="M427" s="5">
        <f t="shared" si="65"/>
        <v>0.16912256162352332</v>
      </c>
      <c r="N427" s="5">
        <f t="shared" si="66"/>
        <v>0.68402068242900071</v>
      </c>
      <c r="O427" s="6">
        <f t="shared" si="67"/>
        <v>0.14685675594747596</v>
      </c>
      <c r="P427">
        <f t="shared" si="68"/>
        <v>4.0934434760905516</v>
      </c>
    </row>
    <row r="428" spans="1:16" x14ac:dyDescent="0.25">
      <c r="A428" s="7">
        <v>21.3</v>
      </c>
      <c r="B428" s="7">
        <v>1154.2338</v>
      </c>
      <c r="C428">
        <v>6.6</v>
      </c>
      <c r="D428" s="7">
        <v>176.02803299999999</v>
      </c>
      <c r="E428" s="7">
        <v>1154.2338</v>
      </c>
      <c r="F428">
        <v>1150.9539</v>
      </c>
      <c r="G428" s="11">
        <f t="shared" si="60"/>
        <v>0.10039539764246097</v>
      </c>
      <c r="H428" s="13">
        <f t="shared" si="61"/>
        <v>8.6705264248912672E-2</v>
      </c>
      <c r="I428" s="11">
        <f t="shared" si="63"/>
        <v>1.610342178185074</v>
      </c>
      <c r="J428" s="2">
        <f t="shared" si="62"/>
        <v>54882.917498721872</v>
      </c>
      <c r="K428" s="2">
        <v>0</v>
      </c>
      <c r="L428">
        <f t="shared" si="64"/>
        <v>0</v>
      </c>
      <c r="M428" s="5">
        <f t="shared" si="65"/>
        <v>0.1692526913318928</v>
      </c>
      <c r="N428" s="5">
        <f t="shared" si="66"/>
        <v>0.68450946503422816</v>
      </c>
      <c r="O428" s="6">
        <f t="shared" si="67"/>
        <v>0.14623784363387904</v>
      </c>
      <c r="P428">
        <f t="shared" si="68"/>
        <v>4.0905205012175969</v>
      </c>
    </row>
    <row r="429" spans="1:16" x14ac:dyDescent="0.25">
      <c r="A429" s="7">
        <v>21.35</v>
      </c>
      <c r="B429" s="7">
        <v>1154.0309999999999</v>
      </c>
      <c r="C429">
        <v>6.7</v>
      </c>
      <c r="D429" s="7">
        <v>176.02803299999999</v>
      </c>
      <c r="E429" s="7">
        <v>1154.0309999999999</v>
      </c>
      <c r="F429">
        <v>1150.9032</v>
      </c>
      <c r="G429" s="11">
        <f t="shared" si="60"/>
        <v>0.10071641946699839</v>
      </c>
      <c r="H429" s="13">
        <f t="shared" si="61"/>
        <v>8.703356895794967E-2</v>
      </c>
      <c r="I429" s="11">
        <f t="shared" si="63"/>
        <v>1.615491368250654</v>
      </c>
      <c r="J429" s="2">
        <f t="shared" si="62"/>
        <v>54853.666414416235</v>
      </c>
      <c r="K429" s="2">
        <v>0</v>
      </c>
      <c r="L429">
        <f t="shared" si="64"/>
        <v>0</v>
      </c>
      <c r="M429" s="5">
        <f t="shared" si="65"/>
        <v>0.16914096915172305</v>
      </c>
      <c r="N429" s="5">
        <f t="shared" si="66"/>
        <v>0.68408982328624224</v>
      </c>
      <c r="O429" s="6">
        <f t="shared" si="67"/>
        <v>0.14676920756203471</v>
      </c>
      <c r="P429">
        <f t="shared" si="68"/>
        <v>4.0930297523639707</v>
      </c>
    </row>
    <row r="430" spans="1:16" x14ac:dyDescent="0.25">
      <c r="A430" s="7">
        <v>21.4</v>
      </c>
      <c r="B430" s="7">
        <v>1154.1324</v>
      </c>
      <c r="C430">
        <v>6.6</v>
      </c>
      <c r="D430" s="7">
        <v>176.02803299999999</v>
      </c>
      <c r="E430" s="7">
        <v>1154.1324</v>
      </c>
      <c r="F430">
        <v>1151.258</v>
      </c>
      <c r="G430" s="11">
        <f t="shared" si="60"/>
        <v>0.10044831205101201</v>
      </c>
      <c r="H430" s="13">
        <f t="shared" si="61"/>
        <v>8.6759379103964251E-2</v>
      </c>
      <c r="I430" s="11">
        <f t="shared" si="63"/>
        <v>1.6111909252982326</v>
      </c>
      <c r="J430" s="2">
        <f t="shared" si="62"/>
        <v>54878.096007760178</v>
      </c>
      <c r="K430" s="2">
        <v>0</v>
      </c>
      <c r="L430">
        <f t="shared" si="64"/>
        <v>0</v>
      </c>
      <c r="M430" s="5">
        <f t="shared" si="65"/>
        <v>0.16923427517793138</v>
      </c>
      <c r="N430" s="5">
        <f t="shared" si="66"/>
        <v>0.68444029177760368</v>
      </c>
      <c r="O430" s="6">
        <f t="shared" si="67"/>
        <v>0.14632543304446494</v>
      </c>
      <c r="P430">
        <f t="shared" si="68"/>
        <v>4.0909339114562373</v>
      </c>
    </row>
    <row r="431" spans="1:16" x14ac:dyDescent="0.25">
      <c r="A431" s="7">
        <v>21.45</v>
      </c>
      <c r="B431" s="7">
        <v>1154.4366</v>
      </c>
      <c r="C431">
        <v>6.7</v>
      </c>
      <c r="D431" s="7">
        <v>176.02803299999999</v>
      </c>
      <c r="E431" s="7">
        <v>1154.4366</v>
      </c>
      <c r="F431">
        <v>1151.1059</v>
      </c>
      <c r="G431" s="11">
        <f t="shared" si="60"/>
        <v>0.10050483746532368</v>
      </c>
      <c r="H431" s="13">
        <f t="shared" si="61"/>
        <v>8.6817186886115949E-2</v>
      </c>
      <c r="I431" s="11">
        <f t="shared" si="63"/>
        <v>1.6120975929437917</v>
      </c>
      <c r="J431" s="2">
        <f t="shared" si="62"/>
        <v>54872.945486726843</v>
      </c>
      <c r="K431" s="2">
        <v>0</v>
      </c>
      <c r="L431">
        <f t="shared" si="64"/>
        <v>0</v>
      </c>
      <c r="M431" s="5">
        <f t="shared" si="65"/>
        <v>0.16921460263413585</v>
      </c>
      <c r="N431" s="5">
        <f t="shared" si="66"/>
        <v>0.68436639937187782</v>
      </c>
      <c r="O431" s="6">
        <f t="shared" si="67"/>
        <v>0.14641899799398633</v>
      </c>
      <c r="P431">
        <f t="shared" si="68"/>
        <v>4.0913756177537124</v>
      </c>
    </row>
    <row r="432" spans="1:16" x14ac:dyDescent="0.25">
      <c r="A432" s="7">
        <v>21.5</v>
      </c>
      <c r="B432" s="7">
        <v>1154.4874</v>
      </c>
      <c r="C432">
        <v>6.6</v>
      </c>
      <c r="D432" s="7">
        <v>176.02803299999999</v>
      </c>
      <c r="E432" s="7">
        <v>1154.4874</v>
      </c>
      <c r="F432">
        <v>1151.1566</v>
      </c>
      <c r="G432" s="11">
        <f t="shared" si="60"/>
        <v>0.10026305943724856</v>
      </c>
      <c r="H432" s="13">
        <f t="shared" si="61"/>
        <v>8.6569923743576638E-2</v>
      </c>
      <c r="I432" s="11">
        <f t="shared" si="63"/>
        <v>1.6082194733734667</v>
      </c>
      <c r="J432" s="2">
        <f t="shared" si="62"/>
        <v>54894.975981048134</v>
      </c>
      <c r="K432" s="2">
        <v>0</v>
      </c>
      <c r="L432">
        <f t="shared" si="64"/>
        <v>0</v>
      </c>
      <c r="M432" s="5">
        <f t="shared" si="65"/>
        <v>0.16929875135516759</v>
      </c>
      <c r="N432" s="5">
        <f t="shared" si="66"/>
        <v>0.68468247193983922</v>
      </c>
      <c r="O432" s="6">
        <f t="shared" si="67"/>
        <v>0.14601877670499319</v>
      </c>
      <c r="P432">
        <f t="shared" si="68"/>
        <v>4.0894869005001011</v>
      </c>
    </row>
    <row r="433" spans="1:16" x14ac:dyDescent="0.25">
      <c r="A433" s="7">
        <v>21.55</v>
      </c>
      <c r="B433" s="7">
        <v>1154.3859</v>
      </c>
      <c r="C433">
        <v>6.6</v>
      </c>
      <c r="D433" s="7">
        <v>176.02803299999999</v>
      </c>
      <c r="E433" s="7">
        <v>1154.3859</v>
      </c>
      <c r="F433">
        <v>1151.0552</v>
      </c>
      <c r="G433" s="11">
        <f t="shared" si="60"/>
        <v>0.1003160260296343</v>
      </c>
      <c r="H433" s="13">
        <f t="shared" si="61"/>
        <v>8.6624091966335359E-2</v>
      </c>
      <c r="I433" s="11">
        <f t="shared" si="63"/>
        <v>1.6090690575153341</v>
      </c>
      <c r="J433" s="2">
        <f t="shared" si="62"/>
        <v>54890.149735164399</v>
      </c>
      <c r="K433" s="2">
        <v>0</v>
      </c>
      <c r="L433">
        <f t="shared" si="64"/>
        <v>0</v>
      </c>
      <c r="M433" s="5">
        <f t="shared" si="65"/>
        <v>0.16928031619518016</v>
      </c>
      <c r="N433" s="5">
        <f t="shared" si="66"/>
        <v>0.68461322729432905</v>
      </c>
      <c r="O433" s="6">
        <f t="shared" si="67"/>
        <v>0.14610645651049078</v>
      </c>
      <c r="P433">
        <f t="shared" si="68"/>
        <v>4.089900528311329</v>
      </c>
    </row>
    <row r="434" spans="1:16" x14ac:dyDescent="0.25">
      <c r="A434" s="7">
        <v>21.6</v>
      </c>
      <c r="B434" s="7">
        <v>1154.3859</v>
      </c>
      <c r="C434">
        <v>6.7</v>
      </c>
      <c r="D434" s="7">
        <v>176.02803299999999</v>
      </c>
      <c r="E434" s="7">
        <v>1154.3859</v>
      </c>
      <c r="F434">
        <v>1150.8018</v>
      </c>
      <c r="G434" s="11">
        <f t="shared" si="60"/>
        <v>0.1005312852155329</v>
      </c>
      <c r="H434" s="13">
        <f t="shared" si="61"/>
        <v>8.6844234645095164E-2</v>
      </c>
      <c r="I434" s="11">
        <f t="shared" si="63"/>
        <v>1.6125218148571476</v>
      </c>
      <c r="J434" s="2">
        <f t="shared" si="62"/>
        <v>54870.535602688018</v>
      </c>
      <c r="K434" s="2">
        <v>0</v>
      </c>
      <c r="L434">
        <f t="shared" si="64"/>
        <v>0</v>
      </c>
      <c r="M434" s="5">
        <f t="shared" si="65"/>
        <v>0.16920539815398095</v>
      </c>
      <c r="N434" s="5">
        <f t="shared" si="66"/>
        <v>0.68433182625366928</v>
      </c>
      <c r="O434" s="6">
        <f t="shared" si="67"/>
        <v>0.14646277559234977</v>
      </c>
      <c r="P434">
        <f t="shared" si="68"/>
        <v>4.0915823180815964</v>
      </c>
    </row>
    <row r="435" spans="1:16" x14ac:dyDescent="0.25">
      <c r="A435" s="7">
        <v>21.65</v>
      </c>
      <c r="B435" s="7">
        <v>1154.0817</v>
      </c>
      <c r="C435">
        <v>6.7</v>
      </c>
      <c r="D435" s="7">
        <v>176.02803299999999</v>
      </c>
      <c r="E435" s="7">
        <v>1154.0817</v>
      </c>
      <c r="F435">
        <v>1150.7511</v>
      </c>
      <c r="G435" s="11">
        <f t="shared" si="60"/>
        <v>0.10068997171678917</v>
      </c>
      <c r="H435" s="13">
        <f t="shared" si="61"/>
        <v>8.7006521198970566E-2</v>
      </c>
      <c r="I435" s="11">
        <f t="shared" si="63"/>
        <v>1.6150671463372983</v>
      </c>
      <c r="J435" s="2">
        <f t="shared" si="62"/>
        <v>54856.07629845506</v>
      </c>
      <c r="K435" s="2">
        <v>0</v>
      </c>
      <c r="L435">
        <f t="shared" si="64"/>
        <v>0</v>
      </c>
      <c r="M435" s="5">
        <f t="shared" si="65"/>
        <v>0.16915017304217933</v>
      </c>
      <c r="N435" s="5">
        <f t="shared" si="66"/>
        <v>0.68412439418947291</v>
      </c>
      <c r="O435" s="6">
        <f t="shared" si="67"/>
        <v>0.14672543276834776</v>
      </c>
      <c r="P435">
        <f t="shared" si="68"/>
        <v>4.0928229190209544</v>
      </c>
    </row>
    <row r="436" spans="1:16" x14ac:dyDescent="0.25">
      <c r="A436" s="7">
        <v>21.7</v>
      </c>
      <c r="B436" s="7">
        <v>1154.0309999999999</v>
      </c>
      <c r="C436">
        <v>6.6</v>
      </c>
      <c r="D436" s="7">
        <v>176.02803299999999</v>
      </c>
      <c r="E436" s="7">
        <v>1154.0309999999999</v>
      </c>
      <c r="F436">
        <v>1151.1566</v>
      </c>
      <c r="G436" s="11">
        <f t="shared" si="60"/>
        <v>0.10050122645956316</v>
      </c>
      <c r="H436" s="13">
        <f t="shared" si="61"/>
        <v>8.681349395901572E-2</v>
      </c>
      <c r="I436" s="11">
        <f t="shared" si="63"/>
        <v>1.612039672411393</v>
      </c>
      <c r="J436" s="2">
        <f t="shared" si="62"/>
        <v>54873.274516798498</v>
      </c>
      <c r="K436" s="2">
        <v>0</v>
      </c>
      <c r="L436">
        <f t="shared" si="64"/>
        <v>0</v>
      </c>
      <c r="M436" s="5">
        <f t="shared" si="65"/>
        <v>0.16921585936121</v>
      </c>
      <c r="N436" s="5">
        <f t="shared" si="66"/>
        <v>0.68437111978769249</v>
      </c>
      <c r="O436" s="6">
        <f t="shared" si="67"/>
        <v>0.1464130208510975</v>
      </c>
      <c r="P436">
        <f t="shared" si="68"/>
        <v>4.0913473976935553</v>
      </c>
    </row>
    <row r="437" spans="1:16" x14ac:dyDescent="0.25">
      <c r="A437" s="7">
        <v>21.75</v>
      </c>
      <c r="B437" s="7">
        <v>1153.9295999999999</v>
      </c>
      <c r="C437">
        <v>6.7</v>
      </c>
      <c r="D437" s="7">
        <v>176.02803299999999</v>
      </c>
      <c r="E437" s="7">
        <v>1153.9295999999999</v>
      </c>
      <c r="F437">
        <v>1150.9539</v>
      </c>
      <c r="G437" s="11">
        <f t="shared" si="60"/>
        <v>0.10076931496741703</v>
      </c>
      <c r="H437" s="13">
        <f t="shared" si="61"/>
        <v>8.7087664475908211E-2</v>
      </c>
      <c r="I437" s="11">
        <f t="shared" si="63"/>
        <v>1.6163398120773691</v>
      </c>
      <c r="J437" s="2">
        <f t="shared" si="62"/>
        <v>54848.846646338578</v>
      </c>
      <c r="K437" s="2">
        <v>0</v>
      </c>
      <c r="L437">
        <f t="shared" si="64"/>
        <v>0</v>
      </c>
      <c r="M437" s="5">
        <f t="shared" si="65"/>
        <v>0.16912256162352332</v>
      </c>
      <c r="N437" s="5">
        <f t="shared" si="66"/>
        <v>0.68402068242900071</v>
      </c>
      <c r="O437" s="6">
        <f t="shared" si="67"/>
        <v>0.14685675594747596</v>
      </c>
      <c r="P437">
        <f t="shared" si="68"/>
        <v>4.0934434760905516</v>
      </c>
    </row>
    <row r="438" spans="1:16" x14ac:dyDescent="0.25">
      <c r="A438" s="7">
        <v>21.8</v>
      </c>
      <c r="B438" s="7">
        <v>1154.9437</v>
      </c>
      <c r="C438">
        <v>6.7</v>
      </c>
      <c r="D438" s="7">
        <v>176.02803299999999</v>
      </c>
      <c r="E438" s="7">
        <v>1154.9437</v>
      </c>
      <c r="F438">
        <v>1151.0552</v>
      </c>
      <c r="G438" s="11">
        <f t="shared" si="60"/>
        <v>0.1002403077980426</v>
      </c>
      <c r="H438" s="13">
        <f t="shared" si="61"/>
        <v>8.6546655947686513E-2</v>
      </c>
      <c r="I438" s="11">
        <f t="shared" si="63"/>
        <v>1.6078545370806032</v>
      </c>
      <c r="J438" s="2">
        <f t="shared" si="62"/>
        <v>54897.04908033806</v>
      </c>
      <c r="K438" s="2">
        <v>0</v>
      </c>
      <c r="L438">
        <f t="shared" si="64"/>
        <v>0</v>
      </c>
      <c r="M438" s="5">
        <f t="shared" si="65"/>
        <v>0.16930667022601523</v>
      </c>
      <c r="N438" s="5">
        <f t="shared" si="66"/>
        <v>0.68471221615714295</v>
      </c>
      <c r="O438" s="6">
        <f t="shared" si="67"/>
        <v>0.14598111361684182</v>
      </c>
      <c r="P438">
        <f t="shared" si="68"/>
        <v>4.0893092512860818</v>
      </c>
    </row>
    <row r="439" spans="1:16" x14ac:dyDescent="0.25">
      <c r="A439" s="7">
        <v>21.85</v>
      </c>
      <c r="B439" s="7">
        <v>1153.9802999999999</v>
      </c>
      <c r="C439">
        <v>6.6</v>
      </c>
      <c r="D439" s="7">
        <v>176.02803299999999</v>
      </c>
      <c r="E439" s="7">
        <v>1153.9802999999999</v>
      </c>
      <c r="F439">
        <v>1150.8525</v>
      </c>
      <c r="G439" s="11">
        <f t="shared" si="60"/>
        <v>0.10052768366383869</v>
      </c>
      <c r="H439" s="13">
        <f t="shared" si="61"/>
        <v>8.6840551386541565E-2</v>
      </c>
      <c r="I439" s="11">
        <f t="shared" si="63"/>
        <v>1.6124640459679724</v>
      </c>
      <c r="J439" s="2">
        <f t="shared" si="62"/>
        <v>54870.863771317658</v>
      </c>
      <c r="K439" s="2">
        <v>0</v>
      </c>
      <c r="L439">
        <f t="shared" si="64"/>
        <v>0</v>
      </c>
      <c r="M439" s="5">
        <f t="shared" si="65"/>
        <v>0.16920665157931142</v>
      </c>
      <c r="N439" s="5">
        <f t="shared" si="66"/>
        <v>0.68433653426774366</v>
      </c>
      <c r="O439" s="6">
        <f t="shared" si="67"/>
        <v>0.14645681415294493</v>
      </c>
      <c r="P439">
        <f t="shared" si="68"/>
        <v>4.0915541693182682</v>
      </c>
    </row>
    <row r="440" spans="1:16" x14ac:dyDescent="0.25">
      <c r="A440" s="7">
        <v>21.9</v>
      </c>
      <c r="B440" s="7">
        <v>1154.0817</v>
      </c>
      <c r="C440">
        <v>6.7</v>
      </c>
      <c r="D440" s="7">
        <v>176.02803299999999</v>
      </c>
      <c r="E440" s="7">
        <v>1154.0817</v>
      </c>
      <c r="F440">
        <v>1150.8018</v>
      </c>
      <c r="G440" s="11">
        <f t="shared" si="60"/>
        <v>0.10068997171678917</v>
      </c>
      <c r="H440" s="13">
        <f t="shared" si="61"/>
        <v>8.7006521198970566E-2</v>
      </c>
      <c r="I440" s="11">
        <f t="shared" si="63"/>
        <v>1.6150671463372983</v>
      </c>
      <c r="J440" s="2">
        <f t="shared" si="62"/>
        <v>54856.07629845506</v>
      </c>
      <c r="K440" s="2">
        <v>0</v>
      </c>
      <c r="L440">
        <f t="shared" si="64"/>
        <v>0</v>
      </c>
      <c r="M440" s="5">
        <f t="shared" si="65"/>
        <v>0.16915017304217933</v>
      </c>
      <c r="N440" s="5">
        <f t="shared" si="66"/>
        <v>0.68412439418947291</v>
      </c>
      <c r="O440" s="6">
        <f t="shared" si="67"/>
        <v>0.14672543276834776</v>
      </c>
      <c r="P440">
        <f t="shared" si="68"/>
        <v>4.0928229190209544</v>
      </c>
    </row>
    <row r="441" spans="1:16" x14ac:dyDescent="0.25">
      <c r="A441" s="7">
        <v>21.95</v>
      </c>
      <c r="B441" s="7">
        <v>1154.1831</v>
      </c>
      <c r="C441">
        <v>6.7</v>
      </c>
      <c r="D441" s="7">
        <v>176.02803299999999</v>
      </c>
      <c r="E441" s="7">
        <v>1154.1831</v>
      </c>
      <c r="F441">
        <v>1151.4101000000001</v>
      </c>
      <c r="G441" s="11">
        <f t="shared" si="60"/>
        <v>0.1006370762163703</v>
      </c>
      <c r="H441" s="13">
        <f t="shared" si="61"/>
        <v>8.6952425681012024E-2</v>
      </c>
      <c r="I441" s="11">
        <f t="shared" si="63"/>
        <v>1.6142187025105796</v>
      </c>
      <c r="J441" s="2">
        <f t="shared" si="62"/>
        <v>54860.89606653271</v>
      </c>
      <c r="K441" s="2">
        <v>0</v>
      </c>
      <c r="L441">
        <f t="shared" si="64"/>
        <v>0</v>
      </c>
      <c r="M441" s="5">
        <f t="shared" si="65"/>
        <v>0.16916858107581079</v>
      </c>
      <c r="N441" s="5">
        <f t="shared" si="66"/>
        <v>0.68419353694517593</v>
      </c>
      <c r="O441" s="6">
        <f t="shared" si="67"/>
        <v>0.14663788197901328</v>
      </c>
      <c r="P441">
        <f t="shared" si="68"/>
        <v>4.0924093093623632</v>
      </c>
    </row>
    <row r="442" spans="1:16" x14ac:dyDescent="0.25">
      <c r="A442" s="7">
        <v>22</v>
      </c>
      <c r="B442" s="7">
        <v>1154.2845</v>
      </c>
      <c r="C442">
        <v>6.7</v>
      </c>
      <c r="D442" s="7">
        <v>176.02803299999999</v>
      </c>
      <c r="E442" s="7">
        <v>1154.2845</v>
      </c>
      <c r="F442">
        <v>1151.3087</v>
      </c>
      <c r="G442" s="11">
        <f t="shared" si="60"/>
        <v>0.10058418071595177</v>
      </c>
      <c r="H442" s="13">
        <f t="shared" si="61"/>
        <v>8.6898330163053594E-2</v>
      </c>
      <c r="I442" s="11">
        <f t="shared" si="63"/>
        <v>1.6133702586838663</v>
      </c>
      <c r="J442" s="2">
        <f t="shared" si="62"/>
        <v>54865.715834610361</v>
      </c>
      <c r="K442" s="2">
        <v>0</v>
      </c>
      <c r="L442">
        <f t="shared" si="64"/>
        <v>0</v>
      </c>
      <c r="M442" s="5">
        <f t="shared" si="65"/>
        <v>0.16918698944640817</v>
      </c>
      <c r="N442" s="5">
        <f t="shared" si="66"/>
        <v>0.68426268096656295</v>
      </c>
      <c r="O442" s="6">
        <f t="shared" si="67"/>
        <v>0.14655032958702888</v>
      </c>
      <c r="P442">
        <f t="shared" si="68"/>
        <v>4.0919957757228973</v>
      </c>
    </row>
    <row r="443" spans="1:16" x14ac:dyDescent="0.25">
      <c r="A443" s="7">
        <v>22.05</v>
      </c>
      <c r="B443" s="7">
        <v>1154.0309999999999</v>
      </c>
      <c r="C443">
        <v>6.6</v>
      </c>
      <c r="D443" s="7">
        <v>176.02803299999999</v>
      </c>
      <c r="E443" s="7">
        <v>1154.0309999999999</v>
      </c>
      <c r="F443">
        <v>1151.1566</v>
      </c>
      <c r="G443" s="11">
        <f t="shared" si="60"/>
        <v>0.10050122645956316</v>
      </c>
      <c r="H443" s="13">
        <f t="shared" si="61"/>
        <v>8.681349395901572E-2</v>
      </c>
      <c r="I443" s="11">
        <f t="shared" si="63"/>
        <v>1.612039672411393</v>
      </c>
      <c r="J443" s="2">
        <f t="shared" si="62"/>
        <v>54873.274516798498</v>
      </c>
      <c r="K443" s="2">
        <v>0</v>
      </c>
      <c r="L443">
        <f t="shared" si="64"/>
        <v>0</v>
      </c>
      <c r="M443" s="5">
        <f t="shared" si="65"/>
        <v>0.16921585936121</v>
      </c>
      <c r="N443" s="5">
        <f t="shared" si="66"/>
        <v>0.68437111978769249</v>
      </c>
      <c r="O443" s="6">
        <f t="shared" si="67"/>
        <v>0.1464130208510975</v>
      </c>
      <c r="P443">
        <f t="shared" si="68"/>
        <v>4.0913473976935553</v>
      </c>
    </row>
    <row r="444" spans="1:16" x14ac:dyDescent="0.25">
      <c r="A444" s="7">
        <v>22.1</v>
      </c>
      <c r="B444" s="7">
        <v>1154.3859</v>
      </c>
      <c r="C444">
        <v>6.7</v>
      </c>
      <c r="D444" s="7">
        <v>176.02803299999999</v>
      </c>
      <c r="E444" s="7">
        <v>1154.3859</v>
      </c>
      <c r="F444">
        <v>1151.4101000000001</v>
      </c>
      <c r="G444" s="11">
        <f t="shared" si="60"/>
        <v>0.1005312852155329</v>
      </c>
      <c r="H444" s="13">
        <f t="shared" si="61"/>
        <v>8.6844234645095164E-2</v>
      </c>
      <c r="I444" s="11">
        <f t="shared" si="63"/>
        <v>1.6125218148571476</v>
      </c>
      <c r="J444" s="2">
        <f t="shared" si="62"/>
        <v>54870.535602688018</v>
      </c>
      <c r="K444" s="2">
        <v>0</v>
      </c>
      <c r="L444">
        <f t="shared" si="64"/>
        <v>0</v>
      </c>
      <c r="M444" s="5">
        <f t="shared" si="65"/>
        <v>0.16920539815398095</v>
      </c>
      <c r="N444" s="5">
        <f t="shared" si="66"/>
        <v>0.68433182625366928</v>
      </c>
      <c r="O444" s="6">
        <f t="shared" si="67"/>
        <v>0.14646277559234977</v>
      </c>
      <c r="P444">
        <f t="shared" si="68"/>
        <v>4.0915823180815964</v>
      </c>
    </row>
    <row r="445" spans="1:16" x14ac:dyDescent="0.25">
      <c r="A445" s="7">
        <v>22.15</v>
      </c>
      <c r="B445" s="7">
        <v>1154.5888</v>
      </c>
      <c r="C445">
        <v>6.6</v>
      </c>
      <c r="D445" s="7">
        <v>176.02803299999999</v>
      </c>
      <c r="E445" s="7">
        <v>1154.5888</v>
      </c>
      <c r="F445">
        <v>1150.9539</v>
      </c>
      <c r="G445" s="11">
        <f t="shared" si="60"/>
        <v>0.1002101450286973</v>
      </c>
      <c r="H445" s="13">
        <f t="shared" si="61"/>
        <v>8.6515808888525059E-2</v>
      </c>
      <c r="I445" s="11">
        <f t="shared" si="63"/>
        <v>1.6073707262603045</v>
      </c>
      <c r="J445" s="2">
        <f t="shared" si="62"/>
        <v>54899.797472009814</v>
      </c>
      <c r="K445" s="2">
        <v>0</v>
      </c>
      <c r="L445">
        <f t="shared" si="64"/>
        <v>0</v>
      </c>
      <c r="M445" s="5">
        <f t="shared" si="65"/>
        <v>0.16931716868987454</v>
      </c>
      <c r="N445" s="5">
        <f t="shared" si="66"/>
        <v>0.68475164963148427</v>
      </c>
      <c r="O445" s="6">
        <f t="shared" si="67"/>
        <v>0.14593118167864119</v>
      </c>
      <c r="P445">
        <f t="shared" si="68"/>
        <v>4.0890737561667621</v>
      </c>
    </row>
    <row r="446" spans="1:16" x14ac:dyDescent="0.25">
      <c r="A446" s="7">
        <v>22.2</v>
      </c>
      <c r="B446" s="7">
        <v>1153.7773999999999</v>
      </c>
      <c r="C446">
        <v>6.7</v>
      </c>
      <c r="D446" s="7">
        <v>176.02803299999999</v>
      </c>
      <c r="E446" s="7">
        <v>1153.7773999999999</v>
      </c>
      <c r="F446">
        <v>1151.3594000000001</v>
      </c>
      <c r="G446" s="11">
        <f t="shared" si="60"/>
        <v>0.10084871038323284</v>
      </c>
      <c r="H446" s="13">
        <f t="shared" si="61"/>
        <v>8.7168861101483031E-2</v>
      </c>
      <c r="I446" s="11">
        <f t="shared" si="63"/>
        <v>1.6176133145470548</v>
      </c>
      <c r="J446" s="2">
        <f t="shared" si="62"/>
        <v>54841.612240999144</v>
      </c>
      <c r="K446" s="2">
        <v>0</v>
      </c>
      <c r="L446">
        <f t="shared" si="64"/>
        <v>0</v>
      </c>
      <c r="M446" s="5">
        <f t="shared" si="65"/>
        <v>0.16909493281027263</v>
      </c>
      <c r="N446" s="5">
        <f t="shared" si="66"/>
        <v>0.68391690533236971</v>
      </c>
      <c r="O446" s="6">
        <f t="shared" si="67"/>
        <v>0.14698816185735766</v>
      </c>
      <c r="P446">
        <f t="shared" si="68"/>
        <v>4.0940646124827946</v>
      </c>
    </row>
    <row r="447" spans="1:16" x14ac:dyDescent="0.25">
      <c r="A447" s="7">
        <v>22.25</v>
      </c>
      <c r="B447" s="7">
        <v>1153.7773999999999</v>
      </c>
      <c r="C447">
        <v>6.6</v>
      </c>
      <c r="D447" s="7">
        <v>176.02803299999999</v>
      </c>
      <c r="E447" s="7">
        <v>1153.7773999999999</v>
      </c>
      <c r="F447">
        <v>1150.9539</v>
      </c>
      <c r="G447" s="11">
        <f t="shared" si="60"/>
        <v>0.10063356466477569</v>
      </c>
      <c r="H447" s="13">
        <f t="shared" si="61"/>
        <v>8.6948834464351976E-2</v>
      </c>
      <c r="I447" s="11">
        <f t="shared" si="63"/>
        <v>1.614162377223002</v>
      </c>
      <c r="J447" s="2">
        <f t="shared" si="62"/>
        <v>54861.216034472236</v>
      </c>
      <c r="K447" s="2">
        <v>0</v>
      </c>
      <c r="L447">
        <f t="shared" si="64"/>
        <v>0</v>
      </c>
      <c r="M447" s="5">
        <f t="shared" si="65"/>
        <v>0.16916980313421368</v>
      </c>
      <c r="N447" s="5">
        <f t="shared" si="66"/>
        <v>0.6841981271413532</v>
      </c>
      <c r="O447" s="6">
        <f t="shared" si="67"/>
        <v>0.14663206972443313</v>
      </c>
      <c r="P447">
        <f t="shared" si="68"/>
        <v>4.0923818539209904</v>
      </c>
    </row>
    <row r="448" spans="1:16" x14ac:dyDescent="0.25">
      <c r="A448" s="7">
        <v>22.3</v>
      </c>
      <c r="B448" s="7">
        <v>1153.7773999999999</v>
      </c>
      <c r="C448">
        <v>6.7</v>
      </c>
      <c r="D448" s="7">
        <v>176.02803299999999</v>
      </c>
      <c r="E448" s="7">
        <v>1153.7773999999999</v>
      </c>
      <c r="F448">
        <v>1151.0552</v>
      </c>
      <c r="G448" s="11">
        <f t="shared" si="60"/>
        <v>0.10084871038323284</v>
      </c>
      <c r="H448" s="13">
        <f t="shared" si="61"/>
        <v>8.7168861101483031E-2</v>
      </c>
      <c r="I448" s="11">
        <f t="shared" si="63"/>
        <v>1.6176133145470548</v>
      </c>
      <c r="J448" s="2">
        <f t="shared" si="62"/>
        <v>54841.612240999144</v>
      </c>
      <c r="K448" s="2">
        <v>0</v>
      </c>
      <c r="L448">
        <f t="shared" si="64"/>
        <v>0</v>
      </c>
      <c r="M448" s="5">
        <f t="shared" si="65"/>
        <v>0.16909493281027263</v>
      </c>
      <c r="N448" s="5">
        <f t="shared" si="66"/>
        <v>0.68391690533236971</v>
      </c>
      <c r="O448" s="6">
        <f t="shared" si="67"/>
        <v>0.14698816185735766</v>
      </c>
      <c r="P448">
        <f t="shared" si="68"/>
        <v>4.0940646124827946</v>
      </c>
    </row>
    <row r="449" spans="1:16" x14ac:dyDescent="0.25">
      <c r="A449" s="7">
        <v>22.35</v>
      </c>
      <c r="B449" s="7">
        <v>1153.7773999999999</v>
      </c>
      <c r="C449">
        <v>6.6</v>
      </c>
      <c r="D449" s="7">
        <v>176.02803299999999</v>
      </c>
      <c r="E449" s="7">
        <v>1153.7773999999999</v>
      </c>
      <c r="F449">
        <v>1151.1059</v>
      </c>
      <c r="G449" s="11">
        <f t="shared" si="60"/>
        <v>0.10063356466477569</v>
      </c>
      <c r="H449" s="13">
        <f t="shared" si="61"/>
        <v>8.6948834464351976E-2</v>
      </c>
      <c r="I449" s="11">
        <f t="shared" si="63"/>
        <v>1.614162377223002</v>
      </c>
      <c r="J449" s="2">
        <f t="shared" si="62"/>
        <v>54861.216034472236</v>
      </c>
      <c r="K449" s="2">
        <v>0</v>
      </c>
      <c r="L449">
        <f t="shared" si="64"/>
        <v>0</v>
      </c>
      <c r="M449" s="5">
        <f t="shared" si="65"/>
        <v>0.16916980313421368</v>
      </c>
      <c r="N449" s="5">
        <f t="shared" si="66"/>
        <v>0.6841981271413532</v>
      </c>
      <c r="O449" s="6">
        <f t="shared" si="67"/>
        <v>0.14663206972443313</v>
      </c>
      <c r="P449">
        <f t="shared" si="68"/>
        <v>4.0923818539209904</v>
      </c>
    </row>
    <row r="450" spans="1:16" x14ac:dyDescent="0.25">
      <c r="A450" s="7">
        <v>22.4</v>
      </c>
      <c r="B450" s="7">
        <v>1153.8788999999999</v>
      </c>
      <c r="C450">
        <v>6.7</v>
      </c>
      <c r="D450" s="7">
        <v>176.02803299999999</v>
      </c>
      <c r="E450" s="7">
        <v>1153.8788999999999</v>
      </c>
      <c r="F450">
        <v>1151.2073</v>
      </c>
      <c r="G450" s="11">
        <f t="shared" si="60"/>
        <v>0.10079576271762647</v>
      </c>
      <c r="H450" s="13">
        <f t="shared" si="61"/>
        <v>8.7114712234887537E-2</v>
      </c>
      <c r="I450" s="11">
        <f t="shared" si="63"/>
        <v>1.6167640339907285</v>
      </c>
      <c r="J450" s="2">
        <f t="shared" si="62"/>
        <v>54846.436762299745</v>
      </c>
      <c r="K450" s="2">
        <v>0</v>
      </c>
      <c r="L450">
        <f t="shared" si="64"/>
        <v>0</v>
      </c>
      <c r="M450" s="5">
        <f t="shared" si="65"/>
        <v>0.16911335798577756</v>
      </c>
      <c r="N450" s="5">
        <f t="shared" si="66"/>
        <v>0.6839861124749812</v>
      </c>
      <c r="O450" s="6">
        <f t="shared" si="67"/>
        <v>0.14690052953924124</v>
      </c>
      <c r="P450">
        <f t="shared" si="68"/>
        <v>4.0936503664793609</v>
      </c>
    </row>
    <row r="451" spans="1:16" x14ac:dyDescent="0.25">
      <c r="A451" s="7">
        <v>22.45</v>
      </c>
      <c r="B451" s="7">
        <v>1153.9802999999999</v>
      </c>
      <c r="C451">
        <v>6.7</v>
      </c>
      <c r="D451" s="7">
        <v>176.02803299999999</v>
      </c>
      <c r="E451" s="7">
        <v>1153.9802999999999</v>
      </c>
      <c r="F451">
        <v>1151.1566</v>
      </c>
      <c r="G451" s="11">
        <f t="shared" ref="G451:G480" si="69">(($B$3*6895*$S$18*10^-6)/($S$9*($C$3+273.15))+($B$3*6895*$D$3*10^-6)/($S$9*($C$3+273.15)))-((B451*6895*S466*10^-6)/($S$9*(C451+273.15))+(B451*6895*D451*10^-6)/($S$9*(C451+273.15)))</f>
        <v>0.10074286721720771</v>
      </c>
      <c r="H451" s="13">
        <f t="shared" ref="H451:H480" si="70">((($D$3+$S$18)*10^-6*$B$3*6894.75)/(($C$3+273.15)*$S$9))-(((D451+$S$18)*10^-6*B451*6894.75)/((C451+273.15)*$S$9))</f>
        <v>8.7060616716928885E-2</v>
      </c>
      <c r="I451" s="11">
        <f t="shared" si="63"/>
        <v>1.6159155901640117</v>
      </c>
      <c r="J451" s="2">
        <f t="shared" ref="J451:J480" si="71">(B451*6894.76*$S$4)/($S$9*(C451+273.15))</f>
        <v>54851.256530377403</v>
      </c>
      <c r="K451" s="2">
        <v>0</v>
      </c>
      <c r="L451">
        <f t="shared" si="64"/>
        <v>0</v>
      </c>
      <c r="M451" s="5">
        <f t="shared" si="65"/>
        <v>0.16913176534550478</v>
      </c>
      <c r="N451" s="5">
        <f t="shared" si="66"/>
        <v>0.6840552526994198</v>
      </c>
      <c r="O451" s="6">
        <f t="shared" si="67"/>
        <v>0.14681298195507542</v>
      </c>
      <c r="P451">
        <f t="shared" si="68"/>
        <v>4.0932366047196282</v>
      </c>
    </row>
    <row r="452" spans="1:16" x14ac:dyDescent="0.25">
      <c r="A452" s="7">
        <v>22.5</v>
      </c>
      <c r="B452" s="7">
        <v>1153.9802999999999</v>
      </c>
      <c r="C452">
        <v>6.7</v>
      </c>
      <c r="D452" s="7">
        <v>176.02803299999999</v>
      </c>
      <c r="E452" s="7">
        <v>1153.9802999999999</v>
      </c>
      <c r="F452">
        <v>1151.1566</v>
      </c>
      <c r="G452" s="11">
        <f t="shared" si="69"/>
        <v>0.10074286721720771</v>
      </c>
      <c r="H452" s="13">
        <f t="shared" si="70"/>
        <v>8.7060616716928885E-2</v>
      </c>
      <c r="I452" s="11">
        <f t="shared" si="63"/>
        <v>1.6159155901640117</v>
      </c>
      <c r="J452" s="2">
        <f t="shared" si="71"/>
        <v>54851.256530377403</v>
      </c>
      <c r="K452" s="2">
        <v>0</v>
      </c>
      <c r="L452">
        <f t="shared" si="64"/>
        <v>0</v>
      </c>
      <c r="M452" s="5">
        <f t="shared" si="65"/>
        <v>0.16913176534550478</v>
      </c>
      <c r="N452" s="5">
        <f t="shared" si="66"/>
        <v>0.6840552526994198</v>
      </c>
      <c r="O452" s="6">
        <f t="shared" si="67"/>
        <v>0.14681298195507542</v>
      </c>
      <c r="P452">
        <f t="shared" si="68"/>
        <v>4.0932366047196282</v>
      </c>
    </row>
    <row r="453" spans="1:16" x14ac:dyDescent="0.25">
      <c r="A453" s="7">
        <v>22.55</v>
      </c>
      <c r="B453" s="7">
        <v>1154.2845</v>
      </c>
      <c r="C453">
        <v>6.7</v>
      </c>
      <c r="D453" s="7">
        <v>176.02803299999999</v>
      </c>
      <c r="E453" s="7">
        <v>1154.2845</v>
      </c>
      <c r="F453">
        <v>1150.9032</v>
      </c>
      <c r="G453" s="11">
        <f t="shared" si="69"/>
        <v>0.10058418071595177</v>
      </c>
      <c r="H453" s="13">
        <f t="shared" si="70"/>
        <v>8.6898330163053594E-2</v>
      </c>
      <c r="I453" s="11">
        <f t="shared" si="63"/>
        <v>1.6133702586838663</v>
      </c>
      <c r="J453" s="2">
        <f t="shared" si="71"/>
        <v>54865.715834610361</v>
      </c>
      <c r="K453" s="2">
        <v>0</v>
      </c>
      <c r="L453">
        <f t="shared" si="64"/>
        <v>0</v>
      </c>
      <c r="M453" s="5">
        <f t="shared" si="65"/>
        <v>0.16918698944640817</v>
      </c>
      <c r="N453" s="5">
        <f t="shared" si="66"/>
        <v>0.68426268096656295</v>
      </c>
      <c r="O453" s="6">
        <f t="shared" si="67"/>
        <v>0.14655032958702888</v>
      </c>
      <c r="P453">
        <f t="shared" si="68"/>
        <v>4.0919957757228973</v>
      </c>
    </row>
    <row r="454" spans="1:16" x14ac:dyDescent="0.25">
      <c r="A454" s="7">
        <v>22.6</v>
      </c>
      <c r="B454" s="7">
        <v>1154.2845</v>
      </c>
      <c r="C454">
        <v>6.6</v>
      </c>
      <c r="D454" s="7">
        <v>176.02803299999999</v>
      </c>
      <c r="E454" s="7">
        <v>1154.2845</v>
      </c>
      <c r="F454">
        <v>1151.1566</v>
      </c>
      <c r="G454" s="11">
        <f t="shared" si="69"/>
        <v>0.10036894043818556</v>
      </c>
      <c r="H454" s="13">
        <f t="shared" si="70"/>
        <v>8.6678206821386938E-2</v>
      </c>
      <c r="I454" s="11">
        <f t="shared" si="63"/>
        <v>1.6099178046284963</v>
      </c>
      <c r="J454" s="2">
        <f t="shared" si="71"/>
        <v>54885.328244202705</v>
      </c>
      <c r="K454" s="2">
        <v>0</v>
      </c>
      <c r="L454">
        <f t="shared" si="64"/>
        <v>0</v>
      </c>
      <c r="M454" s="5">
        <f t="shared" si="65"/>
        <v>0.16926189953534129</v>
      </c>
      <c r="N454" s="5">
        <f t="shared" si="66"/>
        <v>0.68454405213756875</v>
      </c>
      <c r="O454" s="6">
        <f t="shared" si="67"/>
        <v>0.14619404832708996</v>
      </c>
      <c r="P454">
        <f t="shared" si="68"/>
        <v>4.0903138245912345</v>
      </c>
    </row>
    <row r="455" spans="1:16" x14ac:dyDescent="0.25">
      <c r="A455" s="7">
        <v>22.65</v>
      </c>
      <c r="B455" s="7">
        <v>1154.2338</v>
      </c>
      <c r="C455">
        <v>6.7</v>
      </c>
      <c r="D455" s="7">
        <v>176.02803299999999</v>
      </c>
      <c r="E455" s="7">
        <v>1154.2338</v>
      </c>
      <c r="F455">
        <v>1150.9539</v>
      </c>
      <c r="G455" s="11">
        <f t="shared" si="69"/>
        <v>0.10061062846616098</v>
      </c>
      <c r="H455" s="13">
        <f t="shared" si="70"/>
        <v>8.6925377922032809E-2</v>
      </c>
      <c r="I455" s="11">
        <f t="shared" si="63"/>
        <v>1.613794480597222</v>
      </c>
      <c r="J455" s="2">
        <f t="shared" si="71"/>
        <v>54863.305950571543</v>
      </c>
      <c r="K455" s="2">
        <v>0</v>
      </c>
      <c r="L455">
        <f t="shared" si="64"/>
        <v>0</v>
      </c>
      <c r="M455" s="5">
        <f t="shared" si="65"/>
        <v>0.16917778521898816</v>
      </c>
      <c r="N455" s="5">
        <f t="shared" si="66"/>
        <v>0.68422810879765683</v>
      </c>
      <c r="O455" s="6">
        <f t="shared" si="67"/>
        <v>0.14659410598335501</v>
      </c>
      <c r="P455">
        <f t="shared" si="68"/>
        <v>4.0922025330415499</v>
      </c>
    </row>
    <row r="456" spans="1:16" x14ac:dyDescent="0.25">
      <c r="A456" s="7">
        <v>22.7</v>
      </c>
      <c r="B456" s="7">
        <v>1154.0309999999999</v>
      </c>
      <c r="C456">
        <v>6.7</v>
      </c>
      <c r="D456" s="7">
        <v>176.02803299999999</v>
      </c>
      <c r="E456" s="7">
        <v>1154.0309999999999</v>
      </c>
      <c r="F456">
        <v>1151.3594000000001</v>
      </c>
      <c r="G456" s="11">
        <f t="shared" si="69"/>
        <v>0.10071641946699839</v>
      </c>
      <c r="H456" s="13">
        <f t="shared" si="70"/>
        <v>8.703356895794967E-2</v>
      </c>
      <c r="I456" s="11">
        <f t="shared" si="63"/>
        <v>1.615491368250654</v>
      </c>
      <c r="J456" s="2">
        <f t="shared" si="71"/>
        <v>54853.666414416235</v>
      </c>
      <c r="K456" s="2">
        <v>0</v>
      </c>
      <c r="L456">
        <f t="shared" si="64"/>
        <v>0</v>
      </c>
      <c r="M456" s="5">
        <f t="shared" si="65"/>
        <v>0.16914096915172305</v>
      </c>
      <c r="N456" s="5">
        <f t="shared" si="66"/>
        <v>0.68408982328624224</v>
      </c>
      <c r="O456" s="6">
        <f t="shared" si="67"/>
        <v>0.14676920756203471</v>
      </c>
      <c r="P456">
        <f t="shared" si="68"/>
        <v>4.0930297523639707</v>
      </c>
    </row>
    <row r="457" spans="1:16" x14ac:dyDescent="0.25">
      <c r="A457" s="7">
        <v>22.75</v>
      </c>
      <c r="B457" s="7">
        <v>1153.8280999999999</v>
      </c>
      <c r="C457">
        <v>6.7</v>
      </c>
      <c r="D457" s="7">
        <v>176.02803299999999</v>
      </c>
      <c r="E457" s="7">
        <v>1153.8280999999999</v>
      </c>
      <c r="F457">
        <v>1151.0046</v>
      </c>
      <c r="G457" s="11">
        <f t="shared" si="69"/>
        <v>0.10082226263302352</v>
      </c>
      <c r="H457" s="13">
        <f t="shared" si="70"/>
        <v>8.7141813342503704E-2</v>
      </c>
      <c r="I457" s="11">
        <f t="shared" si="63"/>
        <v>1.6171890926336971</v>
      </c>
      <c r="J457" s="2">
        <f t="shared" si="71"/>
        <v>54844.022125037976</v>
      </c>
      <c r="K457" s="2">
        <v>0</v>
      </c>
      <c r="L457">
        <f t="shared" si="64"/>
        <v>0</v>
      </c>
      <c r="M457" s="5">
        <f t="shared" si="65"/>
        <v>0.1691041362793842</v>
      </c>
      <c r="N457" s="5">
        <f t="shared" si="66"/>
        <v>0.68395147465297979</v>
      </c>
      <c r="O457" s="6">
        <f t="shared" si="67"/>
        <v>0.14694438906763602</v>
      </c>
      <c r="P457">
        <f t="shared" si="68"/>
        <v>4.0938576840128196</v>
      </c>
    </row>
    <row r="458" spans="1:16" x14ac:dyDescent="0.25">
      <c r="A458" s="7">
        <v>22.8</v>
      </c>
      <c r="B458" s="7">
        <v>1153.5745999999999</v>
      </c>
      <c r="C458">
        <v>6.7</v>
      </c>
      <c r="D458" s="7">
        <v>176.02803299999999</v>
      </c>
      <c r="E458" s="7">
        <v>1153.5745999999999</v>
      </c>
      <c r="F458">
        <v>1150.9032</v>
      </c>
      <c r="G458" s="11">
        <f t="shared" si="69"/>
        <v>0.10095450138407014</v>
      </c>
      <c r="H458" s="13">
        <f t="shared" si="70"/>
        <v>8.7277052137399891E-2</v>
      </c>
      <c r="I458" s="11">
        <f t="shared" si="63"/>
        <v>1.619310202200485</v>
      </c>
      <c r="J458" s="2">
        <f t="shared" si="71"/>
        <v>54831.972704843836</v>
      </c>
      <c r="K458" s="2">
        <v>0</v>
      </c>
      <c r="L458">
        <f t="shared" si="64"/>
        <v>0</v>
      </c>
      <c r="M458" s="5">
        <f t="shared" si="65"/>
        <v>0.16905811977613716</v>
      </c>
      <c r="N458" s="5">
        <f t="shared" si="66"/>
        <v>0.68377863121374993</v>
      </c>
      <c r="O458" s="6">
        <f t="shared" si="67"/>
        <v>0.14716324901011291</v>
      </c>
      <c r="P458">
        <f t="shared" si="68"/>
        <v>4.0948925166465422</v>
      </c>
    </row>
    <row r="459" spans="1:16" x14ac:dyDescent="0.25">
      <c r="A459" s="7">
        <v>22.85</v>
      </c>
      <c r="B459" s="7">
        <v>1153.7773999999999</v>
      </c>
      <c r="C459">
        <v>6.7</v>
      </c>
      <c r="D459" s="7">
        <v>176.02803299999999</v>
      </c>
      <c r="E459" s="7">
        <v>1153.7773999999999</v>
      </c>
      <c r="F459">
        <v>1150.9032</v>
      </c>
      <c r="G459" s="11">
        <f t="shared" si="69"/>
        <v>0.10084871038323284</v>
      </c>
      <c r="H459" s="13">
        <f t="shared" si="70"/>
        <v>8.7168861101483031E-2</v>
      </c>
      <c r="I459" s="11">
        <f t="shared" si="63"/>
        <v>1.6176133145470548</v>
      </c>
      <c r="J459" s="2">
        <f t="shared" si="71"/>
        <v>54841.612240999144</v>
      </c>
      <c r="K459" s="2">
        <v>0</v>
      </c>
      <c r="L459">
        <f t="shared" si="64"/>
        <v>0</v>
      </c>
      <c r="M459" s="5">
        <f t="shared" si="65"/>
        <v>0.16909493281027263</v>
      </c>
      <c r="N459" s="5">
        <f t="shared" si="66"/>
        <v>0.68391690533236971</v>
      </c>
      <c r="O459" s="6">
        <f t="shared" si="67"/>
        <v>0.14698816185735766</v>
      </c>
      <c r="P459">
        <f t="shared" si="68"/>
        <v>4.0940646124827946</v>
      </c>
    </row>
    <row r="460" spans="1:16" x14ac:dyDescent="0.25">
      <c r="A460" s="7">
        <v>22.9</v>
      </c>
      <c r="B460" s="7">
        <v>1154.1324</v>
      </c>
      <c r="C460">
        <v>6.6</v>
      </c>
      <c r="D460" s="7">
        <v>176.02803299999999</v>
      </c>
      <c r="E460" s="7">
        <v>1154.1324</v>
      </c>
      <c r="F460">
        <v>1150.7003999999999</v>
      </c>
      <c r="G460" s="11">
        <f t="shared" si="69"/>
        <v>0.10044831205101201</v>
      </c>
      <c r="H460" s="13">
        <f t="shared" si="70"/>
        <v>8.6759379103964251E-2</v>
      </c>
      <c r="I460" s="11">
        <f t="shared" si="63"/>
        <v>1.6111909252982326</v>
      </c>
      <c r="J460" s="2">
        <f t="shared" si="71"/>
        <v>54878.096007760178</v>
      </c>
      <c r="K460" s="2">
        <v>0</v>
      </c>
      <c r="L460">
        <f t="shared" si="64"/>
        <v>0</v>
      </c>
      <c r="M460" s="5">
        <f t="shared" si="65"/>
        <v>0.16923427517793138</v>
      </c>
      <c r="N460" s="5">
        <f t="shared" si="66"/>
        <v>0.68444029177760368</v>
      </c>
      <c r="O460" s="6">
        <f t="shared" si="67"/>
        <v>0.14632543304446494</v>
      </c>
      <c r="P460">
        <f t="shared" si="68"/>
        <v>4.0909339114562373</v>
      </c>
    </row>
    <row r="461" spans="1:16" x14ac:dyDescent="0.25">
      <c r="A461" s="7">
        <v>22.95</v>
      </c>
      <c r="B461" s="7">
        <v>1153.6252999999999</v>
      </c>
      <c r="C461">
        <v>6.7</v>
      </c>
      <c r="D461" s="7">
        <v>176.02803299999999</v>
      </c>
      <c r="E461" s="7">
        <v>1153.6252999999999</v>
      </c>
      <c r="F461">
        <v>1151.1059</v>
      </c>
      <c r="G461" s="11">
        <f t="shared" si="69"/>
        <v>0.10092805363386093</v>
      </c>
      <c r="H461" s="13">
        <f t="shared" si="70"/>
        <v>8.7250004378420676E-2</v>
      </c>
      <c r="I461" s="11">
        <f t="shared" ref="I461:I480" si="72">G461*16.04</f>
        <v>1.6188859802871292</v>
      </c>
      <c r="J461" s="2">
        <f t="shared" si="71"/>
        <v>54834.382588882661</v>
      </c>
      <c r="K461" s="2">
        <v>0</v>
      </c>
      <c r="L461">
        <f t="shared" ref="L461:L480" si="73">K461*$S$8*10^-6</f>
        <v>0</v>
      </c>
      <c r="M461" s="5">
        <f t="shared" ref="M461:M480" si="74">($S$3*($S$5*$S$6*$S$7*I461-$S$4*$S$7*L461-$S$3*$S$8*I461)+($S$3*$S$4*$S$16*$S$7*$S$8)*(1-$N$3)+($J$3*$S$16*$S$3)*($S$5*$S$6*$S$7*$M$3-$S$3*$S$8*$M$3)+($S$7*$S$4*$S$16)*($S$8*$S$3*$O$3-2*$S$7*$S$5*$S$6*$O$3))/($S$3*$S$16*($S$4*$S$7*$S$8-$S$3*$S$8*J461+$S$5*$S$6*$S$7*J461))</f>
        <v>0.16906732290832666</v>
      </c>
      <c r="N461" s="5">
        <f t="shared" ref="N461:N480" si="75">1+(J461*$S$3*M461)/($S$7*$S$4)-M461-$O$3-($S$3*I461)/($S$16*$S$7*$S$4)-($J$3*$S$3*$M$3)/($S$7*$S$4)</f>
        <v>0.68381319926884054</v>
      </c>
      <c r="O461" s="6">
        <f t="shared" si="67"/>
        <v>0.1471194778228328</v>
      </c>
      <c r="P461">
        <f t="shared" si="68"/>
        <v>4.0946855120577785</v>
      </c>
    </row>
    <row r="462" spans="1:16" x14ac:dyDescent="0.25">
      <c r="A462" s="7">
        <v>23</v>
      </c>
      <c r="B462" s="7">
        <v>1153.9295999999999</v>
      </c>
      <c r="C462">
        <v>6.7</v>
      </c>
      <c r="D462" s="7">
        <v>176.02803299999999</v>
      </c>
      <c r="E462" s="7">
        <v>1153.9295999999999</v>
      </c>
      <c r="F462">
        <v>1151.0046</v>
      </c>
      <c r="G462" s="11">
        <f t="shared" si="69"/>
        <v>0.10076931496741703</v>
      </c>
      <c r="H462" s="13">
        <f t="shared" si="70"/>
        <v>8.7087664475908211E-2</v>
      </c>
      <c r="I462" s="11">
        <f t="shared" si="72"/>
        <v>1.6163398120773691</v>
      </c>
      <c r="J462" s="2">
        <f t="shared" si="71"/>
        <v>54848.846646338578</v>
      </c>
      <c r="K462" s="2">
        <v>0</v>
      </c>
      <c r="L462">
        <f t="shared" si="73"/>
        <v>0</v>
      </c>
      <c r="M462" s="5">
        <f t="shared" si="74"/>
        <v>0.16912256162352332</v>
      </c>
      <c r="N462" s="5">
        <f t="shared" si="75"/>
        <v>0.68402068242900071</v>
      </c>
      <c r="O462" s="6">
        <f t="shared" ref="O462:O480" si="76">1-N462-M462</f>
        <v>0.14685675594747596</v>
      </c>
      <c r="P462">
        <f t="shared" ref="P462:P480" si="77">($N$3*$P$3)/N462</f>
        <v>4.0934434760905516</v>
      </c>
    </row>
    <row r="463" spans="1:16" x14ac:dyDescent="0.25">
      <c r="A463" s="7">
        <v>23.05</v>
      </c>
      <c r="B463" s="7">
        <v>1154.0817</v>
      </c>
      <c r="C463">
        <v>6.7</v>
      </c>
      <c r="D463" s="7">
        <v>176.02803299999999</v>
      </c>
      <c r="E463" s="7">
        <v>1154.0817</v>
      </c>
      <c r="F463">
        <v>1150.9032</v>
      </c>
      <c r="G463" s="11">
        <f t="shared" si="69"/>
        <v>0.10068997171678917</v>
      </c>
      <c r="H463" s="13">
        <f t="shared" si="70"/>
        <v>8.7006521198970566E-2</v>
      </c>
      <c r="I463" s="11">
        <f t="shared" si="72"/>
        <v>1.6150671463372983</v>
      </c>
      <c r="J463" s="2">
        <f t="shared" si="71"/>
        <v>54856.07629845506</v>
      </c>
      <c r="K463" s="2">
        <v>0</v>
      </c>
      <c r="L463">
        <f t="shared" si="73"/>
        <v>0</v>
      </c>
      <c r="M463" s="5">
        <f t="shared" si="74"/>
        <v>0.16915017304217933</v>
      </c>
      <c r="N463" s="5">
        <f t="shared" si="75"/>
        <v>0.68412439418947291</v>
      </c>
      <c r="O463" s="6">
        <f t="shared" si="76"/>
        <v>0.14672543276834776</v>
      </c>
      <c r="P463">
        <f t="shared" si="77"/>
        <v>4.0928229190209544</v>
      </c>
    </row>
    <row r="464" spans="1:16" x14ac:dyDescent="0.25">
      <c r="A464" s="7">
        <v>23.1</v>
      </c>
      <c r="B464" s="7">
        <v>1154.5381</v>
      </c>
      <c r="C464">
        <v>6.7</v>
      </c>
      <c r="D464" s="7">
        <v>176.02803299999999</v>
      </c>
      <c r="E464" s="7">
        <v>1154.5381</v>
      </c>
      <c r="F464">
        <v>1151.1566</v>
      </c>
      <c r="G464" s="11">
        <f t="shared" si="69"/>
        <v>0.10045188979971709</v>
      </c>
      <c r="H464" s="13">
        <f t="shared" si="70"/>
        <v>8.6763038019520344E-2</v>
      </c>
      <c r="I464" s="11">
        <f t="shared" si="72"/>
        <v>1.6112483123874619</v>
      </c>
      <c r="J464" s="2">
        <f t="shared" si="71"/>
        <v>54877.770008027452</v>
      </c>
      <c r="K464" s="2">
        <v>0</v>
      </c>
      <c r="L464">
        <f t="shared" si="73"/>
        <v>0</v>
      </c>
      <c r="M464" s="5">
        <f t="shared" si="74"/>
        <v>0.16923303000239762</v>
      </c>
      <c r="N464" s="5">
        <f t="shared" si="75"/>
        <v>0.68443561475074344</v>
      </c>
      <c r="O464" s="6">
        <f t="shared" si="76"/>
        <v>0.14633135524685895</v>
      </c>
      <c r="P464">
        <f t="shared" si="77"/>
        <v>4.0909618664711065</v>
      </c>
    </row>
    <row r="465" spans="1:16" x14ac:dyDescent="0.25">
      <c r="A465" s="7">
        <v>23.15</v>
      </c>
      <c r="B465" s="7">
        <v>1154.7916</v>
      </c>
      <c r="C465">
        <v>6.8</v>
      </c>
      <c r="D465" s="7">
        <v>176.02803299999999</v>
      </c>
      <c r="E465" s="7">
        <v>1154.7916</v>
      </c>
      <c r="F465">
        <v>1151.1566</v>
      </c>
      <c r="G465" s="11">
        <f t="shared" si="69"/>
        <v>0.1005348320476771</v>
      </c>
      <c r="H465" s="13">
        <f t="shared" si="70"/>
        <v>8.6847861942699445E-2</v>
      </c>
      <c r="I465" s="11">
        <f t="shared" si="72"/>
        <v>1.6125787060447407</v>
      </c>
      <c r="J465" s="2">
        <f t="shared" si="71"/>
        <v>54870.212420031465</v>
      </c>
      <c r="K465" s="2">
        <v>0</v>
      </c>
      <c r="L465">
        <f t="shared" si="73"/>
        <v>0</v>
      </c>
      <c r="M465" s="5">
        <f t="shared" si="74"/>
        <v>0.16920416377387731</v>
      </c>
      <c r="N465" s="5">
        <f t="shared" si="75"/>
        <v>0.68432718977572415</v>
      </c>
      <c r="O465" s="6">
        <f t="shared" si="76"/>
        <v>0.14646864645039853</v>
      </c>
      <c r="P465">
        <f t="shared" si="77"/>
        <v>4.0916100395158193</v>
      </c>
    </row>
    <row r="466" spans="1:16" x14ac:dyDescent="0.25">
      <c r="A466" s="7">
        <v>23.2</v>
      </c>
      <c r="B466" s="7">
        <v>1154.5888</v>
      </c>
      <c r="C466">
        <v>6.8</v>
      </c>
      <c r="D466" s="7">
        <v>176.02803299999999</v>
      </c>
      <c r="E466" s="7">
        <v>1154.5888</v>
      </c>
      <c r="F466">
        <v>1151.4608000000001</v>
      </c>
      <c r="G466" s="11">
        <f t="shared" si="69"/>
        <v>0.10064058525926611</v>
      </c>
      <c r="H466" s="13">
        <f t="shared" si="70"/>
        <v>8.6956014332059572E-2</v>
      </c>
      <c r="I466" s="11">
        <f t="shared" si="72"/>
        <v>1.6142749875586284</v>
      </c>
      <c r="J466" s="2">
        <f t="shared" si="71"/>
        <v>54860.576327182513</v>
      </c>
      <c r="K466" s="2">
        <v>0</v>
      </c>
      <c r="L466">
        <f t="shared" si="73"/>
        <v>0</v>
      </c>
      <c r="M466" s="5">
        <f t="shared" si="74"/>
        <v>0.16916735989194609</v>
      </c>
      <c r="N466" s="5">
        <f t="shared" si="75"/>
        <v>0.6841889500338677</v>
      </c>
      <c r="O466" s="6">
        <f t="shared" si="76"/>
        <v>0.14664369007418621</v>
      </c>
      <c r="P466">
        <f t="shared" si="77"/>
        <v>4.0924367455238775</v>
      </c>
    </row>
    <row r="467" spans="1:16" x14ac:dyDescent="0.25">
      <c r="A467" s="7">
        <v>23.25</v>
      </c>
      <c r="B467" s="7">
        <v>1153.4731999999999</v>
      </c>
      <c r="C467">
        <v>6.8</v>
      </c>
      <c r="D467" s="7">
        <v>176.02803299999999</v>
      </c>
      <c r="E467" s="7">
        <v>1153.4731999999999</v>
      </c>
      <c r="F467">
        <v>1150.8525</v>
      </c>
      <c r="G467" s="11">
        <f t="shared" si="69"/>
        <v>0.10122233221611343</v>
      </c>
      <c r="H467" s="13">
        <f t="shared" si="70"/>
        <v>8.7550959132701056E-2</v>
      </c>
      <c r="I467" s="11">
        <f t="shared" si="72"/>
        <v>1.6236062087464593</v>
      </c>
      <c r="J467" s="2">
        <f t="shared" si="71"/>
        <v>54807.568313463162</v>
      </c>
      <c r="K467" s="2">
        <v>0</v>
      </c>
      <c r="L467">
        <f t="shared" si="73"/>
        <v>0</v>
      </c>
      <c r="M467" s="5">
        <f t="shared" si="74"/>
        <v>0.16896492632738669</v>
      </c>
      <c r="N467" s="5">
        <f t="shared" si="75"/>
        <v>0.68342858557666086</v>
      </c>
      <c r="O467" s="6">
        <f t="shared" si="76"/>
        <v>0.14760648809595245</v>
      </c>
      <c r="P467">
        <f t="shared" si="77"/>
        <v>4.0969898817407913</v>
      </c>
    </row>
    <row r="468" spans="1:16" x14ac:dyDescent="0.25">
      <c r="A468" s="7">
        <v>23.3</v>
      </c>
      <c r="B468" s="7">
        <v>1154.2338</v>
      </c>
      <c r="C468">
        <v>6.7</v>
      </c>
      <c r="D468" s="7">
        <v>176.02803299999999</v>
      </c>
      <c r="E468" s="7">
        <v>1154.2338</v>
      </c>
      <c r="F468">
        <v>1150.9032</v>
      </c>
      <c r="G468" s="11">
        <f t="shared" si="69"/>
        <v>0.10061062846616098</v>
      </c>
      <c r="H468" s="13">
        <f t="shared" si="70"/>
        <v>8.6925377922032809E-2</v>
      </c>
      <c r="I468" s="11">
        <f t="shared" si="72"/>
        <v>1.613794480597222</v>
      </c>
      <c r="J468" s="2">
        <f t="shared" si="71"/>
        <v>54863.305950571543</v>
      </c>
      <c r="K468" s="2">
        <v>0</v>
      </c>
      <c r="L468">
        <f t="shared" si="73"/>
        <v>0</v>
      </c>
      <c r="M468" s="5">
        <f t="shared" si="74"/>
        <v>0.16917778521898816</v>
      </c>
      <c r="N468" s="5">
        <f t="shared" si="75"/>
        <v>0.68422810879765683</v>
      </c>
      <c r="O468" s="6">
        <f t="shared" si="76"/>
        <v>0.14659410598335501</v>
      </c>
      <c r="P468">
        <f t="shared" si="77"/>
        <v>4.0922025330415499</v>
      </c>
    </row>
    <row r="469" spans="1:16" x14ac:dyDescent="0.25">
      <c r="A469" s="7">
        <v>23.35</v>
      </c>
      <c r="B469" s="7">
        <v>1154.1324</v>
      </c>
      <c r="C469">
        <v>6.7</v>
      </c>
      <c r="D469" s="7">
        <v>176.02803299999999</v>
      </c>
      <c r="E469" s="7">
        <v>1154.1324</v>
      </c>
      <c r="F469">
        <v>1150.9539</v>
      </c>
      <c r="G469" s="11">
        <f t="shared" si="69"/>
        <v>0.10066352396657963</v>
      </c>
      <c r="H469" s="13">
        <f t="shared" si="70"/>
        <v>8.6979473439991351E-2</v>
      </c>
      <c r="I469" s="11">
        <f t="shared" si="72"/>
        <v>1.6146429244239371</v>
      </c>
      <c r="J469" s="2">
        <f t="shared" si="71"/>
        <v>54858.486182493885</v>
      </c>
      <c r="K469" s="2">
        <v>0</v>
      </c>
      <c r="L469">
        <f t="shared" si="73"/>
        <v>0</v>
      </c>
      <c r="M469" s="5">
        <f t="shared" si="74"/>
        <v>0.16915937701687495</v>
      </c>
      <c r="N469" s="5">
        <f t="shared" si="75"/>
        <v>0.68415896540911636</v>
      </c>
      <c r="O469" s="6">
        <f t="shared" si="76"/>
        <v>0.14668165757400869</v>
      </c>
      <c r="P469">
        <f t="shared" si="77"/>
        <v>4.0926161046879566</v>
      </c>
    </row>
    <row r="470" spans="1:16" x14ac:dyDescent="0.25">
      <c r="A470" s="7">
        <v>23.4</v>
      </c>
      <c r="B470" s="7">
        <v>1154.0817</v>
      </c>
      <c r="C470">
        <v>6.7</v>
      </c>
      <c r="D470" s="7">
        <v>176.06368399999999</v>
      </c>
      <c r="E470" s="7">
        <v>1154.0817</v>
      </c>
      <c r="F470">
        <v>1150.7511</v>
      </c>
      <c r="G470" s="11">
        <f t="shared" si="69"/>
        <v>0.10056804266122432</v>
      </c>
      <c r="H470" s="13">
        <f t="shared" si="70"/>
        <v>8.6884596564328898E-2</v>
      </c>
      <c r="I470" s="11">
        <f t="shared" si="72"/>
        <v>1.6131114042860379</v>
      </c>
      <c r="J470" s="2">
        <f t="shared" si="71"/>
        <v>54856.07629845506</v>
      </c>
      <c r="K470" s="2">
        <v>0</v>
      </c>
      <c r="L470">
        <f t="shared" si="73"/>
        <v>0</v>
      </c>
      <c r="M470" s="5">
        <f t="shared" si="74"/>
        <v>0.16918903625470769</v>
      </c>
      <c r="N470" s="5">
        <f t="shared" si="75"/>
        <v>0.68427036902108629</v>
      </c>
      <c r="O470" s="6">
        <f t="shared" si="76"/>
        <v>0.14654059472420602</v>
      </c>
      <c r="P470">
        <f t="shared" si="77"/>
        <v>4.0919498004943078</v>
      </c>
    </row>
    <row r="471" spans="1:16" x14ac:dyDescent="0.25">
      <c r="A471" s="7">
        <v>23.45</v>
      </c>
      <c r="B471" s="7">
        <v>1153.6252999999999</v>
      </c>
      <c r="C471">
        <v>6.7</v>
      </c>
      <c r="D471" s="7">
        <v>176.09283400000001</v>
      </c>
      <c r="E471" s="7">
        <v>1153.6252999999999</v>
      </c>
      <c r="F471">
        <v>1151.2073</v>
      </c>
      <c r="G471" s="11">
        <f t="shared" si="69"/>
        <v>0.1007065170681557</v>
      </c>
      <c r="H471" s="13">
        <f t="shared" si="70"/>
        <v>8.7028475845223219E-2</v>
      </c>
      <c r="I471" s="11">
        <f t="shared" si="72"/>
        <v>1.6153325337732174</v>
      </c>
      <c r="J471" s="2">
        <f t="shared" si="71"/>
        <v>54834.382588882661</v>
      </c>
      <c r="K471" s="2">
        <v>0</v>
      </c>
      <c r="L471">
        <f t="shared" si="73"/>
        <v>0</v>
      </c>
      <c r="M471" s="5">
        <f t="shared" si="74"/>
        <v>0.16913793173846906</v>
      </c>
      <c r="N471" s="5">
        <f t="shared" si="75"/>
        <v>0.68407841440212191</v>
      </c>
      <c r="O471" s="6">
        <f t="shared" si="76"/>
        <v>0.14678365385940903</v>
      </c>
      <c r="P471">
        <f t="shared" si="77"/>
        <v>4.0930980148630676</v>
      </c>
    </row>
    <row r="472" spans="1:16" x14ac:dyDescent="0.25">
      <c r="A472" s="7">
        <v>23.5</v>
      </c>
      <c r="B472" s="7">
        <v>1154.3352</v>
      </c>
      <c r="C472">
        <v>6.7</v>
      </c>
      <c r="D472" s="7">
        <v>176.09516199999999</v>
      </c>
      <c r="E472" s="7">
        <v>1154.3352</v>
      </c>
      <c r="F472">
        <v>1150.8018</v>
      </c>
      <c r="G472" s="11">
        <f t="shared" si="69"/>
        <v>0.10032809639332885</v>
      </c>
      <c r="H472" s="13">
        <f t="shared" si="70"/>
        <v>8.6641654157860071E-2</v>
      </c>
      <c r="I472" s="11">
        <f t="shared" si="72"/>
        <v>1.6092626661489946</v>
      </c>
      <c r="J472" s="2">
        <f t="shared" si="71"/>
        <v>54868.125718649193</v>
      </c>
      <c r="K472" s="2">
        <v>0</v>
      </c>
      <c r="L472">
        <f t="shared" si="73"/>
        <v>0</v>
      </c>
      <c r="M472" s="5">
        <f t="shared" si="74"/>
        <v>0.16926938893770802</v>
      </c>
      <c r="N472" s="5">
        <f t="shared" si="75"/>
        <v>0.68457218322036506</v>
      </c>
      <c r="O472" s="6">
        <f t="shared" si="76"/>
        <v>0.14615842784192692</v>
      </c>
      <c r="P472">
        <f t="shared" si="77"/>
        <v>4.0901457415757649</v>
      </c>
    </row>
    <row r="473" spans="1:16" x14ac:dyDescent="0.25">
      <c r="A473" s="7">
        <v>23.55</v>
      </c>
      <c r="B473" s="7">
        <v>1153.8280999999999</v>
      </c>
      <c r="C473">
        <v>6.7</v>
      </c>
      <c r="D473" s="7">
        <v>176.09551100000002</v>
      </c>
      <c r="E473" s="7">
        <v>1153.8280999999999</v>
      </c>
      <c r="F473">
        <v>1150.5989999999999</v>
      </c>
      <c r="G473" s="11">
        <f t="shared" si="69"/>
        <v>0.1005915335965496</v>
      </c>
      <c r="H473" s="13">
        <f t="shared" si="70"/>
        <v>8.6911092671839718E-2</v>
      </c>
      <c r="I473" s="11">
        <f t="shared" si="72"/>
        <v>1.6134881988886556</v>
      </c>
      <c r="J473" s="2">
        <f t="shared" si="71"/>
        <v>54844.022125037976</v>
      </c>
      <c r="K473" s="2">
        <v>0</v>
      </c>
      <c r="L473">
        <f t="shared" si="73"/>
        <v>0</v>
      </c>
      <c r="M473" s="5">
        <f t="shared" si="74"/>
        <v>0.16917767630878461</v>
      </c>
      <c r="N473" s="5">
        <f t="shared" si="75"/>
        <v>0.68422769971802599</v>
      </c>
      <c r="O473" s="6">
        <f t="shared" si="76"/>
        <v>0.1465946239731894</v>
      </c>
      <c r="P473">
        <f t="shared" si="77"/>
        <v>4.092204979649166</v>
      </c>
    </row>
    <row r="474" spans="1:16" x14ac:dyDescent="0.25">
      <c r="A474" s="7">
        <v>23.6</v>
      </c>
      <c r="B474" s="7">
        <v>1153.6252999999999</v>
      </c>
      <c r="C474">
        <v>6.7</v>
      </c>
      <c r="D474" s="7">
        <v>176.09551100000002</v>
      </c>
      <c r="E474" s="7">
        <v>1153.6252999999999</v>
      </c>
      <c r="F474">
        <v>1150.7511</v>
      </c>
      <c r="G474" s="11">
        <f t="shared" si="69"/>
        <v>0.10069736515095695</v>
      </c>
      <c r="H474" s="13">
        <f t="shared" si="70"/>
        <v>8.7019324259856257E-2</v>
      </c>
      <c r="I474" s="11">
        <f t="shared" si="72"/>
        <v>1.6151857370213494</v>
      </c>
      <c r="J474" s="2">
        <f t="shared" si="71"/>
        <v>54834.382588882661</v>
      </c>
      <c r="K474" s="2">
        <v>0</v>
      </c>
      <c r="L474">
        <f t="shared" si="73"/>
        <v>0</v>
      </c>
      <c r="M474" s="5">
        <f t="shared" si="74"/>
        <v>0.16914084866626794</v>
      </c>
      <c r="N474" s="5">
        <f t="shared" si="75"/>
        <v>0.68408937072859499</v>
      </c>
      <c r="O474" s="6">
        <f t="shared" si="76"/>
        <v>0.14676978060513707</v>
      </c>
      <c r="P474">
        <f t="shared" si="77"/>
        <v>4.093032460097775</v>
      </c>
    </row>
    <row r="475" spans="1:16" x14ac:dyDescent="0.25">
      <c r="A475" s="7">
        <v>23.65</v>
      </c>
      <c r="B475" s="7">
        <v>1153.7773999999999</v>
      </c>
      <c r="C475">
        <v>6.7</v>
      </c>
      <c r="D475" s="7">
        <v>176.09551100000002</v>
      </c>
      <c r="E475" s="7">
        <v>1153.7773999999999</v>
      </c>
      <c r="F475">
        <v>1150.5989999999999</v>
      </c>
      <c r="G475" s="11">
        <f t="shared" si="69"/>
        <v>0.10061799148515138</v>
      </c>
      <c r="H475" s="13">
        <f t="shared" si="70"/>
        <v>8.6938150568843797E-2</v>
      </c>
      <c r="I475" s="11">
        <f t="shared" si="72"/>
        <v>1.613912583421828</v>
      </c>
      <c r="J475" s="2">
        <f t="shared" si="71"/>
        <v>54841.612240999144</v>
      </c>
      <c r="K475" s="2">
        <v>0</v>
      </c>
      <c r="L475">
        <f t="shared" si="73"/>
        <v>0</v>
      </c>
      <c r="M475" s="5">
        <f t="shared" si="74"/>
        <v>0.16916846927175927</v>
      </c>
      <c r="N475" s="5">
        <f t="shared" si="75"/>
        <v>0.68419311699590946</v>
      </c>
      <c r="O475" s="6">
        <f t="shared" si="76"/>
        <v>0.14663841373233127</v>
      </c>
      <c r="P475">
        <f t="shared" si="77"/>
        <v>4.0924118212325435</v>
      </c>
    </row>
    <row r="476" spans="1:16" x14ac:dyDescent="0.25">
      <c r="A476" s="7">
        <v>23.7</v>
      </c>
      <c r="B476" s="7">
        <v>1153.9802999999999</v>
      </c>
      <c r="C476">
        <v>6.7</v>
      </c>
      <c r="D476" s="7">
        <v>176.09551100000002</v>
      </c>
      <c r="E476" s="7">
        <v>1153.9802999999999</v>
      </c>
      <c r="F476">
        <v>1150.9032</v>
      </c>
      <c r="G476" s="11">
        <f t="shared" si="69"/>
        <v>0.10051210774555941</v>
      </c>
      <c r="H476" s="13">
        <f t="shared" si="70"/>
        <v>8.6829865612194079E-2</v>
      </c>
      <c r="I476" s="11">
        <f t="shared" si="72"/>
        <v>1.6122142082387729</v>
      </c>
      <c r="J476" s="2">
        <f t="shared" si="71"/>
        <v>54851.256530377403</v>
      </c>
      <c r="K476" s="2">
        <v>0</v>
      </c>
      <c r="L476">
        <f t="shared" si="73"/>
        <v>0</v>
      </c>
      <c r="M476" s="5">
        <f t="shared" si="74"/>
        <v>0.16920531608587994</v>
      </c>
      <c r="N476" s="5">
        <f t="shared" si="75"/>
        <v>0.68433151799615666</v>
      </c>
      <c r="O476" s="6">
        <f t="shared" si="76"/>
        <v>0.14646316591796341</v>
      </c>
      <c r="P476">
        <f t="shared" si="77"/>
        <v>4.0915841611371251</v>
      </c>
    </row>
    <row r="477" spans="1:16" x14ac:dyDescent="0.25">
      <c r="A477" s="7">
        <v>23.75</v>
      </c>
      <c r="B477" s="7">
        <v>1154.0817</v>
      </c>
      <c r="C477">
        <v>6.7</v>
      </c>
      <c r="D477" s="7">
        <v>176.09551100000002</v>
      </c>
      <c r="E477" s="7">
        <v>1154.0817</v>
      </c>
      <c r="F477">
        <v>1150.9539</v>
      </c>
      <c r="G477" s="11">
        <f t="shared" si="69"/>
        <v>0.10045919196835584</v>
      </c>
      <c r="H477" s="13">
        <f t="shared" si="70"/>
        <v>8.6775749818186032E-2</v>
      </c>
      <c r="I477" s="11">
        <f t="shared" si="72"/>
        <v>1.6113654391724277</v>
      </c>
      <c r="J477" s="2">
        <f t="shared" si="71"/>
        <v>54856.07629845506</v>
      </c>
      <c r="K477" s="2">
        <v>0</v>
      </c>
      <c r="L477">
        <f t="shared" si="73"/>
        <v>0</v>
      </c>
      <c r="M477" s="5">
        <f t="shared" si="74"/>
        <v>0.1692237309186761</v>
      </c>
      <c r="N477" s="5">
        <f t="shared" si="75"/>
        <v>0.68440068629032813</v>
      </c>
      <c r="O477" s="6">
        <f t="shared" si="76"/>
        <v>0.14637558279099577</v>
      </c>
      <c r="P477">
        <f t="shared" si="77"/>
        <v>4.0911706491366937</v>
      </c>
    </row>
    <row r="478" spans="1:16" x14ac:dyDescent="0.25">
      <c r="A478" s="7">
        <v>23.8</v>
      </c>
      <c r="B478" s="7">
        <v>1154.0817</v>
      </c>
      <c r="C478">
        <v>6.7</v>
      </c>
      <c r="D478" s="7">
        <v>176.09551100000002</v>
      </c>
      <c r="E478" s="7">
        <v>1154.0817</v>
      </c>
      <c r="F478">
        <v>1150.7003999999999</v>
      </c>
      <c r="G478" s="11">
        <f t="shared" si="69"/>
        <v>0.10045919196835584</v>
      </c>
      <c r="H478" s="13">
        <f t="shared" si="70"/>
        <v>8.6775749818186032E-2</v>
      </c>
      <c r="I478" s="11">
        <f t="shared" si="72"/>
        <v>1.6113654391724277</v>
      </c>
      <c r="J478" s="2">
        <f t="shared" si="71"/>
        <v>54856.07629845506</v>
      </c>
      <c r="K478" s="2">
        <v>0</v>
      </c>
      <c r="L478">
        <f t="shared" si="73"/>
        <v>0</v>
      </c>
      <c r="M478" s="5">
        <f t="shared" si="74"/>
        <v>0.1692237309186761</v>
      </c>
      <c r="N478" s="5">
        <f t="shared" si="75"/>
        <v>0.68440068629032813</v>
      </c>
      <c r="O478" s="6">
        <f t="shared" si="76"/>
        <v>0.14637558279099577</v>
      </c>
      <c r="P478">
        <f t="shared" si="77"/>
        <v>4.0911706491366937</v>
      </c>
    </row>
    <row r="479" spans="1:16" x14ac:dyDescent="0.25">
      <c r="A479" s="7">
        <v>23.85</v>
      </c>
      <c r="B479" s="7">
        <v>1153.8788999999999</v>
      </c>
      <c r="C479">
        <v>6.7</v>
      </c>
      <c r="D479" s="7">
        <v>176.09551100000002</v>
      </c>
      <c r="E479" s="7">
        <v>1153.8788999999999</v>
      </c>
      <c r="F479">
        <v>1150.9539</v>
      </c>
      <c r="G479" s="11">
        <f t="shared" si="69"/>
        <v>0.10056502352276309</v>
      </c>
      <c r="H479" s="13">
        <f t="shared" si="70"/>
        <v>8.688398140620246E-2</v>
      </c>
      <c r="I479" s="11">
        <f t="shared" si="72"/>
        <v>1.6130629773051197</v>
      </c>
      <c r="J479" s="2">
        <f t="shared" si="71"/>
        <v>54846.436762299745</v>
      </c>
      <c r="K479" s="2">
        <v>0</v>
      </c>
      <c r="L479">
        <f t="shared" si="73"/>
        <v>0</v>
      </c>
      <c r="M479" s="5">
        <f t="shared" si="74"/>
        <v>0.16918690159016186</v>
      </c>
      <c r="N479" s="5">
        <f t="shared" si="75"/>
        <v>0.68426235096809063</v>
      </c>
      <c r="O479" s="6">
        <f t="shared" si="76"/>
        <v>0.14655074744174751</v>
      </c>
      <c r="P479">
        <f t="shared" si="77"/>
        <v>4.0919977491653245</v>
      </c>
    </row>
    <row r="480" spans="1:16" x14ac:dyDescent="0.25">
      <c r="A480" s="7">
        <v>23.9</v>
      </c>
      <c r="B480" s="7">
        <v>1153.5745999999999</v>
      </c>
      <c r="C480">
        <v>6.7</v>
      </c>
      <c r="D480" s="7">
        <v>176.09551100000002</v>
      </c>
      <c r="E480" s="7">
        <v>1153.5745999999999</v>
      </c>
      <c r="F480">
        <v>1150.6496999999999</v>
      </c>
      <c r="G480" s="11">
        <f t="shared" si="69"/>
        <v>0.10072382303955874</v>
      </c>
      <c r="H480" s="13">
        <f t="shared" si="70"/>
        <v>8.7046382156860447E-2</v>
      </c>
      <c r="I480" s="11">
        <f t="shared" si="72"/>
        <v>1.615610121554522</v>
      </c>
      <c r="J480" s="2">
        <f t="shared" si="71"/>
        <v>54831.972704843836</v>
      </c>
      <c r="K480" s="2">
        <v>0</v>
      </c>
      <c r="L480">
        <f t="shared" si="73"/>
        <v>0</v>
      </c>
      <c r="M480" s="5">
        <f t="shared" si="74"/>
        <v>0.16913164196629524</v>
      </c>
      <c r="N480" s="5">
        <f t="shared" si="75"/>
        <v>0.68405478927248808</v>
      </c>
      <c r="O480" s="6">
        <f t="shared" si="76"/>
        <v>0.14681356876121668</v>
      </c>
      <c r="P480">
        <f t="shared" si="77"/>
        <v>4.0932393777666274</v>
      </c>
    </row>
    <row r="481" spans="1:15" x14ac:dyDescent="0.25">
      <c r="A481" s="7">
        <v>23.95</v>
      </c>
      <c r="B481" s="7">
        <v>1153.6252999999999</v>
      </c>
      <c r="C481">
        <v>6.7</v>
      </c>
      <c r="D481" s="7">
        <v>176.09551100000002</v>
      </c>
      <c r="E481" s="7">
        <v>1153.6252999999999</v>
      </c>
      <c r="F481">
        <v>1150.7003999999999</v>
      </c>
      <c r="G481" s="11"/>
      <c r="H481" s="13"/>
      <c r="I481" s="11"/>
      <c r="J481" s="2"/>
      <c r="K481" s="2"/>
      <c r="M481" s="5"/>
      <c r="N481" s="5"/>
      <c r="O481" s="6"/>
    </row>
    <row r="482" spans="1:15" x14ac:dyDescent="0.25">
      <c r="A482" s="7">
        <v>24</v>
      </c>
      <c r="B482" s="7">
        <v>1153.4224999999999</v>
      </c>
      <c r="C482">
        <v>6.6</v>
      </c>
      <c r="D482" s="7">
        <v>176.09551100000002</v>
      </c>
      <c r="E482" s="7">
        <v>1153.4224999999999</v>
      </c>
      <c r="F482">
        <v>1150.5482999999999</v>
      </c>
      <c r="G482" s="11"/>
      <c r="H482" s="13"/>
      <c r="I482" s="11"/>
      <c r="J482" s="2"/>
      <c r="K482" s="2"/>
      <c r="M482" s="5"/>
      <c r="N482" s="5"/>
      <c r="O482" s="6"/>
    </row>
    <row r="483" spans="1:15" x14ac:dyDescent="0.25">
      <c r="A483" s="7">
        <v>24.05</v>
      </c>
      <c r="B483" s="7">
        <v>1153.1181999999999</v>
      </c>
      <c r="C483">
        <v>6.7</v>
      </c>
      <c r="D483" s="7">
        <v>176.09551100000002</v>
      </c>
      <c r="E483" s="7">
        <v>1153.1181999999999</v>
      </c>
      <c r="F483">
        <v>1150.5482999999999</v>
      </c>
      <c r="G483" s="11"/>
      <c r="H483" s="13"/>
      <c r="I483" s="11"/>
      <c r="J483" s="2"/>
      <c r="K483" s="2"/>
      <c r="M483" s="5"/>
      <c r="N483" s="5"/>
      <c r="O483" s="6"/>
    </row>
    <row r="484" spans="1:15" x14ac:dyDescent="0.25">
      <c r="A484" s="7">
        <v>24.1</v>
      </c>
      <c r="B484" s="7">
        <v>1152.6111000000001</v>
      </c>
      <c r="C484">
        <v>6.3</v>
      </c>
      <c r="D484" s="7">
        <v>176.09551100000002</v>
      </c>
      <c r="E484" s="7">
        <v>1152.6111000000001</v>
      </c>
      <c r="F484">
        <v>1150.2949000000001</v>
      </c>
      <c r="G484" s="11"/>
      <c r="H484" s="13"/>
      <c r="I484" s="11"/>
      <c r="J484" s="2"/>
      <c r="K484" s="2"/>
      <c r="M484" s="5"/>
      <c r="N484" s="5"/>
      <c r="O484" s="6"/>
    </row>
    <row r="485" spans="1:15" x14ac:dyDescent="0.25">
      <c r="A485" s="7">
        <v>24.15</v>
      </c>
      <c r="B485" s="7">
        <v>1152.6619000000001</v>
      </c>
      <c r="C485">
        <v>6.1</v>
      </c>
      <c r="D485" s="7">
        <v>176.09551100000002</v>
      </c>
      <c r="E485" s="7">
        <v>1152.6619000000001</v>
      </c>
      <c r="F485">
        <v>1149.6359</v>
      </c>
      <c r="G485" s="11"/>
      <c r="H485" s="13"/>
      <c r="I485" s="11"/>
      <c r="J485" s="2"/>
      <c r="K485" s="2"/>
      <c r="M485" s="5"/>
      <c r="N485" s="5"/>
      <c r="O485" s="6"/>
    </row>
    <row r="486" spans="1:15" x14ac:dyDescent="0.25">
      <c r="A486" s="7">
        <v>24.2</v>
      </c>
      <c r="B486" s="7">
        <v>1153.9802999999999</v>
      </c>
      <c r="C486">
        <v>5.7</v>
      </c>
      <c r="D486" s="7">
        <v>176.09551100000002</v>
      </c>
      <c r="E486" s="7">
        <v>1153.9802999999999</v>
      </c>
      <c r="F486">
        <v>1149.788</v>
      </c>
      <c r="G486" s="11"/>
      <c r="H486" s="13"/>
      <c r="I486" s="11"/>
      <c r="J486" s="2"/>
      <c r="K486" s="2"/>
      <c r="M486" s="5"/>
      <c r="N486" s="5"/>
      <c r="O486" s="6"/>
    </row>
    <row r="487" spans="1:15" x14ac:dyDescent="0.25">
      <c r="A487" s="7">
        <v>24.25</v>
      </c>
      <c r="B487" s="7">
        <v>1154.1831</v>
      </c>
      <c r="C487">
        <v>5.7</v>
      </c>
      <c r="D487" s="7">
        <v>176.09551100000002</v>
      </c>
      <c r="E487" s="7">
        <v>1154.1831</v>
      </c>
      <c r="F487">
        <v>1151.0046</v>
      </c>
      <c r="G487" s="11"/>
      <c r="H487" s="13"/>
      <c r="I487" s="11"/>
      <c r="J487" s="2"/>
      <c r="K487" s="2"/>
      <c r="M487" s="5"/>
      <c r="N487" s="5"/>
      <c r="O487" s="6"/>
    </row>
    <row r="488" spans="1:15" x14ac:dyDescent="0.25">
      <c r="A488" s="7">
        <v>24.3</v>
      </c>
      <c r="B488" s="7">
        <v>1155.9579000000001</v>
      </c>
      <c r="C488">
        <v>5.5</v>
      </c>
      <c r="D488" s="7">
        <v>176.09551100000002</v>
      </c>
      <c r="E488" s="7">
        <v>1155.9579000000001</v>
      </c>
      <c r="F488">
        <v>1151.1059</v>
      </c>
      <c r="G488" s="11"/>
      <c r="H488" s="13"/>
      <c r="I488" s="11"/>
      <c r="J488" s="2"/>
      <c r="K488" s="2"/>
      <c r="M488" s="5"/>
      <c r="N488" s="5"/>
      <c r="O488" s="6"/>
    </row>
    <row r="489" spans="1:15" x14ac:dyDescent="0.25">
      <c r="A489" s="7">
        <v>24.35</v>
      </c>
      <c r="B489" s="7">
        <v>1155.4001000000001</v>
      </c>
      <c r="C489">
        <v>5.5</v>
      </c>
      <c r="D489" s="7">
        <v>176.09551100000002</v>
      </c>
      <c r="E489" s="7">
        <v>1155.4001000000001</v>
      </c>
      <c r="F489">
        <v>1151.8155999999999</v>
      </c>
      <c r="G489" s="11"/>
      <c r="H489" s="13"/>
      <c r="I489" s="11"/>
      <c r="J489" s="2"/>
      <c r="K489" s="2"/>
      <c r="M489" s="5"/>
      <c r="N489" s="5"/>
      <c r="O489" s="6"/>
    </row>
    <row r="490" spans="1:15" x14ac:dyDescent="0.25">
      <c r="A490" s="7">
        <v>24.4</v>
      </c>
      <c r="B490" s="7">
        <v>1156.2621999999999</v>
      </c>
      <c r="C490">
        <v>5.4</v>
      </c>
      <c r="D490" s="7">
        <v>175.69784300000001</v>
      </c>
      <c r="E490" s="7">
        <v>1156.2621999999999</v>
      </c>
      <c r="F490">
        <v>1152.0183999999999</v>
      </c>
      <c r="G490" s="11"/>
      <c r="H490" s="13"/>
      <c r="I490" s="11"/>
      <c r="J490" s="2"/>
      <c r="K490" s="2"/>
      <c r="M490" s="5"/>
      <c r="N490" s="5"/>
      <c r="O490" s="6"/>
    </row>
    <row r="491" spans="1:15" x14ac:dyDescent="0.25">
      <c r="A491" s="7">
        <v>24.45</v>
      </c>
      <c r="B491" s="7">
        <v>1156.3128999999999</v>
      </c>
      <c r="C491">
        <v>5.4</v>
      </c>
      <c r="D491" s="7">
        <v>175.214405</v>
      </c>
      <c r="E491" s="7">
        <v>1156.3128999999999</v>
      </c>
      <c r="F491">
        <v>1152.5253</v>
      </c>
      <c r="G491" s="11"/>
      <c r="H491" s="13"/>
      <c r="I491" s="11"/>
      <c r="J491" s="2"/>
      <c r="K491" s="2"/>
      <c r="M491" s="5"/>
      <c r="N491" s="5"/>
      <c r="O491" s="6"/>
    </row>
    <row r="492" spans="1:15" x14ac:dyDescent="0.25">
      <c r="A492" s="7">
        <v>24.5</v>
      </c>
      <c r="B492" s="7">
        <v>1156.7692</v>
      </c>
      <c r="C492">
        <v>5.4</v>
      </c>
      <c r="D492" s="7">
        <v>174.884613</v>
      </c>
      <c r="E492" s="7">
        <v>1156.7692</v>
      </c>
      <c r="F492">
        <v>1152.5253</v>
      </c>
      <c r="G492" s="11"/>
      <c r="H492" s="13"/>
      <c r="I492" s="11"/>
      <c r="J492" s="2"/>
      <c r="K492" s="2"/>
      <c r="M492" s="5"/>
      <c r="N492" s="5"/>
      <c r="O492" s="6"/>
    </row>
    <row r="493" spans="1:15" x14ac:dyDescent="0.25">
      <c r="A493" s="7">
        <v>24.55</v>
      </c>
      <c r="B493" s="7">
        <v>1157.2763</v>
      </c>
      <c r="C493">
        <v>5.4</v>
      </c>
      <c r="D493" s="7">
        <v>174.559212</v>
      </c>
      <c r="E493" s="7">
        <v>1157.2763</v>
      </c>
      <c r="F493">
        <v>1153.2349999999999</v>
      </c>
      <c r="G493" s="11"/>
      <c r="H493" s="13"/>
      <c r="I493" s="11"/>
      <c r="J493" s="2"/>
      <c r="K493" s="2"/>
      <c r="M493" s="5"/>
      <c r="N493" s="5"/>
      <c r="O493" s="6"/>
    </row>
    <row r="494" spans="1:15" x14ac:dyDescent="0.25">
      <c r="A494" s="7">
        <v>24.6</v>
      </c>
      <c r="B494" s="7">
        <v>1157.9355</v>
      </c>
      <c r="C494">
        <v>5.4</v>
      </c>
      <c r="D494" s="7">
        <v>174.295568</v>
      </c>
      <c r="E494" s="7">
        <v>1157.9355</v>
      </c>
      <c r="F494">
        <v>1153.4884999999999</v>
      </c>
      <c r="G494" s="11"/>
      <c r="H494" s="13"/>
      <c r="I494" s="11"/>
      <c r="J494" s="2"/>
      <c r="K494" s="2"/>
      <c r="M494" s="5"/>
      <c r="N494" s="5"/>
      <c r="O494" s="6"/>
    </row>
    <row r="495" spans="1:15" x14ac:dyDescent="0.25">
      <c r="A495" s="7">
        <v>24.65</v>
      </c>
      <c r="B495" s="7">
        <v>1157.4792</v>
      </c>
      <c r="C495">
        <v>5.4</v>
      </c>
      <c r="D495" s="7">
        <v>174.06933799999999</v>
      </c>
      <c r="E495" s="7">
        <v>1157.4792</v>
      </c>
      <c r="F495">
        <v>1153.4377999999999</v>
      </c>
      <c r="G495" s="11"/>
      <c r="H495" s="13"/>
      <c r="I495" s="11"/>
      <c r="J495" s="2"/>
      <c r="K495" s="2"/>
      <c r="M495" s="5"/>
      <c r="N495" s="5"/>
      <c r="O495" s="6"/>
    </row>
    <row r="496" spans="1:15" x14ac:dyDescent="0.25">
      <c r="A496" s="7">
        <v>24.7</v>
      </c>
      <c r="B496" s="7">
        <v>1157.2763</v>
      </c>
      <c r="C496">
        <v>5.4</v>
      </c>
      <c r="D496" s="7">
        <v>173.885661</v>
      </c>
      <c r="E496" s="7">
        <v>1157.2763</v>
      </c>
      <c r="F496">
        <v>1153.6912</v>
      </c>
      <c r="G496" s="11"/>
      <c r="H496" s="13"/>
      <c r="I496" s="11"/>
      <c r="J496" s="2"/>
      <c r="K496" s="2"/>
      <c r="M496" s="5"/>
      <c r="N496" s="5"/>
      <c r="O496" s="6"/>
    </row>
    <row r="497" spans="1:15" x14ac:dyDescent="0.25">
      <c r="A497" s="7">
        <v>24.75</v>
      </c>
      <c r="B497" s="7">
        <v>1158.2905000000001</v>
      </c>
      <c r="C497">
        <v>5.4</v>
      </c>
      <c r="D497" s="7">
        <v>173.68987799999999</v>
      </c>
      <c r="E497" s="7">
        <v>1158.2905000000001</v>
      </c>
      <c r="F497">
        <v>1154.0461</v>
      </c>
      <c r="G497" s="11"/>
      <c r="H497" s="13"/>
      <c r="I497" s="11"/>
      <c r="J497" s="2"/>
      <c r="K497" s="2"/>
      <c r="M497" s="5"/>
      <c r="N497" s="5"/>
      <c r="O497" s="6"/>
    </row>
    <row r="498" spans="1:15" x14ac:dyDescent="0.25">
      <c r="A498" s="7">
        <v>24.8</v>
      </c>
      <c r="B498" s="7">
        <v>1157.6313</v>
      </c>
      <c r="C498">
        <v>5.4</v>
      </c>
      <c r="D498" s="7">
        <v>173.50623400000001</v>
      </c>
      <c r="E498" s="7">
        <v>1157.6313</v>
      </c>
      <c r="F498">
        <v>1154.2995000000001</v>
      </c>
      <c r="G498" s="11"/>
      <c r="H498" s="13"/>
      <c r="I498" s="11"/>
      <c r="J498" s="2"/>
      <c r="K498" s="2"/>
      <c r="M498" s="5"/>
      <c r="N498" s="5"/>
      <c r="O498" s="6"/>
    </row>
    <row r="499" spans="1:15" x14ac:dyDescent="0.25">
      <c r="A499" s="7">
        <v>24.85</v>
      </c>
      <c r="B499" s="7">
        <v>1158.2905000000001</v>
      </c>
      <c r="C499">
        <v>5.4</v>
      </c>
      <c r="D499" s="7">
        <v>173.384298</v>
      </c>
      <c r="E499" s="7">
        <v>1158.2905000000001</v>
      </c>
      <c r="F499">
        <v>1154.4009000000001</v>
      </c>
      <c r="G499" s="11"/>
      <c r="H499" s="13"/>
      <c r="I499" s="11"/>
      <c r="J499" s="2"/>
      <c r="K499" s="2"/>
      <c r="M499" s="5"/>
      <c r="N499" s="5"/>
      <c r="O499" s="6"/>
    </row>
    <row r="500" spans="1:15" x14ac:dyDescent="0.25">
      <c r="A500" s="7">
        <v>24.9</v>
      </c>
      <c r="B500" s="7">
        <v>1158.6455000000001</v>
      </c>
      <c r="C500">
        <v>5.4</v>
      </c>
      <c r="D500" s="7">
        <v>173.26460599999999</v>
      </c>
      <c r="E500" s="7">
        <v>1158.6455000000001</v>
      </c>
      <c r="F500">
        <v>1154.6543999999999</v>
      </c>
      <c r="G500" s="11"/>
      <c r="H500" s="13"/>
      <c r="I500" s="11"/>
      <c r="J500" s="2"/>
      <c r="K500" s="2"/>
      <c r="M500" s="5"/>
      <c r="N500" s="5"/>
      <c r="O500" s="6"/>
    </row>
    <row r="501" spans="1:15" x14ac:dyDescent="0.25">
      <c r="A501" s="7">
        <v>24.95</v>
      </c>
      <c r="B501" s="7">
        <v>1158.8483000000001</v>
      </c>
      <c r="C501">
        <v>5.3</v>
      </c>
      <c r="D501" s="7">
        <v>173.12963300000001</v>
      </c>
      <c r="E501" s="7">
        <v>1158.8483000000001</v>
      </c>
      <c r="F501">
        <v>1154.2488000000001</v>
      </c>
      <c r="G501" s="11"/>
      <c r="H501" s="13"/>
      <c r="I501" s="11"/>
      <c r="J501" s="2"/>
      <c r="K501" s="2"/>
      <c r="M501" s="5"/>
      <c r="N501" s="5"/>
      <c r="O501" s="6"/>
    </row>
    <row r="502" spans="1:15" x14ac:dyDescent="0.25">
      <c r="A502" s="7">
        <v>25</v>
      </c>
      <c r="B502" s="7">
        <v>1158.4426000000001</v>
      </c>
      <c r="C502">
        <v>5.3</v>
      </c>
      <c r="D502" s="7">
        <v>173.04847000000001</v>
      </c>
      <c r="E502" s="7">
        <v>1158.4426000000001</v>
      </c>
      <c r="F502">
        <v>1154.8063999999999</v>
      </c>
      <c r="G502" s="11"/>
      <c r="H502" s="13"/>
      <c r="I502" s="11"/>
      <c r="J502" s="2"/>
      <c r="K502" s="2"/>
      <c r="M502" s="5"/>
      <c r="N502" s="5"/>
      <c r="O502" s="6"/>
    </row>
    <row r="503" spans="1:15" x14ac:dyDescent="0.25">
      <c r="A503" s="7">
        <v>25.05</v>
      </c>
      <c r="B503" s="7">
        <v>1159.0003999999999</v>
      </c>
      <c r="C503">
        <v>5.3</v>
      </c>
      <c r="D503" s="7">
        <v>172.96655799999999</v>
      </c>
      <c r="E503" s="7">
        <v>1159.0003999999999</v>
      </c>
      <c r="F503">
        <v>1154.9585</v>
      </c>
      <c r="G503" s="11"/>
      <c r="H503" s="13"/>
      <c r="I503" s="11"/>
      <c r="J503" s="2"/>
      <c r="K503" s="2"/>
      <c r="M503" s="5"/>
      <c r="N503" s="5"/>
      <c r="O503" s="6"/>
    </row>
    <row r="504" spans="1:15" x14ac:dyDescent="0.25">
      <c r="A504" s="7">
        <v>25.1</v>
      </c>
      <c r="B504" s="7">
        <v>1159.5581999999999</v>
      </c>
      <c r="C504">
        <v>5.2</v>
      </c>
      <c r="D504" s="7">
        <v>172.90584799999999</v>
      </c>
      <c r="E504" s="7">
        <v>1159.5581999999999</v>
      </c>
      <c r="F504">
        <v>1154.6543999999999</v>
      </c>
      <c r="G504" s="11"/>
      <c r="H504" s="13"/>
      <c r="I504" s="11"/>
      <c r="J504" s="2"/>
      <c r="K504" s="2"/>
      <c r="M504" s="5"/>
      <c r="N504" s="5"/>
      <c r="O504" s="6"/>
    </row>
    <row r="505" spans="1:15" x14ac:dyDescent="0.25">
      <c r="A505" s="7">
        <v>25.15</v>
      </c>
      <c r="B505" s="7">
        <v>1159.4060999999999</v>
      </c>
      <c r="C505">
        <v>5.2</v>
      </c>
      <c r="D505" s="7">
        <v>172.827079</v>
      </c>
      <c r="E505" s="7">
        <v>1159.4060999999999</v>
      </c>
      <c r="F505">
        <v>1154.8570999999999</v>
      </c>
      <c r="G505" s="11"/>
      <c r="H505" s="13"/>
      <c r="I505" s="11"/>
      <c r="J505" s="2"/>
      <c r="K505" s="2"/>
      <c r="M505" s="5"/>
      <c r="N505" s="5"/>
      <c r="O505" s="6"/>
    </row>
    <row r="506" spans="1:15" x14ac:dyDescent="0.25">
      <c r="A506" s="7">
        <v>25.2</v>
      </c>
      <c r="B506" s="7">
        <v>1159.2032999999999</v>
      </c>
      <c r="C506">
        <v>5.2</v>
      </c>
      <c r="D506" s="7">
        <v>172.72188799999998</v>
      </c>
      <c r="E506" s="7">
        <v>1159.2032999999999</v>
      </c>
      <c r="F506">
        <v>1154.8570999999999</v>
      </c>
      <c r="G506" s="11"/>
      <c r="H506" s="13"/>
      <c r="I506" s="11"/>
      <c r="J506" s="2"/>
      <c r="K506" s="2"/>
      <c r="M506" s="5"/>
      <c r="N506" s="5"/>
      <c r="O506" s="6"/>
    </row>
    <row r="507" spans="1:15" x14ac:dyDescent="0.25">
      <c r="A507" s="7">
        <v>25.25</v>
      </c>
      <c r="B507" s="7">
        <v>1159.761</v>
      </c>
      <c r="C507">
        <v>5.2</v>
      </c>
      <c r="D507" s="7">
        <v>172.64586300000002</v>
      </c>
      <c r="E507" s="7">
        <v>1159.761</v>
      </c>
      <c r="F507">
        <v>1155.5668000000001</v>
      </c>
      <c r="G507" s="11"/>
      <c r="H507" s="13"/>
      <c r="I507" s="11"/>
      <c r="J507" s="2"/>
      <c r="K507" s="2"/>
      <c r="M507" s="5"/>
      <c r="N507" s="5"/>
      <c r="O507" s="6"/>
    </row>
    <row r="508" spans="1:15" x14ac:dyDescent="0.25">
      <c r="A508" s="7">
        <v>25.3</v>
      </c>
      <c r="B508" s="7">
        <v>1159.8625</v>
      </c>
      <c r="C508">
        <v>5.2</v>
      </c>
      <c r="D508" s="7">
        <v>172.587447</v>
      </c>
      <c r="E508" s="7">
        <v>1159.8625</v>
      </c>
      <c r="F508">
        <v>1155.6175000000001</v>
      </c>
      <c r="G508" s="11"/>
      <c r="H508" s="13"/>
      <c r="I508" s="11"/>
      <c r="J508" s="2"/>
      <c r="K508" s="2"/>
      <c r="M508" s="5"/>
      <c r="N508" s="5"/>
      <c r="O508" s="6"/>
    </row>
    <row r="509" spans="1:15" x14ac:dyDescent="0.25">
      <c r="A509" s="7">
        <v>25.35</v>
      </c>
      <c r="B509" s="7">
        <v>1159.9132</v>
      </c>
      <c r="C509">
        <v>5.2</v>
      </c>
      <c r="D509" s="7">
        <v>172.490071</v>
      </c>
      <c r="E509" s="7">
        <v>1159.9132</v>
      </c>
      <c r="F509">
        <v>1155.9217000000001</v>
      </c>
      <c r="G509" s="11"/>
      <c r="H509" s="13"/>
      <c r="I509" s="11"/>
      <c r="J509" s="2"/>
      <c r="K509" s="2"/>
      <c r="M509" s="5"/>
      <c r="N509" s="5"/>
      <c r="O509" s="6"/>
    </row>
    <row r="510" spans="1:15" x14ac:dyDescent="0.25">
      <c r="A510" s="7">
        <v>25.4</v>
      </c>
      <c r="B510" s="7">
        <v>1159.8625</v>
      </c>
      <c r="C510">
        <v>5.2</v>
      </c>
      <c r="D510" s="7">
        <v>172.38749000000001</v>
      </c>
      <c r="E510" s="7">
        <v>1159.8625</v>
      </c>
      <c r="F510">
        <v>1155.6175000000001</v>
      </c>
      <c r="G510" s="11"/>
      <c r="H510" s="13"/>
      <c r="I510" s="11"/>
      <c r="J510" s="2"/>
      <c r="K510" s="2"/>
      <c r="M510" s="5"/>
      <c r="N510" s="5"/>
      <c r="O510" s="6"/>
    </row>
    <row r="511" spans="1:15" x14ac:dyDescent="0.25">
      <c r="A511" s="7">
        <v>25.45</v>
      </c>
      <c r="B511" s="7">
        <v>1160.1667</v>
      </c>
      <c r="C511">
        <v>5.2</v>
      </c>
      <c r="D511" s="7">
        <v>172.33243400000001</v>
      </c>
      <c r="E511" s="7">
        <v>1160.1667</v>
      </c>
      <c r="F511">
        <v>1155.8710000000001</v>
      </c>
      <c r="G511" s="11"/>
      <c r="H511" s="13"/>
      <c r="I511" s="11"/>
      <c r="J511" s="2"/>
      <c r="K511" s="2"/>
      <c r="M511" s="5"/>
      <c r="N511" s="5"/>
      <c r="O511" s="6"/>
    </row>
    <row r="512" spans="1:15" x14ac:dyDescent="0.25">
      <c r="A512" s="7">
        <v>25.5</v>
      </c>
      <c r="B512" s="7">
        <v>1159.6596</v>
      </c>
      <c r="C512">
        <v>5.2</v>
      </c>
      <c r="D512" s="7">
        <v>172.22366700000001</v>
      </c>
      <c r="E512" s="7">
        <v>1159.6596</v>
      </c>
      <c r="F512">
        <v>1155.4147</v>
      </c>
      <c r="G512" s="11"/>
      <c r="H512" s="13"/>
      <c r="I512" s="11"/>
      <c r="J512" s="2"/>
      <c r="K512" s="2"/>
      <c r="M512" s="5"/>
      <c r="N512" s="5"/>
      <c r="O512" s="6"/>
    </row>
    <row r="513" spans="1:15" x14ac:dyDescent="0.25">
      <c r="A513" s="7">
        <v>25.55</v>
      </c>
      <c r="B513" s="7">
        <v>1159.6596</v>
      </c>
      <c r="C513">
        <v>5.2</v>
      </c>
      <c r="D513" s="7">
        <v>172.177291</v>
      </c>
      <c r="E513" s="7">
        <v>1159.6596</v>
      </c>
      <c r="F513">
        <v>1155.1613</v>
      </c>
      <c r="G513" s="11"/>
      <c r="H513" s="13"/>
      <c r="I513" s="11"/>
      <c r="J513" s="2"/>
      <c r="K513" s="2"/>
      <c r="M513" s="5"/>
      <c r="N513" s="5"/>
      <c r="O513" s="6"/>
    </row>
    <row r="514" spans="1:15" x14ac:dyDescent="0.25">
      <c r="A514" s="7">
        <v>25.6</v>
      </c>
      <c r="B514" s="7">
        <v>1159.3553999999999</v>
      </c>
      <c r="C514">
        <v>5.2</v>
      </c>
      <c r="D514" s="7">
        <v>172.138214</v>
      </c>
      <c r="E514" s="7">
        <v>1159.3553999999999</v>
      </c>
      <c r="F514">
        <v>1155.212</v>
      </c>
      <c r="G514" s="11"/>
      <c r="H514" s="13"/>
      <c r="I514" s="11"/>
      <c r="J514" s="2"/>
      <c r="K514" s="2"/>
      <c r="M514" s="5"/>
      <c r="N514" s="5"/>
      <c r="O514" s="6"/>
    </row>
    <row r="515" spans="1:15" x14ac:dyDescent="0.25">
      <c r="A515" s="7">
        <v>25.65</v>
      </c>
      <c r="B515" s="7">
        <v>1159.7103</v>
      </c>
      <c r="C515">
        <v>5.2</v>
      </c>
      <c r="D515" s="7">
        <v>172.13555299999999</v>
      </c>
      <c r="E515" s="7">
        <v>1159.7103</v>
      </c>
      <c r="F515">
        <v>1155.9217000000001</v>
      </c>
      <c r="G515" s="11"/>
      <c r="H515" s="13"/>
      <c r="I515" s="11"/>
      <c r="J515" s="2"/>
      <c r="K515" s="2"/>
      <c r="M515" s="5"/>
      <c r="N515" s="5"/>
      <c r="O515" s="6"/>
    </row>
    <row r="516" spans="1:15" x14ac:dyDescent="0.25">
      <c r="A516" s="7">
        <v>25.7</v>
      </c>
      <c r="B516" s="7">
        <v>1159.7103</v>
      </c>
      <c r="C516">
        <v>5.2</v>
      </c>
      <c r="D516" s="7">
        <v>172.13084700000002</v>
      </c>
      <c r="E516" s="7">
        <v>1159.7103</v>
      </c>
      <c r="F516">
        <v>1155.3134</v>
      </c>
      <c r="G516" s="11"/>
      <c r="H516" s="13"/>
      <c r="I516" s="11"/>
      <c r="J516" s="2"/>
      <c r="K516" s="2"/>
      <c r="M516" s="5"/>
      <c r="N516" s="5"/>
      <c r="O516" s="6"/>
    </row>
    <row r="517" spans="1:15" x14ac:dyDescent="0.25">
      <c r="A517" s="7">
        <v>25.75</v>
      </c>
      <c r="B517" s="7">
        <v>1159.3046999999999</v>
      </c>
      <c r="C517">
        <v>5.0999999999999996</v>
      </c>
      <c r="D517" s="7">
        <v>172.08432100000002</v>
      </c>
      <c r="E517" s="7">
        <v>1159.3046999999999</v>
      </c>
      <c r="F517">
        <v>1155.3134</v>
      </c>
      <c r="G517" s="11"/>
      <c r="H517" s="13"/>
      <c r="I517" s="11"/>
      <c r="J517" s="2"/>
      <c r="K517" s="2"/>
      <c r="M517" s="5"/>
      <c r="N517" s="5"/>
      <c r="O517" s="6"/>
    </row>
    <row r="518" spans="1:15" x14ac:dyDescent="0.25">
      <c r="A518" s="7">
        <v>25.8</v>
      </c>
      <c r="B518" s="7">
        <v>1159.8117999999999</v>
      </c>
      <c r="C518">
        <v>5.2</v>
      </c>
      <c r="D518" s="7">
        <v>172.04482900000002</v>
      </c>
      <c r="E518" s="7">
        <v>1159.8117999999999</v>
      </c>
      <c r="F518">
        <v>1155.7189000000001</v>
      </c>
      <c r="G518" s="11"/>
      <c r="H518" s="13"/>
      <c r="I518" s="11"/>
      <c r="J518" s="2"/>
      <c r="K518" s="2"/>
      <c r="M518" s="5"/>
      <c r="N518" s="5"/>
      <c r="O518" s="6"/>
    </row>
    <row r="519" spans="1:15" x14ac:dyDescent="0.25">
      <c r="A519" s="7">
        <v>25.85</v>
      </c>
      <c r="B519" s="7">
        <v>1160.116</v>
      </c>
      <c r="C519">
        <v>5.2</v>
      </c>
      <c r="D519" s="7">
        <v>172.003906</v>
      </c>
      <c r="E519" s="7">
        <v>1160.116</v>
      </c>
      <c r="F519">
        <v>1155.6682000000001</v>
      </c>
      <c r="G519" s="11"/>
      <c r="H519" s="13"/>
      <c r="I519" s="11"/>
      <c r="J519" s="2"/>
      <c r="K519" s="2"/>
      <c r="M519" s="5"/>
      <c r="N519" s="5"/>
      <c r="O519" s="6"/>
    </row>
    <row r="520" spans="1:15" x14ac:dyDescent="0.25">
      <c r="A520" s="7">
        <v>25.9</v>
      </c>
      <c r="B520" s="7">
        <v>1160.1667</v>
      </c>
      <c r="C520">
        <v>5.2</v>
      </c>
      <c r="D520" s="7">
        <v>171.97096500000001</v>
      </c>
      <c r="E520" s="7">
        <v>1160.1667</v>
      </c>
      <c r="F520">
        <v>1155.5161000000001</v>
      </c>
      <c r="G520" s="11"/>
      <c r="H520" s="13"/>
      <c r="I520" s="11"/>
      <c r="J520" s="2"/>
      <c r="K520" s="2"/>
      <c r="M520" s="5"/>
      <c r="N520" s="5"/>
      <c r="O520" s="6"/>
    </row>
    <row r="521" spans="1:15" x14ac:dyDescent="0.25">
      <c r="A521" s="7">
        <v>25.95</v>
      </c>
      <c r="B521" s="7">
        <v>1160.0146</v>
      </c>
      <c r="C521">
        <v>5.2</v>
      </c>
      <c r="D521" s="7">
        <v>171.968537</v>
      </c>
      <c r="E521" s="7">
        <v>1160.0146</v>
      </c>
      <c r="F521">
        <v>1155.7189000000001</v>
      </c>
      <c r="G521" s="11"/>
      <c r="H521" s="13"/>
      <c r="I521" s="11"/>
      <c r="J521" s="2"/>
      <c r="K521" s="2"/>
      <c r="M521" s="5"/>
      <c r="N521" s="5"/>
      <c r="O521" s="6"/>
    </row>
    <row r="522" spans="1:15" x14ac:dyDescent="0.25">
      <c r="A522" s="7">
        <v>26</v>
      </c>
      <c r="B522" s="7">
        <v>1159.8117999999999</v>
      </c>
      <c r="C522">
        <v>5.2</v>
      </c>
      <c r="D522" s="7">
        <v>171.94976400000002</v>
      </c>
      <c r="E522" s="7">
        <v>1159.8117999999999</v>
      </c>
      <c r="F522">
        <v>1155.4147</v>
      </c>
      <c r="G522" s="11"/>
      <c r="H522" s="13"/>
      <c r="I522" s="11"/>
      <c r="J522" s="2"/>
      <c r="K522" s="2"/>
      <c r="M522" s="5"/>
      <c r="N522" s="5"/>
      <c r="O522" s="6"/>
    </row>
    <row r="523" spans="1:15" x14ac:dyDescent="0.25">
      <c r="A523" s="7">
        <v>26.05</v>
      </c>
      <c r="B523" s="7">
        <v>1159.761</v>
      </c>
      <c r="C523">
        <v>5.2</v>
      </c>
      <c r="D523" s="7">
        <v>171.943578</v>
      </c>
      <c r="E523" s="7">
        <v>1159.761</v>
      </c>
      <c r="F523">
        <v>1155.5161000000001</v>
      </c>
      <c r="G523" s="11"/>
      <c r="H523" s="13"/>
      <c r="I523" s="11"/>
      <c r="J523" s="2"/>
      <c r="K523" s="2"/>
      <c r="M523" s="5"/>
      <c r="N523" s="5"/>
      <c r="O523" s="6"/>
    </row>
    <row r="524" spans="1:15" x14ac:dyDescent="0.25">
      <c r="A524" s="7">
        <v>26.1</v>
      </c>
      <c r="B524" s="7">
        <v>1160.2174</v>
      </c>
      <c r="C524">
        <v>5.3</v>
      </c>
      <c r="D524" s="7">
        <v>171.878162</v>
      </c>
      <c r="E524" s="7">
        <v>1160.2174</v>
      </c>
      <c r="F524">
        <v>1155.5668000000001</v>
      </c>
      <c r="G524" s="11"/>
      <c r="H524" s="13"/>
      <c r="I524" s="11"/>
      <c r="J524" s="2"/>
      <c r="K524" s="2"/>
      <c r="M524" s="5"/>
      <c r="N524" s="5"/>
      <c r="O524" s="6"/>
    </row>
    <row r="525" spans="1:15" x14ac:dyDescent="0.25">
      <c r="A525" s="7">
        <v>26.15</v>
      </c>
      <c r="B525" s="7">
        <v>1160.4203</v>
      </c>
      <c r="C525">
        <v>5.3</v>
      </c>
      <c r="D525" s="7">
        <v>171.87511899999998</v>
      </c>
      <c r="E525" s="7">
        <v>1160.4203</v>
      </c>
      <c r="F525">
        <v>1156.7834</v>
      </c>
      <c r="G525" s="11"/>
      <c r="H525" s="13"/>
      <c r="I525" s="11"/>
      <c r="J525" s="2"/>
      <c r="K525" s="2"/>
      <c r="M525" s="5"/>
      <c r="N525" s="5"/>
      <c r="O525" s="6"/>
    </row>
    <row r="526" spans="1:15" x14ac:dyDescent="0.25">
      <c r="A526" s="7">
        <v>26.2</v>
      </c>
      <c r="B526" s="7">
        <v>1159.2539999999999</v>
      </c>
      <c r="C526">
        <v>5.2</v>
      </c>
      <c r="D526" s="7">
        <v>171.875069</v>
      </c>
      <c r="E526" s="7">
        <v>1159.2539999999999</v>
      </c>
      <c r="F526">
        <v>1156.2257999999999</v>
      </c>
      <c r="G526" s="11"/>
      <c r="H526" s="13"/>
      <c r="I526" s="11"/>
      <c r="J526" s="2"/>
      <c r="K526" s="2"/>
      <c r="M526" s="5"/>
      <c r="N526" s="5"/>
      <c r="O526" s="6"/>
    </row>
    <row r="527" spans="1:15" x14ac:dyDescent="0.25">
      <c r="A527" s="7">
        <v>26.25</v>
      </c>
      <c r="B527" s="7">
        <v>1159.5074999999999</v>
      </c>
      <c r="C527">
        <v>5.0999999999999996</v>
      </c>
      <c r="D527" s="7">
        <v>171.87500299999999</v>
      </c>
      <c r="E527" s="7">
        <v>1159.5074999999999</v>
      </c>
      <c r="F527">
        <v>1155.1613</v>
      </c>
      <c r="G527" s="11"/>
      <c r="H527" s="13"/>
      <c r="I527" s="11"/>
      <c r="J527" s="2"/>
      <c r="K527" s="2"/>
      <c r="M527" s="5"/>
      <c r="N527" s="5"/>
      <c r="O527" s="6"/>
    </row>
    <row r="528" spans="1:15" x14ac:dyDescent="0.25">
      <c r="A528" s="7">
        <v>26.3</v>
      </c>
      <c r="B528" s="7">
        <v>1159.2539999999999</v>
      </c>
      <c r="C528">
        <v>5.0999999999999996</v>
      </c>
      <c r="D528" s="7">
        <v>171.870463</v>
      </c>
      <c r="E528" s="7">
        <v>1159.2539999999999</v>
      </c>
      <c r="F528">
        <v>1155.3134</v>
      </c>
      <c r="G528" s="11"/>
      <c r="H528" s="13"/>
      <c r="I528" s="11"/>
      <c r="J528" s="2"/>
      <c r="K528" s="2"/>
      <c r="M528" s="5"/>
      <c r="N528" s="5"/>
      <c r="O528" s="6"/>
    </row>
    <row r="529" spans="1:15" x14ac:dyDescent="0.25">
      <c r="A529" s="7">
        <v>26.35</v>
      </c>
      <c r="B529" s="7">
        <v>1159.3553999999999</v>
      </c>
      <c r="C529">
        <v>5.0999999999999996</v>
      </c>
      <c r="D529" s="7">
        <v>171.870047</v>
      </c>
      <c r="E529" s="7">
        <v>1159.3553999999999</v>
      </c>
      <c r="F529">
        <v>1155.212</v>
      </c>
      <c r="G529" s="11"/>
      <c r="H529" s="13"/>
      <c r="I529" s="11"/>
      <c r="J529" s="2"/>
      <c r="K529" s="2"/>
      <c r="M529" s="5"/>
      <c r="N529" s="5"/>
      <c r="O529" s="6"/>
    </row>
    <row r="530" spans="1:15" x14ac:dyDescent="0.25">
      <c r="A530" s="7">
        <v>26.4</v>
      </c>
      <c r="B530" s="7">
        <v>1159.9132</v>
      </c>
      <c r="C530">
        <v>5.0999999999999996</v>
      </c>
      <c r="D530" s="7">
        <v>171.870047</v>
      </c>
      <c r="E530" s="7">
        <v>1159.9132</v>
      </c>
      <c r="F530">
        <v>1155.364</v>
      </c>
      <c r="G530" s="11"/>
      <c r="H530" s="13"/>
      <c r="I530" s="11"/>
      <c r="J530" s="2"/>
      <c r="K530" s="2"/>
      <c r="M530" s="5"/>
      <c r="N530" s="5"/>
      <c r="O530" s="6"/>
    </row>
    <row r="531" spans="1:15" x14ac:dyDescent="0.25">
      <c r="A531" s="7">
        <v>26.45</v>
      </c>
      <c r="B531" s="7">
        <v>1159.6088999999999</v>
      </c>
      <c r="C531">
        <v>5.2</v>
      </c>
      <c r="D531" s="7">
        <v>171.870047</v>
      </c>
      <c r="E531" s="7">
        <v>1159.6088999999999</v>
      </c>
      <c r="F531">
        <v>1155.364</v>
      </c>
      <c r="G531" s="11"/>
      <c r="H531" s="13"/>
      <c r="I531" s="11"/>
      <c r="J531" s="2"/>
      <c r="K531" s="2"/>
      <c r="M531" s="5"/>
      <c r="N531" s="5"/>
      <c r="O531" s="6"/>
    </row>
    <row r="532" spans="1:15" x14ac:dyDescent="0.25">
      <c r="A532" s="7">
        <v>26.5</v>
      </c>
      <c r="B532" s="7">
        <v>1160.3188</v>
      </c>
      <c r="C532">
        <v>5.2</v>
      </c>
      <c r="D532" s="7">
        <v>171.870047</v>
      </c>
      <c r="E532" s="7">
        <v>1160.3188</v>
      </c>
      <c r="F532">
        <v>1155.6175000000001</v>
      </c>
      <c r="G532" s="11"/>
      <c r="H532" s="13"/>
      <c r="I532" s="11"/>
      <c r="J532" s="2"/>
      <c r="K532" s="2"/>
      <c r="M532" s="5"/>
      <c r="N532" s="5"/>
      <c r="O532" s="6"/>
    </row>
    <row r="533" spans="1:15" x14ac:dyDescent="0.25">
      <c r="A533" s="7">
        <v>26.55</v>
      </c>
      <c r="B533" s="7">
        <v>1159.7103</v>
      </c>
      <c r="C533">
        <v>5.0999999999999996</v>
      </c>
      <c r="D533" s="7">
        <v>171.85546400000001</v>
      </c>
      <c r="E533" s="7">
        <v>1159.7103</v>
      </c>
      <c r="F533">
        <v>1156.0229999999999</v>
      </c>
      <c r="G533" s="11"/>
      <c r="H533" s="13"/>
      <c r="I533" s="11"/>
      <c r="J533" s="2"/>
      <c r="K533" s="2"/>
      <c r="M533" s="5"/>
      <c r="N533" s="5"/>
      <c r="O533" s="6"/>
    </row>
    <row r="534" spans="1:15" x14ac:dyDescent="0.25">
      <c r="A534" s="7">
        <v>26.6</v>
      </c>
      <c r="B534" s="7">
        <v>1159.9639</v>
      </c>
      <c r="C534">
        <v>5.2</v>
      </c>
      <c r="D534" s="7">
        <v>171.830704</v>
      </c>
      <c r="E534" s="7">
        <v>1159.9639</v>
      </c>
      <c r="F534">
        <v>1155.7189000000001</v>
      </c>
      <c r="G534" s="11"/>
      <c r="H534" s="13"/>
      <c r="I534" s="11"/>
      <c r="J534" s="2"/>
      <c r="K534" s="2"/>
      <c r="M534" s="5"/>
      <c r="N534" s="5"/>
      <c r="O534" s="6"/>
    </row>
    <row r="535" spans="1:15" x14ac:dyDescent="0.25">
      <c r="A535" s="7">
        <v>26.65</v>
      </c>
      <c r="B535" s="7">
        <v>1160.0146</v>
      </c>
      <c r="C535">
        <v>5.2</v>
      </c>
      <c r="D535" s="7">
        <v>171.79791299999999</v>
      </c>
      <c r="E535" s="7">
        <v>1160.0146</v>
      </c>
      <c r="F535">
        <v>1155.9217000000001</v>
      </c>
      <c r="G535" s="11"/>
      <c r="H535" s="13"/>
      <c r="I535" s="11"/>
      <c r="J535" s="2"/>
      <c r="K535" s="2"/>
      <c r="M535" s="5"/>
      <c r="N535" s="5"/>
      <c r="O535" s="6"/>
    </row>
    <row r="536" spans="1:15" x14ac:dyDescent="0.25">
      <c r="A536" s="7">
        <v>26.7</v>
      </c>
      <c r="B536" s="7">
        <v>1159.6596</v>
      </c>
      <c r="C536">
        <v>5.2</v>
      </c>
      <c r="D536" s="7">
        <v>171.750755</v>
      </c>
      <c r="E536" s="7">
        <v>1159.6596</v>
      </c>
      <c r="F536">
        <v>1155.3134</v>
      </c>
      <c r="G536" s="11"/>
      <c r="H536" s="13"/>
      <c r="I536" s="11"/>
      <c r="J536" s="2"/>
      <c r="K536" s="2"/>
      <c r="M536" s="5"/>
      <c r="N536" s="5"/>
      <c r="O536" s="6"/>
    </row>
    <row r="537" spans="1:15" x14ac:dyDescent="0.25">
      <c r="A537" s="7">
        <v>26.75</v>
      </c>
      <c r="B537" s="7">
        <v>1160.0653</v>
      </c>
      <c r="C537">
        <v>5.2</v>
      </c>
      <c r="D537" s="7">
        <v>171.733994</v>
      </c>
      <c r="E537" s="7">
        <v>1160.0653</v>
      </c>
      <c r="F537">
        <v>1155.7696000000001</v>
      </c>
      <c r="G537" s="11"/>
      <c r="H537" s="13"/>
      <c r="I537" s="11"/>
      <c r="J537" s="2"/>
      <c r="K537" s="2"/>
      <c r="M537" s="5"/>
      <c r="N537" s="5"/>
      <c r="O537" s="6"/>
    </row>
    <row r="538" spans="1:15" x14ac:dyDescent="0.25">
      <c r="A538" s="7">
        <v>26.8</v>
      </c>
      <c r="B538" s="7">
        <v>1160.0653</v>
      </c>
      <c r="C538">
        <v>5.2</v>
      </c>
      <c r="D538" s="7">
        <v>171.71749800000001</v>
      </c>
      <c r="E538" s="7">
        <v>1160.0653</v>
      </c>
      <c r="F538">
        <v>1155.9722999999999</v>
      </c>
      <c r="G538" s="11"/>
      <c r="H538" s="13"/>
      <c r="I538" s="11"/>
      <c r="J538" s="2"/>
      <c r="K538" s="2"/>
      <c r="M538" s="5"/>
      <c r="N538" s="5"/>
      <c r="O538" s="6"/>
    </row>
    <row r="539" spans="1:15" x14ac:dyDescent="0.25">
      <c r="A539" s="7">
        <v>26.85</v>
      </c>
      <c r="B539" s="7">
        <v>1159.6088999999999</v>
      </c>
      <c r="C539">
        <v>5.2</v>
      </c>
      <c r="D539" s="7">
        <v>171.70650700000002</v>
      </c>
      <c r="E539" s="7">
        <v>1159.6088999999999</v>
      </c>
      <c r="F539">
        <v>1156.0736999999999</v>
      </c>
      <c r="G539" s="11"/>
      <c r="H539" s="13"/>
      <c r="I539" s="11"/>
      <c r="J539" s="2"/>
      <c r="K539" s="2"/>
      <c r="M539" s="5"/>
      <c r="N539" s="5"/>
      <c r="O539" s="6"/>
    </row>
    <row r="540" spans="1:15" x14ac:dyDescent="0.25">
      <c r="A540" s="7">
        <v>26.9</v>
      </c>
      <c r="B540" s="7">
        <v>1159.761</v>
      </c>
      <c r="C540">
        <v>5.2</v>
      </c>
      <c r="D540" s="7">
        <v>171.67917</v>
      </c>
      <c r="E540" s="7">
        <v>1159.761</v>
      </c>
      <c r="F540">
        <v>1156.0229999999999</v>
      </c>
      <c r="G540" s="11"/>
      <c r="H540" s="13"/>
      <c r="I540" s="11"/>
      <c r="J540" s="2"/>
      <c r="K540" s="2"/>
      <c r="M540" s="5"/>
      <c r="N540" s="5"/>
      <c r="O540" s="6"/>
    </row>
    <row r="541" spans="1:15" x14ac:dyDescent="0.25">
      <c r="A541" s="7">
        <v>26.95</v>
      </c>
      <c r="B541" s="7">
        <v>1160.2681</v>
      </c>
      <c r="C541">
        <v>5.2</v>
      </c>
      <c r="D541" s="7">
        <v>171.678405</v>
      </c>
      <c r="E541" s="7">
        <v>1160.2681</v>
      </c>
      <c r="F541">
        <v>1155.5668000000001</v>
      </c>
      <c r="G541" s="11"/>
      <c r="H541" s="13"/>
      <c r="I541" s="11"/>
      <c r="J541" s="2"/>
      <c r="K541" s="2"/>
      <c r="M541" s="5"/>
      <c r="N541" s="5"/>
      <c r="O541" s="6"/>
    </row>
    <row r="542" spans="1:15" x14ac:dyDescent="0.25">
      <c r="A542" s="7">
        <v>27</v>
      </c>
      <c r="B542" s="7">
        <v>1160.1667</v>
      </c>
      <c r="C542">
        <v>5.3</v>
      </c>
      <c r="D542" s="7">
        <v>171.678056</v>
      </c>
      <c r="E542" s="7">
        <v>1160.1667</v>
      </c>
      <c r="F542">
        <v>1155.8710000000001</v>
      </c>
      <c r="G542" s="11"/>
      <c r="H542" s="13"/>
      <c r="I542" s="11"/>
      <c r="J542" s="2"/>
      <c r="K542" s="2"/>
      <c r="M542" s="5"/>
      <c r="N542" s="5"/>
      <c r="O542" s="6"/>
    </row>
    <row r="543" spans="1:15" x14ac:dyDescent="0.25">
      <c r="A543" s="7">
        <v>27.05</v>
      </c>
      <c r="B543" s="7">
        <v>1159.7103</v>
      </c>
      <c r="C543">
        <v>5.3</v>
      </c>
      <c r="D543" s="7">
        <v>171.677706</v>
      </c>
      <c r="E543" s="7">
        <v>1159.7103</v>
      </c>
      <c r="F543">
        <v>1156.2764999999999</v>
      </c>
      <c r="G543" s="11"/>
      <c r="H543" s="13"/>
      <c r="I543" s="11"/>
      <c r="J543" s="2"/>
      <c r="K543" s="2"/>
      <c r="M543" s="5"/>
      <c r="N543" s="5"/>
      <c r="O543" s="6"/>
    </row>
    <row r="544" spans="1:15" x14ac:dyDescent="0.25">
      <c r="A544" s="7">
        <v>27.1</v>
      </c>
      <c r="B544" s="7">
        <v>1160.116</v>
      </c>
      <c r="C544">
        <v>5.3</v>
      </c>
      <c r="D544" s="7">
        <v>171.67758999999998</v>
      </c>
      <c r="E544" s="7">
        <v>1160.116</v>
      </c>
      <c r="F544">
        <v>1155.5161000000001</v>
      </c>
      <c r="G544" s="11"/>
      <c r="H544" s="13"/>
      <c r="I544" s="11"/>
      <c r="J544" s="2"/>
      <c r="K544" s="2"/>
      <c r="M544" s="5"/>
      <c r="N544" s="5"/>
      <c r="O544" s="6"/>
    </row>
    <row r="545" spans="1:15" x14ac:dyDescent="0.25">
      <c r="A545" s="7">
        <v>27.15</v>
      </c>
      <c r="B545" s="7">
        <v>1159.6596</v>
      </c>
      <c r="C545">
        <v>5.3</v>
      </c>
      <c r="D545" s="7">
        <v>171.67712399999999</v>
      </c>
      <c r="E545" s="7">
        <v>1159.6596</v>
      </c>
      <c r="F545">
        <v>1155.7189000000001</v>
      </c>
      <c r="G545" s="11"/>
      <c r="H545" s="13"/>
      <c r="I545" s="11"/>
      <c r="J545" s="2"/>
      <c r="K545" s="2"/>
      <c r="M545" s="5"/>
      <c r="N545" s="5"/>
      <c r="O545" s="6"/>
    </row>
    <row r="546" spans="1:15" x14ac:dyDescent="0.25">
      <c r="A546" s="7">
        <v>27.2</v>
      </c>
      <c r="B546" s="7">
        <v>1159.9132</v>
      </c>
      <c r="C546">
        <v>5.3</v>
      </c>
      <c r="D546" s="7">
        <v>171.67574399999998</v>
      </c>
      <c r="E546" s="7">
        <v>1159.9132</v>
      </c>
      <c r="F546">
        <v>1155.212</v>
      </c>
      <c r="G546" s="11"/>
      <c r="H546" s="13"/>
      <c r="I546" s="11"/>
      <c r="J546" s="2"/>
      <c r="K546" s="2"/>
      <c r="M546" s="5"/>
      <c r="N546" s="5"/>
      <c r="O546" s="6"/>
    </row>
    <row r="547" spans="1:15" x14ac:dyDescent="0.25">
      <c r="A547" s="7">
        <v>27.25</v>
      </c>
      <c r="B547" s="7">
        <v>1160.1667</v>
      </c>
      <c r="C547">
        <v>5.3</v>
      </c>
      <c r="D547" s="7">
        <v>171.655923</v>
      </c>
      <c r="E547" s="7">
        <v>1160.1667</v>
      </c>
      <c r="F547">
        <v>1155.5161000000001</v>
      </c>
      <c r="G547" s="11"/>
      <c r="H547" s="13"/>
      <c r="I547" s="11"/>
      <c r="J547" s="2"/>
      <c r="K547" s="2"/>
      <c r="M547" s="5"/>
      <c r="N547" s="5"/>
      <c r="O547" s="6"/>
    </row>
    <row r="548" spans="1:15" x14ac:dyDescent="0.25">
      <c r="A548" s="7">
        <v>27.3</v>
      </c>
      <c r="B548" s="7">
        <v>1160.116</v>
      </c>
      <c r="C548">
        <v>5.3</v>
      </c>
      <c r="D548" s="7">
        <v>171.65568999999999</v>
      </c>
      <c r="E548" s="7">
        <v>1160.116</v>
      </c>
      <c r="F548">
        <v>1155.6682000000001</v>
      </c>
      <c r="G548" s="11"/>
      <c r="H548" s="13"/>
      <c r="I548" s="11"/>
      <c r="J548" s="2"/>
      <c r="K548" s="2"/>
      <c r="M548" s="5"/>
      <c r="N548" s="5"/>
      <c r="O548" s="6"/>
    </row>
    <row r="549" spans="1:15" x14ac:dyDescent="0.25">
      <c r="A549" s="7">
        <v>27.35</v>
      </c>
      <c r="B549" s="7">
        <v>1159.761</v>
      </c>
      <c r="C549">
        <v>5.3</v>
      </c>
      <c r="D549" s="7">
        <v>171.65409400000001</v>
      </c>
      <c r="E549" s="7">
        <v>1159.761</v>
      </c>
      <c r="F549">
        <v>1155.5668000000001</v>
      </c>
      <c r="G549" s="11"/>
      <c r="H549" s="13"/>
      <c r="I549" s="11"/>
      <c r="J549" s="2"/>
      <c r="K549" s="2"/>
      <c r="M549" s="5"/>
      <c r="N549" s="5"/>
      <c r="O549" s="6"/>
    </row>
    <row r="550" spans="1:15" x14ac:dyDescent="0.25">
      <c r="A550" s="7">
        <v>27.4</v>
      </c>
      <c r="B550" s="7">
        <v>1159.6596</v>
      </c>
      <c r="C550">
        <v>5.3</v>
      </c>
      <c r="D550" s="7">
        <v>171.65377800000002</v>
      </c>
      <c r="E550" s="7">
        <v>1159.6596</v>
      </c>
      <c r="F550">
        <v>1155.0599</v>
      </c>
      <c r="G550" s="11"/>
      <c r="H550" s="13"/>
      <c r="I550" s="11"/>
      <c r="J550" s="2"/>
      <c r="K550" s="2"/>
      <c r="M550" s="5"/>
      <c r="N550" s="5"/>
      <c r="O550" s="6"/>
    </row>
    <row r="551" spans="1:15" x14ac:dyDescent="0.25">
      <c r="A551" s="7">
        <v>27.45</v>
      </c>
      <c r="B551" s="7">
        <v>1159.5581999999999</v>
      </c>
      <c r="C551">
        <v>5.3</v>
      </c>
      <c r="D551" s="7">
        <v>171.65272999999999</v>
      </c>
      <c r="E551" s="7">
        <v>1159.5581999999999</v>
      </c>
      <c r="F551">
        <v>1155.364</v>
      </c>
      <c r="G551" s="11"/>
      <c r="H551" s="13"/>
      <c r="I551" s="11"/>
      <c r="J551" s="2"/>
      <c r="K551" s="2"/>
      <c r="M551" s="5"/>
      <c r="N551" s="5"/>
      <c r="O551" s="6"/>
    </row>
    <row r="552" spans="1:15" x14ac:dyDescent="0.25">
      <c r="A552" s="7">
        <v>27.5</v>
      </c>
      <c r="B552" s="7">
        <v>1159.6596</v>
      </c>
      <c r="C552">
        <v>5.3</v>
      </c>
      <c r="D552" s="7">
        <v>171.65246400000001</v>
      </c>
      <c r="E552" s="7">
        <v>1159.6596</v>
      </c>
      <c r="F552">
        <v>1155.6175000000001</v>
      </c>
      <c r="G552" s="11"/>
      <c r="H552" s="13"/>
      <c r="I552" s="11"/>
      <c r="J552" s="2"/>
      <c r="K552" s="2"/>
      <c r="M552" s="5"/>
      <c r="N552" s="5"/>
      <c r="O552" s="6"/>
    </row>
    <row r="553" spans="1:15" x14ac:dyDescent="0.25">
      <c r="A553" s="7">
        <v>27.55</v>
      </c>
      <c r="B553" s="7">
        <v>1159.4567999999999</v>
      </c>
      <c r="C553">
        <v>5.3</v>
      </c>
      <c r="D553" s="7">
        <v>171.645048</v>
      </c>
      <c r="E553" s="7">
        <v>1159.4567999999999</v>
      </c>
      <c r="F553">
        <v>1155.212</v>
      </c>
      <c r="G553" s="11"/>
      <c r="H553" s="13"/>
      <c r="I553" s="11"/>
      <c r="J553" s="2"/>
      <c r="K553" s="2"/>
      <c r="M553" s="5"/>
      <c r="N553" s="5"/>
      <c r="O553" s="6"/>
    </row>
    <row r="554" spans="1:15" x14ac:dyDescent="0.25">
      <c r="A554" s="7">
        <v>27.6</v>
      </c>
      <c r="B554" s="7">
        <v>1160.0146</v>
      </c>
      <c r="C554">
        <v>5.3</v>
      </c>
      <c r="D554" s="7">
        <v>171.64220499999999</v>
      </c>
      <c r="E554" s="7">
        <v>1160.0146</v>
      </c>
      <c r="F554">
        <v>1155.0092</v>
      </c>
      <c r="G554" s="11"/>
      <c r="H554" s="13"/>
      <c r="I554" s="11"/>
      <c r="J554" s="2"/>
      <c r="K554" s="2"/>
      <c r="M554" s="5"/>
      <c r="N554" s="5"/>
      <c r="O554" s="6"/>
    </row>
    <row r="555" spans="1:15" x14ac:dyDescent="0.25">
      <c r="A555" s="7">
        <v>27.65</v>
      </c>
      <c r="B555" s="7">
        <v>1159.1017999999999</v>
      </c>
      <c r="C555">
        <v>5.3</v>
      </c>
      <c r="D555" s="7">
        <v>171.64140699999999</v>
      </c>
      <c r="E555" s="7">
        <v>1159.1017999999999</v>
      </c>
      <c r="F555">
        <v>1155.5161000000001</v>
      </c>
      <c r="G555" s="11"/>
      <c r="H555" s="13"/>
      <c r="I555" s="11"/>
      <c r="J555" s="2"/>
      <c r="K555" s="2"/>
      <c r="M555" s="5"/>
      <c r="N555" s="5"/>
      <c r="O555" s="6"/>
    </row>
    <row r="556" spans="1:15" x14ac:dyDescent="0.25">
      <c r="A556" s="7">
        <v>27.700000555555555</v>
      </c>
      <c r="B556" s="7">
        <v>1159.5074999999999</v>
      </c>
      <c r="C556">
        <v>5.3</v>
      </c>
      <c r="D556" s="7">
        <v>171.64085800000001</v>
      </c>
      <c r="E556" s="7">
        <v>1159.5074999999999</v>
      </c>
      <c r="F556">
        <v>1155.4147</v>
      </c>
      <c r="G556" s="11"/>
      <c r="H556" s="13"/>
      <c r="I556" s="11"/>
      <c r="J556" s="2"/>
      <c r="K556" s="2"/>
      <c r="M556" s="5"/>
      <c r="N556" s="5"/>
      <c r="O556" s="6"/>
    </row>
    <row r="557" spans="1:15" x14ac:dyDescent="0.25">
      <c r="A557" s="7">
        <v>27.75</v>
      </c>
      <c r="B557" s="7">
        <v>1159.6088999999999</v>
      </c>
      <c r="C557">
        <v>5.2</v>
      </c>
      <c r="D557" s="7">
        <v>171.64044200000001</v>
      </c>
      <c r="E557" s="7">
        <v>1159.6088999999999</v>
      </c>
      <c r="F557">
        <v>1155.1106</v>
      </c>
      <c r="G557" s="11"/>
      <c r="H557" s="13"/>
      <c r="I557" s="11"/>
      <c r="J557" s="2"/>
      <c r="K557" s="2"/>
      <c r="M557" s="5"/>
      <c r="N557" s="5"/>
      <c r="O557" s="6"/>
    </row>
    <row r="558" spans="1:15" x14ac:dyDescent="0.25">
      <c r="A558" s="7">
        <v>27.8</v>
      </c>
      <c r="B558" s="7">
        <v>1159.2032999999999</v>
      </c>
      <c r="C558">
        <v>5.2</v>
      </c>
      <c r="D558" s="7">
        <v>171.610794</v>
      </c>
      <c r="E558" s="7">
        <v>1159.2032999999999</v>
      </c>
      <c r="F558">
        <v>1155.0599</v>
      </c>
      <c r="G558" s="11"/>
      <c r="H558" s="13"/>
      <c r="I558" s="11"/>
      <c r="J558" s="2"/>
      <c r="K558" s="2"/>
      <c r="M558" s="5"/>
      <c r="N558" s="5"/>
      <c r="O558" s="6"/>
    </row>
    <row r="559" spans="1:15" x14ac:dyDescent="0.25">
      <c r="A559" s="7">
        <v>27.85</v>
      </c>
      <c r="B559" s="7">
        <v>1159.6088999999999</v>
      </c>
      <c r="C559">
        <v>5.3</v>
      </c>
      <c r="D559" s="7">
        <v>171.60404200000002</v>
      </c>
      <c r="E559" s="7">
        <v>1159.6088999999999</v>
      </c>
      <c r="F559">
        <v>1155.3134</v>
      </c>
      <c r="G559" s="11"/>
      <c r="H559" s="13"/>
      <c r="I559" s="11"/>
      <c r="J559" s="2"/>
      <c r="K559" s="2"/>
      <c r="M559" s="5"/>
      <c r="N559" s="5"/>
      <c r="O559" s="6"/>
    </row>
    <row r="560" spans="1:15" x14ac:dyDescent="0.25">
      <c r="A560" s="7">
        <v>27.9</v>
      </c>
      <c r="B560" s="7">
        <v>1159.7103</v>
      </c>
      <c r="C560">
        <v>5.3</v>
      </c>
      <c r="D560" s="7">
        <v>171.60000199999999</v>
      </c>
      <c r="E560" s="7">
        <v>1159.7103</v>
      </c>
      <c r="F560">
        <v>1155.2627</v>
      </c>
      <c r="G560" s="11"/>
      <c r="H560" s="13"/>
      <c r="I560" s="11"/>
      <c r="J560" s="2"/>
      <c r="K560" s="2"/>
      <c r="M560" s="5"/>
      <c r="N560" s="5"/>
      <c r="O560" s="6"/>
    </row>
    <row r="561" spans="1:15" x14ac:dyDescent="0.25">
      <c r="A561" s="7">
        <v>27.95</v>
      </c>
      <c r="B561" s="7">
        <v>1159.7103</v>
      </c>
      <c r="C561">
        <v>5.3</v>
      </c>
      <c r="D561" s="7">
        <v>171.59426500000001</v>
      </c>
      <c r="E561" s="7">
        <v>1159.7103</v>
      </c>
      <c r="F561">
        <v>1155.4147</v>
      </c>
      <c r="G561" s="11"/>
      <c r="H561" s="13"/>
      <c r="I561" s="11"/>
      <c r="J561" s="2"/>
      <c r="K561" s="2"/>
      <c r="M561" s="5"/>
      <c r="N561" s="5"/>
      <c r="O561" s="6"/>
    </row>
    <row r="562" spans="1:15" x14ac:dyDescent="0.25">
      <c r="A562" s="7">
        <v>28</v>
      </c>
      <c r="B562" s="7">
        <v>1159.6088999999999</v>
      </c>
      <c r="C562">
        <v>5.3</v>
      </c>
      <c r="D562" s="7">
        <v>171.58279100000001</v>
      </c>
      <c r="E562" s="7">
        <v>1159.6088999999999</v>
      </c>
      <c r="F562">
        <v>1155.4147</v>
      </c>
      <c r="G562" s="11"/>
      <c r="H562" s="13"/>
      <c r="I562" s="11"/>
      <c r="J562" s="2"/>
      <c r="K562" s="2"/>
      <c r="M562" s="5"/>
      <c r="N562" s="5"/>
      <c r="O562" s="6"/>
    </row>
    <row r="563" spans="1:15" x14ac:dyDescent="0.25">
      <c r="A563" s="7">
        <v>28.05</v>
      </c>
      <c r="B563" s="7">
        <v>1159.4567999999999</v>
      </c>
      <c r="C563">
        <v>5.3</v>
      </c>
      <c r="D563" s="7">
        <v>171.57035300000001</v>
      </c>
      <c r="E563" s="7">
        <v>1159.4567999999999</v>
      </c>
      <c r="F563">
        <v>1155.6175000000001</v>
      </c>
      <c r="G563" s="11"/>
      <c r="H563" s="13"/>
      <c r="I563" s="11"/>
      <c r="J563" s="2"/>
      <c r="K563" s="2"/>
      <c r="M563" s="5"/>
      <c r="N563" s="5"/>
      <c r="O563" s="6"/>
    </row>
    <row r="564" spans="1:15" x14ac:dyDescent="0.25">
      <c r="A564" s="7">
        <v>28.1</v>
      </c>
      <c r="B564" s="7">
        <v>1159.9132</v>
      </c>
      <c r="C564">
        <v>5.3</v>
      </c>
      <c r="D564" s="7">
        <v>171.56167299999998</v>
      </c>
      <c r="E564" s="7">
        <v>1159.9132</v>
      </c>
      <c r="F564">
        <v>1154.8570999999999</v>
      </c>
      <c r="G564" s="11"/>
      <c r="H564" s="13"/>
      <c r="I564" s="11"/>
      <c r="J564" s="2"/>
      <c r="K564" s="2"/>
      <c r="M564" s="5"/>
      <c r="N564" s="5"/>
      <c r="O564" s="6"/>
    </row>
    <row r="565" spans="1:15" x14ac:dyDescent="0.25">
      <c r="A565" s="7">
        <v>28.15</v>
      </c>
      <c r="B565" s="7">
        <v>1159.4060999999999</v>
      </c>
      <c r="C565">
        <v>5.3</v>
      </c>
      <c r="D565" s="7">
        <v>171.55922900000002</v>
      </c>
      <c r="E565" s="7">
        <v>1159.4060999999999</v>
      </c>
      <c r="F565">
        <v>1155.6175000000001</v>
      </c>
      <c r="G565" s="11"/>
      <c r="H565" s="13"/>
      <c r="I565" s="11"/>
      <c r="J565" s="2"/>
      <c r="K565" s="2"/>
      <c r="M565" s="5"/>
      <c r="N565" s="5"/>
      <c r="O565" s="6"/>
    </row>
    <row r="566" spans="1:15" x14ac:dyDescent="0.25">
      <c r="A566" s="7">
        <v>28.2</v>
      </c>
      <c r="B566" s="7">
        <v>1159.1017999999999</v>
      </c>
      <c r="C566">
        <v>5.3</v>
      </c>
      <c r="D566" s="7">
        <v>171.55871300000001</v>
      </c>
      <c r="E566" s="7">
        <v>1159.1017999999999</v>
      </c>
      <c r="F566">
        <v>1155.6682000000001</v>
      </c>
      <c r="G566" s="11"/>
      <c r="H566" s="13"/>
      <c r="I566" s="11"/>
      <c r="J566" s="2"/>
      <c r="K566" s="2"/>
      <c r="M566" s="5"/>
      <c r="N566" s="5"/>
      <c r="O566" s="6"/>
    </row>
    <row r="567" spans="1:15" x14ac:dyDescent="0.25">
      <c r="A567" s="7">
        <v>28.25</v>
      </c>
      <c r="B567" s="7">
        <v>1159.7103</v>
      </c>
      <c r="C567">
        <v>5.3</v>
      </c>
      <c r="D567" s="7">
        <v>171.54336499999999</v>
      </c>
      <c r="E567" s="7">
        <v>1159.7103</v>
      </c>
      <c r="F567">
        <v>1156.0229999999999</v>
      </c>
      <c r="G567" s="11"/>
      <c r="H567" s="13"/>
      <c r="I567" s="11"/>
      <c r="J567" s="2"/>
      <c r="K567" s="2"/>
      <c r="M567" s="5"/>
      <c r="N567" s="5"/>
      <c r="O567" s="6"/>
    </row>
    <row r="568" spans="1:15" x14ac:dyDescent="0.25">
      <c r="A568" s="7">
        <v>28.3</v>
      </c>
      <c r="B568" s="7">
        <v>1160.116</v>
      </c>
      <c r="C568">
        <v>5.3</v>
      </c>
      <c r="D568" s="7">
        <v>171.54281699999999</v>
      </c>
      <c r="E568" s="7">
        <v>1160.116</v>
      </c>
      <c r="F568">
        <v>1155.7696000000001</v>
      </c>
      <c r="G568" s="11"/>
      <c r="H568" s="13"/>
      <c r="I568" s="11"/>
      <c r="J568" s="2"/>
      <c r="K568" s="2"/>
      <c r="M568" s="5"/>
      <c r="N568" s="5"/>
      <c r="O568" s="6"/>
    </row>
    <row r="569" spans="1:15" x14ac:dyDescent="0.25">
      <c r="A569" s="7">
        <v>28.350000833333333</v>
      </c>
      <c r="B569" s="7">
        <v>1159.4060999999999</v>
      </c>
      <c r="C569">
        <v>5.3</v>
      </c>
      <c r="D569" s="7">
        <v>171.51719200000002</v>
      </c>
      <c r="E569" s="7">
        <v>1159.4060999999999</v>
      </c>
      <c r="F569">
        <v>1155.364</v>
      </c>
      <c r="G569" s="11"/>
      <c r="H569" s="13"/>
      <c r="I569" s="11"/>
      <c r="J569" s="2"/>
      <c r="K569" s="2"/>
      <c r="M569" s="5"/>
      <c r="N569" s="5"/>
      <c r="O569" s="6"/>
    </row>
    <row r="570" spans="1:15" x14ac:dyDescent="0.25">
      <c r="A570" s="7">
        <v>28.4</v>
      </c>
      <c r="B570" s="7">
        <v>1159.5581999999999</v>
      </c>
      <c r="C570">
        <v>5.3</v>
      </c>
      <c r="D570" s="7">
        <v>171.49349699999999</v>
      </c>
      <c r="E570" s="7">
        <v>1159.5581999999999</v>
      </c>
      <c r="F570">
        <v>1155.5161000000001</v>
      </c>
      <c r="G570" s="11"/>
      <c r="H570" s="13"/>
      <c r="I570" s="11"/>
      <c r="J570" s="2"/>
      <c r="K570" s="2"/>
      <c r="M570" s="5"/>
      <c r="N570" s="5"/>
      <c r="O570" s="6"/>
    </row>
    <row r="571" spans="1:15" x14ac:dyDescent="0.25">
      <c r="A571" s="7">
        <v>28.45</v>
      </c>
      <c r="B571" s="7">
        <v>1159.6596</v>
      </c>
      <c r="C571">
        <v>5.3</v>
      </c>
      <c r="D571" s="7">
        <v>171.49273200000002</v>
      </c>
      <c r="E571" s="7">
        <v>1159.6596</v>
      </c>
      <c r="F571">
        <v>1155.6682000000001</v>
      </c>
      <c r="G571" s="11"/>
      <c r="H571" s="13"/>
      <c r="I571" s="11"/>
      <c r="J571" s="2"/>
      <c r="K571" s="2"/>
      <c r="M571" s="5"/>
      <c r="N571" s="5"/>
      <c r="O571" s="6"/>
    </row>
    <row r="572" spans="1:15" x14ac:dyDescent="0.25">
      <c r="A572" s="7">
        <v>28.5</v>
      </c>
      <c r="B572" s="7">
        <v>1159.5581999999999</v>
      </c>
      <c r="C572">
        <v>5.3</v>
      </c>
      <c r="D572" s="7">
        <v>171.48049300000002</v>
      </c>
      <c r="E572" s="7">
        <v>1159.5581999999999</v>
      </c>
      <c r="F572">
        <v>1155.0599</v>
      </c>
      <c r="G572" s="11"/>
      <c r="H572" s="13"/>
      <c r="I572" s="11"/>
      <c r="J572" s="2"/>
      <c r="K572" s="2"/>
      <c r="M572" s="5"/>
      <c r="N572" s="5"/>
      <c r="O572" s="6"/>
    </row>
    <row r="573" spans="1:15" x14ac:dyDescent="0.25">
      <c r="A573" s="7">
        <v>28.55</v>
      </c>
      <c r="B573" s="7">
        <v>1159.3046999999999</v>
      </c>
      <c r="C573">
        <v>5.3</v>
      </c>
      <c r="D573" s="7">
        <v>171.47853099999998</v>
      </c>
      <c r="E573" s="7">
        <v>1159.3046999999999</v>
      </c>
      <c r="F573">
        <v>1156.1243999999999</v>
      </c>
      <c r="G573" s="11"/>
      <c r="H573" s="13"/>
      <c r="I573" s="11"/>
      <c r="J573" s="2"/>
      <c r="K573" s="2"/>
      <c r="M573" s="5"/>
      <c r="N573" s="5"/>
      <c r="O573" s="6"/>
    </row>
    <row r="574" spans="1:15" x14ac:dyDescent="0.25">
      <c r="A574" s="7">
        <v>28.6</v>
      </c>
      <c r="B574" s="7">
        <v>1159.8625</v>
      </c>
      <c r="C574">
        <v>5.3</v>
      </c>
      <c r="D574" s="7">
        <v>171.44823400000001</v>
      </c>
      <c r="E574" s="7">
        <v>1159.8625</v>
      </c>
      <c r="F574">
        <v>1155.3134</v>
      </c>
      <c r="G574" s="11"/>
      <c r="H574" s="13"/>
      <c r="I574" s="11"/>
      <c r="J574" s="2"/>
      <c r="K574" s="2"/>
      <c r="M574" s="5"/>
      <c r="N574" s="5"/>
      <c r="O574" s="6"/>
    </row>
    <row r="575" spans="1:15" x14ac:dyDescent="0.25">
      <c r="A575" s="7">
        <v>28.65</v>
      </c>
      <c r="B575" s="7">
        <v>1159.5074999999999</v>
      </c>
      <c r="C575">
        <v>5.3</v>
      </c>
      <c r="D575" s="7">
        <v>171.44811800000002</v>
      </c>
      <c r="E575" s="7">
        <v>1159.5074999999999</v>
      </c>
      <c r="F575">
        <v>1155.3134</v>
      </c>
      <c r="G575" s="11"/>
      <c r="H575" s="13"/>
      <c r="I575" s="11"/>
      <c r="J575" s="2"/>
      <c r="K575" s="2"/>
      <c r="M575" s="5"/>
      <c r="N575" s="5"/>
      <c r="O575" s="6"/>
    </row>
    <row r="576" spans="1:15" x14ac:dyDescent="0.25">
      <c r="A576" s="7">
        <v>28.7</v>
      </c>
      <c r="B576" s="7">
        <v>1159.9132</v>
      </c>
      <c r="C576">
        <v>5.3</v>
      </c>
      <c r="D576" s="7">
        <v>171.44727</v>
      </c>
      <c r="E576" s="7">
        <v>1159.9132</v>
      </c>
      <c r="F576">
        <v>1155.212</v>
      </c>
      <c r="G576" s="11"/>
      <c r="H576" s="13"/>
      <c r="I576" s="11"/>
      <c r="J576" s="2"/>
      <c r="K576" s="2"/>
      <c r="M576" s="5"/>
      <c r="N576" s="5"/>
      <c r="O576" s="6"/>
    </row>
    <row r="577" spans="1:15" x14ac:dyDescent="0.25">
      <c r="A577" s="7">
        <v>28.75</v>
      </c>
      <c r="B577" s="7">
        <v>1159.7103</v>
      </c>
      <c r="C577">
        <v>5.3</v>
      </c>
      <c r="D577" s="7">
        <v>171.44660500000001</v>
      </c>
      <c r="E577" s="7">
        <v>1159.7103</v>
      </c>
      <c r="F577">
        <v>1155.5668000000001</v>
      </c>
      <c r="G577" s="11"/>
      <c r="H577" s="13"/>
      <c r="I577" s="11"/>
      <c r="J577" s="2"/>
      <c r="K577" s="2"/>
      <c r="M577" s="5"/>
      <c r="N577" s="5"/>
      <c r="O577" s="6"/>
    </row>
    <row r="578" spans="1:15" x14ac:dyDescent="0.25">
      <c r="A578" s="7">
        <v>28.8</v>
      </c>
      <c r="B578" s="7">
        <v>1159.6088999999999</v>
      </c>
      <c r="C578">
        <v>5.3</v>
      </c>
      <c r="D578" s="7">
        <v>171.44174900000002</v>
      </c>
      <c r="E578" s="7">
        <v>1159.6088999999999</v>
      </c>
      <c r="F578">
        <v>1155.5161000000001</v>
      </c>
      <c r="G578" s="11"/>
      <c r="H578" s="13"/>
      <c r="I578" s="11"/>
      <c r="J578" s="2"/>
      <c r="K578" s="2"/>
      <c r="M578" s="5"/>
      <c r="N578" s="5"/>
      <c r="O578" s="6"/>
    </row>
    <row r="579" spans="1:15" x14ac:dyDescent="0.25">
      <c r="A579" s="7">
        <v>28.85</v>
      </c>
      <c r="B579" s="7">
        <v>1160.0146</v>
      </c>
      <c r="C579">
        <v>5.3</v>
      </c>
      <c r="D579" s="7">
        <v>171.431523</v>
      </c>
      <c r="E579" s="7">
        <v>1160.0146</v>
      </c>
      <c r="F579">
        <v>1155.0092</v>
      </c>
      <c r="G579" s="11"/>
      <c r="H579" s="13"/>
      <c r="I579" s="11"/>
      <c r="J579" s="2"/>
      <c r="K579" s="2"/>
      <c r="M579" s="5"/>
      <c r="N579" s="5"/>
      <c r="O579" s="6"/>
    </row>
    <row r="580" spans="1:15" x14ac:dyDescent="0.25">
      <c r="A580" s="7">
        <v>28.9</v>
      </c>
      <c r="B580" s="7">
        <v>1159.4060999999999</v>
      </c>
      <c r="C580">
        <v>5.3</v>
      </c>
      <c r="D580" s="7">
        <v>171.427449</v>
      </c>
      <c r="E580" s="7">
        <v>1159.4060999999999</v>
      </c>
      <c r="F580">
        <v>1155.4147</v>
      </c>
      <c r="G580" s="11"/>
      <c r="H580" s="13"/>
      <c r="I580" s="11"/>
      <c r="J580" s="2"/>
      <c r="K580" s="2"/>
      <c r="M580" s="5"/>
      <c r="N580" s="5"/>
      <c r="O580" s="6"/>
    </row>
    <row r="581" spans="1:15" x14ac:dyDescent="0.25">
      <c r="A581" s="7">
        <v>28.95</v>
      </c>
      <c r="B581" s="7">
        <v>1160.2681</v>
      </c>
      <c r="C581">
        <v>5.3</v>
      </c>
      <c r="D581" s="7">
        <v>171.424206</v>
      </c>
      <c r="E581" s="7">
        <v>1160.2681</v>
      </c>
      <c r="F581">
        <v>1155.5668000000001</v>
      </c>
      <c r="G581" s="11"/>
      <c r="H581" s="13"/>
      <c r="I581" s="11"/>
      <c r="J581" s="2"/>
      <c r="K581" s="2"/>
      <c r="M581" s="5"/>
      <c r="N581" s="5"/>
      <c r="O581" s="6"/>
    </row>
    <row r="582" spans="1:15" x14ac:dyDescent="0.25">
      <c r="A582" s="7">
        <v>29</v>
      </c>
      <c r="B582" s="7">
        <v>1159.1017999999999</v>
      </c>
      <c r="C582">
        <v>5.3</v>
      </c>
      <c r="D582" s="7">
        <v>171.36793599999999</v>
      </c>
      <c r="E582" s="7">
        <v>1159.1017999999999</v>
      </c>
      <c r="F582">
        <v>1155.5668000000001</v>
      </c>
      <c r="G582" s="11"/>
      <c r="H582" s="13"/>
      <c r="I582" s="11"/>
      <c r="J582" s="2"/>
      <c r="K582" s="2"/>
      <c r="M582" s="5"/>
      <c r="N582" s="5"/>
      <c r="O582" s="6"/>
    </row>
    <row r="583" spans="1:15" x14ac:dyDescent="0.25">
      <c r="A583" s="7">
        <v>29.05</v>
      </c>
      <c r="B583" s="7">
        <v>1159.6088999999999</v>
      </c>
      <c r="C583">
        <v>5.3</v>
      </c>
      <c r="D583" s="7">
        <v>171.36745300000001</v>
      </c>
      <c r="E583" s="7">
        <v>1159.6088999999999</v>
      </c>
      <c r="F583">
        <v>1155.4654</v>
      </c>
      <c r="G583" s="11"/>
      <c r="H583" s="13"/>
      <c r="I583" s="11"/>
      <c r="J583" s="2"/>
      <c r="K583" s="2"/>
      <c r="M583" s="5"/>
      <c r="N583" s="5"/>
      <c r="O583" s="6"/>
    </row>
    <row r="584" spans="1:15" x14ac:dyDescent="0.25">
      <c r="A584" s="7">
        <v>29.1</v>
      </c>
      <c r="B584" s="7">
        <v>1160.2174</v>
      </c>
      <c r="C584">
        <v>5.4</v>
      </c>
      <c r="D584" s="7">
        <v>171.365757</v>
      </c>
      <c r="E584" s="7">
        <v>1160.2174</v>
      </c>
      <c r="F584">
        <v>1156.0736999999999</v>
      </c>
      <c r="G584" s="11"/>
      <c r="H584" s="13"/>
      <c r="I584" s="11"/>
      <c r="J584" s="2"/>
      <c r="K584" s="2"/>
      <c r="M584" s="5"/>
      <c r="N584" s="5"/>
      <c r="O584" s="6"/>
    </row>
    <row r="585" spans="1:15" x14ac:dyDescent="0.25">
      <c r="A585" s="7">
        <v>29.15</v>
      </c>
      <c r="B585" s="7">
        <v>1160.116</v>
      </c>
      <c r="C585">
        <v>5.5</v>
      </c>
      <c r="D585" s="7">
        <v>171.36412799999999</v>
      </c>
      <c r="E585" s="7">
        <v>1160.116</v>
      </c>
      <c r="F585">
        <v>1156.3779</v>
      </c>
      <c r="G585" s="11"/>
      <c r="H585" s="13"/>
      <c r="I585" s="11"/>
      <c r="J585" s="2"/>
      <c r="K585" s="2"/>
      <c r="M585" s="5"/>
      <c r="N585" s="5"/>
      <c r="O585" s="6"/>
    </row>
    <row r="586" spans="1:15" x14ac:dyDescent="0.25">
      <c r="A586" s="7">
        <v>29.2</v>
      </c>
      <c r="B586" s="7">
        <v>1158.6455000000001</v>
      </c>
      <c r="C586">
        <v>5.2</v>
      </c>
      <c r="D586" s="7">
        <v>171.34776500000001</v>
      </c>
      <c r="E586" s="7">
        <v>1158.6455000000001</v>
      </c>
      <c r="F586">
        <v>1155.8203000000001</v>
      </c>
      <c r="G586" s="11"/>
      <c r="H586" s="13"/>
      <c r="I586" s="11"/>
      <c r="J586" s="2"/>
      <c r="K586" s="2"/>
      <c r="M586" s="5"/>
      <c r="N586" s="5"/>
      <c r="O586" s="6"/>
    </row>
    <row r="587" spans="1:15" x14ac:dyDescent="0.25">
      <c r="A587" s="7">
        <v>29.25</v>
      </c>
      <c r="B587" s="7">
        <v>1159.0510999999999</v>
      </c>
      <c r="C587">
        <v>5.0999999999999996</v>
      </c>
      <c r="D587" s="7">
        <v>171.34592000000001</v>
      </c>
      <c r="E587" s="7">
        <v>1159.0510999999999</v>
      </c>
      <c r="F587">
        <v>1155.0092</v>
      </c>
      <c r="G587" s="11"/>
      <c r="H587" s="13"/>
      <c r="I587" s="11"/>
      <c r="J587" s="2"/>
      <c r="K587" s="2"/>
      <c r="M587" s="5"/>
      <c r="N587" s="5"/>
      <c r="O587" s="6"/>
    </row>
    <row r="588" spans="1:15" x14ac:dyDescent="0.25">
      <c r="A588" s="7">
        <v>29.3</v>
      </c>
      <c r="B588" s="7">
        <v>1158.7469000000001</v>
      </c>
      <c r="C588">
        <v>5.0999999999999996</v>
      </c>
      <c r="D588" s="7">
        <v>171.34588600000001</v>
      </c>
      <c r="E588" s="7">
        <v>1158.7469000000001</v>
      </c>
      <c r="F588">
        <v>1154.9585</v>
      </c>
      <c r="G588" s="11"/>
      <c r="H588" s="13"/>
      <c r="I588" s="11"/>
      <c r="J588" s="2"/>
      <c r="K588" s="2"/>
      <c r="M588" s="5"/>
      <c r="N588" s="5"/>
      <c r="O588" s="6"/>
    </row>
    <row r="589" spans="1:15" x14ac:dyDescent="0.25">
      <c r="A589" s="7">
        <v>29.35</v>
      </c>
      <c r="B589" s="7">
        <v>1159.1017999999999</v>
      </c>
      <c r="C589">
        <v>5.0999999999999996</v>
      </c>
      <c r="D589" s="7">
        <v>171.34585300000001</v>
      </c>
      <c r="E589" s="7">
        <v>1159.1017999999999</v>
      </c>
      <c r="F589">
        <v>1155.1106</v>
      </c>
      <c r="G589" s="11"/>
      <c r="H589" s="13"/>
      <c r="I589" s="11"/>
      <c r="J589" s="2"/>
      <c r="K589" s="2"/>
      <c r="M589" s="5"/>
      <c r="N589" s="5"/>
      <c r="O589" s="6"/>
    </row>
    <row r="590" spans="1:15" x14ac:dyDescent="0.25">
      <c r="A590" s="7">
        <v>29.4</v>
      </c>
      <c r="B590" s="7">
        <v>1160.0146</v>
      </c>
      <c r="C590">
        <v>5.0999999999999996</v>
      </c>
      <c r="D590" s="7">
        <v>171.34585300000001</v>
      </c>
      <c r="E590" s="7">
        <v>1160.0146</v>
      </c>
      <c r="F590">
        <v>1155.8203000000001</v>
      </c>
      <c r="G590" s="11"/>
      <c r="H590" s="13"/>
      <c r="I590" s="11"/>
      <c r="J590" s="2"/>
      <c r="K590" s="2"/>
      <c r="M590" s="5"/>
      <c r="N590" s="5"/>
      <c r="O590" s="6"/>
    </row>
    <row r="591" spans="1:15" x14ac:dyDescent="0.25">
      <c r="A591" s="7">
        <v>29.45</v>
      </c>
      <c r="B591" s="7">
        <v>1159.6596</v>
      </c>
      <c r="C591">
        <v>5.2</v>
      </c>
      <c r="D591" s="7">
        <v>171.34585300000001</v>
      </c>
      <c r="E591" s="7">
        <v>1159.6596</v>
      </c>
      <c r="F591">
        <v>1155.8710000000001</v>
      </c>
      <c r="G591" s="11"/>
      <c r="H591" s="13"/>
      <c r="I591" s="11"/>
      <c r="J591" s="2"/>
      <c r="K591" s="2"/>
      <c r="M591" s="5"/>
      <c r="N591" s="5"/>
      <c r="O591" s="6"/>
    </row>
    <row r="592" spans="1:15" x14ac:dyDescent="0.25">
      <c r="A592" s="7">
        <v>29.5</v>
      </c>
      <c r="B592" s="7">
        <v>1159.8625</v>
      </c>
      <c r="C592">
        <v>5.2</v>
      </c>
      <c r="D592" s="7">
        <v>171.32821000000001</v>
      </c>
      <c r="E592" s="7">
        <v>1159.8625</v>
      </c>
      <c r="F592">
        <v>1155.6175000000001</v>
      </c>
      <c r="G592" s="11"/>
      <c r="H592" s="13"/>
      <c r="I592" s="11"/>
      <c r="J592" s="2"/>
      <c r="K592" s="2"/>
      <c r="M592" s="5"/>
      <c r="N592" s="5"/>
      <c r="O592" s="6"/>
    </row>
    <row r="593" spans="1:15" x14ac:dyDescent="0.25">
      <c r="A593" s="7">
        <v>29.55</v>
      </c>
      <c r="B593" s="7">
        <v>1159.6596</v>
      </c>
      <c r="C593">
        <v>5.2</v>
      </c>
      <c r="D593" s="7">
        <v>171.23083399999999</v>
      </c>
      <c r="E593" s="7">
        <v>1159.6596</v>
      </c>
      <c r="F593">
        <v>1155.3134</v>
      </c>
      <c r="G593" s="11"/>
      <c r="H593" s="13"/>
      <c r="I593" s="11"/>
      <c r="J593" s="2"/>
      <c r="K593" s="2"/>
      <c r="M593" s="5"/>
      <c r="N593" s="5"/>
      <c r="O593" s="6"/>
    </row>
    <row r="594" spans="1:15" x14ac:dyDescent="0.25">
      <c r="A594" s="7">
        <v>29.6</v>
      </c>
      <c r="B594" s="7">
        <v>1160.2174</v>
      </c>
      <c r="C594">
        <v>5.2</v>
      </c>
      <c r="D594" s="7">
        <v>171.176626</v>
      </c>
      <c r="E594" s="7">
        <v>1160.2174</v>
      </c>
      <c r="F594">
        <v>1155.0599</v>
      </c>
      <c r="G594" s="11"/>
      <c r="H594" s="13"/>
      <c r="I594" s="11"/>
      <c r="J594" s="2"/>
      <c r="K594" s="2"/>
      <c r="M594" s="5"/>
      <c r="N594" s="5"/>
      <c r="O594" s="6"/>
    </row>
    <row r="595" spans="1:15" x14ac:dyDescent="0.25">
      <c r="A595" s="7">
        <v>29.65</v>
      </c>
      <c r="B595" s="7">
        <v>1159.2032999999999</v>
      </c>
      <c r="C595">
        <v>5.3</v>
      </c>
      <c r="D595" s="7">
        <v>171.141357</v>
      </c>
      <c r="E595" s="7">
        <v>1159.2032999999999</v>
      </c>
      <c r="F595">
        <v>1155.7696000000001</v>
      </c>
      <c r="G595" s="11"/>
      <c r="H595" s="13"/>
      <c r="I595" s="11"/>
      <c r="J595" s="2"/>
      <c r="K595" s="2"/>
      <c r="M595" s="5"/>
      <c r="N595" s="5"/>
      <c r="O595" s="6"/>
    </row>
    <row r="596" spans="1:15" x14ac:dyDescent="0.25">
      <c r="A596" s="7">
        <v>29.7</v>
      </c>
      <c r="B596" s="7">
        <v>1159.9132</v>
      </c>
      <c r="C596">
        <v>5.3</v>
      </c>
      <c r="D596" s="7">
        <v>171.14014299999999</v>
      </c>
      <c r="E596" s="7">
        <v>1159.9132</v>
      </c>
      <c r="F596">
        <v>1155.6175000000001</v>
      </c>
      <c r="G596" s="11"/>
      <c r="H596" s="13"/>
      <c r="I596" s="11"/>
      <c r="J596" s="2"/>
      <c r="K596" s="2"/>
      <c r="M596" s="5"/>
      <c r="N596" s="5"/>
      <c r="O596" s="6"/>
    </row>
    <row r="597" spans="1:15" x14ac:dyDescent="0.25">
      <c r="A597" s="7">
        <v>29.75</v>
      </c>
      <c r="B597" s="7">
        <v>1159.7103</v>
      </c>
      <c r="C597">
        <v>5.3</v>
      </c>
      <c r="D597" s="7">
        <v>171.13853</v>
      </c>
      <c r="E597" s="7">
        <v>1159.7103</v>
      </c>
      <c r="F597">
        <v>1155.8710000000001</v>
      </c>
      <c r="G597" s="11"/>
      <c r="H597" s="13"/>
      <c r="I597" s="11"/>
      <c r="J597" s="2"/>
      <c r="K597" s="2"/>
      <c r="M597" s="5"/>
      <c r="N597" s="5"/>
      <c r="O597" s="6"/>
    </row>
    <row r="598" spans="1:15" x14ac:dyDescent="0.25">
      <c r="A598" s="7">
        <v>29.8</v>
      </c>
      <c r="B598" s="7">
        <v>1159.7103</v>
      </c>
      <c r="C598">
        <v>5.3</v>
      </c>
      <c r="D598" s="7">
        <v>171.13761499999998</v>
      </c>
      <c r="E598" s="7">
        <v>1159.7103</v>
      </c>
      <c r="F598">
        <v>1155.8710000000001</v>
      </c>
      <c r="G598" s="11"/>
      <c r="H598" s="13"/>
      <c r="I598" s="11"/>
      <c r="J598" s="2"/>
      <c r="K598" s="2"/>
      <c r="M598" s="5"/>
      <c r="N598" s="5"/>
      <c r="O598" s="6"/>
    </row>
    <row r="599" spans="1:15" x14ac:dyDescent="0.25">
      <c r="A599" s="7">
        <v>29.85</v>
      </c>
      <c r="B599" s="7">
        <v>1159.4060999999999</v>
      </c>
      <c r="C599">
        <v>5.3</v>
      </c>
      <c r="D599" s="7">
        <v>171.127073</v>
      </c>
      <c r="E599" s="7">
        <v>1159.4060999999999</v>
      </c>
      <c r="F599">
        <v>1155.7696000000001</v>
      </c>
      <c r="G599" s="11"/>
      <c r="H599" s="13"/>
      <c r="I599" s="11"/>
      <c r="J599" s="2"/>
      <c r="K599" s="2"/>
      <c r="M599" s="5"/>
      <c r="N599" s="5"/>
      <c r="O599" s="6"/>
    </row>
    <row r="600" spans="1:15" x14ac:dyDescent="0.25">
      <c r="A600" s="7">
        <v>29.9</v>
      </c>
      <c r="B600" s="7">
        <v>1159.7103</v>
      </c>
      <c r="C600">
        <v>5.3</v>
      </c>
      <c r="D600" s="7">
        <v>171.11217400000001</v>
      </c>
      <c r="E600" s="7">
        <v>1159.7103</v>
      </c>
      <c r="F600">
        <v>1155.4654</v>
      </c>
      <c r="G600" s="11"/>
      <c r="H600" s="13"/>
      <c r="I600" s="11"/>
      <c r="J600" s="2"/>
      <c r="K600" s="2"/>
      <c r="M600" s="5"/>
      <c r="N600" s="5"/>
      <c r="O600" s="6"/>
    </row>
    <row r="601" spans="1:15" x14ac:dyDescent="0.25">
      <c r="A601" s="7">
        <v>29.95</v>
      </c>
      <c r="B601" s="7">
        <v>1160.0653</v>
      </c>
      <c r="C601">
        <v>5.3</v>
      </c>
      <c r="D601" s="7">
        <v>171.089393</v>
      </c>
      <c r="E601" s="7">
        <v>1160.0653</v>
      </c>
      <c r="F601">
        <v>1155.7189000000001</v>
      </c>
      <c r="G601" s="11"/>
      <c r="H601" s="13"/>
      <c r="I601" s="11"/>
      <c r="J601" s="2"/>
      <c r="K601" s="2"/>
      <c r="M601" s="5"/>
      <c r="N601" s="5"/>
      <c r="O601" s="6"/>
    </row>
    <row r="602" spans="1:15" x14ac:dyDescent="0.25">
      <c r="A602" s="7">
        <v>30</v>
      </c>
      <c r="B602" s="7">
        <v>1159.4567999999999</v>
      </c>
      <c r="C602">
        <v>5.3</v>
      </c>
      <c r="D602" s="7">
        <v>171.08482000000001</v>
      </c>
      <c r="E602" s="7">
        <v>1159.4567999999999</v>
      </c>
      <c r="F602">
        <v>1155.6682000000001</v>
      </c>
      <c r="G602" s="11"/>
      <c r="H602" s="13"/>
      <c r="I602" s="11"/>
      <c r="J602" s="2"/>
      <c r="K602" s="2"/>
      <c r="M602" s="5"/>
      <c r="N602" s="5"/>
      <c r="O602" s="6"/>
    </row>
    <row r="603" spans="1:15" x14ac:dyDescent="0.25">
      <c r="A603" s="7">
        <v>30.05</v>
      </c>
      <c r="B603" s="7">
        <v>1159.5074999999999</v>
      </c>
      <c r="C603">
        <v>5.3</v>
      </c>
      <c r="D603" s="7">
        <v>171.078734</v>
      </c>
      <c r="E603" s="7">
        <v>1159.5074999999999</v>
      </c>
      <c r="F603">
        <v>1155.6682000000001</v>
      </c>
      <c r="G603" s="11"/>
      <c r="H603" s="13"/>
      <c r="I603" s="11"/>
      <c r="J603" s="2"/>
      <c r="K603" s="2"/>
      <c r="M603" s="5"/>
      <c r="N603" s="5"/>
      <c r="O603" s="6"/>
    </row>
    <row r="604" spans="1:15" x14ac:dyDescent="0.25">
      <c r="A604" s="7">
        <v>30.1</v>
      </c>
      <c r="B604" s="7">
        <v>1160.5724</v>
      </c>
      <c r="C604">
        <v>5.4</v>
      </c>
      <c r="D604" s="7">
        <v>171.078352</v>
      </c>
      <c r="E604" s="7">
        <v>1160.5724</v>
      </c>
      <c r="F604">
        <v>1155.4654</v>
      </c>
      <c r="G604" s="11"/>
      <c r="H604" s="13"/>
      <c r="I604" s="11"/>
      <c r="J604" s="2"/>
      <c r="K604" s="2"/>
      <c r="M604" s="5"/>
      <c r="N604" s="5"/>
      <c r="O604" s="6"/>
    </row>
    <row r="605" spans="1:15" x14ac:dyDescent="0.25">
      <c r="A605" s="7">
        <v>30.15</v>
      </c>
      <c r="B605" s="7">
        <v>1161.2316000000001</v>
      </c>
      <c r="C605">
        <v>5.5</v>
      </c>
      <c r="D605" s="7">
        <v>171.075907</v>
      </c>
      <c r="E605" s="7">
        <v>1161.2316000000001</v>
      </c>
      <c r="F605">
        <v>1156.6313</v>
      </c>
      <c r="G605" s="11"/>
      <c r="H605" s="13"/>
      <c r="I605" s="11"/>
      <c r="J605" s="2"/>
      <c r="K605" s="2"/>
      <c r="M605" s="5"/>
      <c r="N605" s="5"/>
      <c r="O605" s="6"/>
    </row>
    <row r="606" spans="1:15" x14ac:dyDescent="0.25">
      <c r="A606" s="7">
        <v>30.2</v>
      </c>
      <c r="B606" s="7">
        <v>1161.6373000000001</v>
      </c>
      <c r="C606">
        <v>5.7</v>
      </c>
      <c r="D606" s="7">
        <v>171.066496</v>
      </c>
      <c r="E606" s="7">
        <v>1161.6373000000001</v>
      </c>
      <c r="F606">
        <v>1157.3916999999999</v>
      </c>
      <c r="G606" s="11"/>
      <c r="H606" s="13"/>
      <c r="I606" s="11"/>
      <c r="J606" s="2"/>
      <c r="K606" s="2"/>
      <c r="M606" s="5"/>
      <c r="N606" s="5"/>
      <c r="O606" s="6"/>
    </row>
    <row r="607" spans="1:15" x14ac:dyDescent="0.25">
      <c r="A607" s="7">
        <v>30.25</v>
      </c>
      <c r="B607" s="7">
        <v>1160.8259</v>
      </c>
      <c r="C607">
        <v>5.8</v>
      </c>
      <c r="D607" s="7">
        <v>171.05350899999999</v>
      </c>
      <c r="E607" s="7">
        <v>1160.8259</v>
      </c>
      <c r="F607">
        <v>1158.1521</v>
      </c>
      <c r="G607" s="11"/>
      <c r="H607" s="13"/>
      <c r="I607" s="11"/>
      <c r="J607" s="2"/>
      <c r="K607" s="2"/>
      <c r="M607" s="5"/>
      <c r="N607" s="5"/>
      <c r="O607" s="6"/>
    </row>
    <row r="608" spans="1:15" x14ac:dyDescent="0.25">
      <c r="A608" s="7">
        <v>30.3</v>
      </c>
      <c r="B608" s="7">
        <v>1160.7245</v>
      </c>
      <c r="C608">
        <v>6</v>
      </c>
      <c r="D608" s="7">
        <v>171.04580999999999</v>
      </c>
      <c r="E608" s="7">
        <v>1160.7245</v>
      </c>
      <c r="F608">
        <v>1157.0876000000001</v>
      </c>
      <c r="G608" s="11"/>
      <c r="H608" s="13"/>
      <c r="I608" s="11"/>
      <c r="J608" s="2"/>
      <c r="K608" s="2"/>
      <c r="M608" s="5"/>
      <c r="N608" s="5"/>
      <c r="O608" s="6"/>
    </row>
    <row r="609" spans="1:15" x14ac:dyDescent="0.25">
      <c r="A609" s="7">
        <v>30.35</v>
      </c>
      <c r="B609" s="7">
        <v>1160.6738</v>
      </c>
      <c r="C609">
        <v>6</v>
      </c>
      <c r="D609" s="7">
        <v>171.04484500000001</v>
      </c>
      <c r="E609" s="7">
        <v>1160.6738</v>
      </c>
      <c r="F609">
        <v>1157.4423999999999</v>
      </c>
      <c r="G609" s="11"/>
      <c r="H609" s="13"/>
      <c r="I609" s="11"/>
      <c r="J609" s="2"/>
      <c r="K609" s="2"/>
      <c r="M609" s="5"/>
      <c r="N609" s="5"/>
      <c r="O609" s="6"/>
    </row>
    <row r="610" spans="1:15" x14ac:dyDescent="0.25">
      <c r="A610" s="7">
        <v>30.4</v>
      </c>
      <c r="B610" s="7">
        <v>1160.471</v>
      </c>
      <c r="C610">
        <v>6.1</v>
      </c>
      <c r="D610" s="7">
        <v>171.04484500000001</v>
      </c>
      <c r="E610" s="7">
        <v>1160.471</v>
      </c>
      <c r="F610">
        <v>1156.0736999999999</v>
      </c>
      <c r="G610" s="11"/>
      <c r="H610" s="13"/>
      <c r="I610" s="11"/>
      <c r="J610" s="2"/>
      <c r="K610" s="2"/>
      <c r="M610" s="5"/>
      <c r="N610" s="5"/>
      <c r="O610" s="6"/>
    </row>
    <row r="611" spans="1:15" x14ac:dyDescent="0.25">
      <c r="A611" s="7">
        <v>30.45</v>
      </c>
      <c r="B611" s="7">
        <v>1160.0146</v>
      </c>
      <c r="C611">
        <v>6.2</v>
      </c>
      <c r="D611" s="7">
        <v>171.04484500000001</v>
      </c>
      <c r="E611" s="7">
        <v>1160.0146</v>
      </c>
      <c r="F611">
        <v>1156.6313</v>
      </c>
      <c r="G611" s="11"/>
      <c r="H611" s="13"/>
      <c r="I611" s="11"/>
      <c r="J611" s="2"/>
      <c r="K611" s="2"/>
      <c r="M611" s="5"/>
      <c r="N611" s="5"/>
      <c r="O611" s="6"/>
    </row>
    <row r="612" spans="1:15" x14ac:dyDescent="0.25">
      <c r="A612" s="7">
        <v>30.5</v>
      </c>
      <c r="B612" s="7">
        <v>1160.4203</v>
      </c>
      <c r="C612">
        <v>6.2</v>
      </c>
      <c r="D612" s="7">
        <v>171.10063400000001</v>
      </c>
      <c r="E612" s="7">
        <v>1160.4203</v>
      </c>
      <c r="F612">
        <v>1155.4654</v>
      </c>
      <c r="G612" s="11"/>
      <c r="H612" s="13"/>
      <c r="I612" s="11"/>
      <c r="J612" s="2"/>
      <c r="K612" s="2"/>
      <c r="M612" s="5"/>
      <c r="N612" s="5"/>
      <c r="O612" s="6"/>
    </row>
    <row r="613" spans="1:15" x14ac:dyDescent="0.25">
      <c r="A613" s="7">
        <v>30.55</v>
      </c>
      <c r="B613" s="7">
        <v>1159.5581999999999</v>
      </c>
      <c r="C613">
        <v>6.2</v>
      </c>
      <c r="D613" s="7">
        <v>171.329657</v>
      </c>
      <c r="E613" s="7">
        <v>1159.5581999999999</v>
      </c>
      <c r="F613">
        <v>1156.2257999999999</v>
      </c>
      <c r="G613" s="11"/>
      <c r="H613" s="13"/>
      <c r="I613" s="11"/>
      <c r="J613" s="2"/>
      <c r="K613" s="2"/>
      <c r="M613" s="5"/>
      <c r="N613" s="5"/>
      <c r="O613" s="6"/>
    </row>
    <row r="614" spans="1:15" x14ac:dyDescent="0.25">
      <c r="A614" s="7">
        <v>30.6</v>
      </c>
      <c r="B614" s="7">
        <v>1159.0510999999999</v>
      </c>
      <c r="C614">
        <v>6.3</v>
      </c>
      <c r="D614" s="7">
        <v>171.48709500000001</v>
      </c>
      <c r="E614" s="7">
        <v>1159.0510999999999</v>
      </c>
      <c r="F614">
        <v>1155.4654</v>
      </c>
      <c r="G614" s="11"/>
      <c r="H614" s="13"/>
      <c r="I614" s="11"/>
      <c r="J614" s="2"/>
      <c r="K614" s="2"/>
      <c r="M614" s="5"/>
      <c r="N614" s="5"/>
      <c r="O614" s="6"/>
    </row>
    <row r="615" spans="1:15" x14ac:dyDescent="0.25">
      <c r="A615" s="7">
        <v>30.65</v>
      </c>
      <c r="B615" s="7">
        <v>1159.1017999999999</v>
      </c>
      <c r="C615">
        <v>6.3</v>
      </c>
      <c r="D615" s="7">
        <v>171.65248099999999</v>
      </c>
      <c r="E615" s="7">
        <v>1159.1017999999999</v>
      </c>
      <c r="F615">
        <v>1155.2627</v>
      </c>
      <c r="G615" s="11"/>
      <c r="H615" s="13"/>
      <c r="I615" s="11"/>
      <c r="J615" s="2"/>
      <c r="K615" s="2"/>
      <c r="M615" s="5"/>
      <c r="N615" s="5"/>
      <c r="O615" s="6"/>
    </row>
    <row r="616" spans="1:15" x14ac:dyDescent="0.25">
      <c r="A616" s="7">
        <v>30.7</v>
      </c>
      <c r="B616" s="7">
        <v>1158.2905000000001</v>
      </c>
      <c r="C616">
        <v>6.3</v>
      </c>
      <c r="D616" s="7">
        <v>171.80458100000001</v>
      </c>
      <c r="E616" s="7">
        <v>1158.2905000000001</v>
      </c>
      <c r="F616">
        <v>1154.6543999999999</v>
      </c>
      <c r="G616" s="11"/>
      <c r="H616" s="13"/>
      <c r="I616" s="11"/>
      <c r="J616" s="2"/>
      <c r="K616" s="2"/>
      <c r="M616" s="5"/>
      <c r="N616" s="5"/>
      <c r="O616" s="6"/>
    </row>
    <row r="617" spans="1:15" x14ac:dyDescent="0.25">
      <c r="A617" s="7">
        <v>30.75</v>
      </c>
      <c r="B617" s="7">
        <v>1158.5947000000001</v>
      </c>
      <c r="C617">
        <v>6.3</v>
      </c>
      <c r="D617" s="7">
        <v>171.92418900000001</v>
      </c>
      <c r="E617" s="7">
        <v>1158.5947000000001</v>
      </c>
      <c r="F617">
        <v>1154.4009000000001</v>
      </c>
      <c r="G617" s="11"/>
      <c r="H617" s="13"/>
      <c r="I617" s="11"/>
      <c r="J617" s="2"/>
      <c r="K617" s="2"/>
      <c r="M617" s="5"/>
      <c r="N617" s="5"/>
      <c r="O617" s="6"/>
    </row>
    <row r="618" spans="1:15" x14ac:dyDescent="0.25">
      <c r="A618" s="7">
        <v>30.8</v>
      </c>
      <c r="B618">
        <v>1157.7327</v>
      </c>
      <c r="C618">
        <v>6.4</v>
      </c>
      <c r="D618">
        <v>172.05159599999999</v>
      </c>
      <c r="E618">
        <v>1157.7327</v>
      </c>
      <c r="F618">
        <v>1154.5023000000001</v>
      </c>
      <c r="G618" s="11"/>
      <c r="H618" s="13"/>
      <c r="I618" s="11"/>
      <c r="J618" s="2"/>
      <c r="K618" s="2"/>
      <c r="M618" s="5"/>
      <c r="N618" s="5"/>
      <c r="O618" s="6"/>
    </row>
    <row r="619" spans="1:15" x14ac:dyDescent="0.25">
      <c r="A619" s="7">
        <v>30.85</v>
      </c>
      <c r="B619">
        <v>1158.1384</v>
      </c>
      <c r="C619">
        <v>6.4</v>
      </c>
      <c r="D619">
        <v>172.16074499999999</v>
      </c>
      <c r="E619">
        <v>1158.1384</v>
      </c>
      <c r="F619">
        <v>1154.1981000000001</v>
      </c>
      <c r="G619" s="11"/>
      <c r="H619" s="13"/>
      <c r="I619" s="11"/>
      <c r="J619" s="2"/>
      <c r="K619" s="2"/>
      <c r="M619" s="5"/>
      <c r="N619" s="5"/>
      <c r="O619" s="6"/>
    </row>
    <row r="620" spans="1:15" x14ac:dyDescent="0.25">
      <c r="A620" s="7">
        <v>30.9</v>
      </c>
      <c r="B620">
        <v>1157.2763</v>
      </c>
      <c r="C620">
        <v>6.4</v>
      </c>
      <c r="D620">
        <v>172.296649</v>
      </c>
      <c r="E620">
        <v>1157.2763</v>
      </c>
      <c r="F620">
        <v>1153.7926</v>
      </c>
      <c r="G620" s="11"/>
      <c r="H620" s="13"/>
      <c r="I620" s="11"/>
      <c r="J620" s="2"/>
      <c r="K620" s="2"/>
      <c r="M620" s="5"/>
      <c r="N620" s="5"/>
      <c r="O620" s="6"/>
    </row>
    <row r="621" spans="1:15" x14ac:dyDescent="0.25">
      <c r="A621" s="7">
        <v>30.95</v>
      </c>
      <c r="B621">
        <v>1157.4792</v>
      </c>
      <c r="C621">
        <v>6.4</v>
      </c>
      <c r="D621">
        <v>172.42373999999998</v>
      </c>
      <c r="E621">
        <v>1157.4792</v>
      </c>
      <c r="F621">
        <v>1153.6405</v>
      </c>
      <c r="G621" s="11"/>
      <c r="H621" s="13"/>
      <c r="I621" s="11"/>
      <c r="J621" s="2"/>
      <c r="K621" s="2"/>
      <c r="M621" s="5"/>
      <c r="N621" s="5"/>
      <c r="O621" s="6"/>
    </row>
    <row r="622" spans="1:15" x14ac:dyDescent="0.25">
      <c r="A622" s="7">
        <v>31</v>
      </c>
      <c r="B622">
        <v>1157.0735</v>
      </c>
      <c r="C622">
        <v>6.4</v>
      </c>
      <c r="D622">
        <v>172.50227600000002</v>
      </c>
      <c r="E622">
        <v>1157.0735</v>
      </c>
      <c r="F622">
        <v>1153.0322000000001</v>
      </c>
      <c r="G622" s="11"/>
      <c r="H622" s="13"/>
      <c r="I622" s="11"/>
      <c r="J622" s="2"/>
      <c r="K622" s="2"/>
      <c r="M622" s="5"/>
      <c r="N622" s="5"/>
      <c r="O622" s="6"/>
    </row>
    <row r="623" spans="1:15" x14ac:dyDescent="0.25">
      <c r="A623" s="7">
        <v>31.05</v>
      </c>
      <c r="B623">
        <v>1156.9213999999999</v>
      </c>
      <c r="C623">
        <v>6.4</v>
      </c>
      <c r="D623">
        <v>172.60202999999998</v>
      </c>
      <c r="E623">
        <v>1156.9213999999999</v>
      </c>
      <c r="F623">
        <v>1153.1335999999999</v>
      </c>
      <c r="G623" s="11"/>
      <c r="H623" s="13"/>
      <c r="I623" s="11"/>
      <c r="J623" s="2"/>
      <c r="K623" s="2"/>
      <c r="M623" s="5"/>
      <c r="N623" s="5"/>
      <c r="O623" s="6"/>
    </row>
    <row r="624" spans="1:15" x14ac:dyDescent="0.25">
      <c r="A624" s="7">
        <v>31.1</v>
      </c>
      <c r="B624">
        <v>1157.4792</v>
      </c>
      <c r="C624">
        <v>6.4</v>
      </c>
      <c r="D624">
        <v>172.693669</v>
      </c>
      <c r="E624">
        <v>1157.4792</v>
      </c>
      <c r="F624">
        <v>1152.9815000000001</v>
      </c>
      <c r="G624" s="11"/>
      <c r="H624" s="13"/>
      <c r="I624" s="11"/>
      <c r="J624" s="2"/>
      <c r="K624" s="2"/>
      <c r="M624" s="5"/>
      <c r="N624" s="5"/>
      <c r="O624" s="6"/>
    </row>
    <row r="625" spans="1:15" x14ac:dyDescent="0.25">
      <c r="A625" s="7">
        <v>31.15</v>
      </c>
      <c r="B625">
        <v>1156.5663999999999</v>
      </c>
      <c r="C625">
        <v>6.5</v>
      </c>
      <c r="D625">
        <v>172.80202</v>
      </c>
      <c r="E625">
        <v>1156.5663999999999</v>
      </c>
      <c r="F625">
        <v>1153.2856999999999</v>
      </c>
      <c r="G625" s="11"/>
      <c r="H625" s="13"/>
      <c r="I625" s="11"/>
      <c r="J625" s="2"/>
      <c r="K625" s="2"/>
      <c r="M625" s="5"/>
      <c r="N625" s="5"/>
      <c r="O625" s="6"/>
    </row>
    <row r="626" spans="1:15" x14ac:dyDescent="0.25">
      <c r="A626" s="7">
        <v>31.2</v>
      </c>
      <c r="B626">
        <v>1156.4142999999999</v>
      </c>
      <c r="C626">
        <v>6.4</v>
      </c>
      <c r="D626">
        <v>172.864576</v>
      </c>
      <c r="E626">
        <v>1156.4142999999999</v>
      </c>
      <c r="F626">
        <v>1153.0322000000001</v>
      </c>
      <c r="G626" s="11"/>
      <c r="H626" s="13"/>
      <c r="I626" s="11"/>
      <c r="J626" s="2"/>
      <c r="K626" s="2"/>
      <c r="M626" s="5"/>
      <c r="N626" s="5"/>
      <c r="O626" s="6"/>
    </row>
    <row r="627" spans="1:15" x14ac:dyDescent="0.25">
      <c r="A627" s="7">
        <v>31.25</v>
      </c>
      <c r="B627">
        <v>1156.82</v>
      </c>
      <c r="C627">
        <v>6.5</v>
      </c>
      <c r="D627">
        <v>172.937442</v>
      </c>
      <c r="E627">
        <v>1156.82</v>
      </c>
      <c r="F627">
        <v>1152.7281</v>
      </c>
      <c r="G627" s="11"/>
      <c r="H627" s="13"/>
      <c r="I627" s="11"/>
      <c r="J627" s="2"/>
      <c r="K627" s="2"/>
      <c r="M627" s="5"/>
      <c r="N627" s="5"/>
      <c r="O627" s="6"/>
    </row>
    <row r="628" spans="1:15" x14ac:dyDescent="0.25">
      <c r="A628" s="7">
        <v>31.3</v>
      </c>
      <c r="B628">
        <v>1156.4649999999999</v>
      </c>
      <c r="C628">
        <v>6.5</v>
      </c>
      <c r="D628">
        <v>173.00926000000001</v>
      </c>
      <c r="E628">
        <v>1156.4649999999999</v>
      </c>
      <c r="F628">
        <v>1152.6267</v>
      </c>
      <c r="G628" s="11"/>
      <c r="H628" s="13"/>
      <c r="I628" s="11"/>
      <c r="J628" s="2"/>
      <c r="K628" s="2"/>
      <c r="M628" s="5"/>
      <c r="N628" s="5"/>
      <c r="O628" s="6"/>
    </row>
    <row r="629" spans="1:15" x14ac:dyDescent="0.25">
      <c r="A629" s="7">
        <v>31.35</v>
      </c>
      <c r="B629">
        <v>1156.0592999999999</v>
      </c>
      <c r="C629">
        <v>6.5</v>
      </c>
      <c r="D629">
        <v>173.02964700000001</v>
      </c>
      <c r="E629">
        <v>1156.0592999999999</v>
      </c>
      <c r="F629">
        <v>1152.6774</v>
      </c>
      <c r="G629" s="11"/>
      <c r="H629" s="13"/>
      <c r="I629" s="11"/>
      <c r="J629" s="2"/>
      <c r="K629" s="2"/>
      <c r="M629" s="5"/>
      <c r="N629" s="5"/>
      <c r="O629" s="6"/>
    </row>
    <row r="630" spans="1:15" x14ac:dyDescent="0.25">
      <c r="A630" s="7">
        <v>31.4</v>
      </c>
      <c r="B630">
        <v>1156.0085999999999</v>
      </c>
      <c r="C630">
        <v>6.5</v>
      </c>
      <c r="D630">
        <v>173.08265800000001</v>
      </c>
      <c r="E630">
        <v>1156.0085999999999</v>
      </c>
      <c r="F630">
        <v>1152.8295000000001</v>
      </c>
      <c r="G630" s="11"/>
      <c r="H630" s="13"/>
      <c r="I630" s="11"/>
      <c r="J630" s="2"/>
      <c r="K630" s="2"/>
      <c r="M630" s="5"/>
      <c r="N630" s="5"/>
      <c r="O630" s="6"/>
    </row>
    <row r="631" spans="1:15" x14ac:dyDescent="0.25">
      <c r="A631" s="7">
        <v>31.45</v>
      </c>
      <c r="B631">
        <v>1156.0592999999999</v>
      </c>
      <c r="C631">
        <v>6.5</v>
      </c>
      <c r="D631">
        <v>173.109995</v>
      </c>
      <c r="E631">
        <v>1156.0592999999999</v>
      </c>
      <c r="F631">
        <v>1152.3225</v>
      </c>
      <c r="G631" s="11"/>
      <c r="H631" s="13"/>
      <c r="I631" s="11"/>
      <c r="J631" s="2"/>
      <c r="K631" s="2"/>
      <c r="M631" s="5"/>
      <c r="N631" s="5"/>
      <c r="O631" s="6"/>
    </row>
    <row r="632" spans="1:15" x14ac:dyDescent="0.25">
      <c r="A632" s="7">
        <v>31.5</v>
      </c>
      <c r="B632">
        <v>1155.9579000000001</v>
      </c>
      <c r="C632">
        <v>6.5</v>
      </c>
      <c r="D632">
        <v>173.173981</v>
      </c>
      <c r="E632">
        <v>1155.9579000000001</v>
      </c>
      <c r="F632">
        <v>1152.7281</v>
      </c>
      <c r="G632" s="11"/>
      <c r="H632" s="13"/>
      <c r="I632" s="11"/>
      <c r="J632" s="2"/>
      <c r="K632" s="2"/>
      <c r="M632" s="5"/>
      <c r="N632" s="5"/>
      <c r="O632" s="6"/>
    </row>
    <row r="633" spans="1:15" x14ac:dyDescent="0.25">
      <c r="A633" s="7">
        <v>31.55</v>
      </c>
      <c r="B633">
        <v>1155.6537000000001</v>
      </c>
      <c r="C633">
        <v>6.5</v>
      </c>
      <c r="D633">
        <v>173.19100900000001</v>
      </c>
      <c r="E633">
        <v>1155.6537000000001</v>
      </c>
      <c r="F633">
        <v>1152.3732</v>
      </c>
      <c r="G633" s="11"/>
      <c r="H633" s="13"/>
      <c r="I633" s="11"/>
      <c r="J633" s="2"/>
      <c r="K633" s="2"/>
      <c r="M633" s="5"/>
      <c r="N633" s="5"/>
      <c r="O633" s="6"/>
    </row>
    <row r="634" spans="1:15" x14ac:dyDescent="0.25">
      <c r="A634" s="7">
        <v>31.6</v>
      </c>
      <c r="B634">
        <v>1155.4508000000001</v>
      </c>
      <c r="C634">
        <v>6.5</v>
      </c>
      <c r="D634">
        <v>173.22622800000002</v>
      </c>
      <c r="E634">
        <v>1155.4508000000001</v>
      </c>
      <c r="F634">
        <v>1152.1704999999999</v>
      </c>
      <c r="G634" s="11"/>
      <c r="H634" s="13"/>
      <c r="I634" s="11"/>
      <c r="J634" s="2"/>
      <c r="K634" s="2"/>
      <c r="M634" s="5"/>
      <c r="N634" s="5"/>
      <c r="O634" s="6"/>
    </row>
    <row r="635" spans="1:15" x14ac:dyDescent="0.25">
      <c r="A635" s="7">
        <v>31.65</v>
      </c>
      <c r="B635">
        <v>1155.8565000000001</v>
      </c>
      <c r="C635">
        <v>6.5</v>
      </c>
      <c r="D635">
        <v>173.28184999999999</v>
      </c>
      <c r="E635">
        <v>1155.8565000000001</v>
      </c>
      <c r="F635">
        <v>1152.0183999999999</v>
      </c>
      <c r="G635" s="11"/>
      <c r="H635" s="13"/>
      <c r="I635" s="11"/>
      <c r="J635" s="2"/>
      <c r="K635" s="2"/>
      <c r="M635" s="5"/>
      <c r="N635" s="5"/>
      <c r="O635" s="6"/>
    </row>
    <row r="636" spans="1:15" x14ac:dyDescent="0.25">
      <c r="A636" s="7">
        <v>31.7</v>
      </c>
      <c r="B636">
        <v>1155.8058000000001</v>
      </c>
      <c r="C636">
        <v>6.5</v>
      </c>
      <c r="D636">
        <v>173.31934700000002</v>
      </c>
      <c r="E636">
        <v>1155.8058000000001</v>
      </c>
      <c r="F636">
        <v>1152.1197999999999</v>
      </c>
      <c r="G636" s="11"/>
      <c r="H636" s="13"/>
      <c r="I636" s="11"/>
      <c r="J636" s="2"/>
      <c r="K636" s="2"/>
      <c r="M636" s="5"/>
      <c r="N636" s="5"/>
      <c r="O636" s="6"/>
    </row>
    <row r="637" spans="1:15" x14ac:dyDescent="0.25">
      <c r="A637" s="7">
        <v>31.75</v>
      </c>
      <c r="B637">
        <v>1155.6029000000001</v>
      </c>
      <c r="C637">
        <v>6.5</v>
      </c>
      <c r="D637">
        <v>173.34980999999999</v>
      </c>
      <c r="E637">
        <v>1155.6029000000001</v>
      </c>
      <c r="F637">
        <v>1152.0690999999999</v>
      </c>
      <c r="G637" s="11"/>
      <c r="H637" s="13"/>
      <c r="I637" s="11"/>
      <c r="J637" s="2"/>
      <c r="K637" s="2"/>
      <c r="M637" s="5"/>
      <c r="N637" s="5"/>
      <c r="O637" s="6"/>
    </row>
    <row r="638" spans="1:15" x14ac:dyDescent="0.25">
      <c r="A638" s="7">
        <v>31.8</v>
      </c>
      <c r="B638">
        <v>1155.6029000000001</v>
      </c>
      <c r="C638">
        <v>6.5</v>
      </c>
      <c r="D638">
        <v>173.407162</v>
      </c>
      <c r="E638">
        <v>1155.6029000000001</v>
      </c>
      <c r="F638">
        <v>1152.3732</v>
      </c>
      <c r="G638" s="11"/>
      <c r="H638" s="13"/>
      <c r="I638" s="11"/>
      <c r="J638" s="2"/>
      <c r="K638" s="2"/>
      <c r="M638" s="5"/>
      <c r="N638" s="5"/>
      <c r="O638" s="6"/>
    </row>
    <row r="639" spans="1:15" x14ac:dyDescent="0.25">
      <c r="A639" s="7">
        <v>31.850000555555557</v>
      </c>
      <c r="B639">
        <v>1155.6029000000001</v>
      </c>
      <c r="C639">
        <v>6.5</v>
      </c>
      <c r="D639">
        <v>173.43308499999998</v>
      </c>
      <c r="E639">
        <v>1155.6029000000001</v>
      </c>
      <c r="F639">
        <v>1151.9169999999999</v>
      </c>
      <c r="G639" s="11"/>
      <c r="H639" s="13"/>
      <c r="I639" s="11"/>
      <c r="J639" s="2"/>
      <c r="K639" s="2"/>
      <c r="M639" s="5"/>
      <c r="N639" s="5"/>
      <c r="O639" s="6"/>
    </row>
    <row r="640" spans="1:15" x14ac:dyDescent="0.25">
      <c r="A640" s="7">
        <v>31.9</v>
      </c>
      <c r="B640">
        <v>1155.7551000000001</v>
      </c>
      <c r="C640">
        <v>6.5</v>
      </c>
      <c r="D640">
        <v>173.46552700000001</v>
      </c>
      <c r="E640">
        <v>1155.7551000000001</v>
      </c>
      <c r="F640">
        <v>1152.0690999999999</v>
      </c>
      <c r="G640" s="11"/>
      <c r="H640" s="13"/>
      <c r="I640" s="11"/>
      <c r="J640" s="2"/>
      <c r="K640" s="2"/>
      <c r="M640" s="5"/>
      <c r="N640" s="5"/>
      <c r="O640" s="6"/>
    </row>
    <row r="641" spans="1:15" x14ac:dyDescent="0.25">
      <c r="A641" s="7">
        <v>31.95</v>
      </c>
      <c r="B641">
        <v>1155.1973</v>
      </c>
      <c r="C641">
        <v>6.5</v>
      </c>
      <c r="D641">
        <v>173.47035</v>
      </c>
      <c r="E641">
        <v>1155.1973</v>
      </c>
      <c r="F641">
        <v>1151.8662999999999</v>
      </c>
      <c r="G641" s="11"/>
      <c r="H641" s="13"/>
      <c r="I641" s="11"/>
      <c r="J641" s="2"/>
      <c r="K641" s="2"/>
      <c r="M641" s="5"/>
      <c r="N641" s="5"/>
      <c r="O641" s="6"/>
    </row>
    <row r="642" spans="1:15" x14ac:dyDescent="0.25">
      <c r="A642" s="7">
        <v>32</v>
      </c>
      <c r="B642">
        <v>1155.6029000000001</v>
      </c>
      <c r="C642">
        <v>6.5</v>
      </c>
      <c r="D642">
        <v>173.477949</v>
      </c>
      <c r="E642">
        <v>1155.6029000000001</v>
      </c>
      <c r="F642">
        <v>1152.2212</v>
      </c>
      <c r="G642" s="11"/>
      <c r="H642" s="13"/>
      <c r="I642" s="11"/>
      <c r="J642" s="2"/>
      <c r="K642" s="2"/>
      <c r="M642" s="5"/>
      <c r="N642" s="5"/>
      <c r="O642" s="6"/>
    </row>
    <row r="643" spans="1:15" x14ac:dyDescent="0.25">
      <c r="A643" s="7">
        <v>32.049999999999997</v>
      </c>
      <c r="B643">
        <v>1155.6537000000001</v>
      </c>
      <c r="C643">
        <v>6.6</v>
      </c>
      <c r="D643">
        <v>173.48807499999998</v>
      </c>
      <c r="E643">
        <v>1155.6537000000001</v>
      </c>
      <c r="F643">
        <v>1152.0690999999999</v>
      </c>
      <c r="G643" s="11"/>
      <c r="H643" s="13"/>
      <c r="I643" s="11"/>
      <c r="J643" s="2"/>
      <c r="K643" s="2"/>
      <c r="M643" s="5"/>
      <c r="N643" s="5"/>
      <c r="O643" s="6"/>
    </row>
    <row r="644" spans="1:15" x14ac:dyDescent="0.25">
      <c r="A644" s="7">
        <v>32.1</v>
      </c>
      <c r="B644">
        <v>1155.9579000000001</v>
      </c>
      <c r="C644">
        <v>6.6</v>
      </c>
      <c r="D644">
        <v>173.51311799999999</v>
      </c>
      <c r="E644">
        <v>1155.9579000000001</v>
      </c>
      <c r="F644">
        <v>1151.8662999999999</v>
      </c>
      <c r="G644" s="11"/>
      <c r="H644" s="13"/>
      <c r="I644" s="11"/>
      <c r="J644" s="2"/>
      <c r="K644" s="2"/>
      <c r="M644" s="5"/>
      <c r="N644" s="5"/>
      <c r="O644" s="6"/>
    </row>
    <row r="645" spans="1:15" x14ac:dyDescent="0.25">
      <c r="A645" s="7">
        <v>32.15</v>
      </c>
      <c r="B645">
        <v>1154.6395</v>
      </c>
      <c r="C645">
        <v>6.6</v>
      </c>
      <c r="D645">
        <v>173.516626</v>
      </c>
      <c r="E645">
        <v>1154.6395</v>
      </c>
      <c r="F645">
        <v>1151.8662999999999</v>
      </c>
      <c r="G645" s="11"/>
      <c r="H645" s="13"/>
      <c r="I645" s="11"/>
      <c r="J645" s="2"/>
      <c r="K645" s="2"/>
      <c r="M645" s="5"/>
      <c r="N645" s="5"/>
      <c r="O645" s="6"/>
    </row>
    <row r="646" spans="1:15" x14ac:dyDescent="0.25">
      <c r="A646" s="7">
        <v>32.200000000000003</v>
      </c>
      <c r="B646">
        <v>1155.248</v>
      </c>
      <c r="C646">
        <v>6.6</v>
      </c>
      <c r="D646">
        <v>173.52224699999999</v>
      </c>
      <c r="E646">
        <v>1155.248</v>
      </c>
      <c r="F646">
        <v>1151.7141999999999</v>
      </c>
      <c r="G646" s="11"/>
      <c r="H646" s="13"/>
      <c r="I646" s="11"/>
      <c r="J646" s="2"/>
      <c r="K646" s="2"/>
      <c r="M646" s="5"/>
      <c r="N646" s="5"/>
      <c r="O646" s="6"/>
    </row>
    <row r="647" spans="1:15" x14ac:dyDescent="0.25">
      <c r="A647" s="7">
        <v>32.25</v>
      </c>
      <c r="B647">
        <v>1154.7409</v>
      </c>
      <c r="C647">
        <v>6.6</v>
      </c>
      <c r="D647">
        <v>173.53125900000001</v>
      </c>
      <c r="E647">
        <v>1154.7409</v>
      </c>
      <c r="F647">
        <v>1151.5115000000001</v>
      </c>
      <c r="G647" s="11"/>
      <c r="H647" s="13"/>
      <c r="I647" s="11"/>
      <c r="J647" s="2"/>
      <c r="K647" s="2"/>
      <c r="M647" s="5"/>
      <c r="N647" s="5"/>
      <c r="O647" s="6"/>
    </row>
    <row r="648" spans="1:15" x14ac:dyDescent="0.25">
      <c r="A648" s="7">
        <v>32.299999999999997</v>
      </c>
      <c r="B648">
        <v>1154.4874</v>
      </c>
      <c r="C648">
        <v>6.5</v>
      </c>
      <c r="D648">
        <v>173.547888</v>
      </c>
      <c r="E648">
        <v>1154.4874</v>
      </c>
      <c r="F648">
        <v>1151.5622000000001</v>
      </c>
      <c r="G648" s="11"/>
      <c r="H648" s="13"/>
      <c r="I648" s="11"/>
      <c r="J648" s="2"/>
      <c r="K648" s="2"/>
      <c r="M648" s="5"/>
      <c r="N648" s="5"/>
      <c r="O648" s="6"/>
    </row>
    <row r="649" spans="1:15" x14ac:dyDescent="0.25">
      <c r="A649" s="7">
        <v>32.35</v>
      </c>
      <c r="B649">
        <v>1154.4874</v>
      </c>
      <c r="C649">
        <v>6.6</v>
      </c>
      <c r="D649">
        <v>173.57881699999999</v>
      </c>
      <c r="E649">
        <v>1154.4874</v>
      </c>
      <c r="F649">
        <v>1151.5115000000001</v>
      </c>
      <c r="G649" s="11"/>
      <c r="H649" s="13"/>
      <c r="I649" s="11"/>
      <c r="J649" s="2"/>
      <c r="K649" s="2"/>
      <c r="M649" s="5"/>
      <c r="N649" s="5"/>
      <c r="O649" s="6"/>
    </row>
    <row r="650" spans="1:15" x14ac:dyDescent="0.25">
      <c r="A650" s="7">
        <v>32.4</v>
      </c>
      <c r="B650">
        <v>1154.4366</v>
      </c>
      <c r="C650">
        <v>6.6</v>
      </c>
      <c r="D650">
        <v>173.76445600000002</v>
      </c>
      <c r="E650">
        <v>1154.4366</v>
      </c>
      <c r="F650">
        <v>1151.4608000000001</v>
      </c>
      <c r="G650" s="11"/>
      <c r="H650" s="13"/>
      <c r="I650" s="11"/>
      <c r="J650" s="2"/>
      <c r="K650" s="2"/>
      <c r="M650" s="5"/>
      <c r="N650" s="5"/>
      <c r="O650" s="6"/>
    </row>
    <row r="651" spans="1:15" x14ac:dyDescent="0.25">
      <c r="A651" s="7">
        <v>32.450000000000003</v>
      </c>
      <c r="B651">
        <v>1154.1831</v>
      </c>
      <c r="C651">
        <v>6.5</v>
      </c>
      <c r="D651">
        <v>173.778142</v>
      </c>
      <c r="E651">
        <v>1154.1831</v>
      </c>
      <c r="F651">
        <v>1151.4101000000001</v>
      </c>
      <c r="G651" s="11"/>
      <c r="H651" s="13"/>
      <c r="I651" s="11"/>
      <c r="J651" s="2"/>
      <c r="K651" s="2"/>
      <c r="M651" s="5"/>
      <c r="N651" s="5"/>
      <c r="O651" s="6"/>
    </row>
    <row r="652" spans="1:15" x14ac:dyDescent="0.25">
      <c r="A652" s="7">
        <v>32.5</v>
      </c>
      <c r="B652">
        <v>1154.0309999999999</v>
      </c>
      <c r="C652">
        <v>6.5</v>
      </c>
      <c r="D652">
        <v>173.7817</v>
      </c>
      <c r="E652">
        <v>1154.0309999999999</v>
      </c>
      <c r="F652">
        <v>1150.9539</v>
      </c>
      <c r="G652" s="11"/>
      <c r="H652" s="13"/>
      <c r="I652" s="11"/>
      <c r="J652" s="2"/>
      <c r="K652" s="2"/>
      <c r="M652" s="5"/>
      <c r="N652" s="5"/>
      <c r="O652" s="6"/>
    </row>
    <row r="653" spans="1:15" x14ac:dyDescent="0.25">
      <c r="A653" s="7">
        <v>32.549999999999997</v>
      </c>
      <c r="B653">
        <v>1154.3352</v>
      </c>
      <c r="C653">
        <v>6.5</v>
      </c>
      <c r="D653">
        <v>173.7817</v>
      </c>
      <c r="E653">
        <v>1154.3352</v>
      </c>
      <c r="F653">
        <v>1151.5115000000001</v>
      </c>
      <c r="G653" s="11"/>
      <c r="H653" s="13"/>
      <c r="I653" s="11"/>
      <c r="J653" s="2"/>
      <c r="K653" s="2"/>
      <c r="M653" s="5"/>
      <c r="N653" s="5"/>
      <c r="O653" s="6"/>
    </row>
    <row r="654" spans="1:15" x14ac:dyDescent="0.25">
      <c r="A654" s="7">
        <v>32.6</v>
      </c>
      <c r="B654">
        <v>1154.0309999999999</v>
      </c>
      <c r="C654">
        <v>6.5</v>
      </c>
      <c r="D654">
        <v>173.7817</v>
      </c>
      <c r="E654">
        <v>1154.0309999999999</v>
      </c>
      <c r="F654">
        <v>1151.0046</v>
      </c>
      <c r="G654" s="11"/>
      <c r="H654" s="13"/>
      <c r="I654" s="11"/>
      <c r="J654" s="2"/>
      <c r="K654" s="2"/>
      <c r="M654" s="5"/>
      <c r="N654" s="5"/>
      <c r="O654" s="6"/>
    </row>
    <row r="655" spans="1:15" x14ac:dyDescent="0.25">
      <c r="A655" s="7">
        <v>32.65</v>
      </c>
      <c r="B655">
        <v>1154.6395</v>
      </c>
      <c r="C655">
        <v>6.5</v>
      </c>
      <c r="D655">
        <v>173.7817</v>
      </c>
      <c r="E655">
        <v>1154.6395</v>
      </c>
      <c r="F655">
        <v>1151.1566</v>
      </c>
      <c r="G655" s="11"/>
      <c r="H655" s="13"/>
      <c r="I655" s="11"/>
      <c r="J655" s="2"/>
      <c r="K655" s="2"/>
      <c r="M655" s="5"/>
      <c r="N655" s="5"/>
      <c r="O655" s="6"/>
    </row>
    <row r="656" spans="1:15" x14ac:dyDescent="0.25">
      <c r="A656" s="7">
        <v>32.700000000000003</v>
      </c>
      <c r="B656">
        <v>1154.5381</v>
      </c>
      <c r="C656">
        <v>6.5</v>
      </c>
      <c r="D656">
        <v>173.7817</v>
      </c>
      <c r="E656">
        <v>1154.5381</v>
      </c>
      <c r="F656">
        <v>1151.1059</v>
      </c>
      <c r="G656" s="11"/>
      <c r="H656" s="13"/>
      <c r="I656" s="11"/>
      <c r="J656" s="2"/>
      <c r="K656" s="2"/>
      <c r="M656" s="5"/>
      <c r="N656" s="5"/>
      <c r="O656" s="6"/>
    </row>
    <row r="657" spans="1:15" x14ac:dyDescent="0.25">
      <c r="A657" s="7">
        <v>32.75</v>
      </c>
      <c r="B657">
        <v>1153.9802999999999</v>
      </c>
      <c r="C657">
        <v>6.6</v>
      </c>
      <c r="D657">
        <v>173.7817</v>
      </c>
      <c r="E657">
        <v>1153.9802999999999</v>
      </c>
      <c r="F657">
        <v>1151.258</v>
      </c>
      <c r="G657" s="11"/>
      <c r="H657" s="13"/>
      <c r="I657" s="11"/>
      <c r="J657" s="2"/>
      <c r="K657" s="2"/>
      <c r="M657" s="5"/>
      <c r="N657" s="5"/>
      <c r="O657" s="6"/>
    </row>
    <row r="658" spans="1:15" x14ac:dyDescent="0.25">
      <c r="A658" s="7">
        <v>32.799999999999997</v>
      </c>
      <c r="B658">
        <v>1154.0817</v>
      </c>
      <c r="C658">
        <v>6.5</v>
      </c>
      <c r="D658">
        <v>173.7817</v>
      </c>
      <c r="E658">
        <v>1154.0817</v>
      </c>
      <c r="F658">
        <v>1151.258</v>
      </c>
      <c r="G658" s="11"/>
      <c r="H658" s="13"/>
      <c r="I658" s="11"/>
      <c r="J658" s="2"/>
      <c r="K658" s="2"/>
      <c r="M658" s="5"/>
      <c r="N658" s="5"/>
      <c r="O658" s="6"/>
    </row>
    <row r="659" spans="1:15" x14ac:dyDescent="0.25">
      <c r="A659" s="7">
        <v>32.85</v>
      </c>
      <c r="B659">
        <v>1153.8788999999999</v>
      </c>
      <c r="C659">
        <v>6.5</v>
      </c>
      <c r="D659">
        <v>173.7817</v>
      </c>
      <c r="E659">
        <v>1153.8788999999999</v>
      </c>
      <c r="F659">
        <v>1151.1566</v>
      </c>
      <c r="G659" s="11"/>
      <c r="H659" s="13"/>
      <c r="I659" s="11"/>
      <c r="J659" s="2"/>
      <c r="K659" s="2"/>
      <c r="M659" s="5"/>
      <c r="N659" s="5"/>
      <c r="O659" s="6"/>
    </row>
    <row r="660" spans="1:15" x14ac:dyDescent="0.25">
      <c r="A660" s="7">
        <v>32.9</v>
      </c>
      <c r="B660">
        <v>1154.5888</v>
      </c>
      <c r="C660">
        <v>6.5</v>
      </c>
      <c r="D660">
        <v>173.7817</v>
      </c>
      <c r="E660">
        <v>1154.5888</v>
      </c>
      <c r="F660">
        <v>1151.0552</v>
      </c>
      <c r="G660" s="11"/>
      <c r="H660" s="13"/>
      <c r="I660" s="11"/>
      <c r="J660" s="2"/>
      <c r="K660" s="2"/>
      <c r="M660" s="5"/>
      <c r="N660" s="5"/>
      <c r="O660" s="6"/>
    </row>
    <row r="661" spans="1:15" x14ac:dyDescent="0.25">
      <c r="A661" s="7">
        <v>32.950000000000003</v>
      </c>
      <c r="B661">
        <v>1154.6395</v>
      </c>
      <c r="C661">
        <v>6.6</v>
      </c>
      <c r="D661">
        <v>173.7817</v>
      </c>
      <c r="E661">
        <v>1154.6395</v>
      </c>
      <c r="F661">
        <v>1150.9539</v>
      </c>
      <c r="G661" s="11"/>
      <c r="H661" s="13"/>
      <c r="I661" s="11"/>
      <c r="J661" s="2"/>
      <c r="K661" s="2"/>
      <c r="M661" s="5"/>
      <c r="N661" s="5"/>
      <c r="O661" s="6"/>
    </row>
    <row r="662" spans="1:15" x14ac:dyDescent="0.25">
      <c r="A662" s="7">
        <v>33</v>
      </c>
      <c r="B662">
        <v>1153.7773999999999</v>
      </c>
      <c r="C662">
        <v>6.5</v>
      </c>
      <c r="D662">
        <v>173.7817</v>
      </c>
      <c r="E662">
        <v>1153.7773999999999</v>
      </c>
      <c r="F662">
        <v>1151.1059</v>
      </c>
      <c r="G662" s="11"/>
      <c r="H662" s="13"/>
      <c r="I662" s="11"/>
      <c r="J662" s="2"/>
      <c r="K662" s="2"/>
      <c r="M662" s="5"/>
      <c r="N662" s="5"/>
      <c r="O662" s="6"/>
    </row>
    <row r="663" spans="1:15" x14ac:dyDescent="0.25">
      <c r="A663" s="7">
        <v>33.049999999999997</v>
      </c>
      <c r="B663">
        <v>1153.5238999999999</v>
      </c>
      <c r="C663">
        <v>6.5</v>
      </c>
      <c r="D663">
        <v>173.7817</v>
      </c>
      <c r="E663">
        <v>1153.5238999999999</v>
      </c>
      <c r="F663">
        <v>1150.7511</v>
      </c>
      <c r="G663" s="11"/>
      <c r="H663" s="13"/>
      <c r="I663" s="11"/>
      <c r="J663" s="2"/>
      <c r="K663" s="2"/>
      <c r="M663" s="5"/>
      <c r="N663" s="5"/>
      <c r="O663" s="6"/>
    </row>
    <row r="664" spans="1:15" x14ac:dyDescent="0.25">
      <c r="A664" s="7">
        <v>33.1</v>
      </c>
      <c r="B664">
        <v>1153.9295999999999</v>
      </c>
      <c r="C664">
        <v>6.6</v>
      </c>
      <c r="D664">
        <v>173.7817</v>
      </c>
      <c r="E664">
        <v>1153.9295999999999</v>
      </c>
      <c r="F664">
        <v>1150.9032</v>
      </c>
      <c r="G664" s="11"/>
      <c r="H664" s="13"/>
      <c r="I664" s="11"/>
      <c r="J664" s="2"/>
      <c r="K664" s="2"/>
      <c r="M664" s="5"/>
      <c r="N664" s="5"/>
      <c r="O664" s="6"/>
    </row>
    <row r="665" spans="1:15" x14ac:dyDescent="0.25">
      <c r="A665" s="7">
        <v>33.15</v>
      </c>
      <c r="B665">
        <v>1153.6759999999999</v>
      </c>
      <c r="C665">
        <v>6.6</v>
      </c>
      <c r="D665">
        <v>173.7817</v>
      </c>
      <c r="E665">
        <v>1153.6759999999999</v>
      </c>
      <c r="F665">
        <v>1151.0046</v>
      </c>
      <c r="G665" s="11"/>
      <c r="H665" s="13"/>
      <c r="I665" s="11"/>
      <c r="J665" s="2"/>
      <c r="K665" s="2"/>
      <c r="M665" s="5"/>
      <c r="N665" s="5"/>
      <c r="O665" s="6"/>
    </row>
    <row r="666" spans="1:15" x14ac:dyDescent="0.25">
      <c r="A666" s="7">
        <v>33.200000000000003</v>
      </c>
      <c r="B666">
        <v>1153.8788999999999</v>
      </c>
      <c r="C666">
        <v>6.6</v>
      </c>
      <c r="D666">
        <v>173.7817</v>
      </c>
      <c r="E666">
        <v>1153.8788999999999</v>
      </c>
      <c r="F666">
        <v>1151.1566</v>
      </c>
      <c r="G666" s="11"/>
      <c r="H666" s="13"/>
      <c r="I666" s="11"/>
      <c r="J666" s="2"/>
      <c r="K666" s="2"/>
      <c r="M666" s="5"/>
      <c r="N666" s="5"/>
      <c r="O666" s="6"/>
    </row>
    <row r="667" spans="1:15" x14ac:dyDescent="0.25">
      <c r="A667" s="7">
        <v>33.25</v>
      </c>
      <c r="B667">
        <v>1153.9802999999999</v>
      </c>
      <c r="C667">
        <v>6.6</v>
      </c>
      <c r="D667">
        <v>173.7817</v>
      </c>
      <c r="E667">
        <v>1153.9802999999999</v>
      </c>
      <c r="F667">
        <v>1150.9032</v>
      </c>
      <c r="G667" s="11"/>
      <c r="H667" s="13"/>
      <c r="I667" s="11"/>
      <c r="J667" s="2"/>
      <c r="K667" s="2"/>
      <c r="M667" s="5"/>
      <c r="N667" s="5"/>
      <c r="O667" s="6"/>
    </row>
    <row r="668" spans="1:15" x14ac:dyDescent="0.25">
      <c r="A668" s="7">
        <v>33.299999999999997</v>
      </c>
      <c r="B668">
        <v>1153.7773999999999</v>
      </c>
      <c r="C668">
        <v>6.6</v>
      </c>
      <c r="D668">
        <v>173.7817</v>
      </c>
      <c r="E668">
        <v>1153.7773999999999</v>
      </c>
      <c r="F668">
        <v>1151.1566</v>
      </c>
      <c r="G668" s="11"/>
      <c r="H668" s="13"/>
      <c r="I668" s="11"/>
      <c r="J668" s="2"/>
      <c r="K668" s="2"/>
      <c r="M668" s="5"/>
      <c r="N668" s="5"/>
      <c r="O668" s="6"/>
    </row>
    <row r="669" spans="1:15" x14ac:dyDescent="0.25">
      <c r="A669" s="7">
        <v>33.35</v>
      </c>
      <c r="B669">
        <v>1153.9295999999999</v>
      </c>
      <c r="C669">
        <v>6.5</v>
      </c>
      <c r="D669">
        <v>173.7817</v>
      </c>
      <c r="E669">
        <v>1153.9295999999999</v>
      </c>
      <c r="F669">
        <v>1151.0552</v>
      </c>
      <c r="G669" s="11"/>
      <c r="H669" s="13"/>
      <c r="I669" s="11"/>
      <c r="J669" s="2"/>
      <c r="K669" s="2"/>
      <c r="M669" s="5"/>
      <c r="N669" s="5"/>
      <c r="O669" s="6"/>
    </row>
    <row r="670" spans="1:15" x14ac:dyDescent="0.25">
      <c r="A670" s="7">
        <v>33.4</v>
      </c>
      <c r="B670">
        <v>1153.8788999999999</v>
      </c>
      <c r="C670">
        <v>6.6</v>
      </c>
      <c r="D670">
        <v>173.7817</v>
      </c>
      <c r="E670">
        <v>1153.8788999999999</v>
      </c>
      <c r="F670">
        <v>1150.9539</v>
      </c>
      <c r="G670" s="11"/>
      <c r="H670" s="13"/>
      <c r="I670" s="11"/>
      <c r="J670" s="2"/>
      <c r="K670" s="2"/>
      <c r="M670" s="5"/>
      <c r="N670" s="5"/>
      <c r="O670" s="6"/>
    </row>
    <row r="671" spans="1:15" x14ac:dyDescent="0.25">
      <c r="A671" s="7">
        <v>33.450000000000003</v>
      </c>
      <c r="B671">
        <v>1153.9802999999999</v>
      </c>
      <c r="C671">
        <v>6.6</v>
      </c>
      <c r="D671">
        <v>173.7817</v>
      </c>
      <c r="E671">
        <v>1153.9802999999999</v>
      </c>
      <c r="F671">
        <v>1150.7003999999999</v>
      </c>
      <c r="G671" s="11"/>
      <c r="H671" s="13"/>
      <c r="I671" s="11"/>
      <c r="J671" s="2"/>
      <c r="K671" s="2"/>
      <c r="M671" s="5"/>
      <c r="N671" s="5"/>
      <c r="O671" s="6"/>
    </row>
    <row r="672" spans="1:15" x14ac:dyDescent="0.25">
      <c r="A672" s="7">
        <v>33.5</v>
      </c>
      <c r="B672">
        <v>1153.6759999999999</v>
      </c>
      <c r="C672">
        <v>6.6</v>
      </c>
      <c r="D672">
        <v>173.7817</v>
      </c>
      <c r="E672">
        <v>1153.6759999999999</v>
      </c>
      <c r="F672">
        <v>1150.9032</v>
      </c>
      <c r="G672" s="11"/>
      <c r="H672" s="13"/>
      <c r="I672" s="11"/>
      <c r="J672" s="2"/>
      <c r="K672" s="2"/>
      <c r="M672" s="5"/>
      <c r="N672" s="5"/>
      <c r="O672" s="6"/>
    </row>
    <row r="673" spans="1:15" x14ac:dyDescent="0.25">
      <c r="A673" s="7">
        <v>33.549999999999997</v>
      </c>
      <c r="B673">
        <v>1153.2195999999999</v>
      </c>
      <c r="C673">
        <v>6.6</v>
      </c>
      <c r="D673">
        <v>173.7817</v>
      </c>
      <c r="E673">
        <v>1153.2195999999999</v>
      </c>
      <c r="F673">
        <v>1151.0046</v>
      </c>
      <c r="G673" s="11"/>
      <c r="H673" s="13"/>
      <c r="I673" s="11"/>
      <c r="J673" s="2"/>
      <c r="K673" s="2"/>
      <c r="M673" s="5"/>
      <c r="N673" s="5"/>
      <c r="O673" s="6"/>
    </row>
    <row r="674" spans="1:15" x14ac:dyDescent="0.25">
      <c r="A674" s="7">
        <v>33.6</v>
      </c>
      <c r="B674">
        <v>1153.8280999999999</v>
      </c>
      <c r="C674">
        <v>6.6</v>
      </c>
      <c r="D674">
        <v>173.7817</v>
      </c>
      <c r="E674">
        <v>1153.8280999999999</v>
      </c>
      <c r="F674">
        <v>1150.9539</v>
      </c>
      <c r="G674" s="11"/>
      <c r="H674" s="13"/>
      <c r="I674" s="11"/>
      <c r="J674" s="2"/>
      <c r="K674" s="2"/>
      <c r="M674" s="5"/>
      <c r="N674" s="5"/>
      <c r="O674" s="6"/>
    </row>
    <row r="675" spans="1:15" x14ac:dyDescent="0.25">
      <c r="A675" s="7">
        <v>33.65</v>
      </c>
      <c r="B675">
        <v>1153.6252999999999</v>
      </c>
      <c r="C675">
        <v>6.6</v>
      </c>
      <c r="D675">
        <v>173.7817</v>
      </c>
      <c r="E675">
        <v>1153.6252999999999</v>
      </c>
      <c r="F675">
        <v>1150.4975999999999</v>
      </c>
      <c r="G675" s="11"/>
      <c r="H675" s="13"/>
      <c r="I675" s="11"/>
      <c r="J675" s="2"/>
      <c r="K675" s="2"/>
      <c r="M675" s="5"/>
      <c r="N675" s="5"/>
      <c r="O675" s="6"/>
    </row>
    <row r="676" spans="1:15" x14ac:dyDescent="0.25">
      <c r="A676" s="7">
        <v>33.700000000000003</v>
      </c>
      <c r="B676">
        <v>1153.1181999999999</v>
      </c>
      <c r="C676">
        <v>6.6</v>
      </c>
      <c r="D676">
        <v>173.7817</v>
      </c>
      <c r="E676">
        <v>1153.1181999999999</v>
      </c>
      <c r="F676">
        <v>1150.8018</v>
      </c>
      <c r="G676" s="11"/>
      <c r="H676" s="13"/>
      <c r="I676" s="11"/>
      <c r="J676" s="2"/>
      <c r="K676" s="2"/>
      <c r="M676" s="5"/>
      <c r="N676" s="5"/>
      <c r="O676" s="6"/>
    </row>
    <row r="677" spans="1:15" x14ac:dyDescent="0.25">
      <c r="A677" s="7">
        <v>33.75</v>
      </c>
      <c r="B677">
        <v>1153.1181999999999</v>
      </c>
      <c r="C677">
        <v>6.6</v>
      </c>
      <c r="D677">
        <v>173.7817</v>
      </c>
      <c r="E677">
        <v>1153.1181999999999</v>
      </c>
      <c r="F677">
        <v>1150.7003999999999</v>
      </c>
      <c r="G677" s="11"/>
      <c r="H677" s="13"/>
      <c r="I677" s="11"/>
      <c r="J677" s="2"/>
      <c r="K677" s="2"/>
      <c r="M677" s="5"/>
      <c r="N677" s="5"/>
      <c r="O677" s="6"/>
    </row>
    <row r="678" spans="1:15" x14ac:dyDescent="0.25">
      <c r="A678" s="7">
        <v>33.799999999999997</v>
      </c>
      <c r="B678">
        <v>1153.5745999999999</v>
      </c>
      <c r="C678">
        <v>6.6</v>
      </c>
      <c r="D678">
        <v>173.7817</v>
      </c>
      <c r="E678">
        <v>1153.5745999999999</v>
      </c>
      <c r="F678">
        <v>1150.4975999999999</v>
      </c>
      <c r="G678" s="11"/>
      <c r="H678" s="13"/>
      <c r="I678" s="11"/>
      <c r="J678" s="2"/>
      <c r="K678" s="2"/>
      <c r="M678" s="5"/>
      <c r="N678" s="5"/>
      <c r="O678" s="6"/>
    </row>
    <row r="679" spans="1:15" x14ac:dyDescent="0.25">
      <c r="A679" s="7">
        <v>33.85</v>
      </c>
      <c r="B679">
        <v>1153.3717999999999</v>
      </c>
      <c r="C679">
        <v>6.6</v>
      </c>
      <c r="D679">
        <v>173.7817</v>
      </c>
      <c r="E679">
        <v>1153.3717999999999</v>
      </c>
      <c r="F679">
        <v>1150.5482999999999</v>
      </c>
      <c r="G679" s="11"/>
      <c r="H679" s="13"/>
      <c r="I679" s="11"/>
      <c r="J679" s="2"/>
      <c r="K679" s="2"/>
      <c r="M679" s="5"/>
      <c r="N679" s="5"/>
      <c r="O679" s="6"/>
    </row>
    <row r="680" spans="1:15" x14ac:dyDescent="0.25">
      <c r="A680" s="7">
        <v>33.9</v>
      </c>
      <c r="B680">
        <v>1153.0675000000001</v>
      </c>
      <c r="C680">
        <v>6.6</v>
      </c>
      <c r="D680">
        <v>173.7817</v>
      </c>
      <c r="E680">
        <v>1153.0675000000001</v>
      </c>
      <c r="F680">
        <v>1150.1935000000001</v>
      </c>
      <c r="G680" s="11"/>
      <c r="H680" s="13"/>
      <c r="I680" s="11"/>
      <c r="J680" s="2"/>
      <c r="K680" s="2"/>
      <c r="M680" s="5"/>
      <c r="N680" s="5"/>
      <c r="O680" s="6"/>
    </row>
    <row r="681" spans="1:15" x14ac:dyDescent="0.25">
      <c r="A681" s="7">
        <v>33.950000000000003</v>
      </c>
      <c r="B681">
        <v>1153.2704000000001</v>
      </c>
      <c r="C681">
        <v>6.6</v>
      </c>
      <c r="D681">
        <v>173.7817</v>
      </c>
      <c r="E681">
        <v>1153.2704000000001</v>
      </c>
      <c r="F681">
        <v>1150.7511</v>
      </c>
      <c r="G681" s="11"/>
      <c r="H681" s="13"/>
      <c r="I681" s="11"/>
      <c r="J681" s="2"/>
      <c r="K681" s="2"/>
      <c r="M681" s="5"/>
      <c r="N681" s="5"/>
      <c r="O681" s="6"/>
    </row>
    <row r="682" spans="1:15" x14ac:dyDescent="0.25">
      <c r="A682" s="7">
        <v>34</v>
      </c>
      <c r="B682">
        <v>1152.7633000000001</v>
      </c>
      <c r="C682">
        <v>6.6</v>
      </c>
      <c r="D682">
        <v>173.7817</v>
      </c>
      <c r="E682">
        <v>1152.7633000000001</v>
      </c>
      <c r="F682">
        <v>1150.5482999999999</v>
      </c>
      <c r="G682" s="11"/>
      <c r="H682" s="13"/>
      <c r="I682" s="11"/>
      <c r="J682" s="2"/>
      <c r="K682" s="2"/>
      <c r="M682" s="5"/>
      <c r="N682" s="5"/>
      <c r="O682" s="6"/>
    </row>
    <row r="683" spans="1:15" x14ac:dyDescent="0.25">
      <c r="A683" s="7">
        <v>34.049999999999997</v>
      </c>
      <c r="B683">
        <v>1153.1181999999999</v>
      </c>
      <c r="C683">
        <v>6.6</v>
      </c>
      <c r="D683">
        <v>173.7817</v>
      </c>
      <c r="E683">
        <v>1153.1181999999999</v>
      </c>
      <c r="F683">
        <v>1150.2442000000001</v>
      </c>
      <c r="G683" s="11"/>
      <c r="H683" s="13"/>
      <c r="I683" s="11"/>
      <c r="J683" s="2"/>
      <c r="K683" s="2"/>
      <c r="M683" s="5"/>
      <c r="N683" s="5"/>
      <c r="O683" s="6"/>
    </row>
    <row r="684" spans="1:15" x14ac:dyDescent="0.25">
      <c r="A684" s="7">
        <v>34.1</v>
      </c>
      <c r="B684">
        <v>1153.1688999999999</v>
      </c>
      <c r="C684">
        <v>6.5</v>
      </c>
      <c r="D684">
        <v>173.7817</v>
      </c>
      <c r="E684">
        <v>1153.1688999999999</v>
      </c>
      <c r="F684">
        <v>1150.3963000000001</v>
      </c>
      <c r="G684" s="11"/>
      <c r="H684" s="13"/>
      <c r="I684" s="11"/>
      <c r="J684" s="2"/>
      <c r="K684" s="2"/>
      <c r="M684" s="5"/>
      <c r="N684" s="5"/>
      <c r="O684" s="6"/>
    </row>
    <row r="685" spans="1:15" x14ac:dyDescent="0.25">
      <c r="A685" s="7">
        <v>34.15</v>
      </c>
      <c r="B685">
        <v>1152.8140000000001</v>
      </c>
      <c r="C685">
        <v>6.6</v>
      </c>
      <c r="D685">
        <v>173.7817</v>
      </c>
      <c r="E685">
        <v>1152.8140000000001</v>
      </c>
      <c r="F685">
        <v>1150.5482999999999</v>
      </c>
      <c r="G685" s="11"/>
      <c r="H685" s="13"/>
      <c r="I685" s="11"/>
      <c r="J685" s="2"/>
      <c r="K685" s="2"/>
      <c r="M685" s="5"/>
      <c r="N685" s="5"/>
      <c r="O685" s="6"/>
    </row>
    <row r="686" spans="1:15" x14ac:dyDescent="0.25">
      <c r="A686" s="7">
        <v>34.200000000000003</v>
      </c>
      <c r="B686">
        <v>1153.2195999999999</v>
      </c>
      <c r="C686">
        <v>6.6</v>
      </c>
      <c r="D686">
        <v>173.7817</v>
      </c>
      <c r="E686">
        <v>1153.2195999999999</v>
      </c>
      <c r="F686">
        <v>1150.2949000000001</v>
      </c>
      <c r="G686" s="11"/>
      <c r="H686" s="13"/>
      <c r="I686" s="11"/>
      <c r="J686" s="2"/>
      <c r="K686" s="2"/>
      <c r="M686" s="5"/>
      <c r="N686" s="5"/>
      <c r="O686" s="6"/>
    </row>
    <row r="687" spans="1:15" x14ac:dyDescent="0.25">
      <c r="A687" s="7">
        <v>34.25</v>
      </c>
      <c r="B687">
        <v>1152.6111000000001</v>
      </c>
      <c r="C687">
        <v>6.6</v>
      </c>
      <c r="D687">
        <v>173.7817</v>
      </c>
      <c r="E687">
        <v>1152.6111000000001</v>
      </c>
      <c r="F687">
        <v>1150.3963000000001</v>
      </c>
      <c r="G687" s="11"/>
      <c r="H687" s="13"/>
      <c r="I687" s="11"/>
      <c r="J687" s="2"/>
      <c r="K687" s="2"/>
      <c r="M687" s="5"/>
      <c r="N687" s="5"/>
      <c r="O687" s="6"/>
    </row>
    <row r="688" spans="1:15" x14ac:dyDescent="0.25">
      <c r="A688" s="7">
        <v>34.299999999999997</v>
      </c>
      <c r="B688">
        <v>1152.8647000000001</v>
      </c>
      <c r="C688">
        <v>6.6</v>
      </c>
      <c r="D688">
        <v>173.7817</v>
      </c>
      <c r="E688">
        <v>1152.8647000000001</v>
      </c>
      <c r="F688">
        <v>1149.6866</v>
      </c>
      <c r="G688" s="11"/>
      <c r="H688" s="13"/>
      <c r="I688" s="11"/>
      <c r="J688" s="2"/>
      <c r="K688" s="2"/>
      <c r="M688" s="5"/>
      <c r="N688" s="5"/>
      <c r="O688" s="6"/>
    </row>
    <row r="689" spans="1:15" x14ac:dyDescent="0.25">
      <c r="A689" s="7">
        <v>34.35</v>
      </c>
      <c r="B689">
        <v>1152.9154000000001</v>
      </c>
      <c r="C689">
        <v>6.6</v>
      </c>
      <c r="D689">
        <v>173.7817</v>
      </c>
      <c r="E689">
        <v>1152.9154000000001</v>
      </c>
      <c r="F689">
        <v>1149.6866</v>
      </c>
      <c r="G689" s="11"/>
      <c r="H689" s="13"/>
      <c r="I689" s="11"/>
      <c r="J689" s="2"/>
      <c r="K689" s="2"/>
      <c r="M689" s="5"/>
      <c r="N689" s="5"/>
      <c r="O689" s="6"/>
    </row>
    <row r="690" spans="1:15" x14ac:dyDescent="0.25">
      <c r="A690" s="7">
        <v>34.4</v>
      </c>
      <c r="B690">
        <v>1152.7633000000001</v>
      </c>
      <c r="C690">
        <v>6.6</v>
      </c>
      <c r="D690">
        <v>173.7817</v>
      </c>
      <c r="E690">
        <v>1152.7633000000001</v>
      </c>
      <c r="F690">
        <v>1149.2809999999999</v>
      </c>
      <c r="G690" s="11"/>
      <c r="H690" s="13"/>
      <c r="I690" s="11"/>
      <c r="J690" s="2"/>
      <c r="K690" s="2"/>
      <c r="M690" s="5"/>
      <c r="N690" s="5"/>
      <c r="O690" s="6"/>
    </row>
    <row r="691" spans="1:15" x14ac:dyDescent="0.25">
      <c r="A691" s="7">
        <v>34.450003055555555</v>
      </c>
      <c r="B691">
        <v>1152.8647000000001</v>
      </c>
      <c r="C691">
        <v>6.6</v>
      </c>
      <c r="D691">
        <v>173.7817</v>
      </c>
      <c r="E691">
        <v>1152.8647000000001</v>
      </c>
      <c r="F691">
        <v>1149.94</v>
      </c>
      <c r="G691" s="11"/>
      <c r="H691" s="13"/>
      <c r="I691" s="11"/>
      <c r="J691" s="2"/>
      <c r="K691" s="2"/>
      <c r="M691" s="5"/>
      <c r="N691" s="5"/>
      <c r="O691" s="6"/>
    </row>
    <row r="692" spans="1:15" x14ac:dyDescent="0.25">
      <c r="A692" s="7">
        <v>34.5</v>
      </c>
      <c r="B692">
        <v>1152.6619000000001</v>
      </c>
      <c r="C692">
        <v>6.6</v>
      </c>
      <c r="D692">
        <v>173.7817</v>
      </c>
      <c r="E692">
        <v>1152.6619000000001</v>
      </c>
      <c r="F692">
        <v>1149.5852</v>
      </c>
      <c r="G692" s="11"/>
      <c r="H692" s="13"/>
      <c r="I692" s="11"/>
      <c r="J692" s="2"/>
      <c r="K692" s="2"/>
      <c r="M692" s="5"/>
      <c r="N692" s="5"/>
      <c r="O692" s="6"/>
    </row>
    <row r="693" spans="1:15" x14ac:dyDescent="0.25">
      <c r="A693" s="7">
        <v>34.549999999999997</v>
      </c>
      <c r="B693">
        <v>1152.6619000000001</v>
      </c>
      <c r="C693">
        <v>6.6</v>
      </c>
      <c r="D693">
        <v>173.7817</v>
      </c>
      <c r="E693">
        <v>1152.6619000000001</v>
      </c>
      <c r="F693">
        <v>1150.1428000000001</v>
      </c>
      <c r="G693" s="11"/>
      <c r="H693" s="13"/>
      <c r="I693" s="11"/>
      <c r="J693" s="2"/>
      <c r="K693" s="2"/>
      <c r="M693" s="5"/>
      <c r="N693" s="5"/>
      <c r="O693" s="6"/>
    </row>
    <row r="694" spans="1:15" x14ac:dyDescent="0.25">
      <c r="A694" s="7">
        <v>34.6</v>
      </c>
      <c r="B694">
        <v>1152.8140000000001</v>
      </c>
      <c r="C694">
        <v>6.6</v>
      </c>
      <c r="D694">
        <v>173.7817</v>
      </c>
      <c r="E694">
        <v>1152.8140000000001</v>
      </c>
      <c r="F694">
        <v>1150.3963000000001</v>
      </c>
      <c r="G694" s="11"/>
      <c r="H694" s="13"/>
      <c r="I694" s="11"/>
      <c r="J694" s="2"/>
      <c r="K694" s="2"/>
      <c r="M694" s="5"/>
      <c r="N694" s="5"/>
      <c r="O694" s="6"/>
    </row>
    <row r="695" spans="1:15" x14ac:dyDescent="0.25">
      <c r="A695" s="7">
        <v>34.65</v>
      </c>
      <c r="B695">
        <v>1152.4590000000001</v>
      </c>
      <c r="C695">
        <v>6.6</v>
      </c>
      <c r="D695">
        <v>173.7817</v>
      </c>
      <c r="E695">
        <v>1152.4590000000001</v>
      </c>
      <c r="F695">
        <v>1149.4331</v>
      </c>
      <c r="G695" s="11"/>
      <c r="H695" s="13"/>
      <c r="I695" s="11"/>
      <c r="J695" s="2"/>
      <c r="K695" s="2"/>
      <c r="M695" s="5"/>
      <c r="N695" s="5"/>
      <c r="O695" s="6"/>
    </row>
    <row r="696" spans="1:15" x14ac:dyDescent="0.25">
      <c r="A696" s="7">
        <v>34.700000000000003</v>
      </c>
      <c r="B696">
        <v>1152.5097000000001</v>
      </c>
      <c r="C696">
        <v>6.5</v>
      </c>
      <c r="D696">
        <v>173.78168299999999</v>
      </c>
      <c r="E696">
        <v>1152.5097000000001</v>
      </c>
      <c r="F696">
        <v>1149.5345</v>
      </c>
      <c r="G696" s="11"/>
      <c r="H696" s="13"/>
      <c r="I696" s="11"/>
      <c r="J696" s="2"/>
      <c r="K696" s="2"/>
      <c r="M696" s="5"/>
      <c r="N696" s="5"/>
      <c r="O696" s="6"/>
    </row>
    <row r="697" spans="1:15" x14ac:dyDescent="0.25">
      <c r="A697" s="7">
        <v>34.75</v>
      </c>
      <c r="B697">
        <v>1152.5097000000001</v>
      </c>
      <c r="C697">
        <v>6.6</v>
      </c>
      <c r="D697">
        <v>173.78161700000001</v>
      </c>
      <c r="E697">
        <v>1152.5097000000001</v>
      </c>
      <c r="F697">
        <v>1149.7373</v>
      </c>
      <c r="G697" s="11"/>
      <c r="H697" s="13"/>
      <c r="I697" s="11"/>
      <c r="J697" s="2"/>
      <c r="K697" s="2"/>
      <c r="M697" s="5"/>
      <c r="N697" s="5"/>
      <c r="O697" s="6"/>
    </row>
    <row r="698" spans="1:15" x14ac:dyDescent="0.25">
      <c r="A698" s="7">
        <v>34.799999999999997</v>
      </c>
      <c r="B698">
        <v>1152.6619000000001</v>
      </c>
      <c r="C698">
        <v>6.6</v>
      </c>
      <c r="D698">
        <v>173.78161700000001</v>
      </c>
      <c r="E698">
        <v>1152.6619000000001</v>
      </c>
      <c r="F698">
        <v>1149.6866</v>
      </c>
      <c r="G698" s="11"/>
      <c r="H698" s="13"/>
      <c r="I698" s="11"/>
      <c r="J698" s="2"/>
      <c r="K698" s="2"/>
      <c r="M698" s="5"/>
      <c r="N698" s="5"/>
      <c r="O698" s="6"/>
    </row>
    <row r="699" spans="1:15" x14ac:dyDescent="0.25">
      <c r="A699" s="7">
        <v>34.85</v>
      </c>
      <c r="B699">
        <v>1152.4590000000001</v>
      </c>
      <c r="C699">
        <v>6.6</v>
      </c>
      <c r="D699">
        <v>173.7816</v>
      </c>
      <c r="E699">
        <v>1152.4590000000001</v>
      </c>
      <c r="F699">
        <v>1149.788</v>
      </c>
      <c r="G699" s="11"/>
      <c r="H699" s="13"/>
      <c r="I699" s="11"/>
      <c r="J699" s="2"/>
      <c r="K699" s="2"/>
      <c r="M699" s="5"/>
      <c r="N699" s="5"/>
      <c r="O699" s="6"/>
    </row>
    <row r="700" spans="1:15" x14ac:dyDescent="0.25">
      <c r="A700" s="7">
        <v>34.9</v>
      </c>
      <c r="B700">
        <v>1153.0675000000001</v>
      </c>
      <c r="C700">
        <v>6.6</v>
      </c>
      <c r="D700">
        <v>173.7816</v>
      </c>
      <c r="E700">
        <v>1153.0675000000001</v>
      </c>
      <c r="F700">
        <v>1149.6359</v>
      </c>
      <c r="G700" s="11"/>
      <c r="H700" s="13"/>
      <c r="I700" s="11"/>
      <c r="J700" s="2"/>
      <c r="K700" s="2"/>
      <c r="M700" s="5"/>
      <c r="N700" s="5"/>
      <c r="O700" s="6"/>
    </row>
    <row r="701" spans="1:15" x14ac:dyDescent="0.25">
      <c r="A701" s="7">
        <v>34.950000000000003</v>
      </c>
      <c r="B701">
        <v>1152.3576</v>
      </c>
      <c r="C701">
        <v>6.6</v>
      </c>
      <c r="D701">
        <v>173.78108499999999</v>
      </c>
      <c r="E701">
        <v>1152.3576</v>
      </c>
      <c r="F701">
        <v>1149.6866</v>
      </c>
      <c r="G701" s="11"/>
      <c r="H701" s="13"/>
      <c r="I701" s="11"/>
      <c r="J701" s="2"/>
      <c r="K701" s="2"/>
      <c r="M701" s="5"/>
      <c r="N701" s="5"/>
      <c r="O701" s="6"/>
    </row>
    <row r="702" spans="1:15" x14ac:dyDescent="0.25">
      <c r="A702" s="7">
        <v>35</v>
      </c>
      <c r="B702">
        <v>1152.4590000000001</v>
      </c>
      <c r="C702">
        <v>6.6</v>
      </c>
      <c r="D702">
        <v>173.76969400000002</v>
      </c>
      <c r="E702">
        <v>1152.4590000000001</v>
      </c>
      <c r="F702">
        <v>1149.3824</v>
      </c>
      <c r="G702" s="11"/>
      <c r="H702" s="13"/>
      <c r="I702" s="11"/>
      <c r="J702" s="2"/>
      <c r="K702" s="2"/>
      <c r="M702" s="5"/>
      <c r="N702" s="5"/>
      <c r="O702" s="6"/>
    </row>
    <row r="703" spans="1:15" x14ac:dyDescent="0.25">
      <c r="A703" s="7">
        <v>35.049999999999997</v>
      </c>
      <c r="B703">
        <v>1152.5604000000001</v>
      </c>
      <c r="C703">
        <v>6.6</v>
      </c>
      <c r="D703">
        <v>173.76635200000001</v>
      </c>
      <c r="E703">
        <v>1152.5604000000001</v>
      </c>
      <c r="F703">
        <v>1149.5345</v>
      </c>
      <c r="G703" s="11"/>
      <c r="H703" s="13"/>
      <c r="I703" s="11"/>
      <c r="J703" s="2"/>
      <c r="K703" s="2"/>
      <c r="M703" s="5"/>
      <c r="N703" s="5"/>
      <c r="O703" s="6"/>
    </row>
    <row r="704" spans="1:15" x14ac:dyDescent="0.25">
      <c r="A704" s="7">
        <v>35.1</v>
      </c>
      <c r="B704">
        <v>1153.2704000000001</v>
      </c>
      <c r="C704">
        <v>6.6</v>
      </c>
      <c r="D704">
        <v>173.765737</v>
      </c>
      <c r="E704">
        <v>1153.2704000000001</v>
      </c>
      <c r="F704">
        <v>1150.1428000000001</v>
      </c>
      <c r="G704" s="11"/>
      <c r="H704" s="13"/>
      <c r="I704" s="11"/>
      <c r="J704" s="2"/>
      <c r="K704" s="2"/>
      <c r="M704" s="5"/>
      <c r="N704" s="5"/>
      <c r="O704" s="6"/>
    </row>
    <row r="705" spans="1:15" x14ac:dyDescent="0.25">
      <c r="A705" s="7">
        <v>35.15</v>
      </c>
      <c r="B705">
        <v>1152.6619000000001</v>
      </c>
      <c r="C705">
        <v>6.7</v>
      </c>
      <c r="D705">
        <v>173.763991</v>
      </c>
      <c r="E705">
        <v>1152.6619000000001</v>
      </c>
      <c r="F705">
        <v>1150.0921000000001</v>
      </c>
      <c r="G705" s="11"/>
      <c r="H705" s="13"/>
      <c r="I705" s="11"/>
      <c r="J705" s="2"/>
      <c r="K705" s="2"/>
      <c r="M705" s="5"/>
      <c r="N705" s="5"/>
      <c r="O705" s="6"/>
    </row>
    <row r="706" spans="1:15" x14ac:dyDescent="0.25">
      <c r="A706" s="7">
        <v>35.200000000000003</v>
      </c>
      <c r="B706">
        <v>1152.7126000000001</v>
      </c>
      <c r="C706">
        <v>6.7</v>
      </c>
      <c r="D706">
        <v>173.75966700000001</v>
      </c>
      <c r="E706">
        <v>1152.7126000000001</v>
      </c>
      <c r="F706">
        <v>1149.3317</v>
      </c>
      <c r="G706" s="11"/>
      <c r="H706" s="13"/>
      <c r="I706" s="11"/>
      <c r="J706" s="2"/>
      <c r="K706" s="2"/>
      <c r="M706" s="5"/>
      <c r="N706" s="5"/>
      <c r="O706" s="6"/>
    </row>
    <row r="707" spans="1:15" x14ac:dyDescent="0.25">
      <c r="A707" s="7">
        <v>35.25</v>
      </c>
      <c r="B707">
        <v>1152.4590000000001</v>
      </c>
      <c r="C707">
        <v>6.6</v>
      </c>
      <c r="D707">
        <v>173.75933499999999</v>
      </c>
      <c r="E707">
        <v>1152.4590000000001</v>
      </c>
      <c r="F707">
        <v>1149.6359</v>
      </c>
      <c r="G707" s="11"/>
      <c r="H707" s="13"/>
      <c r="I707" s="11"/>
      <c r="J707" s="2"/>
      <c r="K707" s="2"/>
      <c r="M707" s="5"/>
      <c r="N707" s="5"/>
      <c r="O707" s="6"/>
    </row>
    <row r="708" spans="1:15" x14ac:dyDescent="0.25">
      <c r="A708" s="7">
        <v>35.299999999999997</v>
      </c>
      <c r="B708">
        <v>1152.6111000000001</v>
      </c>
      <c r="C708">
        <v>6.6</v>
      </c>
      <c r="D708">
        <v>173.75896900000001</v>
      </c>
      <c r="E708">
        <v>1152.6111000000001</v>
      </c>
      <c r="F708">
        <v>1149.6359</v>
      </c>
      <c r="G708" s="11"/>
      <c r="H708" s="13"/>
      <c r="I708" s="11"/>
      <c r="J708" s="2"/>
      <c r="K708" s="2"/>
      <c r="M708" s="5"/>
      <c r="N708" s="5"/>
      <c r="O708" s="6"/>
    </row>
    <row r="709" spans="1:15" x14ac:dyDescent="0.25">
      <c r="A709" s="7">
        <v>35.35</v>
      </c>
      <c r="B709">
        <v>1152.4590000000001</v>
      </c>
      <c r="C709">
        <v>6.6</v>
      </c>
      <c r="D709">
        <v>173.75881900000002</v>
      </c>
      <c r="E709">
        <v>1152.4590000000001</v>
      </c>
      <c r="F709">
        <v>1149.4331</v>
      </c>
      <c r="G709" s="11"/>
      <c r="H709" s="13"/>
      <c r="I709" s="11"/>
      <c r="J709" s="2"/>
      <c r="K709" s="2"/>
      <c r="M709" s="5"/>
      <c r="N709" s="5"/>
      <c r="O709" s="6"/>
    </row>
    <row r="710" spans="1:15" x14ac:dyDescent="0.25">
      <c r="A710" s="7">
        <v>35.4</v>
      </c>
      <c r="B710">
        <v>1152.0026</v>
      </c>
      <c r="C710">
        <v>6.6</v>
      </c>
      <c r="D710">
        <v>173.75881900000002</v>
      </c>
      <c r="E710">
        <v>1152.0026</v>
      </c>
      <c r="F710">
        <v>1150.1428000000001</v>
      </c>
      <c r="G710" s="11"/>
      <c r="H710" s="13"/>
      <c r="I710" s="11"/>
      <c r="J710" s="2"/>
      <c r="K710" s="2"/>
      <c r="M710" s="5"/>
      <c r="N710" s="5"/>
      <c r="O710" s="6"/>
    </row>
    <row r="711" spans="1:15" x14ac:dyDescent="0.25">
      <c r="A711" s="7">
        <v>35.450000000000003</v>
      </c>
      <c r="B711">
        <v>1152.2055</v>
      </c>
      <c r="C711">
        <v>6.6</v>
      </c>
      <c r="D711">
        <v>173.75881900000002</v>
      </c>
      <c r="E711">
        <v>1152.2055</v>
      </c>
      <c r="F711">
        <v>1149.1796999999999</v>
      </c>
      <c r="G711" s="11"/>
      <c r="H711" s="13"/>
      <c r="I711" s="11"/>
      <c r="J711" s="2"/>
      <c r="K711" s="2"/>
      <c r="M711" s="5"/>
      <c r="N711" s="5"/>
      <c r="O711" s="6"/>
    </row>
    <row r="712" spans="1:15" x14ac:dyDescent="0.25">
      <c r="A712" s="7">
        <v>35.5</v>
      </c>
      <c r="B712">
        <v>1152.4083000000001</v>
      </c>
      <c r="C712">
        <v>6.6</v>
      </c>
      <c r="D712">
        <v>173.75881900000002</v>
      </c>
      <c r="E712">
        <v>1152.4083000000001</v>
      </c>
      <c r="F712">
        <v>1149.788</v>
      </c>
      <c r="G712" s="11"/>
      <c r="H712" s="13"/>
      <c r="I712" s="11"/>
      <c r="J712" s="2"/>
      <c r="K712" s="2"/>
      <c r="M712" s="5"/>
      <c r="N712" s="5"/>
      <c r="O712" s="6"/>
    </row>
    <row r="713" spans="1:15" x14ac:dyDescent="0.25">
      <c r="A713" s="7">
        <v>35.549999999999997</v>
      </c>
      <c r="B713">
        <v>1152.5097000000001</v>
      </c>
      <c r="C713">
        <v>6.6</v>
      </c>
      <c r="D713">
        <v>173.75881900000002</v>
      </c>
      <c r="E713">
        <v>1152.5097000000001</v>
      </c>
      <c r="F713">
        <v>1149.6866</v>
      </c>
      <c r="G713" s="11"/>
      <c r="H713" s="13"/>
      <c r="I713" s="11"/>
      <c r="J713" s="2"/>
      <c r="K713" s="2"/>
      <c r="M713" s="5"/>
      <c r="N713" s="5"/>
      <c r="O713" s="6"/>
    </row>
    <row r="714" spans="1:15" x14ac:dyDescent="0.25">
      <c r="A714" s="7">
        <v>35.6</v>
      </c>
      <c r="B714">
        <v>1152.3069</v>
      </c>
      <c r="C714">
        <v>6.6</v>
      </c>
      <c r="D714">
        <v>173.75830400000001</v>
      </c>
      <c r="E714">
        <v>1152.3069</v>
      </c>
      <c r="F714">
        <v>1149.0782999999999</v>
      </c>
      <c r="G714" s="11"/>
      <c r="H714" s="13"/>
      <c r="I714" s="11"/>
      <c r="J714" s="2"/>
      <c r="K714" s="2"/>
      <c r="M714" s="5"/>
      <c r="N714" s="5"/>
      <c r="O714" s="6"/>
    </row>
    <row r="715" spans="1:15" x14ac:dyDescent="0.25">
      <c r="A715" s="7">
        <v>35.65</v>
      </c>
      <c r="B715">
        <v>1152.7633000000001</v>
      </c>
      <c r="C715">
        <v>6.6</v>
      </c>
      <c r="D715">
        <v>173.75506099999998</v>
      </c>
      <c r="E715">
        <v>1152.7633000000001</v>
      </c>
      <c r="F715">
        <v>1149.2302999999999</v>
      </c>
      <c r="G715" s="11"/>
      <c r="H715" s="13"/>
      <c r="I715" s="11"/>
      <c r="J715" s="2"/>
      <c r="K715" s="2"/>
      <c r="M715" s="5"/>
      <c r="N715" s="5"/>
      <c r="O715" s="6"/>
    </row>
    <row r="716" spans="1:15" x14ac:dyDescent="0.25">
      <c r="A716" s="7">
        <v>35.700000000000003</v>
      </c>
      <c r="B716">
        <v>1152.2055</v>
      </c>
      <c r="C716">
        <v>6.6</v>
      </c>
      <c r="D716">
        <v>173.75309899999999</v>
      </c>
      <c r="E716">
        <v>1152.2055</v>
      </c>
      <c r="F716">
        <v>1149.8386</v>
      </c>
      <c r="G716" s="11"/>
      <c r="H716" s="13"/>
      <c r="I716" s="11"/>
      <c r="J716" s="2"/>
      <c r="K716" s="2"/>
      <c r="M716" s="5"/>
      <c r="N716" s="5"/>
      <c r="O716" s="6"/>
    </row>
    <row r="717" spans="1:15" x14ac:dyDescent="0.25">
      <c r="A717" s="7">
        <v>35.75</v>
      </c>
      <c r="B717">
        <v>1152.1041</v>
      </c>
      <c r="C717">
        <v>6.6</v>
      </c>
      <c r="D717">
        <v>173.748493</v>
      </c>
      <c r="E717">
        <v>1152.1041</v>
      </c>
      <c r="F717">
        <v>1149.3824</v>
      </c>
      <c r="G717" s="11"/>
      <c r="H717" s="13"/>
      <c r="I717" s="11"/>
      <c r="J717" s="2"/>
      <c r="K717" s="2"/>
      <c r="M717" s="5"/>
      <c r="N717" s="5"/>
      <c r="O717" s="6"/>
    </row>
    <row r="718" spans="1:15" x14ac:dyDescent="0.25">
      <c r="A718" s="7">
        <v>35.799999999999997</v>
      </c>
      <c r="B718">
        <v>1152.0533</v>
      </c>
      <c r="C718">
        <v>6.6</v>
      </c>
      <c r="D718">
        <v>173.71995900000002</v>
      </c>
      <c r="E718">
        <v>1152.0533</v>
      </c>
      <c r="F718">
        <v>1149.4838</v>
      </c>
      <c r="G718" s="11"/>
      <c r="H718" s="13"/>
      <c r="I718" s="11"/>
      <c r="J718" s="2"/>
      <c r="K718" s="2"/>
      <c r="M718" s="5"/>
      <c r="N718" s="5"/>
      <c r="O718" s="6"/>
    </row>
    <row r="719" spans="1:15" x14ac:dyDescent="0.25">
      <c r="A719" s="7">
        <v>35.85</v>
      </c>
      <c r="B719">
        <v>1152.4083000000001</v>
      </c>
      <c r="C719">
        <v>6.6</v>
      </c>
      <c r="D719">
        <v>173.716084</v>
      </c>
      <c r="E719">
        <v>1152.4083000000001</v>
      </c>
      <c r="F719">
        <v>1149.788</v>
      </c>
      <c r="G719" s="11"/>
      <c r="H719" s="13"/>
      <c r="I719" s="11"/>
      <c r="J719" s="2"/>
      <c r="K719" s="2"/>
      <c r="M719" s="5"/>
      <c r="N719" s="5"/>
      <c r="O719" s="6"/>
    </row>
    <row r="720" spans="1:15" x14ac:dyDescent="0.25">
      <c r="A720" s="7">
        <v>35.9</v>
      </c>
      <c r="B720">
        <v>1152.5097000000001</v>
      </c>
      <c r="C720">
        <v>6.6</v>
      </c>
      <c r="D720">
        <v>173.70943299999999</v>
      </c>
      <c r="E720">
        <v>1152.5097000000001</v>
      </c>
      <c r="F720">
        <v>1148.9262000000001</v>
      </c>
      <c r="G720" s="11"/>
      <c r="H720" s="13"/>
      <c r="I720" s="11"/>
      <c r="J720" s="2"/>
      <c r="K720" s="2"/>
      <c r="M720" s="5"/>
      <c r="N720" s="5"/>
      <c r="O720" s="6"/>
    </row>
    <row r="721" spans="1:15" x14ac:dyDescent="0.25">
      <c r="A721" s="7">
        <v>35.950000000000003</v>
      </c>
      <c r="B721">
        <v>1152.2055</v>
      </c>
      <c r="C721">
        <v>6.6</v>
      </c>
      <c r="D721">
        <v>173.67870399999998</v>
      </c>
      <c r="E721">
        <v>1152.2055</v>
      </c>
      <c r="F721">
        <v>1149.788</v>
      </c>
      <c r="G721" s="11"/>
      <c r="H721" s="13"/>
      <c r="I721" s="11"/>
      <c r="J721" s="2"/>
      <c r="K721" s="2"/>
      <c r="M721" s="5"/>
      <c r="N721" s="5"/>
      <c r="O721" s="6"/>
    </row>
    <row r="722" spans="1:15" x14ac:dyDescent="0.25">
      <c r="A722" s="7">
        <v>36</v>
      </c>
      <c r="B722">
        <v>1152.5097000000001</v>
      </c>
      <c r="C722">
        <v>6.6</v>
      </c>
      <c r="D722">
        <v>173.66842699999998</v>
      </c>
      <c r="E722">
        <v>1152.5097000000001</v>
      </c>
      <c r="F722">
        <v>1149.5852</v>
      </c>
      <c r="G722" s="11"/>
      <c r="H722" s="13"/>
      <c r="I722" s="11"/>
      <c r="J722" s="2"/>
      <c r="K722" s="2"/>
      <c r="M722" s="5"/>
      <c r="N722" s="5"/>
      <c r="O722" s="6"/>
    </row>
    <row r="723" spans="1:15" x14ac:dyDescent="0.25">
      <c r="A723" s="7">
        <v>36.049999999999997</v>
      </c>
      <c r="B723">
        <v>1152.3069</v>
      </c>
      <c r="C723">
        <v>6.6</v>
      </c>
      <c r="D723">
        <v>173.66018</v>
      </c>
      <c r="E723">
        <v>1152.3069</v>
      </c>
      <c r="F723">
        <v>1149.5852</v>
      </c>
      <c r="G723" s="11"/>
      <c r="H723" s="13"/>
      <c r="I723" s="11"/>
      <c r="J723" s="2"/>
      <c r="K723" s="2"/>
      <c r="M723" s="5"/>
      <c r="N723" s="5"/>
      <c r="O723" s="6"/>
    </row>
    <row r="724" spans="1:15" x14ac:dyDescent="0.25">
      <c r="A724" s="7">
        <v>36.1</v>
      </c>
      <c r="B724">
        <v>1153.2195999999999</v>
      </c>
      <c r="C724">
        <v>6.2</v>
      </c>
      <c r="D724">
        <v>173.65783500000001</v>
      </c>
      <c r="E724">
        <v>1153.2195999999999</v>
      </c>
      <c r="F724">
        <v>1149.4331</v>
      </c>
      <c r="G724" s="11"/>
      <c r="H724" s="13"/>
      <c r="I724" s="11"/>
      <c r="J724" s="2"/>
      <c r="K724" s="2"/>
      <c r="M724" s="5"/>
      <c r="N724" s="5"/>
      <c r="O724" s="6"/>
    </row>
    <row r="725" spans="1:15" x14ac:dyDescent="0.25">
      <c r="A725" s="7">
        <v>36.15</v>
      </c>
      <c r="B725">
        <v>1152.9661000000001</v>
      </c>
      <c r="C725">
        <v>5.9</v>
      </c>
      <c r="D725">
        <v>173.64552999999998</v>
      </c>
      <c r="E725">
        <v>1152.9661000000001</v>
      </c>
      <c r="F725">
        <v>1150.1428000000001</v>
      </c>
      <c r="G725" s="11"/>
      <c r="H725" s="13"/>
      <c r="I725" s="11"/>
      <c r="J725" s="2"/>
      <c r="K725" s="2"/>
      <c r="M725" s="5"/>
      <c r="N725" s="5"/>
      <c r="O725" s="6"/>
    </row>
    <row r="726" spans="1:15" x14ac:dyDescent="0.25">
      <c r="A726" s="7">
        <v>36.200000000000003</v>
      </c>
      <c r="B726">
        <v>1154.3352</v>
      </c>
      <c r="C726">
        <v>5.6</v>
      </c>
      <c r="D726">
        <v>173.63656699999999</v>
      </c>
      <c r="E726">
        <v>1154.3352</v>
      </c>
      <c r="F726">
        <v>1150.4975999999999</v>
      </c>
      <c r="G726" s="11"/>
      <c r="H726" s="13"/>
      <c r="I726" s="11"/>
      <c r="J726" s="2"/>
      <c r="K726" s="2"/>
      <c r="M726" s="5"/>
      <c r="N726" s="5"/>
      <c r="O726" s="6"/>
    </row>
    <row r="727" spans="1:15" x14ac:dyDescent="0.25">
      <c r="A727" s="7">
        <v>36.25</v>
      </c>
      <c r="B727">
        <v>1155.4508000000001</v>
      </c>
      <c r="C727">
        <v>5.5</v>
      </c>
      <c r="D727">
        <v>173.58676500000001</v>
      </c>
      <c r="E727">
        <v>1155.4508000000001</v>
      </c>
      <c r="F727">
        <v>1151.2073</v>
      </c>
      <c r="G727" s="11"/>
      <c r="H727" s="13"/>
      <c r="I727" s="11"/>
      <c r="J727" s="2"/>
      <c r="K727" s="2"/>
      <c r="M727" s="5"/>
      <c r="N727" s="5"/>
      <c r="O727" s="6"/>
    </row>
    <row r="728" spans="1:15" x14ac:dyDescent="0.25">
      <c r="A728" s="7">
        <v>36.299999999999997</v>
      </c>
      <c r="B728">
        <v>1155.7044000000001</v>
      </c>
      <c r="C728">
        <v>5.3</v>
      </c>
      <c r="D728">
        <v>173.52525699999998</v>
      </c>
      <c r="E728">
        <v>1155.7044000000001</v>
      </c>
      <c r="F728">
        <v>1151.9676999999999</v>
      </c>
      <c r="G728" s="11"/>
      <c r="H728" s="13"/>
      <c r="I728" s="11"/>
      <c r="J728" s="2"/>
      <c r="K728" s="2"/>
      <c r="M728" s="5"/>
      <c r="N728" s="5"/>
      <c r="O728" s="6"/>
    </row>
    <row r="729" spans="1:15" x14ac:dyDescent="0.25">
      <c r="A729" s="7">
        <v>36.35</v>
      </c>
      <c r="B729">
        <v>1156.2113999999999</v>
      </c>
      <c r="C729">
        <v>5.3</v>
      </c>
      <c r="D729">
        <v>173.29042999999999</v>
      </c>
      <c r="E729">
        <v>1156.2113999999999</v>
      </c>
      <c r="F729">
        <v>1152.3225</v>
      </c>
      <c r="G729" s="11"/>
      <c r="H729" s="13"/>
      <c r="I729" s="11"/>
      <c r="J729" s="2"/>
      <c r="K729" s="2"/>
      <c r="M729" s="5"/>
      <c r="N729" s="5"/>
      <c r="O729" s="6"/>
    </row>
    <row r="730" spans="1:15" x14ac:dyDescent="0.25">
      <c r="A730" s="7">
        <v>36.4</v>
      </c>
      <c r="B730">
        <v>1156.7184999999999</v>
      </c>
      <c r="C730">
        <v>5.3</v>
      </c>
      <c r="D730">
        <v>172.83210099999999</v>
      </c>
      <c r="E730">
        <v>1156.7184999999999</v>
      </c>
      <c r="F730">
        <v>1152.4746</v>
      </c>
      <c r="G730" s="11"/>
      <c r="H730" s="13"/>
      <c r="I730" s="11"/>
      <c r="J730" s="2"/>
      <c r="K730" s="2"/>
      <c r="M730" s="5"/>
      <c r="N730" s="5"/>
      <c r="O730" s="6"/>
    </row>
    <row r="731" spans="1:15" x14ac:dyDescent="0.25">
      <c r="A731" s="7">
        <v>36.450000000000003</v>
      </c>
      <c r="B731">
        <v>1156.4142999999999</v>
      </c>
      <c r="C731">
        <v>5.3</v>
      </c>
      <c r="D731">
        <v>172.458078</v>
      </c>
      <c r="E731">
        <v>1156.4142999999999</v>
      </c>
      <c r="F731">
        <v>1152.8801000000001</v>
      </c>
      <c r="G731" s="11"/>
      <c r="H731" s="13"/>
      <c r="I731" s="11"/>
      <c r="J731" s="2"/>
      <c r="K731" s="2"/>
      <c r="M731" s="5"/>
      <c r="N731" s="5"/>
      <c r="O731" s="6"/>
    </row>
    <row r="732" spans="1:15" x14ac:dyDescent="0.25">
      <c r="A732" s="7">
        <v>36.5</v>
      </c>
      <c r="B732">
        <v>1157.327</v>
      </c>
      <c r="C732">
        <v>5.2</v>
      </c>
      <c r="D732">
        <v>172.049834</v>
      </c>
      <c r="E732">
        <v>1157.327</v>
      </c>
      <c r="F732">
        <v>1152.8295000000001</v>
      </c>
      <c r="G732" s="11"/>
      <c r="H732" s="13"/>
      <c r="I732" s="11"/>
      <c r="J732" s="2"/>
      <c r="K732" s="2"/>
      <c r="M732" s="5"/>
      <c r="N732" s="5"/>
      <c r="O732" s="6"/>
    </row>
    <row r="733" spans="1:15" x14ac:dyDescent="0.25">
      <c r="A733" s="7">
        <v>36.549999999999997</v>
      </c>
      <c r="B733">
        <v>1157.5806</v>
      </c>
      <c r="C733">
        <v>5.2</v>
      </c>
      <c r="D733">
        <v>171.64809099999999</v>
      </c>
      <c r="E733">
        <v>1157.5806</v>
      </c>
      <c r="F733">
        <v>1153.4884999999999</v>
      </c>
      <c r="G733" s="11"/>
      <c r="H733" s="13"/>
      <c r="I733" s="11"/>
      <c r="J733" s="2"/>
      <c r="K733" s="2"/>
      <c r="M733" s="5"/>
      <c r="N733" s="5"/>
      <c r="O733" s="6"/>
    </row>
    <row r="734" spans="1:15" x14ac:dyDescent="0.25">
      <c r="A734" s="7">
        <v>36.6</v>
      </c>
      <c r="B734">
        <v>1158.3919000000001</v>
      </c>
      <c r="C734">
        <v>5.2</v>
      </c>
      <c r="D734">
        <v>171.40027799999999</v>
      </c>
      <c r="E734">
        <v>1158.3919000000001</v>
      </c>
      <c r="F734">
        <v>1153.1842999999999</v>
      </c>
      <c r="G734" s="11"/>
      <c r="H734" s="13"/>
      <c r="I734" s="11"/>
      <c r="J734" s="2"/>
      <c r="K734" s="2"/>
      <c r="M734" s="5"/>
      <c r="N734" s="5"/>
      <c r="O734" s="6"/>
    </row>
    <row r="735" spans="1:15" x14ac:dyDescent="0.25">
      <c r="A735" s="7">
        <v>36.65</v>
      </c>
      <c r="B735">
        <v>1158.8483000000001</v>
      </c>
      <c r="C735">
        <v>5.2</v>
      </c>
      <c r="D735">
        <v>171.201818</v>
      </c>
      <c r="E735">
        <v>1158.8483000000001</v>
      </c>
      <c r="F735">
        <v>1154.2995000000001</v>
      </c>
      <c r="G735" s="11"/>
      <c r="H735" s="13"/>
      <c r="I735" s="11"/>
      <c r="J735" s="2"/>
      <c r="K735" s="2"/>
      <c r="M735" s="5"/>
      <c r="N735" s="5"/>
      <c r="O735" s="6"/>
    </row>
    <row r="736" spans="1:15" x14ac:dyDescent="0.25">
      <c r="A736" s="7">
        <v>36.700000000000003</v>
      </c>
      <c r="B736">
        <v>1158.5440000000001</v>
      </c>
      <c r="C736">
        <v>5.3</v>
      </c>
      <c r="D736">
        <v>170.990171</v>
      </c>
      <c r="E736">
        <v>1158.5440000000001</v>
      </c>
      <c r="F736">
        <v>1154.2995000000001</v>
      </c>
      <c r="G736" s="11"/>
      <c r="H736" s="13"/>
      <c r="I736" s="11"/>
      <c r="J736" s="2"/>
      <c r="K736" s="2"/>
      <c r="M736" s="5"/>
      <c r="N736" s="5"/>
      <c r="O736" s="6"/>
    </row>
    <row r="737" spans="1:15" x14ac:dyDescent="0.25">
      <c r="A737" s="7">
        <v>36.75</v>
      </c>
      <c r="B737">
        <v>1158.3919000000001</v>
      </c>
      <c r="C737">
        <v>5.2</v>
      </c>
      <c r="D737">
        <v>170.81088399999999</v>
      </c>
      <c r="E737">
        <v>1158.3919000000001</v>
      </c>
      <c r="F737">
        <v>1153.9954</v>
      </c>
      <c r="G737" s="11"/>
      <c r="H737" s="13"/>
      <c r="I737" s="11"/>
      <c r="J737" s="2"/>
      <c r="K737" s="2"/>
      <c r="M737" s="5"/>
      <c r="N737" s="5"/>
      <c r="O737" s="6"/>
    </row>
    <row r="738" spans="1:15" x14ac:dyDescent="0.25">
      <c r="A738" s="7">
        <v>36.799999999999997</v>
      </c>
      <c r="B738">
        <v>1158.8989999999999</v>
      </c>
      <c r="C738">
        <v>5.3</v>
      </c>
      <c r="D738">
        <v>170.634456</v>
      </c>
      <c r="E738">
        <v>1158.8989999999999</v>
      </c>
      <c r="F738">
        <v>1154.7050999999999</v>
      </c>
      <c r="G738" s="11"/>
      <c r="H738" s="13"/>
      <c r="I738" s="11"/>
      <c r="J738" s="2"/>
      <c r="K738" s="2"/>
      <c r="M738" s="5"/>
      <c r="N738" s="5"/>
      <c r="O738" s="6"/>
    </row>
    <row r="739" spans="1:15" x14ac:dyDescent="0.25">
      <c r="A739" s="7">
        <v>36.85</v>
      </c>
      <c r="B739">
        <v>1158.8989999999999</v>
      </c>
      <c r="C739">
        <v>5.2</v>
      </c>
      <c r="D739">
        <v>170.54449599999998</v>
      </c>
      <c r="E739">
        <v>1158.8989999999999</v>
      </c>
      <c r="F739">
        <v>1154.7050999999999</v>
      </c>
      <c r="G739" s="11"/>
      <c r="H739" s="13"/>
      <c r="I739" s="11"/>
      <c r="J739" s="2"/>
      <c r="K739" s="2"/>
      <c r="M739" s="5"/>
      <c r="N739" s="5"/>
      <c r="O739" s="6"/>
    </row>
    <row r="740" spans="1:15" x14ac:dyDescent="0.25">
      <c r="A740" s="7">
        <v>36.9</v>
      </c>
      <c r="B740">
        <v>1158.8483000000001</v>
      </c>
      <c r="C740">
        <v>5.3</v>
      </c>
      <c r="D740">
        <v>170.373423</v>
      </c>
      <c r="E740">
        <v>1158.8483000000001</v>
      </c>
      <c r="F740">
        <v>1154.2488000000001</v>
      </c>
      <c r="G740" s="11"/>
      <c r="H740" s="13"/>
      <c r="I740" s="11"/>
      <c r="J740" s="2"/>
      <c r="K740" s="2"/>
      <c r="M740" s="5"/>
      <c r="N740" s="5"/>
      <c r="O740" s="6"/>
    </row>
    <row r="741" spans="1:15" x14ac:dyDescent="0.25">
      <c r="A741" s="7">
        <v>36.950000000000003</v>
      </c>
      <c r="B741">
        <v>1159.3046999999999</v>
      </c>
      <c r="C741">
        <v>5.2</v>
      </c>
      <c r="D741">
        <v>170.24294</v>
      </c>
      <c r="E741">
        <v>1159.3046999999999</v>
      </c>
      <c r="F741">
        <v>1154.7556999999999</v>
      </c>
      <c r="G741" s="11"/>
      <c r="H741" s="13"/>
      <c r="I741" s="11"/>
      <c r="J741" s="2"/>
      <c r="K741" s="2"/>
      <c r="M741" s="5"/>
      <c r="N741" s="5"/>
      <c r="O741" s="6"/>
    </row>
    <row r="742" spans="1:15" x14ac:dyDescent="0.25">
      <c r="A742" s="7">
        <v>37</v>
      </c>
      <c r="B742">
        <v>1159.6088999999999</v>
      </c>
      <c r="C742">
        <v>5.3</v>
      </c>
      <c r="D742">
        <v>170.20022200000002</v>
      </c>
      <c r="E742">
        <v>1159.6088999999999</v>
      </c>
      <c r="F742">
        <v>1154.7050999999999</v>
      </c>
      <c r="G742" s="11"/>
      <c r="H742" s="13"/>
      <c r="I742" s="11"/>
      <c r="J742" s="2"/>
      <c r="K742" s="2"/>
      <c r="M742" s="5"/>
      <c r="N742" s="5"/>
      <c r="O742" s="6"/>
    </row>
    <row r="743" spans="1:15" x14ac:dyDescent="0.25">
      <c r="A743" s="7">
        <v>37.050001666666667</v>
      </c>
      <c r="B743">
        <v>1159.5581999999999</v>
      </c>
      <c r="C743">
        <v>5.3</v>
      </c>
      <c r="D743">
        <v>170.114835</v>
      </c>
      <c r="E743">
        <v>1159.5581999999999</v>
      </c>
      <c r="F743">
        <v>1154.4009000000001</v>
      </c>
      <c r="G743" s="11"/>
      <c r="H743" s="13"/>
      <c r="I743" s="11"/>
      <c r="J743" s="2"/>
      <c r="K743" s="2"/>
      <c r="M743" s="5"/>
      <c r="N743" s="5"/>
      <c r="O743" s="6"/>
    </row>
    <row r="744" spans="1:15" x14ac:dyDescent="0.25">
      <c r="A744" s="7">
        <v>37.1</v>
      </c>
      <c r="B744">
        <v>1160.0653</v>
      </c>
      <c r="C744">
        <v>5.4</v>
      </c>
      <c r="D744">
        <v>170.01356799999999</v>
      </c>
      <c r="E744">
        <v>1160.0653</v>
      </c>
      <c r="F744">
        <v>1155.0599</v>
      </c>
      <c r="G744" s="11"/>
      <c r="H744" s="13"/>
      <c r="I744" s="11"/>
      <c r="J744" s="2"/>
      <c r="K744" s="2"/>
      <c r="M744" s="5"/>
      <c r="N744" s="5"/>
      <c r="O744" s="6"/>
    </row>
    <row r="745" spans="1:15" x14ac:dyDescent="0.25">
      <c r="A745" s="7">
        <v>37.15</v>
      </c>
      <c r="B745">
        <v>1159.8625</v>
      </c>
      <c r="C745">
        <v>5.4</v>
      </c>
      <c r="D745">
        <v>169.93578000000002</v>
      </c>
      <c r="E745">
        <v>1159.8625</v>
      </c>
      <c r="F745">
        <v>1156.0736999999999</v>
      </c>
      <c r="G745" s="11"/>
      <c r="H745" s="13"/>
      <c r="I745" s="11"/>
      <c r="J745" s="2"/>
      <c r="K745" s="2"/>
      <c r="M745" s="5"/>
      <c r="N745" s="5"/>
      <c r="O745" s="6"/>
    </row>
    <row r="746" spans="1:15" x14ac:dyDescent="0.25">
      <c r="A746" s="7">
        <v>37.200000000000003</v>
      </c>
      <c r="B746">
        <v>1158.8989999999999</v>
      </c>
      <c r="C746">
        <v>5.2</v>
      </c>
      <c r="D746">
        <v>169.85622899999998</v>
      </c>
      <c r="E746">
        <v>1158.8989999999999</v>
      </c>
      <c r="F746">
        <v>1155.1106</v>
      </c>
      <c r="G746" s="11"/>
      <c r="H746" s="13"/>
      <c r="I746" s="11"/>
      <c r="J746" s="2"/>
      <c r="K746" s="2"/>
      <c r="M746" s="5"/>
      <c r="N746" s="5"/>
      <c r="O746" s="6"/>
    </row>
    <row r="747" spans="1:15" x14ac:dyDescent="0.25">
      <c r="A747" s="7">
        <v>37.25</v>
      </c>
      <c r="B747">
        <v>1158.6962000000001</v>
      </c>
      <c r="C747">
        <v>5.2</v>
      </c>
      <c r="D747">
        <v>169.80627799999999</v>
      </c>
      <c r="E747">
        <v>1158.6962000000001</v>
      </c>
      <c r="F747">
        <v>1154.5023000000001</v>
      </c>
      <c r="G747" s="11"/>
      <c r="H747" s="13"/>
      <c r="I747" s="11"/>
      <c r="J747" s="2"/>
      <c r="K747" s="2"/>
      <c r="M747" s="5"/>
      <c r="N747" s="5"/>
      <c r="O747" s="6"/>
    </row>
    <row r="748" spans="1:15" x14ac:dyDescent="0.25">
      <c r="A748" s="7">
        <v>37.299999999999997</v>
      </c>
      <c r="B748">
        <v>1159.0003999999999</v>
      </c>
      <c r="C748">
        <v>5.0999999999999996</v>
      </c>
      <c r="D748">
        <v>169.78254900000002</v>
      </c>
      <c r="E748">
        <v>1159.0003999999999</v>
      </c>
      <c r="F748">
        <v>1154.4009000000001</v>
      </c>
      <c r="G748" s="11"/>
      <c r="H748" s="13"/>
      <c r="I748" s="11"/>
      <c r="J748" s="2"/>
      <c r="K748" s="2"/>
      <c r="M748" s="5"/>
      <c r="N748" s="5"/>
      <c r="O748" s="6"/>
    </row>
    <row r="749" spans="1:15" x14ac:dyDescent="0.25">
      <c r="A749" s="7">
        <v>37.35</v>
      </c>
      <c r="B749">
        <v>1159.3553999999999</v>
      </c>
      <c r="C749">
        <v>5.0999999999999996</v>
      </c>
      <c r="D749">
        <v>169.78158400000001</v>
      </c>
      <c r="E749">
        <v>1159.3553999999999</v>
      </c>
      <c r="F749">
        <v>1154.6543999999999</v>
      </c>
      <c r="G749" s="11"/>
      <c r="H749" s="13"/>
      <c r="I749" s="11"/>
      <c r="J749" s="2"/>
      <c r="K749" s="2"/>
      <c r="M749" s="5"/>
      <c r="N749" s="5"/>
      <c r="O749" s="6"/>
    </row>
    <row r="750" spans="1:15" x14ac:dyDescent="0.25">
      <c r="A750" s="7">
        <v>37.4</v>
      </c>
      <c r="B750">
        <v>1159.1017999999999</v>
      </c>
      <c r="C750">
        <v>5.0999999999999996</v>
      </c>
      <c r="D750">
        <v>169.78158400000001</v>
      </c>
      <c r="E750">
        <v>1159.1017999999999</v>
      </c>
      <c r="F750">
        <v>1155.0599</v>
      </c>
      <c r="G750" s="11"/>
      <c r="H750" s="13"/>
      <c r="I750" s="11"/>
      <c r="J750" s="2"/>
      <c r="K750" s="2"/>
      <c r="M750" s="5"/>
      <c r="N750" s="5"/>
      <c r="O750" s="6"/>
    </row>
    <row r="751" spans="1:15" x14ac:dyDescent="0.25">
      <c r="A751" s="7">
        <v>37.450000000000003</v>
      </c>
      <c r="B751">
        <v>1159.5074999999999</v>
      </c>
      <c r="C751">
        <v>5.0999999999999996</v>
      </c>
      <c r="D751">
        <v>169.78158400000001</v>
      </c>
      <c r="E751">
        <v>1159.5074999999999</v>
      </c>
      <c r="F751">
        <v>1155.1613</v>
      </c>
      <c r="G751" s="11"/>
      <c r="H751" s="13"/>
      <c r="I751" s="11"/>
      <c r="J751" s="2"/>
      <c r="K751" s="2"/>
      <c r="M751" s="5"/>
      <c r="N751" s="5"/>
      <c r="O751" s="6"/>
    </row>
    <row r="752" spans="1:15" x14ac:dyDescent="0.25">
      <c r="A752" s="7">
        <v>37.5</v>
      </c>
      <c r="B752">
        <v>1159.1524999999999</v>
      </c>
      <c r="C752">
        <v>5.2</v>
      </c>
      <c r="D752">
        <v>169.780271</v>
      </c>
      <c r="E752">
        <v>1159.1524999999999</v>
      </c>
      <c r="F752">
        <v>1155.1106</v>
      </c>
      <c r="G752" s="11"/>
      <c r="H752" s="13"/>
      <c r="I752" s="11"/>
      <c r="J752" s="2"/>
      <c r="K752" s="2"/>
      <c r="M752" s="5"/>
      <c r="N752" s="5"/>
      <c r="O752" s="6"/>
    </row>
    <row r="753" spans="1:15" x14ac:dyDescent="0.25">
      <c r="A753" s="7">
        <v>37.549999999999997</v>
      </c>
      <c r="B753">
        <v>1160.0653</v>
      </c>
      <c r="C753">
        <v>5.2</v>
      </c>
      <c r="D753">
        <v>169.68959599999999</v>
      </c>
      <c r="E753">
        <v>1160.0653</v>
      </c>
      <c r="F753">
        <v>1155.6175000000001</v>
      </c>
      <c r="G753" s="11"/>
      <c r="H753" s="13"/>
      <c r="I753" s="11"/>
      <c r="J753" s="2"/>
      <c r="K753" s="2"/>
      <c r="M753" s="5"/>
      <c r="N753" s="5"/>
      <c r="O753" s="6"/>
    </row>
    <row r="754" spans="1:15" x14ac:dyDescent="0.25">
      <c r="A754" s="7">
        <v>37.6</v>
      </c>
      <c r="B754">
        <v>1159.3553999999999</v>
      </c>
      <c r="C754">
        <v>5.2</v>
      </c>
      <c r="D754">
        <v>169.57519300000001</v>
      </c>
      <c r="E754">
        <v>1159.3553999999999</v>
      </c>
      <c r="F754">
        <v>1154.9078</v>
      </c>
      <c r="G754" s="11"/>
      <c r="H754" s="13"/>
      <c r="I754" s="11"/>
      <c r="J754" s="2"/>
      <c r="K754" s="2"/>
      <c r="M754" s="5"/>
      <c r="N754" s="5"/>
      <c r="O754" s="6"/>
    </row>
    <row r="755" spans="1:15" x14ac:dyDescent="0.25">
      <c r="A755" s="7">
        <v>37.65</v>
      </c>
      <c r="B755">
        <v>1159.4060999999999</v>
      </c>
      <c r="C755">
        <v>5.2</v>
      </c>
      <c r="D755">
        <v>169.49279899999999</v>
      </c>
      <c r="E755">
        <v>1159.4060999999999</v>
      </c>
      <c r="F755">
        <v>1155.2627</v>
      </c>
      <c r="G755" s="11"/>
      <c r="H755" s="13"/>
      <c r="I755" s="11"/>
      <c r="J755" s="2"/>
      <c r="K755" s="2"/>
      <c r="M755" s="5"/>
      <c r="N755" s="5"/>
      <c r="O755" s="6"/>
    </row>
    <row r="756" spans="1:15" x14ac:dyDescent="0.25">
      <c r="A756" s="7">
        <v>37.700000000000003</v>
      </c>
      <c r="B756">
        <v>1159.5074999999999</v>
      </c>
      <c r="C756">
        <v>5.3</v>
      </c>
      <c r="D756">
        <v>169.481674</v>
      </c>
      <c r="E756">
        <v>1159.5074999999999</v>
      </c>
      <c r="F756">
        <v>1155.6682000000001</v>
      </c>
      <c r="G756" s="11"/>
      <c r="H756" s="13"/>
      <c r="I756" s="11"/>
      <c r="J756" s="2"/>
      <c r="K756" s="2"/>
      <c r="M756" s="5"/>
      <c r="N756" s="5"/>
      <c r="O756" s="6"/>
    </row>
    <row r="757" spans="1:15" x14ac:dyDescent="0.25">
      <c r="A757" s="7">
        <v>37.75</v>
      </c>
      <c r="B757">
        <v>1159.6088999999999</v>
      </c>
      <c r="C757">
        <v>5.2</v>
      </c>
      <c r="D757">
        <v>169.445258</v>
      </c>
      <c r="E757">
        <v>1159.6088999999999</v>
      </c>
      <c r="F757">
        <v>1155.0092</v>
      </c>
      <c r="G757" s="11"/>
      <c r="H757" s="13"/>
      <c r="I757" s="11"/>
      <c r="J757" s="2"/>
      <c r="K757" s="2"/>
      <c r="M757" s="5"/>
      <c r="N757" s="5"/>
      <c r="O757" s="6"/>
    </row>
    <row r="758" spans="1:15" x14ac:dyDescent="0.25">
      <c r="A758" s="7">
        <v>37.799999999999997</v>
      </c>
      <c r="B758">
        <v>1159.4060999999999</v>
      </c>
      <c r="C758">
        <v>5.2</v>
      </c>
      <c r="D758">
        <v>169.40046100000001</v>
      </c>
      <c r="E758">
        <v>1159.4060999999999</v>
      </c>
      <c r="F758">
        <v>1155.1106</v>
      </c>
      <c r="G758" s="11"/>
      <c r="H758" s="13"/>
      <c r="I758" s="11"/>
      <c r="J758" s="2"/>
      <c r="K758" s="2"/>
      <c r="M758" s="5"/>
      <c r="N758" s="5"/>
      <c r="O758" s="6"/>
    </row>
    <row r="759" spans="1:15" x14ac:dyDescent="0.25">
      <c r="A759" s="7">
        <v>37.85</v>
      </c>
      <c r="B759">
        <v>1159.6596</v>
      </c>
      <c r="C759">
        <v>5.2</v>
      </c>
      <c r="D759">
        <v>169.356945</v>
      </c>
      <c r="E759">
        <v>1159.6596</v>
      </c>
      <c r="F759">
        <v>1155.9722999999999</v>
      </c>
      <c r="G759" s="11"/>
      <c r="H759" s="13"/>
      <c r="I759" s="11"/>
      <c r="J759" s="2"/>
      <c r="K759" s="2"/>
      <c r="M759" s="5"/>
      <c r="N759" s="5"/>
      <c r="O759" s="6"/>
    </row>
    <row r="760" spans="1:15" x14ac:dyDescent="0.25">
      <c r="A760" s="7">
        <v>37.9</v>
      </c>
      <c r="B760">
        <v>1159.4567999999999</v>
      </c>
      <c r="C760">
        <v>5.2</v>
      </c>
      <c r="D760">
        <v>169.354567</v>
      </c>
      <c r="E760">
        <v>1159.4567999999999</v>
      </c>
      <c r="F760">
        <v>1155.5668000000001</v>
      </c>
      <c r="G760" s="11"/>
      <c r="H760" s="13"/>
      <c r="I760" s="11"/>
      <c r="J760" s="2"/>
      <c r="K760" s="2"/>
      <c r="M760" s="5"/>
      <c r="N760" s="5"/>
      <c r="O760" s="6"/>
    </row>
    <row r="761" spans="1:15" x14ac:dyDescent="0.25">
      <c r="A761" s="7">
        <v>37.950000000000003</v>
      </c>
      <c r="B761">
        <v>1160.116</v>
      </c>
      <c r="C761">
        <v>5.2</v>
      </c>
      <c r="D761">
        <v>169.34773200000001</v>
      </c>
      <c r="E761">
        <v>1160.116</v>
      </c>
      <c r="F761">
        <v>1155.6175000000001</v>
      </c>
      <c r="G761" s="11"/>
      <c r="H761" s="13"/>
      <c r="I761" s="11"/>
      <c r="J761" s="2"/>
      <c r="K761" s="2"/>
      <c r="M761" s="5"/>
      <c r="N761" s="5"/>
      <c r="O761" s="6"/>
    </row>
    <row r="762" spans="1:15" x14ac:dyDescent="0.25">
      <c r="A762" s="7">
        <v>38</v>
      </c>
      <c r="B762">
        <v>1160.1667</v>
      </c>
      <c r="C762">
        <v>5.3</v>
      </c>
      <c r="D762">
        <v>169.31208100000001</v>
      </c>
      <c r="E762">
        <v>1160.1667</v>
      </c>
      <c r="F762">
        <v>1156.3779</v>
      </c>
      <c r="G762" s="11"/>
      <c r="H762" s="13"/>
      <c r="I762" s="11"/>
      <c r="J762" s="2"/>
      <c r="K762" s="2"/>
      <c r="M762" s="5"/>
      <c r="N762" s="5"/>
      <c r="O762" s="6"/>
    </row>
    <row r="763" spans="1:15" x14ac:dyDescent="0.25">
      <c r="A763" s="7">
        <v>38.049999999999997</v>
      </c>
      <c r="B763">
        <v>1160.3695</v>
      </c>
      <c r="C763">
        <v>5.3</v>
      </c>
      <c r="D763">
        <v>169.306444</v>
      </c>
      <c r="E763">
        <v>1160.3695</v>
      </c>
      <c r="F763">
        <v>1155.8203000000001</v>
      </c>
      <c r="G763" s="11"/>
      <c r="H763" s="13"/>
      <c r="I763" s="11"/>
      <c r="J763" s="2"/>
      <c r="K763" s="2"/>
      <c r="M763" s="5"/>
      <c r="N763" s="5"/>
      <c r="O763" s="6"/>
    </row>
    <row r="764" spans="1:15" x14ac:dyDescent="0.25">
      <c r="A764" s="7">
        <v>38.1</v>
      </c>
      <c r="B764">
        <v>1160.471</v>
      </c>
      <c r="C764">
        <v>5.4</v>
      </c>
      <c r="D764">
        <v>169.27194</v>
      </c>
      <c r="E764">
        <v>1160.471</v>
      </c>
      <c r="F764">
        <v>1155.8710000000001</v>
      </c>
      <c r="G764" s="11"/>
      <c r="H764" s="13"/>
      <c r="I764" s="11"/>
      <c r="J764" s="2"/>
      <c r="K764" s="2"/>
      <c r="M764" s="5"/>
      <c r="N764" s="5"/>
      <c r="O764" s="6"/>
    </row>
    <row r="765" spans="1:15" x14ac:dyDescent="0.25">
      <c r="A765" s="7">
        <v>38.15</v>
      </c>
      <c r="B765">
        <v>1159.4060999999999</v>
      </c>
      <c r="C765">
        <v>5.4</v>
      </c>
      <c r="D765">
        <v>169.256077</v>
      </c>
      <c r="E765">
        <v>1159.4060999999999</v>
      </c>
      <c r="F765">
        <v>1156.1243999999999</v>
      </c>
      <c r="G765" s="11"/>
      <c r="H765" s="13"/>
      <c r="I765" s="11"/>
      <c r="J765" s="2"/>
      <c r="K765" s="2"/>
      <c r="M765" s="5"/>
      <c r="N765" s="5"/>
      <c r="O765" s="6"/>
    </row>
    <row r="766" spans="1:15" x14ac:dyDescent="0.25">
      <c r="A766" s="7">
        <v>38.200000000000003</v>
      </c>
      <c r="B766">
        <v>1158.7469000000001</v>
      </c>
      <c r="C766">
        <v>5.2</v>
      </c>
      <c r="D766">
        <v>169.221473</v>
      </c>
      <c r="E766">
        <v>1158.7469000000001</v>
      </c>
      <c r="F766">
        <v>1155.4654</v>
      </c>
      <c r="G766" s="11"/>
      <c r="H766" s="13"/>
      <c r="I766" s="11"/>
      <c r="J766" s="2"/>
      <c r="K766" s="2"/>
      <c r="M766" s="5"/>
      <c r="N766" s="5"/>
      <c r="O766" s="6"/>
    </row>
    <row r="767" spans="1:15" x14ac:dyDescent="0.25">
      <c r="A767" s="7">
        <v>38.25</v>
      </c>
      <c r="B767">
        <v>1158.7469000000001</v>
      </c>
      <c r="C767">
        <v>5.2</v>
      </c>
      <c r="D767">
        <v>169.21789800000002</v>
      </c>
      <c r="E767">
        <v>1158.7469000000001</v>
      </c>
      <c r="F767">
        <v>1155.212</v>
      </c>
      <c r="G767" s="11"/>
      <c r="H767" s="13"/>
      <c r="I767" s="11"/>
      <c r="J767" s="2"/>
      <c r="K767" s="2"/>
      <c r="M767" s="5"/>
      <c r="N767" s="5"/>
      <c r="O767" s="6"/>
    </row>
    <row r="768" spans="1:15" x14ac:dyDescent="0.25">
      <c r="A768" s="7">
        <v>38.299999999999997</v>
      </c>
      <c r="B768">
        <v>1159.1017999999999</v>
      </c>
      <c r="C768">
        <v>5.0999999999999996</v>
      </c>
      <c r="D768">
        <v>169.21789800000002</v>
      </c>
      <c r="E768">
        <v>1159.1017999999999</v>
      </c>
      <c r="F768">
        <v>1154.8570999999999</v>
      </c>
      <c r="G768" s="11"/>
      <c r="H768" s="13"/>
      <c r="I768" s="11"/>
      <c r="J768" s="2"/>
      <c r="K768" s="2"/>
      <c r="M768" s="5"/>
      <c r="N768" s="5"/>
      <c r="O768" s="6"/>
    </row>
    <row r="769" spans="1:15" x14ac:dyDescent="0.25">
      <c r="A769" s="7">
        <v>38.35</v>
      </c>
      <c r="B769">
        <v>1159.6088999999999</v>
      </c>
      <c r="C769">
        <v>5.0999999999999996</v>
      </c>
      <c r="D769">
        <v>169.21789800000002</v>
      </c>
      <c r="E769">
        <v>1159.6088999999999</v>
      </c>
      <c r="F769">
        <v>1155.212</v>
      </c>
      <c r="G769" s="11"/>
      <c r="H769" s="13"/>
      <c r="I769" s="11"/>
      <c r="J769" s="2"/>
      <c r="K769" s="2"/>
      <c r="M769" s="5"/>
      <c r="N769" s="5"/>
      <c r="O769" s="6"/>
    </row>
    <row r="770" spans="1:15" x14ac:dyDescent="0.25">
      <c r="A770" s="7">
        <v>38.4</v>
      </c>
      <c r="B770">
        <v>1159.0510999999999</v>
      </c>
      <c r="C770">
        <v>5.2</v>
      </c>
      <c r="D770">
        <v>169.21789800000002</v>
      </c>
      <c r="E770">
        <v>1159.0510999999999</v>
      </c>
      <c r="F770">
        <v>1155.364</v>
      </c>
      <c r="G770" s="11"/>
      <c r="H770" s="13"/>
      <c r="I770" s="11"/>
      <c r="J770" s="2"/>
      <c r="K770" s="2"/>
      <c r="M770" s="5"/>
      <c r="N770" s="5"/>
      <c r="O770" s="6"/>
    </row>
    <row r="771" spans="1:15" x14ac:dyDescent="0.25">
      <c r="A771" s="7">
        <v>38.450000000000003</v>
      </c>
      <c r="B771">
        <v>1159.3553999999999</v>
      </c>
      <c r="C771">
        <v>5.2</v>
      </c>
      <c r="D771">
        <v>169.21789800000002</v>
      </c>
      <c r="E771">
        <v>1159.3553999999999</v>
      </c>
      <c r="F771">
        <v>1154.8570999999999</v>
      </c>
      <c r="G771" s="11"/>
      <c r="H771" s="13"/>
      <c r="I771" s="11"/>
      <c r="J771" s="2"/>
      <c r="K771" s="2"/>
      <c r="M771" s="5"/>
      <c r="N771" s="5"/>
      <c r="O771" s="6"/>
    </row>
    <row r="772" spans="1:15" x14ac:dyDescent="0.25">
      <c r="A772" s="7">
        <v>38.5</v>
      </c>
      <c r="B772">
        <v>1159.8625</v>
      </c>
      <c r="C772">
        <v>5.2</v>
      </c>
      <c r="D772">
        <v>169.21789800000002</v>
      </c>
      <c r="E772">
        <v>1159.8625</v>
      </c>
      <c r="F772">
        <v>1155.0599</v>
      </c>
      <c r="G772" s="11"/>
      <c r="H772" s="13"/>
      <c r="I772" s="11"/>
      <c r="J772" s="2"/>
      <c r="K772" s="2"/>
      <c r="M772" s="5"/>
      <c r="N772" s="5"/>
      <c r="O772" s="6"/>
    </row>
    <row r="773" spans="1:15" x14ac:dyDescent="0.25">
      <c r="A773" s="7">
        <v>38.549999999999997</v>
      </c>
      <c r="B773">
        <v>1159.2032999999999</v>
      </c>
      <c r="C773">
        <v>5.2</v>
      </c>
      <c r="D773">
        <v>169.21748199999999</v>
      </c>
      <c r="E773">
        <v>1159.2032999999999</v>
      </c>
      <c r="F773">
        <v>1155.1613</v>
      </c>
      <c r="G773" s="11"/>
      <c r="H773" s="13"/>
      <c r="I773" s="11"/>
      <c r="J773" s="2"/>
      <c r="K773" s="2"/>
      <c r="M773" s="5"/>
      <c r="N773" s="5"/>
      <c r="O773" s="6"/>
    </row>
    <row r="774" spans="1:15" x14ac:dyDescent="0.25">
      <c r="A774" s="7">
        <v>38.6</v>
      </c>
      <c r="B774">
        <v>1159.4567999999999</v>
      </c>
      <c r="C774">
        <v>5.2</v>
      </c>
      <c r="D774">
        <v>169.16092899999998</v>
      </c>
      <c r="E774">
        <v>1159.4567999999999</v>
      </c>
      <c r="F774">
        <v>1155.5668000000001</v>
      </c>
      <c r="G774" s="11"/>
      <c r="H774" s="13"/>
      <c r="I774" s="11"/>
      <c r="J774" s="2"/>
      <c r="K774" s="2"/>
      <c r="M774" s="5"/>
      <c r="N774" s="5"/>
      <c r="O774" s="6"/>
    </row>
    <row r="775" spans="1:15" x14ac:dyDescent="0.25">
      <c r="A775" s="7">
        <v>38.65</v>
      </c>
      <c r="B775">
        <v>1159.4060999999999</v>
      </c>
      <c r="C775">
        <v>5.2</v>
      </c>
      <c r="D775">
        <v>169.140027</v>
      </c>
      <c r="E775">
        <v>1159.4060999999999</v>
      </c>
      <c r="F775">
        <v>1155.2627</v>
      </c>
      <c r="G775" s="11"/>
      <c r="H775" s="13"/>
      <c r="I775" s="11"/>
      <c r="J775" s="2"/>
      <c r="K775" s="2"/>
      <c r="M775" s="5"/>
      <c r="N775" s="5"/>
      <c r="O775" s="6"/>
    </row>
    <row r="776" spans="1:15" x14ac:dyDescent="0.25">
      <c r="A776" s="7">
        <v>38.700000000000003</v>
      </c>
      <c r="B776">
        <v>1159.5581999999999</v>
      </c>
      <c r="C776">
        <v>5.2</v>
      </c>
      <c r="D776">
        <v>169.134523</v>
      </c>
      <c r="E776">
        <v>1159.5581999999999</v>
      </c>
      <c r="F776">
        <v>1155.4654</v>
      </c>
      <c r="G776" s="11"/>
      <c r="H776" s="13"/>
      <c r="I776" s="11"/>
      <c r="J776" s="2"/>
      <c r="K776" s="2"/>
      <c r="M776" s="5"/>
      <c r="N776" s="5"/>
      <c r="O776" s="6"/>
    </row>
    <row r="777" spans="1:15" x14ac:dyDescent="0.25">
      <c r="A777" s="7">
        <v>38.75</v>
      </c>
      <c r="B777">
        <v>1159.8117999999999</v>
      </c>
      <c r="C777">
        <v>5.2</v>
      </c>
      <c r="D777">
        <v>169.12286600000002</v>
      </c>
      <c r="E777">
        <v>1159.8117999999999</v>
      </c>
      <c r="F777">
        <v>1155.3134</v>
      </c>
      <c r="G777" s="11"/>
      <c r="H777" s="13"/>
      <c r="I777" s="11"/>
      <c r="J777" s="2"/>
      <c r="K777" s="2"/>
      <c r="M777" s="5"/>
      <c r="N777" s="5"/>
      <c r="O777" s="6"/>
    </row>
    <row r="778" spans="1:15" x14ac:dyDescent="0.25">
      <c r="A778" s="7">
        <v>38.799999999999997</v>
      </c>
      <c r="B778">
        <v>1159.5074999999999</v>
      </c>
      <c r="C778">
        <v>5.2</v>
      </c>
      <c r="D778">
        <v>169.09341699999999</v>
      </c>
      <c r="E778">
        <v>1159.5074999999999</v>
      </c>
      <c r="F778">
        <v>1155.1613</v>
      </c>
      <c r="G778" s="11"/>
      <c r="H778" s="13"/>
      <c r="I778" s="11"/>
      <c r="J778" s="2"/>
      <c r="K778" s="2"/>
      <c r="M778" s="5"/>
      <c r="N778" s="5"/>
      <c r="O778" s="6"/>
    </row>
    <row r="779" spans="1:15" x14ac:dyDescent="0.25">
      <c r="A779" s="7">
        <v>38.85</v>
      </c>
      <c r="B779">
        <v>1159.5074999999999</v>
      </c>
      <c r="C779">
        <v>5.2</v>
      </c>
      <c r="D779">
        <v>169.08156099999999</v>
      </c>
      <c r="E779">
        <v>1159.5074999999999</v>
      </c>
      <c r="F779">
        <v>1155.3134</v>
      </c>
      <c r="G779" s="11"/>
      <c r="H779" s="13"/>
      <c r="I779" s="11"/>
      <c r="J779" s="2"/>
      <c r="K779" s="2"/>
      <c r="M779" s="5"/>
      <c r="N779" s="5"/>
      <c r="O779" s="6"/>
    </row>
    <row r="780" spans="1:15" x14ac:dyDescent="0.25">
      <c r="A780" s="7">
        <v>38.9</v>
      </c>
      <c r="B780">
        <v>1159.6088999999999</v>
      </c>
      <c r="C780">
        <v>5.3</v>
      </c>
      <c r="D780">
        <v>169.071485</v>
      </c>
      <c r="E780">
        <v>1159.6088999999999</v>
      </c>
      <c r="F780">
        <v>1155.5161000000001</v>
      </c>
      <c r="G780" s="11"/>
      <c r="H780" s="13"/>
      <c r="I780" s="11"/>
      <c r="J780" s="2"/>
      <c r="K780" s="2"/>
      <c r="M780" s="5"/>
      <c r="N780" s="5"/>
      <c r="O780" s="6"/>
    </row>
    <row r="781" spans="1:15" x14ac:dyDescent="0.25">
      <c r="A781" s="7">
        <v>38.950000000000003</v>
      </c>
      <c r="B781">
        <v>1159.6596</v>
      </c>
      <c r="C781">
        <v>5.2</v>
      </c>
      <c r="D781">
        <v>169.06598</v>
      </c>
      <c r="E781">
        <v>1159.6596</v>
      </c>
      <c r="F781">
        <v>1155.9217000000001</v>
      </c>
      <c r="G781" s="11"/>
      <c r="H781" s="13"/>
      <c r="I781" s="11"/>
      <c r="J781" s="2"/>
      <c r="K781" s="2"/>
      <c r="M781" s="5"/>
      <c r="N781" s="5"/>
      <c r="O781" s="6"/>
    </row>
    <row r="782" spans="1:15" x14ac:dyDescent="0.25">
      <c r="A782" s="7">
        <v>39.000000555555559</v>
      </c>
      <c r="B782">
        <v>1159.4567999999999</v>
      </c>
      <c r="C782">
        <v>5.3</v>
      </c>
      <c r="D782">
        <v>169.063536</v>
      </c>
      <c r="E782">
        <v>1159.4567999999999</v>
      </c>
      <c r="F782">
        <v>1154.6543999999999</v>
      </c>
      <c r="G782" s="11"/>
      <c r="H782" s="13"/>
      <c r="I782" s="11"/>
      <c r="J782" s="2"/>
      <c r="K782" s="2"/>
      <c r="M782" s="5"/>
      <c r="N782" s="5"/>
      <c r="O782" s="6"/>
    </row>
    <row r="783" spans="1:15" x14ac:dyDescent="0.25">
      <c r="A783" s="7">
        <v>39.050000277777777</v>
      </c>
      <c r="B783">
        <v>1159.3553999999999</v>
      </c>
      <c r="C783">
        <v>5.3</v>
      </c>
      <c r="D783">
        <v>169.05216200000001</v>
      </c>
      <c r="E783">
        <v>1159.3553999999999</v>
      </c>
      <c r="F783">
        <v>1155.212</v>
      </c>
      <c r="G783" s="11"/>
      <c r="H783" s="13"/>
      <c r="I783" s="11"/>
      <c r="J783" s="2"/>
      <c r="K783" s="2"/>
      <c r="M783" s="5"/>
      <c r="N783" s="5"/>
      <c r="O783" s="6"/>
    </row>
    <row r="784" spans="1:15" x14ac:dyDescent="0.25">
      <c r="A784" s="7">
        <v>39.1</v>
      </c>
      <c r="B784">
        <v>1159.9639</v>
      </c>
      <c r="C784">
        <v>5.3</v>
      </c>
      <c r="D784">
        <v>169.03372099999999</v>
      </c>
      <c r="E784">
        <v>1159.9639</v>
      </c>
      <c r="F784">
        <v>1155.364</v>
      </c>
      <c r="G784" s="11"/>
      <c r="H784" s="13"/>
      <c r="I784" s="11"/>
      <c r="J784" s="2"/>
      <c r="K784" s="2"/>
      <c r="M784" s="5"/>
      <c r="N784" s="5"/>
      <c r="O784" s="6"/>
    </row>
    <row r="785" spans="1:15" x14ac:dyDescent="0.25">
      <c r="A785" s="7">
        <v>39.15</v>
      </c>
      <c r="B785">
        <v>1160.116</v>
      </c>
      <c r="C785">
        <v>5.3</v>
      </c>
      <c r="D785">
        <v>168.985499</v>
      </c>
      <c r="E785">
        <v>1160.116</v>
      </c>
      <c r="F785">
        <v>1155.3134</v>
      </c>
      <c r="G785" s="11"/>
      <c r="H785" s="13"/>
      <c r="I785" s="11"/>
      <c r="J785" s="2"/>
      <c r="K785" s="2"/>
      <c r="M785" s="5"/>
      <c r="N785" s="5"/>
      <c r="O785" s="6"/>
    </row>
    <row r="786" spans="1:15" x14ac:dyDescent="0.25">
      <c r="A786" s="7">
        <v>39.200000000000003</v>
      </c>
      <c r="B786">
        <v>1159.4060999999999</v>
      </c>
      <c r="C786">
        <v>5.3</v>
      </c>
      <c r="D786">
        <v>168.98491700000002</v>
      </c>
      <c r="E786">
        <v>1159.4060999999999</v>
      </c>
      <c r="F786">
        <v>1155.1613</v>
      </c>
      <c r="G786" s="11"/>
      <c r="H786" s="13"/>
      <c r="I786" s="11"/>
      <c r="J786" s="2"/>
      <c r="K786" s="2"/>
      <c r="M786" s="5"/>
      <c r="N786" s="5"/>
      <c r="O786" s="6"/>
    </row>
    <row r="787" spans="1:15" x14ac:dyDescent="0.25">
      <c r="A787" s="7">
        <v>39.25</v>
      </c>
      <c r="B787">
        <v>1159.5074999999999</v>
      </c>
      <c r="C787">
        <v>5.3</v>
      </c>
      <c r="D787">
        <v>168.98483400000001</v>
      </c>
      <c r="E787">
        <v>1159.5074999999999</v>
      </c>
      <c r="F787">
        <v>1155.5668000000001</v>
      </c>
      <c r="G787" s="11"/>
      <c r="H787" s="13"/>
      <c r="I787" s="11"/>
      <c r="J787" s="2"/>
      <c r="K787" s="2"/>
      <c r="M787" s="5"/>
      <c r="N787" s="5"/>
      <c r="O787" s="6"/>
    </row>
    <row r="788" spans="1:15" x14ac:dyDescent="0.25">
      <c r="A788" s="7">
        <v>39.299999999999997</v>
      </c>
      <c r="B788">
        <v>1159.2539999999999</v>
      </c>
      <c r="C788">
        <v>5.3</v>
      </c>
      <c r="D788">
        <v>168.97761700000001</v>
      </c>
      <c r="E788">
        <v>1159.2539999999999</v>
      </c>
      <c r="F788">
        <v>1155.5668000000001</v>
      </c>
      <c r="G788" s="11"/>
      <c r="H788" s="13"/>
      <c r="I788" s="11"/>
      <c r="J788" s="2"/>
      <c r="K788" s="2"/>
      <c r="M788" s="5"/>
      <c r="N788" s="5"/>
      <c r="O788" s="6"/>
    </row>
    <row r="789" spans="1:15" x14ac:dyDescent="0.25">
      <c r="A789" s="7">
        <v>39.35</v>
      </c>
      <c r="B789">
        <v>1159.6088999999999</v>
      </c>
      <c r="C789">
        <v>5.2</v>
      </c>
      <c r="D789">
        <v>168.97716800000001</v>
      </c>
      <c r="E789">
        <v>1159.6088999999999</v>
      </c>
      <c r="F789">
        <v>1155.4147</v>
      </c>
      <c r="G789" s="11"/>
      <c r="H789" s="13"/>
      <c r="I789" s="11"/>
      <c r="J789" s="2"/>
      <c r="K789" s="2"/>
      <c r="M789" s="5"/>
      <c r="N789" s="5"/>
      <c r="O789" s="6"/>
    </row>
    <row r="790" spans="1:15" x14ac:dyDescent="0.25">
      <c r="A790" s="7">
        <v>39.4</v>
      </c>
      <c r="B790">
        <v>1159.2539999999999</v>
      </c>
      <c r="C790">
        <v>5.3</v>
      </c>
      <c r="D790">
        <v>168.97321100000002</v>
      </c>
      <c r="E790">
        <v>1159.2539999999999</v>
      </c>
      <c r="F790">
        <v>1155.1106</v>
      </c>
      <c r="G790" s="11"/>
      <c r="H790" s="13"/>
      <c r="I790" s="11"/>
      <c r="J790" s="2"/>
      <c r="K790" s="2"/>
      <c r="M790" s="5"/>
      <c r="N790" s="5"/>
      <c r="O790" s="6"/>
    </row>
    <row r="791" spans="1:15" x14ac:dyDescent="0.25">
      <c r="A791" s="7">
        <v>39.450000000000003</v>
      </c>
      <c r="B791">
        <v>1159.7103</v>
      </c>
      <c r="C791">
        <v>5.3</v>
      </c>
      <c r="D791">
        <v>168.95684799999998</v>
      </c>
      <c r="E791">
        <v>1159.7103</v>
      </c>
      <c r="F791">
        <v>1155.364</v>
      </c>
      <c r="G791" s="11"/>
      <c r="H791" s="13"/>
      <c r="I791" s="11"/>
      <c r="J791" s="2"/>
      <c r="K791" s="2"/>
      <c r="M791" s="5"/>
      <c r="N791" s="5"/>
      <c r="O791" s="6"/>
    </row>
    <row r="792" spans="1:15" x14ac:dyDescent="0.25">
      <c r="A792" s="7">
        <v>39.5</v>
      </c>
      <c r="B792">
        <v>1159.5581999999999</v>
      </c>
      <c r="C792">
        <v>5.3</v>
      </c>
      <c r="D792">
        <v>168.95676500000002</v>
      </c>
      <c r="E792">
        <v>1159.5581999999999</v>
      </c>
      <c r="F792">
        <v>1155.1106</v>
      </c>
      <c r="G792" s="11"/>
      <c r="H792" s="13"/>
      <c r="I792" s="11"/>
      <c r="J792" s="2"/>
      <c r="K792" s="2"/>
      <c r="M792" s="5"/>
      <c r="N792" s="5"/>
      <c r="O792" s="6"/>
    </row>
    <row r="793" spans="1:15" x14ac:dyDescent="0.25">
      <c r="A793" s="7">
        <v>39.549999999999997</v>
      </c>
      <c r="B793">
        <v>1159.8117999999999</v>
      </c>
      <c r="C793">
        <v>5.3</v>
      </c>
      <c r="D793">
        <v>168.92527099999998</v>
      </c>
      <c r="E793">
        <v>1159.8117999999999</v>
      </c>
      <c r="F793">
        <v>1155.1106</v>
      </c>
      <c r="G793" s="11"/>
      <c r="H793" s="13"/>
      <c r="I793" s="11"/>
      <c r="J793" s="2"/>
      <c r="K793" s="2"/>
      <c r="M793" s="5"/>
      <c r="N793" s="5"/>
      <c r="O793" s="6"/>
    </row>
    <row r="794" spans="1:15" x14ac:dyDescent="0.25">
      <c r="A794" s="7">
        <v>39.6</v>
      </c>
      <c r="B794">
        <v>1158.7469000000001</v>
      </c>
      <c r="C794">
        <v>5.3</v>
      </c>
      <c r="D794">
        <v>168.92458900000003</v>
      </c>
      <c r="E794">
        <v>1158.7469000000001</v>
      </c>
      <c r="F794">
        <v>1154.8570999999999</v>
      </c>
      <c r="G794" s="11"/>
      <c r="H794" s="13"/>
      <c r="I794" s="11"/>
      <c r="J794" s="2"/>
      <c r="K794" s="2"/>
      <c r="M794" s="5"/>
      <c r="N794" s="5"/>
      <c r="O794" s="6"/>
    </row>
    <row r="795" spans="1:15" x14ac:dyDescent="0.25">
      <c r="A795" s="7">
        <v>39.65</v>
      </c>
      <c r="B795">
        <v>1159.5581999999999</v>
      </c>
      <c r="C795">
        <v>5.3</v>
      </c>
      <c r="D795">
        <v>168.90964</v>
      </c>
      <c r="E795">
        <v>1159.5581999999999</v>
      </c>
      <c r="F795">
        <v>1155.4654</v>
      </c>
      <c r="G795" s="11"/>
      <c r="H795" s="13"/>
      <c r="I795" s="11"/>
      <c r="J795" s="2"/>
      <c r="K795" s="2"/>
      <c r="M795" s="5"/>
      <c r="N795" s="5"/>
      <c r="O795" s="6"/>
    </row>
    <row r="796" spans="1:15" x14ac:dyDescent="0.25">
      <c r="A796" s="7">
        <v>39.700000000000003</v>
      </c>
      <c r="B796">
        <v>1158.8989999999999</v>
      </c>
      <c r="C796">
        <v>5.3</v>
      </c>
      <c r="D796">
        <v>168.90623099999999</v>
      </c>
      <c r="E796">
        <v>1158.8989999999999</v>
      </c>
      <c r="F796">
        <v>1155.4147</v>
      </c>
      <c r="G796" s="11"/>
      <c r="H796" s="13"/>
      <c r="I796" s="11"/>
      <c r="J796" s="2"/>
      <c r="K796" s="2"/>
      <c r="M796" s="5"/>
      <c r="N796" s="5"/>
      <c r="O796" s="6"/>
    </row>
    <row r="797" spans="1:15" x14ac:dyDescent="0.25">
      <c r="A797" s="7">
        <v>39.75</v>
      </c>
      <c r="B797">
        <v>1159.2032999999999</v>
      </c>
      <c r="C797">
        <v>5.3</v>
      </c>
      <c r="D797">
        <v>168.88787399999998</v>
      </c>
      <c r="E797">
        <v>1159.2032999999999</v>
      </c>
      <c r="F797">
        <v>1155.5161000000001</v>
      </c>
      <c r="G797" s="11"/>
      <c r="H797" s="13"/>
      <c r="I797" s="11"/>
      <c r="J797" s="2"/>
      <c r="K797" s="2"/>
      <c r="M797" s="5"/>
      <c r="N797" s="5"/>
      <c r="O797" s="6"/>
    </row>
    <row r="798" spans="1:15" x14ac:dyDescent="0.25">
      <c r="A798" s="7">
        <v>39.799999999999997</v>
      </c>
      <c r="B798">
        <v>1159.3553999999999</v>
      </c>
      <c r="C798">
        <v>5.3</v>
      </c>
      <c r="D798">
        <v>168.88097299999998</v>
      </c>
      <c r="E798">
        <v>1159.3553999999999</v>
      </c>
      <c r="F798">
        <v>1155.4147</v>
      </c>
      <c r="G798" s="11"/>
      <c r="H798" s="13"/>
      <c r="I798" s="11"/>
      <c r="J798" s="2"/>
      <c r="K798" s="2"/>
      <c r="M798" s="5"/>
      <c r="N798" s="5"/>
      <c r="O798" s="6"/>
    </row>
    <row r="799" spans="1:15" x14ac:dyDescent="0.25">
      <c r="A799" s="7">
        <v>39.85</v>
      </c>
      <c r="B799">
        <v>1159.5581999999999</v>
      </c>
      <c r="C799">
        <v>5.3</v>
      </c>
      <c r="D799">
        <v>168.87136100000001</v>
      </c>
      <c r="E799">
        <v>1159.5581999999999</v>
      </c>
      <c r="F799">
        <v>1155.4147</v>
      </c>
      <c r="G799" s="11"/>
      <c r="H799" s="13"/>
      <c r="I799" s="11"/>
      <c r="J799" s="2"/>
      <c r="K799" s="2"/>
      <c r="M799" s="5"/>
      <c r="N799" s="5"/>
      <c r="O799" s="6"/>
    </row>
    <row r="800" spans="1:15" x14ac:dyDescent="0.25">
      <c r="A800" s="7">
        <v>39.9</v>
      </c>
      <c r="B800">
        <v>1159.2032999999999</v>
      </c>
      <c r="C800">
        <v>5.3</v>
      </c>
      <c r="D800">
        <v>168.866805</v>
      </c>
      <c r="E800">
        <v>1159.2032999999999</v>
      </c>
      <c r="F800">
        <v>1155.364</v>
      </c>
      <c r="G800" s="11"/>
      <c r="H800" s="13"/>
      <c r="I800" s="11"/>
      <c r="J800" s="2"/>
      <c r="K800" s="2"/>
      <c r="M800" s="5"/>
      <c r="N800" s="5"/>
      <c r="O800" s="6"/>
    </row>
    <row r="801" spans="1:15" x14ac:dyDescent="0.25">
      <c r="A801" s="7">
        <v>39.950000000000003</v>
      </c>
      <c r="B801">
        <v>1159.7103</v>
      </c>
      <c r="C801">
        <v>5.3</v>
      </c>
      <c r="D801">
        <v>168.82137599999999</v>
      </c>
      <c r="E801">
        <v>1159.7103</v>
      </c>
      <c r="F801">
        <v>1155.212</v>
      </c>
      <c r="G801" s="11"/>
      <c r="H801" s="13"/>
      <c r="I801" s="11"/>
      <c r="J801" s="2"/>
      <c r="K801" s="2"/>
      <c r="M801" s="5"/>
      <c r="N801" s="5"/>
      <c r="O801" s="6"/>
    </row>
    <row r="802" spans="1:15" x14ac:dyDescent="0.25">
      <c r="A802" s="7">
        <v>40</v>
      </c>
      <c r="B802">
        <v>1158.7976000000001</v>
      </c>
      <c r="C802">
        <v>5.3</v>
      </c>
      <c r="D802">
        <v>168.82106099999999</v>
      </c>
      <c r="E802">
        <v>1158.7976000000001</v>
      </c>
      <c r="F802">
        <v>1155.0092</v>
      </c>
      <c r="G802" s="11"/>
      <c r="H802" s="13"/>
      <c r="I802" s="11"/>
      <c r="J802" s="2"/>
      <c r="K802" s="2"/>
      <c r="M802" s="5"/>
      <c r="N802" s="5"/>
      <c r="O802" s="6"/>
    </row>
    <row r="803" spans="1:15" x14ac:dyDescent="0.25">
      <c r="A803" s="7">
        <v>40.049999999999997</v>
      </c>
      <c r="B803">
        <v>1159.6596</v>
      </c>
      <c r="C803">
        <v>5.3</v>
      </c>
      <c r="D803">
        <v>168.81879899999998</v>
      </c>
      <c r="E803">
        <v>1159.6596</v>
      </c>
      <c r="F803">
        <v>1154.9585</v>
      </c>
      <c r="G803" s="11"/>
      <c r="H803" s="13"/>
      <c r="I803" s="11"/>
      <c r="J803" s="2"/>
      <c r="K803" s="2"/>
      <c r="M803" s="5"/>
      <c r="N803" s="5"/>
      <c r="O803" s="6"/>
    </row>
    <row r="804" spans="1:15" x14ac:dyDescent="0.25">
      <c r="A804" s="7">
        <v>40.1</v>
      </c>
      <c r="B804">
        <v>1159.6088999999999</v>
      </c>
      <c r="C804">
        <v>5.3</v>
      </c>
      <c r="D804">
        <v>168.80158900000001</v>
      </c>
      <c r="E804">
        <v>1159.6088999999999</v>
      </c>
      <c r="F804">
        <v>1155.0092</v>
      </c>
      <c r="G804" s="11"/>
      <c r="H804" s="13"/>
      <c r="I804" s="11"/>
      <c r="J804" s="2"/>
      <c r="K804" s="2"/>
      <c r="M804" s="5"/>
      <c r="N804" s="5"/>
      <c r="O804" s="6"/>
    </row>
    <row r="805" spans="1:15" x14ac:dyDescent="0.25">
      <c r="A805" s="7">
        <v>40.15</v>
      </c>
      <c r="B805">
        <v>1159.3553999999999</v>
      </c>
      <c r="C805">
        <v>5.3</v>
      </c>
      <c r="D805">
        <v>168.80105700000001</v>
      </c>
      <c r="E805">
        <v>1159.3553999999999</v>
      </c>
      <c r="F805">
        <v>1155.212</v>
      </c>
      <c r="G805" s="11"/>
      <c r="H805" s="13"/>
      <c r="I805" s="11"/>
      <c r="J805" s="2"/>
      <c r="K805" s="2"/>
      <c r="M805" s="5"/>
      <c r="N805" s="5"/>
      <c r="O805" s="6"/>
    </row>
    <row r="806" spans="1:15" x14ac:dyDescent="0.25">
      <c r="A806" s="7">
        <v>40.200000000000003</v>
      </c>
      <c r="B806">
        <v>1160.0653</v>
      </c>
      <c r="C806">
        <v>5.3</v>
      </c>
      <c r="D806">
        <v>168.79498700000002</v>
      </c>
      <c r="E806">
        <v>1160.0653</v>
      </c>
      <c r="F806">
        <v>1154.4516000000001</v>
      </c>
      <c r="G806" s="11"/>
      <c r="H806" s="13"/>
      <c r="I806" s="11"/>
      <c r="J806" s="2"/>
      <c r="K806" s="2"/>
      <c r="M806" s="5"/>
      <c r="N806" s="5"/>
      <c r="O806" s="6"/>
    </row>
    <row r="807" spans="1:15" x14ac:dyDescent="0.25">
      <c r="A807" s="7">
        <v>40.25</v>
      </c>
      <c r="B807">
        <v>1160.1667</v>
      </c>
      <c r="C807">
        <v>5.3</v>
      </c>
      <c r="D807">
        <v>168.79247599999999</v>
      </c>
      <c r="E807">
        <v>1160.1667</v>
      </c>
      <c r="F807">
        <v>1155.1613</v>
      </c>
      <c r="G807" s="11"/>
      <c r="H807" s="13"/>
      <c r="I807" s="11"/>
      <c r="J807" s="2"/>
      <c r="K807" s="2"/>
      <c r="M807" s="5"/>
      <c r="N807" s="5"/>
      <c r="O807" s="6"/>
    </row>
    <row r="808" spans="1:15" x14ac:dyDescent="0.25">
      <c r="A808" s="7">
        <v>40.299999999999997</v>
      </c>
      <c r="B808">
        <v>1160.0653</v>
      </c>
      <c r="C808">
        <v>5.2</v>
      </c>
      <c r="D808">
        <v>168.784245</v>
      </c>
      <c r="E808">
        <v>1160.0653</v>
      </c>
      <c r="F808">
        <v>1155.5161000000001</v>
      </c>
      <c r="G808" s="11"/>
      <c r="H808" s="13"/>
      <c r="I808" s="11"/>
      <c r="J808" s="2"/>
      <c r="K808" s="2"/>
      <c r="M808" s="5"/>
      <c r="N808" s="5"/>
      <c r="O808" s="6"/>
    </row>
    <row r="809" spans="1:15" x14ac:dyDescent="0.25">
      <c r="A809" s="7">
        <v>40.35</v>
      </c>
      <c r="B809">
        <v>1160.1667</v>
      </c>
      <c r="C809">
        <v>5.3</v>
      </c>
      <c r="D809">
        <v>168.77105900000001</v>
      </c>
      <c r="E809">
        <v>1160.1667</v>
      </c>
      <c r="F809">
        <v>1155.3134</v>
      </c>
      <c r="G809" s="11"/>
      <c r="H809" s="13"/>
      <c r="I809" s="11"/>
      <c r="J809" s="2"/>
      <c r="K809" s="2"/>
      <c r="M809" s="5"/>
      <c r="N809" s="5"/>
      <c r="O809" s="6"/>
    </row>
    <row r="810" spans="1:15" x14ac:dyDescent="0.25">
      <c r="A810" s="7">
        <v>40.4</v>
      </c>
      <c r="B810">
        <v>1159.3046999999999</v>
      </c>
      <c r="C810">
        <v>5.3</v>
      </c>
      <c r="D810">
        <v>168.76372599999999</v>
      </c>
      <c r="E810">
        <v>1159.3046999999999</v>
      </c>
      <c r="F810">
        <v>1155.4654</v>
      </c>
      <c r="G810" s="11"/>
      <c r="H810" s="13"/>
      <c r="I810" s="11"/>
      <c r="J810" s="2"/>
      <c r="K810" s="2"/>
      <c r="M810" s="5"/>
      <c r="N810" s="5"/>
      <c r="O810" s="6"/>
    </row>
    <row r="811" spans="1:15" x14ac:dyDescent="0.25">
      <c r="A811" s="7">
        <v>40.450000000000003</v>
      </c>
      <c r="B811">
        <v>1159.4060999999999</v>
      </c>
      <c r="C811">
        <v>5.3</v>
      </c>
      <c r="D811">
        <v>168.75534500000001</v>
      </c>
      <c r="E811">
        <v>1159.4060999999999</v>
      </c>
      <c r="F811">
        <v>1155.4147</v>
      </c>
      <c r="G811" s="11"/>
      <c r="H811" s="13"/>
      <c r="I811" s="11"/>
      <c r="J811" s="2"/>
      <c r="K811" s="2"/>
      <c r="M811" s="5"/>
      <c r="N811" s="5"/>
      <c r="O811" s="6"/>
    </row>
    <row r="812" spans="1:15" x14ac:dyDescent="0.25">
      <c r="A812" s="7">
        <v>40.5</v>
      </c>
      <c r="B812">
        <v>1159.3553999999999</v>
      </c>
      <c r="C812">
        <v>5.2</v>
      </c>
      <c r="D812">
        <v>168.71655099999998</v>
      </c>
      <c r="E812">
        <v>1159.3553999999999</v>
      </c>
      <c r="F812">
        <v>1155.3134</v>
      </c>
      <c r="G812" s="11"/>
      <c r="H812" s="13"/>
      <c r="I812" s="11"/>
      <c r="J812" s="2"/>
      <c r="K812" s="2"/>
      <c r="M812" s="5"/>
      <c r="N812" s="5"/>
      <c r="O812" s="6"/>
    </row>
    <row r="813" spans="1:15" x14ac:dyDescent="0.25">
      <c r="A813" s="7">
        <v>40.549999999999997</v>
      </c>
      <c r="B813">
        <v>1159.2032999999999</v>
      </c>
      <c r="C813">
        <v>5.3</v>
      </c>
      <c r="D813">
        <v>168.679869</v>
      </c>
      <c r="E813">
        <v>1159.2032999999999</v>
      </c>
      <c r="F813">
        <v>1155.5668000000001</v>
      </c>
      <c r="G813" s="11"/>
      <c r="H813" s="13"/>
      <c r="I813" s="11"/>
      <c r="J813" s="2"/>
      <c r="K813" s="2"/>
      <c r="M813" s="5"/>
      <c r="N813" s="5"/>
      <c r="O813" s="6"/>
    </row>
    <row r="814" spans="1:15" x14ac:dyDescent="0.25">
      <c r="A814" s="7">
        <v>40.6</v>
      </c>
      <c r="B814">
        <v>1159.6088999999999</v>
      </c>
      <c r="C814">
        <v>5.3</v>
      </c>
      <c r="D814">
        <v>168.67270200000002</v>
      </c>
      <c r="E814">
        <v>1159.6088999999999</v>
      </c>
      <c r="F814">
        <v>1155.6682000000001</v>
      </c>
      <c r="G814" s="11"/>
      <c r="H814" s="13"/>
      <c r="I814" s="11"/>
      <c r="J814" s="2"/>
      <c r="K814" s="2"/>
      <c r="M814" s="5"/>
      <c r="N814" s="5"/>
      <c r="O814" s="6"/>
    </row>
    <row r="815" spans="1:15" x14ac:dyDescent="0.25">
      <c r="A815" s="7">
        <v>40.65</v>
      </c>
      <c r="B815">
        <v>1160.0146</v>
      </c>
      <c r="C815">
        <v>5.3</v>
      </c>
      <c r="D815">
        <v>168.67088899999999</v>
      </c>
      <c r="E815">
        <v>1160.0146</v>
      </c>
      <c r="F815">
        <v>1155.4147</v>
      </c>
      <c r="G815" s="11"/>
      <c r="H815" s="13"/>
      <c r="I815" s="11"/>
      <c r="J815" s="2"/>
      <c r="K815" s="2"/>
      <c r="M815" s="5"/>
      <c r="N815" s="5"/>
      <c r="O815" s="6"/>
    </row>
    <row r="816" spans="1:15" x14ac:dyDescent="0.25">
      <c r="A816" s="7">
        <v>40.700000000000003</v>
      </c>
      <c r="B816">
        <v>1159.6596</v>
      </c>
      <c r="C816">
        <v>5.3</v>
      </c>
      <c r="D816">
        <v>168.66919300000001</v>
      </c>
      <c r="E816">
        <v>1159.6596</v>
      </c>
      <c r="F816">
        <v>1155.364</v>
      </c>
      <c r="G816" s="11"/>
      <c r="H816" s="13"/>
      <c r="I816" s="11"/>
      <c r="J816" s="2"/>
      <c r="K816" s="2"/>
      <c r="M816" s="5"/>
      <c r="N816" s="5"/>
      <c r="O816" s="6"/>
    </row>
    <row r="817" spans="1:15" x14ac:dyDescent="0.25">
      <c r="A817" s="7">
        <v>40.75</v>
      </c>
      <c r="B817">
        <v>1159.761</v>
      </c>
      <c r="C817">
        <v>5.3</v>
      </c>
      <c r="D817">
        <v>168.64732700000002</v>
      </c>
      <c r="E817">
        <v>1159.761</v>
      </c>
      <c r="F817">
        <v>1155.1106</v>
      </c>
      <c r="G817" s="11"/>
      <c r="H817" s="13"/>
      <c r="I817" s="11"/>
      <c r="J817" s="2"/>
      <c r="K817" s="2"/>
      <c r="M817" s="5"/>
      <c r="N817" s="5"/>
      <c r="O817" s="6"/>
    </row>
    <row r="818" spans="1:15" x14ac:dyDescent="0.25">
      <c r="A818" s="7">
        <v>40.799999999999997</v>
      </c>
      <c r="B818">
        <v>1159.8625</v>
      </c>
      <c r="C818">
        <v>5.3</v>
      </c>
      <c r="D818">
        <v>168.629119</v>
      </c>
      <c r="E818">
        <v>1159.8625</v>
      </c>
      <c r="F818">
        <v>1155.3134</v>
      </c>
      <c r="G818" s="11"/>
      <c r="H818" s="13"/>
      <c r="I818" s="11"/>
      <c r="J818" s="2"/>
      <c r="K818" s="2"/>
      <c r="M818" s="5"/>
      <c r="N818" s="5"/>
      <c r="O818" s="6"/>
    </row>
    <row r="819" spans="1:15" x14ac:dyDescent="0.25">
      <c r="A819" s="7">
        <v>40.85</v>
      </c>
      <c r="B819">
        <v>1159.6088999999999</v>
      </c>
      <c r="C819">
        <v>5.3</v>
      </c>
      <c r="D819">
        <v>168.621037</v>
      </c>
      <c r="E819">
        <v>1159.6088999999999</v>
      </c>
      <c r="F819">
        <v>1155.1613</v>
      </c>
      <c r="G819" s="11"/>
      <c r="H819" s="13"/>
      <c r="I819" s="11"/>
      <c r="J819" s="2"/>
      <c r="K819" s="2"/>
      <c r="M819" s="5"/>
      <c r="N819" s="5"/>
      <c r="O819" s="6"/>
    </row>
    <row r="820" spans="1:15" x14ac:dyDescent="0.25">
      <c r="A820" s="7">
        <v>40.9</v>
      </c>
      <c r="B820">
        <v>1159.6088999999999</v>
      </c>
      <c r="C820">
        <v>5.3</v>
      </c>
      <c r="D820">
        <v>168.59913800000001</v>
      </c>
      <c r="E820">
        <v>1159.6088999999999</v>
      </c>
      <c r="F820">
        <v>1154.8570999999999</v>
      </c>
      <c r="G820" s="11"/>
      <c r="H820" s="13"/>
      <c r="I820" s="11"/>
      <c r="J820" s="2"/>
      <c r="K820" s="2"/>
      <c r="M820" s="5"/>
      <c r="N820" s="5"/>
      <c r="O820" s="6"/>
    </row>
    <row r="821" spans="1:15" x14ac:dyDescent="0.25">
      <c r="A821" s="7">
        <v>40.950000000000003</v>
      </c>
      <c r="B821">
        <v>1159.8117999999999</v>
      </c>
      <c r="C821">
        <v>5.3</v>
      </c>
      <c r="D821">
        <v>168.597624</v>
      </c>
      <c r="E821">
        <v>1159.8117999999999</v>
      </c>
      <c r="F821">
        <v>1155.3134</v>
      </c>
      <c r="G821" s="11"/>
      <c r="H821" s="13"/>
      <c r="I821" s="11"/>
      <c r="J821" s="2"/>
      <c r="K821" s="2"/>
      <c r="M821" s="5"/>
      <c r="N821" s="5"/>
      <c r="O821" s="6"/>
    </row>
    <row r="822" spans="1:15" x14ac:dyDescent="0.25">
      <c r="A822" s="7">
        <v>41</v>
      </c>
      <c r="B822">
        <v>1159.6088999999999</v>
      </c>
      <c r="C822">
        <v>5.3</v>
      </c>
      <c r="D822">
        <v>168.59167199999999</v>
      </c>
      <c r="E822">
        <v>1159.6088999999999</v>
      </c>
      <c r="F822">
        <v>1155.212</v>
      </c>
      <c r="G822" s="11"/>
      <c r="H822" s="13"/>
      <c r="I822" s="11"/>
      <c r="J822" s="2"/>
      <c r="K822" s="2"/>
      <c r="M822" s="5"/>
      <c r="N822" s="5"/>
      <c r="O822" s="6"/>
    </row>
    <row r="823" spans="1:15" x14ac:dyDescent="0.25">
      <c r="A823" s="7">
        <v>41.05</v>
      </c>
      <c r="B823">
        <v>1159.8117999999999</v>
      </c>
      <c r="C823">
        <v>5.3</v>
      </c>
      <c r="D823">
        <v>168.59150500000001</v>
      </c>
      <c r="E823">
        <v>1159.8117999999999</v>
      </c>
      <c r="F823">
        <v>1155.5668000000001</v>
      </c>
      <c r="G823" s="11"/>
      <c r="H823" s="13"/>
      <c r="I823" s="11"/>
      <c r="J823" s="2"/>
      <c r="K823" s="2"/>
      <c r="M823" s="5"/>
      <c r="N823" s="5"/>
      <c r="O823" s="6"/>
    </row>
    <row r="824" spans="1:15" x14ac:dyDescent="0.25">
      <c r="A824" s="7">
        <v>41.1</v>
      </c>
      <c r="B824">
        <v>1160.8259</v>
      </c>
      <c r="C824">
        <v>5.4</v>
      </c>
      <c r="D824">
        <v>168.58400600000002</v>
      </c>
      <c r="E824">
        <v>1160.8259</v>
      </c>
      <c r="F824">
        <v>1155.7189000000001</v>
      </c>
      <c r="G824" s="11"/>
      <c r="H824" s="13"/>
      <c r="I824" s="11"/>
      <c r="J824" s="2"/>
      <c r="K824" s="2"/>
      <c r="M824" s="5"/>
      <c r="N824" s="5"/>
      <c r="O824" s="6"/>
    </row>
    <row r="825" spans="1:15" x14ac:dyDescent="0.25">
      <c r="A825" s="7">
        <v>41.15</v>
      </c>
      <c r="B825">
        <v>1159.5581999999999</v>
      </c>
      <c r="C825">
        <v>5.4</v>
      </c>
      <c r="D825">
        <v>168.58202699999998</v>
      </c>
      <c r="E825">
        <v>1159.5581999999999</v>
      </c>
      <c r="F825">
        <v>1156.0736999999999</v>
      </c>
      <c r="G825" s="11"/>
      <c r="H825" s="13"/>
      <c r="I825" s="11"/>
      <c r="J825" s="2"/>
      <c r="K825" s="2"/>
      <c r="M825" s="5"/>
      <c r="N825" s="5"/>
      <c r="O825" s="6"/>
    </row>
    <row r="826" spans="1:15" x14ac:dyDescent="0.25">
      <c r="A826" s="7">
        <v>41.2</v>
      </c>
      <c r="B826">
        <v>1159.2032999999999</v>
      </c>
      <c r="C826">
        <v>5.2</v>
      </c>
      <c r="D826">
        <v>168.566529</v>
      </c>
      <c r="E826">
        <v>1159.2032999999999</v>
      </c>
      <c r="F826">
        <v>1155.0599</v>
      </c>
      <c r="G826" s="11"/>
      <c r="H826" s="13"/>
      <c r="I826" s="11"/>
      <c r="J826" s="2"/>
      <c r="K826" s="2"/>
      <c r="M826" s="5"/>
      <c r="N826" s="5"/>
      <c r="O826" s="6"/>
    </row>
    <row r="827" spans="1:15" x14ac:dyDescent="0.25">
      <c r="A827" s="7">
        <v>41.25</v>
      </c>
      <c r="B827">
        <v>1159.6596</v>
      </c>
      <c r="C827">
        <v>5.2</v>
      </c>
      <c r="D827">
        <v>168.56263799999999</v>
      </c>
      <c r="E827">
        <v>1159.6596</v>
      </c>
      <c r="F827">
        <v>1155.0599</v>
      </c>
      <c r="G827" s="11"/>
      <c r="H827" s="13"/>
      <c r="I827" s="11"/>
      <c r="J827" s="2"/>
      <c r="K827" s="2"/>
      <c r="M827" s="5"/>
      <c r="N827" s="5"/>
      <c r="O827" s="6"/>
    </row>
    <row r="828" spans="1:15" x14ac:dyDescent="0.25">
      <c r="A828" s="7">
        <v>41.3</v>
      </c>
      <c r="B828">
        <v>1159.0510999999999</v>
      </c>
      <c r="C828">
        <v>5.0999999999999996</v>
      </c>
      <c r="D828">
        <v>168.56037700000002</v>
      </c>
      <c r="E828">
        <v>1159.0510999999999</v>
      </c>
      <c r="F828">
        <v>1155.4147</v>
      </c>
      <c r="G828" s="11"/>
      <c r="H828" s="13"/>
      <c r="I828" s="11"/>
      <c r="J828" s="2"/>
      <c r="K828" s="2"/>
      <c r="M828" s="5"/>
      <c r="N828" s="5"/>
      <c r="O828" s="6"/>
    </row>
    <row r="829" spans="1:15" x14ac:dyDescent="0.25">
      <c r="A829" s="7">
        <v>41.35</v>
      </c>
      <c r="B829">
        <v>1159.0510999999999</v>
      </c>
      <c r="C829">
        <v>5.0999999999999996</v>
      </c>
      <c r="D829">
        <v>168.55932900000002</v>
      </c>
      <c r="E829">
        <v>1159.0510999999999</v>
      </c>
      <c r="F829">
        <v>1155.4654</v>
      </c>
      <c r="G829" s="11"/>
      <c r="H829" s="13"/>
      <c r="I829" s="11"/>
      <c r="J829" s="2"/>
      <c r="K829" s="2"/>
      <c r="M829" s="5"/>
      <c r="N829" s="5"/>
      <c r="O829" s="6"/>
    </row>
    <row r="830" spans="1:15" x14ac:dyDescent="0.25">
      <c r="A830" s="7">
        <v>41.4</v>
      </c>
      <c r="B830">
        <v>1160.1667</v>
      </c>
      <c r="C830">
        <v>5.0999999999999996</v>
      </c>
      <c r="D830">
        <v>168.55932900000002</v>
      </c>
      <c r="E830">
        <v>1160.1667</v>
      </c>
      <c r="F830">
        <v>1155.0092</v>
      </c>
      <c r="G830" s="11"/>
      <c r="H830" s="13"/>
      <c r="I830" s="11"/>
      <c r="J830" s="2"/>
      <c r="K830" s="2"/>
      <c r="M830" s="5"/>
      <c r="N830" s="5"/>
      <c r="O830" s="6"/>
    </row>
    <row r="831" spans="1:15" x14ac:dyDescent="0.25">
      <c r="A831" s="7">
        <v>41.45</v>
      </c>
      <c r="B831">
        <v>1160.0653</v>
      </c>
      <c r="C831">
        <v>5.2</v>
      </c>
      <c r="D831">
        <v>168.55932900000002</v>
      </c>
      <c r="E831">
        <v>1160.0653</v>
      </c>
      <c r="F831">
        <v>1155.2627</v>
      </c>
      <c r="G831" s="11"/>
      <c r="H831" s="13"/>
      <c r="I831" s="11"/>
      <c r="J831" s="2"/>
      <c r="K831" s="2"/>
      <c r="M831" s="5"/>
      <c r="N831" s="5"/>
      <c r="O831" s="6"/>
    </row>
    <row r="832" spans="1:15" x14ac:dyDescent="0.25">
      <c r="A832" s="7">
        <v>41.500001944444442</v>
      </c>
      <c r="B832">
        <v>1160.0146</v>
      </c>
      <c r="C832">
        <v>5.2</v>
      </c>
      <c r="D832">
        <v>168.55327600000001</v>
      </c>
      <c r="E832">
        <v>1160.0146</v>
      </c>
      <c r="F832">
        <v>1155.6682000000001</v>
      </c>
      <c r="G832" s="11"/>
      <c r="H832" s="13"/>
      <c r="I832" s="11"/>
      <c r="J832" s="2"/>
      <c r="K832" s="2"/>
      <c r="M832" s="5"/>
      <c r="N832" s="5"/>
      <c r="O832" s="6"/>
    </row>
    <row r="833" spans="1:15" x14ac:dyDescent="0.25">
      <c r="A833" s="7">
        <v>41.55</v>
      </c>
      <c r="B833">
        <v>1159.6088999999999</v>
      </c>
      <c r="C833">
        <v>5.3</v>
      </c>
      <c r="D833">
        <v>168.478365</v>
      </c>
      <c r="E833">
        <v>1159.6088999999999</v>
      </c>
      <c r="F833">
        <v>1155.4654</v>
      </c>
      <c r="G833" s="11"/>
      <c r="H833" s="13"/>
      <c r="I833" s="11"/>
      <c r="J833" s="2"/>
      <c r="K833" s="2"/>
      <c r="M833" s="5"/>
      <c r="N833" s="5"/>
      <c r="O833" s="6"/>
    </row>
    <row r="834" spans="1:15" x14ac:dyDescent="0.25">
      <c r="A834" s="7">
        <v>41.6</v>
      </c>
      <c r="B834">
        <v>1159.5074999999999</v>
      </c>
      <c r="C834">
        <v>5.3</v>
      </c>
      <c r="D834">
        <v>168.425005</v>
      </c>
      <c r="E834">
        <v>1159.5074999999999</v>
      </c>
      <c r="F834">
        <v>1155.2627</v>
      </c>
      <c r="G834" s="11"/>
      <c r="H834" s="13"/>
      <c r="I834" s="11"/>
      <c r="J834" s="2"/>
      <c r="K834" s="2"/>
      <c r="M834" s="5"/>
      <c r="N834" s="5"/>
      <c r="O834" s="6"/>
    </row>
    <row r="835" spans="1:15" x14ac:dyDescent="0.25">
      <c r="A835" s="7">
        <v>41.65</v>
      </c>
      <c r="B835">
        <v>1159.7103</v>
      </c>
      <c r="C835">
        <v>5.3</v>
      </c>
      <c r="D835">
        <v>168.39274600000002</v>
      </c>
      <c r="E835">
        <v>1159.7103</v>
      </c>
      <c r="F835">
        <v>1155.5161000000001</v>
      </c>
    </row>
    <row r="836" spans="1:15" x14ac:dyDescent="0.25">
      <c r="A836" s="7">
        <v>41.7</v>
      </c>
      <c r="B836">
        <v>1159.4567999999999</v>
      </c>
      <c r="C836">
        <v>5.3</v>
      </c>
      <c r="D836">
        <v>168.36630700000001</v>
      </c>
      <c r="E836">
        <v>1159.4567999999999</v>
      </c>
      <c r="F836">
        <v>1155.2627</v>
      </c>
      <c r="K836" s="2">
        <v>0</v>
      </c>
      <c r="L836">
        <v>2</v>
      </c>
    </row>
    <row r="837" spans="1:15" x14ac:dyDescent="0.25">
      <c r="A837" s="7">
        <v>41.75</v>
      </c>
      <c r="B837">
        <v>1159.9639</v>
      </c>
      <c r="C837">
        <v>5.3</v>
      </c>
      <c r="D837">
        <v>168.360636</v>
      </c>
      <c r="E837">
        <v>1159.9639</v>
      </c>
      <c r="F837">
        <v>1155.1613</v>
      </c>
      <c r="L837">
        <v>4</v>
      </c>
    </row>
    <row r="838" spans="1:15" x14ac:dyDescent="0.25">
      <c r="A838" s="7">
        <v>41.8</v>
      </c>
      <c r="B838">
        <v>1159.6596</v>
      </c>
      <c r="C838">
        <v>5.3</v>
      </c>
      <c r="D838">
        <v>168.36008799999999</v>
      </c>
      <c r="E838">
        <v>1159.6596</v>
      </c>
      <c r="F838">
        <v>1155.4147</v>
      </c>
      <c r="L838">
        <v>6</v>
      </c>
    </row>
    <row r="839" spans="1:15" x14ac:dyDescent="0.25">
      <c r="A839" s="7">
        <v>41.85</v>
      </c>
      <c r="B839">
        <v>1159.6088999999999</v>
      </c>
      <c r="C839">
        <v>5.3</v>
      </c>
      <c r="D839">
        <v>168.353386</v>
      </c>
      <c r="E839">
        <v>1159.6088999999999</v>
      </c>
      <c r="F839">
        <v>1155.2627</v>
      </c>
      <c r="L839">
        <v>8</v>
      </c>
    </row>
    <row r="840" spans="1:15" x14ac:dyDescent="0.25">
      <c r="A840" s="7">
        <v>41.9</v>
      </c>
      <c r="B840">
        <v>1159.0510999999999</v>
      </c>
      <c r="C840">
        <v>5.3</v>
      </c>
      <c r="D840">
        <v>168.35280399999999</v>
      </c>
      <c r="E840">
        <v>1159.0510999999999</v>
      </c>
      <c r="F840">
        <v>1155.3134</v>
      </c>
      <c r="L840">
        <v>10</v>
      </c>
    </row>
    <row r="841" spans="1:15" x14ac:dyDescent="0.25">
      <c r="A841" s="7">
        <v>41.95</v>
      </c>
      <c r="B841">
        <v>1159.761</v>
      </c>
      <c r="C841">
        <v>5.3</v>
      </c>
      <c r="D841">
        <v>168.351474</v>
      </c>
      <c r="E841">
        <v>1159.761</v>
      </c>
      <c r="F841">
        <v>1155.2627</v>
      </c>
      <c r="L841">
        <v>12</v>
      </c>
    </row>
    <row r="842" spans="1:15" x14ac:dyDescent="0.25">
      <c r="A842" s="7">
        <v>42</v>
      </c>
      <c r="B842">
        <v>1159.4567999999999</v>
      </c>
      <c r="C842">
        <v>5.3</v>
      </c>
      <c r="D842">
        <v>168.35001099999999</v>
      </c>
      <c r="E842">
        <v>1159.4567999999999</v>
      </c>
      <c r="F842">
        <v>1154.6543999999999</v>
      </c>
      <c r="L842">
        <v>14</v>
      </c>
    </row>
    <row r="843" spans="1:15" x14ac:dyDescent="0.25">
      <c r="A843" s="7">
        <v>42.05</v>
      </c>
      <c r="B843">
        <v>1159.6088999999999</v>
      </c>
      <c r="C843">
        <v>5.3</v>
      </c>
      <c r="D843">
        <v>168.33251799999999</v>
      </c>
      <c r="E843">
        <v>1159.6088999999999</v>
      </c>
      <c r="F843">
        <v>1155.364</v>
      </c>
      <c r="L843">
        <v>16</v>
      </c>
    </row>
    <row r="844" spans="1:15" x14ac:dyDescent="0.25">
      <c r="A844" s="7">
        <v>42.1</v>
      </c>
      <c r="B844">
        <v>1160.7245</v>
      </c>
      <c r="C844">
        <v>5.4</v>
      </c>
      <c r="D844">
        <v>168.33200200000002</v>
      </c>
      <c r="E844">
        <v>1160.7245</v>
      </c>
      <c r="F844">
        <v>1155.6175000000001</v>
      </c>
      <c r="L844">
        <v>18</v>
      </c>
    </row>
    <row r="845" spans="1:15" x14ac:dyDescent="0.25">
      <c r="A845" s="7">
        <v>42.15</v>
      </c>
      <c r="B845">
        <v>1161.1809000000001</v>
      </c>
      <c r="C845">
        <v>5.5</v>
      </c>
      <c r="D845">
        <v>168.32594900000001</v>
      </c>
      <c r="E845">
        <v>1161.1809000000001</v>
      </c>
      <c r="F845">
        <v>1156.4286</v>
      </c>
      <c r="L845">
        <v>20</v>
      </c>
    </row>
    <row r="846" spans="1:15" x14ac:dyDescent="0.25">
      <c r="A846" s="7">
        <v>42.2</v>
      </c>
      <c r="B846">
        <v>1161.2316000000001</v>
      </c>
      <c r="C846">
        <v>5.7</v>
      </c>
      <c r="D846">
        <v>168.31622199999998</v>
      </c>
      <c r="E846">
        <v>1161.2316000000001</v>
      </c>
      <c r="F846">
        <v>1157.1383000000001</v>
      </c>
      <c r="L846">
        <v>22</v>
      </c>
    </row>
    <row r="847" spans="1:15" x14ac:dyDescent="0.25">
      <c r="A847" s="7">
        <v>42.25</v>
      </c>
      <c r="B847">
        <v>1161.0795000000001</v>
      </c>
      <c r="C847">
        <v>5.8</v>
      </c>
      <c r="D847">
        <v>168.30268599999999</v>
      </c>
      <c r="E847">
        <v>1161.0795000000001</v>
      </c>
      <c r="F847">
        <v>1157.7465999999999</v>
      </c>
      <c r="L847">
        <v>24</v>
      </c>
    </row>
    <row r="848" spans="1:15" x14ac:dyDescent="0.25">
      <c r="A848" s="7">
        <v>42.3</v>
      </c>
      <c r="B848">
        <v>1161.0795000000001</v>
      </c>
      <c r="C848">
        <v>6</v>
      </c>
      <c r="D848">
        <v>168.268282</v>
      </c>
      <c r="E848">
        <v>1161.0795000000001</v>
      </c>
      <c r="F848">
        <v>1157.5437999999999</v>
      </c>
      <c r="L848">
        <v>26</v>
      </c>
    </row>
    <row r="849" spans="1:12" x14ac:dyDescent="0.25">
      <c r="A849" s="7">
        <v>42.35</v>
      </c>
      <c r="B849">
        <v>1160.5724</v>
      </c>
      <c r="C849">
        <v>6</v>
      </c>
      <c r="D849">
        <v>168.26706799999999</v>
      </c>
      <c r="E849">
        <v>1160.5724</v>
      </c>
      <c r="F849">
        <v>1156.8848</v>
      </c>
      <c r="L849">
        <v>28</v>
      </c>
    </row>
    <row r="850" spans="1:12" x14ac:dyDescent="0.25">
      <c r="A850" s="7">
        <v>42.4</v>
      </c>
      <c r="B850">
        <v>1160.116</v>
      </c>
      <c r="C850">
        <v>6.1</v>
      </c>
      <c r="D850">
        <v>168.26706799999999</v>
      </c>
      <c r="E850">
        <v>1160.116</v>
      </c>
      <c r="F850">
        <v>1156.3271999999999</v>
      </c>
      <c r="L850">
        <v>30</v>
      </c>
    </row>
    <row r="851" spans="1:12" x14ac:dyDescent="0.25">
      <c r="A851" s="7">
        <v>42.45</v>
      </c>
      <c r="B851">
        <v>1159.6596</v>
      </c>
      <c r="C851">
        <v>6.2</v>
      </c>
      <c r="D851">
        <v>168.26706799999999</v>
      </c>
      <c r="E851">
        <v>1159.6596</v>
      </c>
      <c r="F851">
        <v>1155.9722999999999</v>
      </c>
      <c r="L851">
        <v>30.5</v>
      </c>
    </row>
    <row r="852" spans="1:12" x14ac:dyDescent="0.25">
      <c r="A852" s="7">
        <v>42.5</v>
      </c>
      <c r="B852">
        <v>1160.0653</v>
      </c>
      <c r="C852">
        <v>6.2</v>
      </c>
      <c r="D852">
        <v>168.371362</v>
      </c>
      <c r="E852">
        <v>1160.0653</v>
      </c>
      <c r="F852">
        <v>1155.6682000000001</v>
      </c>
      <c r="L852">
        <v>30.5</v>
      </c>
    </row>
    <row r="853" spans="1:12" x14ac:dyDescent="0.25">
      <c r="A853" s="7">
        <v>42.55</v>
      </c>
      <c r="B853">
        <v>1159.3046999999999</v>
      </c>
      <c r="C853">
        <v>6.3</v>
      </c>
      <c r="D853">
        <v>168.552595</v>
      </c>
      <c r="E853">
        <v>1159.3046999999999</v>
      </c>
      <c r="F853">
        <v>1155.7189000000001</v>
      </c>
      <c r="L853">
        <v>30.5</v>
      </c>
    </row>
    <row r="854" spans="1:12" x14ac:dyDescent="0.25">
      <c r="A854" s="7">
        <v>42.6</v>
      </c>
      <c r="B854">
        <v>1158.7976000000001</v>
      </c>
      <c r="C854">
        <v>6.3</v>
      </c>
      <c r="D854">
        <v>168.697046</v>
      </c>
      <c r="E854">
        <v>1158.7976000000001</v>
      </c>
      <c r="F854">
        <v>1155.4654</v>
      </c>
      <c r="L854">
        <v>30.5</v>
      </c>
    </row>
    <row r="855" spans="1:12" x14ac:dyDescent="0.25">
      <c r="A855" s="7">
        <v>42.65</v>
      </c>
      <c r="B855">
        <v>1158.7469000000001</v>
      </c>
      <c r="C855">
        <v>6.3</v>
      </c>
      <c r="D855">
        <v>168.88336699999999</v>
      </c>
      <c r="E855">
        <v>1158.7469000000001</v>
      </c>
      <c r="F855">
        <v>1154.9078</v>
      </c>
      <c r="L855">
        <v>30.5</v>
      </c>
    </row>
    <row r="856" spans="1:12" x14ac:dyDescent="0.25">
      <c r="A856" s="7">
        <v>42.7</v>
      </c>
      <c r="B856">
        <v>1158.3412000000001</v>
      </c>
      <c r="C856">
        <v>6.3</v>
      </c>
      <c r="D856">
        <v>169.04434700000002</v>
      </c>
      <c r="E856">
        <v>1158.3412000000001</v>
      </c>
      <c r="F856">
        <v>1154.4516000000001</v>
      </c>
      <c r="L856">
        <v>30.5</v>
      </c>
    </row>
    <row r="857" spans="1:12" x14ac:dyDescent="0.25">
      <c r="A857" s="7">
        <v>42.75</v>
      </c>
      <c r="B857">
        <v>1158.4426000000001</v>
      </c>
      <c r="C857">
        <v>6.4</v>
      </c>
      <c r="D857">
        <v>169.191442</v>
      </c>
      <c r="E857">
        <v>1158.4426000000001</v>
      </c>
      <c r="F857">
        <v>1154.5023000000001</v>
      </c>
      <c r="L857">
        <v>30.5</v>
      </c>
    </row>
    <row r="858" spans="1:12" x14ac:dyDescent="0.25">
      <c r="A858" s="7">
        <v>42.8</v>
      </c>
      <c r="B858">
        <v>1157.4285</v>
      </c>
      <c r="C858">
        <v>6.4</v>
      </c>
      <c r="D858">
        <v>169.277976</v>
      </c>
      <c r="E858">
        <v>1157.4285</v>
      </c>
      <c r="F858">
        <v>1153.7926</v>
      </c>
      <c r="L858">
        <v>30.5</v>
      </c>
    </row>
    <row r="859" spans="1:12" x14ac:dyDescent="0.25">
      <c r="A859" s="7">
        <v>42.85</v>
      </c>
      <c r="B859">
        <v>1157.4792</v>
      </c>
      <c r="C859">
        <v>6.4</v>
      </c>
      <c r="D859">
        <v>169.39236299999999</v>
      </c>
      <c r="E859">
        <v>1157.4792</v>
      </c>
      <c r="F859">
        <v>1153.6912</v>
      </c>
      <c r="L859">
        <v>30.5</v>
      </c>
    </row>
    <row r="860" spans="1:12" x14ac:dyDescent="0.25">
      <c r="A860" s="7">
        <v>42.9</v>
      </c>
      <c r="B860">
        <v>1157.8341</v>
      </c>
      <c r="C860">
        <v>6.4</v>
      </c>
      <c r="D860">
        <v>169.514915</v>
      </c>
      <c r="E860">
        <v>1157.8341</v>
      </c>
      <c r="F860">
        <v>1153.7926</v>
      </c>
      <c r="L860">
        <v>30.5</v>
      </c>
    </row>
    <row r="861" spans="1:12" x14ac:dyDescent="0.25">
      <c r="A861" s="7">
        <v>42.95</v>
      </c>
      <c r="B861">
        <v>1158.1891000000001</v>
      </c>
      <c r="C861">
        <v>6.4</v>
      </c>
      <c r="D861">
        <v>169.624878</v>
      </c>
      <c r="E861">
        <v>1158.1891000000001</v>
      </c>
      <c r="F861">
        <v>1154.3502000000001</v>
      </c>
      <c r="L861">
        <v>30.5</v>
      </c>
    </row>
    <row r="862" spans="1:12" x14ac:dyDescent="0.25">
      <c r="A862" s="7">
        <v>43</v>
      </c>
      <c r="B862">
        <v>1158.2398000000001</v>
      </c>
      <c r="C862">
        <v>6.4</v>
      </c>
      <c r="D862">
        <v>169.743539</v>
      </c>
      <c r="E862">
        <v>1158.2398000000001</v>
      </c>
      <c r="F862">
        <v>1154.1474000000001</v>
      </c>
      <c r="L862">
        <v>30.5</v>
      </c>
    </row>
    <row r="863" spans="1:12" x14ac:dyDescent="0.25">
      <c r="A863" s="7">
        <v>43.05</v>
      </c>
      <c r="B863">
        <v>1158.3412000000001</v>
      </c>
      <c r="C863">
        <v>6.4</v>
      </c>
      <c r="D863">
        <v>169.82812699999999</v>
      </c>
      <c r="E863">
        <v>1158.3412000000001</v>
      </c>
      <c r="F863">
        <v>1154.1981000000001</v>
      </c>
      <c r="L863">
        <v>30.5</v>
      </c>
    </row>
    <row r="864" spans="1:12" x14ac:dyDescent="0.25">
      <c r="A864" s="7">
        <v>43.1</v>
      </c>
      <c r="B864">
        <v>1158.4933000000001</v>
      </c>
      <c r="C864">
        <v>6.4</v>
      </c>
      <c r="D864">
        <v>169.90667999999999</v>
      </c>
      <c r="E864">
        <v>1158.4933000000001</v>
      </c>
      <c r="F864">
        <v>1154.0968</v>
      </c>
      <c r="L864">
        <v>30.5</v>
      </c>
    </row>
    <row r="865" spans="1:12" x14ac:dyDescent="0.25">
      <c r="A865" s="7">
        <v>43.15</v>
      </c>
      <c r="B865">
        <v>1158.6962000000001</v>
      </c>
      <c r="C865">
        <v>6.4</v>
      </c>
      <c r="D865">
        <v>169.98066</v>
      </c>
      <c r="E865">
        <v>1158.6962000000001</v>
      </c>
      <c r="F865">
        <v>1154.2995000000001</v>
      </c>
      <c r="L865">
        <v>30.5</v>
      </c>
    </row>
    <row r="866" spans="1:12" x14ac:dyDescent="0.25">
      <c r="A866" s="7">
        <v>43.2</v>
      </c>
      <c r="B866">
        <v>1159.0003999999999</v>
      </c>
      <c r="C866">
        <v>6.5</v>
      </c>
      <c r="D866">
        <v>170.01930400000001</v>
      </c>
      <c r="E866">
        <v>1159.0003999999999</v>
      </c>
      <c r="F866">
        <v>1154.8063999999999</v>
      </c>
      <c r="L866">
        <v>30.5</v>
      </c>
    </row>
    <row r="867" spans="1:12" x14ac:dyDescent="0.25">
      <c r="A867" s="7">
        <v>43.25</v>
      </c>
      <c r="B867">
        <v>1159.3046999999999</v>
      </c>
      <c r="C867">
        <v>6.5</v>
      </c>
      <c r="D867">
        <v>170.05896300000001</v>
      </c>
      <c r="E867">
        <v>1159.3046999999999</v>
      </c>
      <c r="F867">
        <v>1154.2488000000001</v>
      </c>
      <c r="L867">
        <v>30.5</v>
      </c>
    </row>
    <row r="868" spans="1:12" x14ac:dyDescent="0.25">
      <c r="A868" s="7">
        <v>43.3</v>
      </c>
      <c r="B868">
        <v>1159.1017999999999</v>
      </c>
      <c r="C868">
        <v>6.4</v>
      </c>
      <c r="D868">
        <v>170.13705000000002</v>
      </c>
      <c r="E868">
        <v>1159.1017999999999</v>
      </c>
      <c r="F868">
        <v>1154.4516000000001</v>
      </c>
      <c r="L868">
        <v>30.5</v>
      </c>
    </row>
    <row r="869" spans="1:12" x14ac:dyDescent="0.25">
      <c r="A869" s="7">
        <v>43.35</v>
      </c>
      <c r="B869">
        <v>1159.4060999999999</v>
      </c>
      <c r="C869">
        <v>6.5</v>
      </c>
      <c r="D869">
        <v>170.15224900000001</v>
      </c>
      <c r="E869">
        <v>1159.4060999999999</v>
      </c>
      <c r="F869">
        <v>1154.8570999999999</v>
      </c>
      <c r="L869">
        <v>30.5</v>
      </c>
    </row>
    <row r="870" spans="1:12" x14ac:dyDescent="0.25">
      <c r="A870" s="7">
        <v>43.4</v>
      </c>
      <c r="B870">
        <v>1159.761</v>
      </c>
      <c r="C870">
        <v>6.4</v>
      </c>
      <c r="D870">
        <v>170.18803299999999</v>
      </c>
      <c r="E870">
        <v>1159.761</v>
      </c>
      <c r="F870">
        <v>1155.1613</v>
      </c>
      <c r="L870">
        <v>30.5</v>
      </c>
    </row>
    <row r="871" spans="1:12" x14ac:dyDescent="0.25">
      <c r="A871" s="7">
        <v>43.45</v>
      </c>
      <c r="B871">
        <v>1159.9639</v>
      </c>
      <c r="C871">
        <v>6.5</v>
      </c>
      <c r="D871">
        <v>170.215802</v>
      </c>
      <c r="E871">
        <v>1159.9639</v>
      </c>
      <c r="F871">
        <v>1155.1106</v>
      </c>
      <c r="L871">
        <v>30.5</v>
      </c>
    </row>
    <row r="872" spans="1:12" x14ac:dyDescent="0.25">
      <c r="A872" s="7">
        <v>43.5</v>
      </c>
      <c r="B872">
        <v>1159.6088999999999</v>
      </c>
      <c r="C872">
        <v>6.5</v>
      </c>
      <c r="D872">
        <v>170.26168000000001</v>
      </c>
      <c r="E872">
        <v>1159.6088999999999</v>
      </c>
      <c r="F872">
        <v>1155.4147</v>
      </c>
      <c r="L872">
        <v>30.5</v>
      </c>
    </row>
    <row r="873" spans="1:12" x14ac:dyDescent="0.25">
      <c r="A873" s="7">
        <v>43.55</v>
      </c>
      <c r="B873">
        <v>1159.1017999999999</v>
      </c>
      <c r="C873">
        <v>6.5</v>
      </c>
      <c r="D873">
        <v>170.30172099999999</v>
      </c>
      <c r="E873">
        <v>1159.1017999999999</v>
      </c>
      <c r="F873">
        <v>1155.8710000000001</v>
      </c>
      <c r="L873">
        <v>30.5</v>
      </c>
    </row>
    <row r="874" spans="1:12" x14ac:dyDescent="0.25">
      <c r="A874" s="7">
        <v>43.6</v>
      </c>
      <c r="B874">
        <v>1153.5745999999999</v>
      </c>
      <c r="C874">
        <v>6.5</v>
      </c>
      <c r="D874">
        <v>170.31434200000001</v>
      </c>
      <c r="E874">
        <v>1153.5745999999999</v>
      </c>
      <c r="F874">
        <v>1154.8570999999999</v>
      </c>
      <c r="L874">
        <v>30.5</v>
      </c>
    </row>
    <row r="875" spans="1:12" x14ac:dyDescent="0.25">
      <c r="A875" s="7">
        <v>43.65</v>
      </c>
      <c r="B875">
        <v>1150.6841999999999</v>
      </c>
      <c r="C875">
        <v>6.5</v>
      </c>
      <c r="D875">
        <v>170.34663499999999</v>
      </c>
      <c r="E875">
        <v>1150.6841999999999</v>
      </c>
      <c r="F875">
        <v>1151.258</v>
      </c>
      <c r="L875">
        <v>30.5</v>
      </c>
    </row>
    <row r="876" spans="1:12" x14ac:dyDescent="0.25">
      <c r="A876" s="7">
        <v>43.7</v>
      </c>
      <c r="B876">
        <v>1148.4023</v>
      </c>
      <c r="C876">
        <v>6.5</v>
      </c>
      <c r="D876">
        <v>170.38263499999999</v>
      </c>
      <c r="E876">
        <v>1148.4023</v>
      </c>
      <c r="F876">
        <v>1147.6588999999999</v>
      </c>
      <c r="L876">
        <v>30.5</v>
      </c>
    </row>
    <row r="877" spans="1:12" x14ac:dyDescent="0.25">
      <c r="A877" s="7">
        <v>43.75</v>
      </c>
      <c r="B877">
        <v>1147.9966999999999</v>
      </c>
      <c r="C877">
        <v>6.5</v>
      </c>
      <c r="D877">
        <v>170.39612100000002</v>
      </c>
      <c r="E877">
        <v>1147.9966999999999</v>
      </c>
      <c r="F877">
        <v>1145.8847000000001</v>
      </c>
      <c r="L877">
        <v>30.5</v>
      </c>
    </row>
    <row r="878" spans="1:12" x14ac:dyDescent="0.25">
      <c r="A878" s="7">
        <v>43.8</v>
      </c>
      <c r="B878">
        <v>1148.5038</v>
      </c>
      <c r="C878">
        <v>6.5</v>
      </c>
      <c r="D878">
        <v>170.40066000000002</v>
      </c>
      <c r="E878">
        <v>1148.5038</v>
      </c>
      <c r="F878">
        <v>1145.8340000000001</v>
      </c>
      <c r="L878">
        <v>30.5</v>
      </c>
    </row>
    <row r="879" spans="1:12" x14ac:dyDescent="0.25">
      <c r="A879" s="7">
        <v>43.85</v>
      </c>
      <c r="B879">
        <v>1147.4896000000001</v>
      </c>
      <c r="C879">
        <v>6.5</v>
      </c>
      <c r="D879">
        <v>170.405799</v>
      </c>
      <c r="E879">
        <v>1147.4896000000001</v>
      </c>
      <c r="F879">
        <v>1145.9861000000001</v>
      </c>
      <c r="L879">
        <v>30.5</v>
      </c>
    </row>
    <row r="880" spans="1:12" x14ac:dyDescent="0.25">
      <c r="A880" s="7">
        <v>43.9</v>
      </c>
      <c r="B880">
        <v>1146.1712</v>
      </c>
      <c r="C880">
        <v>6.5</v>
      </c>
      <c r="D880">
        <v>170.412633</v>
      </c>
      <c r="E880">
        <v>1146.1712</v>
      </c>
      <c r="F880">
        <v>1145.3778</v>
      </c>
      <c r="L880">
        <v>30.5</v>
      </c>
    </row>
    <row r="881" spans="1:12" x14ac:dyDescent="0.25">
      <c r="A881" s="7">
        <v>43.95</v>
      </c>
      <c r="B881">
        <v>1144.0921000000001</v>
      </c>
      <c r="C881">
        <v>6.5</v>
      </c>
      <c r="D881">
        <v>170.427549</v>
      </c>
      <c r="E881">
        <v>1144.0921000000001</v>
      </c>
      <c r="F881">
        <v>1143.0966000000001</v>
      </c>
      <c r="L881">
        <v>30.5</v>
      </c>
    </row>
    <row r="882" spans="1:12" x14ac:dyDescent="0.25">
      <c r="A882" s="7">
        <v>44</v>
      </c>
      <c r="B882">
        <v>1142.1144999999999</v>
      </c>
      <c r="C882">
        <v>6.5</v>
      </c>
      <c r="D882">
        <v>170.42914500000001</v>
      </c>
      <c r="E882">
        <v>1142.1144999999999</v>
      </c>
      <c r="F882">
        <v>1140.6126999999999</v>
      </c>
      <c r="L882">
        <v>30.5</v>
      </c>
    </row>
    <row r="883" spans="1:12" x14ac:dyDescent="0.25">
      <c r="A883" s="7">
        <v>44.05</v>
      </c>
      <c r="B883">
        <v>1152.8140000000001</v>
      </c>
      <c r="C883">
        <v>6.5</v>
      </c>
      <c r="D883">
        <v>170.42914500000001</v>
      </c>
      <c r="E883">
        <v>1152.8140000000001</v>
      </c>
      <c r="F883">
        <v>1138.1288</v>
      </c>
      <c r="L883">
        <v>30.5</v>
      </c>
    </row>
    <row r="884" spans="1:12" x14ac:dyDescent="0.25">
      <c r="A884" s="7">
        <v>44.1</v>
      </c>
      <c r="B884">
        <v>1152.4590000000001</v>
      </c>
      <c r="C884">
        <v>6.6</v>
      </c>
      <c r="D884">
        <v>170.42914500000001</v>
      </c>
      <c r="E884">
        <v>1152.4590000000001</v>
      </c>
      <c r="F884">
        <v>1150.1428000000001</v>
      </c>
      <c r="L884">
        <v>30.5</v>
      </c>
    </row>
    <row r="885" spans="1:12" x14ac:dyDescent="0.25">
      <c r="A885" s="7">
        <v>44.15</v>
      </c>
      <c r="B885">
        <v>1152.0026</v>
      </c>
      <c r="C885">
        <v>6.6</v>
      </c>
      <c r="D885">
        <v>170.40498400000001</v>
      </c>
      <c r="E885">
        <v>1152.0026</v>
      </c>
      <c r="F885">
        <v>1149.3824</v>
      </c>
      <c r="L885">
        <v>30.5</v>
      </c>
    </row>
    <row r="886" spans="1:12" x14ac:dyDescent="0.25">
      <c r="A886" s="7">
        <v>44.2</v>
      </c>
      <c r="B886">
        <v>1152.1548</v>
      </c>
      <c r="C886">
        <v>6.6</v>
      </c>
      <c r="D886">
        <v>170.397784</v>
      </c>
      <c r="E886">
        <v>1152.1548</v>
      </c>
      <c r="F886">
        <v>1149.2809999999999</v>
      </c>
      <c r="L886">
        <v>30.5</v>
      </c>
    </row>
    <row r="887" spans="1:12" x14ac:dyDescent="0.25">
      <c r="A887" s="7">
        <v>44.25</v>
      </c>
      <c r="B887">
        <v>1152.3576</v>
      </c>
      <c r="C887">
        <v>6.6</v>
      </c>
      <c r="D887">
        <v>170.39499000000001</v>
      </c>
      <c r="E887">
        <v>1152.3576</v>
      </c>
      <c r="F887">
        <v>1149.0782999999999</v>
      </c>
      <c r="L887">
        <v>30.5</v>
      </c>
    </row>
    <row r="888" spans="1:12" x14ac:dyDescent="0.25">
      <c r="A888" s="7">
        <v>44.3</v>
      </c>
      <c r="B888">
        <v>1152.2055</v>
      </c>
      <c r="C888">
        <v>6.5</v>
      </c>
      <c r="D888">
        <v>170.39407600000001</v>
      </c>
      <c r="E888">
        <v>1152.2055</v>
      </c>
      <c r="F888">
        <v>1149.5852</v>
      </c>
      <c r="L888">
        <v>30.5</v>
      </c>
    </row>
    <row r="889" spans="1:12" x14ac:dyDescent="0.25">
      <c r="A889" s="7">
        <v>44.35</v>
      </c>
      <c r="B889">
        <v>1152.5097000000001</v>
      </c>
      <c r="C889">
        <v>6.6</v>
      </c>
      <c r="D889">
        <v>169.67985199999998</v>
      </c>
      <c r="E889">
        <v>1152.5097000000001</v>
      </c>
      <c r="F889">
        <v>1149.4838</v>
      </c>
      <c r="L889">
        <v>30.5</v>
      </c>
    </row>
    <row r="890" spans="1:12" x14ac:dyDescent="0.25">
      <c r="A890" s="7">
        <v>44.4</v>
      </c>
      <c r="B890">
        <v>1152.5604000000001</v>
      </c>
      <c r="C890">
        <v>6.5</v>
      </c>
      <c r="D890">
        <v>169.675512</v>
      </c>
      <c r="E890">
        <v>1152.5604000000001</v>
      </c>
      <c r="F890">
        <v>1149.0782999999999</v>
      </c>
      <c r="L890">
        <v>30.5</v>
      </c>
    </row>
    <row r="891" spans="1:12" x14ac:dyDescent="0.25">
      <c r="A891" s="7">
        <v>44.45</v>
      </c>
      <c r="B891">
        <v>1152.4083000000001</v>
      </c>
      <c r="C891">
        <v>6.5</v>
      </c>
      <c r="D891">
        <v>169.54700700000001</v>
      </c>
      <c r="E891">
        <v>1152.4083000000001</v>
      </c>
      <c r="F891">
        <v>1148.9262000000001</v>
      </c>
      <c r="L891">
        <v>30.5</v>
      </c>
    </row>
    <row r="892" spans="1:12" x14ac:dyDescent="0.25">
      <c r="A892" s="7">
        <v>44.5</v>
      </c>
      <c r="B892">
        <v>1152.3576</v>
      </c>
      <c r="C892">
        <v>6.5</v>
      </c>
      <c r="D892">
        <v>169.318217</v>
      </c>
      <c r="E892">
        <v>1152.3576</v>
      </c>
      <c r="F892">
        <v>1149.5345</v>
      </c>
      <c r="L892">
        <v>30.5</v>
      </c>
    </row>
    <row r="893" spans="1:12" x14ac:dyDescent="0.25">
      <c r="A893" s="7">
        <v>44.55</v>
      </c>
      <c r="B893">
        <v>1152.3069</v>
      </c>
      <c r="C893">
        <v>6.5</v>
      </c>
      <c r="D893">
        <v>169.16555099999999</v>
      </c>
      <c r="E893">
        <v>1152.3069</v>
      </c>
      <c r="F893">
        <v>1149.3824</v>
      </c>
      <c r="L893">
        <v>30.5</v>
      </c>
    </row>
    <row r="894" spans="1:12" x14ac:dyDescent="0.25">
      <c r="A894" s="7">
        <v>44.6</v>
      </c>
      <c r="B894">
        <v>1152.7126000000001</v>
      </c>
      <c r="C894">
        <v>6.6</v>
      </c>
      <c r="D894">
        <v>168.982439</v>
      </c>
      <c r="E894">
        <v>1152.7126000000001</v>
      </c>
      <c r="F894">
        <v>1149.4331</v>
      </c>
      <c r="L894">
        <v>30.5</v>
      </c>
    </row>
    <row r="895" spans="1:12" x14ac:dyDescent="0.25">
      <c r="A895" s="7">
        <v>44.65</v>
      </c>
      <c r="B895">
        <v>1152.4083000000001</v>
      </c>
      <c r="C895">
        <v>6.5</v>
      </c>
      <c r="D895">
        <v>168.81266300000001</v>
      </c>
      <c r="E895">
        <v>1152.4083000000001</v>
      </c>
      <c r="F895">
        <v>1149.6359</v>
      </c>
      <c r="L895">
        <v>30.5</v>
      </c>
    </row>
    <row r="896" spans="1:12" x14ac:dyDescent="0.25">
      <c r="A896" s="7">
        <v>44.7</v>
      </c>
      <c r="B896">
        <v>1152.5097000000001</v>
      </c>
      <c r="C896">
        <v>6.5</v>
      </c>
      <c r="D896">
        <v>168.67705799999999</v>
      </c>
      <c r="E896">
        <v>1152.5097000000001</v>
      </c>
      <c r="F896">
        <v>1149.8893</v>
      </c>
      <c r="L896">
        <v>30.5</v>
      </c>
    </row>
    <row r="897" spans="1:12" x14ac:dyDescent="0.25">
      <c r="A897" s="7">
        <v>44.75</v>
      </c>
      <c r="B897">
        <v>1152.5097000000001</v>
      </c>
      <c r="C897">
        <v>6.6</v>
      </c>
      <c r="D897">
        <v>168.52011899999999</v>
      </c>
      <c r="E897">
        <v>1152.5097000000001</v>
      </c>
      <c r="F897">
        <v>1149.5345</v>
      </c>
      <c r="L897">
        <v>30.5</v>
      </c>
    </row>
    <row r="898" spans="1:12" x14ac:dyDescent="0.25">
      <c r="A898" s="7">
        <v>44.8</v>
      </c>
      <c r="B898">
        <v>1152.5604000000001</v>
      </c>
      <c r="C898">
        <v>6.6</v>
      </c>
      <c r="D898">
        <v>168.35862400000002</v>
      </c>
      <c r="E898">
        <v>1152.5604000000001</v>
      </c>
      <c r="F898">
        <v>1148.3686</v>
      </c>
    </row>
    <row r="899" spans="1:12" x14ac:dyDescent="0.25">
      <c r="A899" s="7">
        <v>44.85</v>
      </c>
      <c r="B899">
        <v>1152.0533</v>
      </c>
      <c r="C899">
        <v>6.5</v>
      </c>
      <c r="D899">
        <v>168.18256300000002</v>
      </c>
      <c r="E899">
        <v>1152.0533</v>
      </c>
      <c r="F899">
        <v>1149.2302999999999</v>
      </c>
    </row>
    <row r="900" spans="1:12" x14ac:dyDescent="0.25">
      <c r="A900" s="7">
        <v>44.9</v>
      </c>
      <c r="B900">
        <v>1152.4590000000001</v>
      </c>
      <c r="C900">
        <v>6.6</v>
      </c>
      <c r="D900">
        <v>168.019587</v>
      </c>
      <c r="E900">
        <v>1152.4590000000001</v>
      </c>
      <c r="F900">
        <v>1149.5852</v>
      </c>
    </row>
    <row r="901" spans="1:12" x14ac:dyDescent="0.25">
      <c r="A901" s="7">
        <v>44.95</v>
      </c>
      <c r="B901">
        <v>1152.3069</v>
      </c>
      <c r="C901">
        <v>6.5</v>
      </c>
      <c r="D901">
        <v>167.81943099999998</v>
      </c>
      <c r="E901">
        <v>1152.3069</v>
      </c>
      <c r="F901">
        <v>1149.5345</v>
      </c>
    </row>
    <row r="902" spans="1:12" x14ac:dyDescent="0.25">
      <c r="A902" s="7">
        <v>45</v>
      </c>
      <c r="B902">
        <v>1152.2055</v>
      </c>
      <c r="C902">
        <v>6.5</v>
      </c>
      <c r="D902">
        <v>167.709351</v>
      </c>
      <c r="E902">
        <v>1152.2055</v>
      </c>
      <c r="F902">
        <v>1148.7741000000001</v>
      </c>
    </row>
    <row r="903" spans="1:12" x14ac:dyDescent="0.25">
      <c r="A903" s="7">
        <v>45.05</v>
      </c>
      <c r="B903">
        <v>1152.0533</v>
      </c>
      <c r="C903">
        <v>6.6</v>
      </c>
      <c r="D903">
        <v>167.53895999999997</v>
      </c>
      <c r="E903">
        <v>1152.0533</v>
      </c>
      <c r="F903">
        <v>1149.6359</v>
      </c>
    </row>
    <row r="904" spans="1:12" x14ac:dyDescent="0.25">
      <c r="A904" s="7">
        <v>45.1</v>
      </c>
      <c r="B904">
        <v>1152.0026</v>
      </c>
      <c r="C904">
        <v>6.6</v>
      </c>
      <c r="D904">
        <v>167.375519</v>
      </c>
      <c r="E904">
        <v>1152.0026</v>
      </c>
      <c r="F904">
        <v>1149.1796999999999</v>
      </c>
    </row>
    <row r="905" spans="1:12" x14ac:dyDescent="0.25">
      <c r="A905" s="7">
        <v>45.15</v>
      </c>
      <c r="B905">
        <v>1152.0026</v>
      </c>
      <c r="C905">
        <v>6.6</v>
      </c>
      <c r="D905">
        <v>167.23939900000002</v>
      </c>
      <c r="E905">
        <v>1152.0026</v>
      </c>
      <c r="F905">
        <v>1149.5852</v>
      </c>
    </row>
    <row r="906" spans="1:12" x14ac:dyDescent="0.25">
      <c r="A906" s="7">
        <v>45.2</v>
      </c>
      <c r="B906">
        <v>1152.2055</v>
      </c>
      <c r="C906">
        <v>6.6</v>
      </c>
      <c r="D906">
        <v>167.099121</v>
      </c>
      <c r="E906">
        <v>1152.2055</v>
      </c>
      <c r="F906">
        <v>1149.1796999999999</v>
      </c>
    </row>
    <row r="907" spans="1:12" x14ac:dyDescent="0.25">
      <c r="A907" s="7">
        <v>45.25</v>
      </c>
      <c r="B907">
        <v>1152.2562</v>
      </c>
      <c r="C907">
        <v>6.6</v>
      </c>
      <c r="D907">
        <v>166.94673900000001</v>
      </c>
      <c r="E907">
        <v>1152.2562</v>
      </c>
      <c r="F907">
        <v>1149.94</v>
      </c>
    </row>
    <row r="908" spans="1:12" x14ac:dyDescent="0.25">
      <c r="A908" s="7">
        <v>45.3</v>
      </c>
      <c r="B908">
        <v>1152.0026</v>
      </c>
      <c r="C908">
        <v>6.6</v>
      </c>
      <c r="D908">
        <v>166.788569</v>
      </c>
      <c r="E908">
        <v>1152.0026</v>
      </c>
      <c r="F908">
        <v>1149.9907000000001</v>
      </c>
    </row>
    <row r="909" spans="1:12" x14ac:dyDescent="0.25">
      <c r="A909" s="7">
        <v>45.35</v>
      </c>
      <c r="B909">
        <v>1152.2055</v>
      </c>
      <c r="C909">
        <v>6.6</v>
      </c>
      <c r="D909">
        <v>166.633409</v>
      </c>
      <c r="E909">
        <v>1152.2055</v>
      </c>
      <c r="F909">
        <v>1149.5345</v>
      </c>
    </row>
    <row r="910" spans="1:12" x14ac:dyDescent="0.25">
      <c r="A910" s="7">
        <v>45.4</v>
      </c>
      <c r="B910">
        <v>1152.1548</v>
      </c>
      <c r="C910">
        <v>6.5</v>
      </c>
      <c r="D910">
        <v>166.48310499999999</v>
      </c>
      <c r="E910">
        <v>1152.1548</v>
      </c>
      <c r="F910">
        <v>1149.2302999999999</v>
      </c>
    </row>
    <row r="911" spans="1:12" x14ac:dyDescent="0.25">
      <c r="A911" s="7">
        <v>45.45</v>
      </c>
      <c r="B911">
        <v>1152.2562</v>
      </c>
      <c r="C911">
        <v>6.6</v>
      </c>
      <c r="D911">
        <v>166.29039800000001</v>
      </c>
      <c r="E911">
        <v>1152.2562</v>
      </c>
      <c r="F911">
        <v>1149.4838</v>
      </c>
    </row>
    <row r="912" spans="1:12" x14ac:dyDescent="0.25">
      <c r="A912" s="7">
        <v>45.5</v>
      </c>
      <c r="B912">
        <v>1151.9519</v>
      </c>
      <c r="C912">
        <v>6.6</v>
      </c>
      <c r="D912">
        <v>166.146163</v>
      </c>
      <c r="E912">
        <v>1151.9519</v>
      </c>
      <c r="F912">
        <v>1149.788</v>
      </c>
    </row>
    <row r="913" spans="1:6" x14ac:dyDescent="0.25">
      <c r="A913" s="7">
        <v>45.55</v>
      </c>
      <c r="B913">
        <v>1152.1548</v>
      </c>
      <c r="C913">
        <v>6.6</v>
      </c>
      <c r="D913">
        <v>165.93172300000001</v>
      </c>
      <c r="E913">
        <v>1152.1548</v>
      </c>
      <c r="F913">
        <v>1149.5852</v>
      </c>
    </row>
    <row r="914" spans="1:6" x14ac:dyDescent="0.25">
      <c r="A914" s="7">
        <v>45.6</v>
      </c>
      <c r="B914">
        <v>1152.1041</v>
      </c>
      <c r="C914">
        <v>6.6</v>
      </c>
      <c r="D914">
        <v>165.79209399999999</v>
      </c>
      <c r="E914">
        <v>1152.1041</v>
      </c>
      <c r="F914">
        <v>1149.4331</v>
      </c>
    </row>
    <row r="915" spans="1:6" x14ac:dyDescent="0.25">
      <c r="A915" s="7">
        <v>45.65</v>
      </c>
      <c r="B915">
        <v>1151.9519</v>
      </c>
      <c r="C915">
        <v>6.6</v>
      </c>
      <c r="D915">
        <v>165.635671</v>
      </c>
      <c r="E915">
        <v>1151.9519</v>
      </c>
      <c r="F915">
        <v>1149.3317</v>
      </c>
    </row>
    <row r="916" spans="1:6" x14ac:dyDescent="0.25">
      <c r="A916" s="7">
        <v>45.7</v>
      </c>
      <c r="B916">
        <v>1151.9012</v>
      </c>
      <c r="C916">
        <v>6.5</v>
      </c>
      <c r="D916">
        <v>165.46782400000001</v>
      </c>
      <c r="E916">
        <v>1151.9012</v>
      </c>
      <c r="F916">
        <v>1149.6359</v>
      </c>
    </row>
    <row r="917" spans="1:6" x14ac:dyDescent="0.25">
      <c r="A917" s="7">
        <v>45.75</v>
      </c>
      <c r="B917">
        <v>1152.1548</v>
      </c>
      <c r="C917">
        <v>6.6</v>
      </c>
      <c r="D917">
        <v>165.317004</v>
      </c>
      <c r="E917">
        <v>1152.1548</v>
      </c>
      <c r="F917">
        <v>1149.2302999999999</v>
      </c>
    </row>
    <row r="918" spans="1:6" x14ac:dyDescent="0.25">
      <c r="A918" s="7">
        <v>45.8</v>
      </c>
      <c r="B918">
        <v>1152.3069</v>
      </c>
      <c r="C918">
        <v>6.5</v>
      </c>
      <c r="D918">
        <v>165.169028</v>
      </c>
      <c r="E918">
        <v>1152.3069</v>
      </c>
      <c r="F918">
        <v>1149.4838</v>
      </c>
    </row>
    <row r="919" spans="1:6" x14ac:dyDescent="0.25">
      <c r="A919" s="7">
        <v>45.85</v>
      </c>
      <c r="B919">
        <v>1152.0533</v>
      </c>
      <c r="C919">
        <v>6.5</v>
      </c>
      <c r="D919">
        <v>164.99521100000001</v>
      </c>
      <c r="E919">
        <v>1152.0533</v>
      </c>
      <c r="F919">
        <v>1149.2809999999999</v>
      </c>
    </row>
    <row r="920" spans="1:6" x14ac:dyDescent="0.25">
      <c r="A920" s="7">
        <v>45.9</v>
      </c>
      <c r="B920">
        <v>1151.9519</v>
      </c>
      <c r="C920">
        <v>6.5</v>
      </c>
      <c r="D920">
        <v>164.85765999999998</v>
      </c>
      <c r="E920">
        <v>1151.9519</v>
      </c>
      <c r="F920">
        <v>1149.3317</v>
      </c>
    </row>
    <row r="921" spans="1:6" x14ac:dyDescent="0.25">
      <c r="A921" s="7">
        <v>45.95</v>
      </c>
      <c r="B921">
        <v>1151.8505</v>
      </c>
      <c r="C921">
        <v>6.6</v>
      </c>
      <c r="D921">
        <v>164.66824599999998</v>
      </c>
      <c r="E921">
        <v>1151.8505</v>
      </c>
      <c r="F921">
        <v>1149.4331</v>
      </c>
    </row>
    <row r="922" spans="1:6" x14ac:dyDescent="0.25">
      <c r="A922" s="7">
        <v>46</v>
      </c>
      <c r="B922">
        <v>1152.0026</v>
      </c>
      <c r="C922">
        <v>6.6</v>
      </c>
      <c r="D922">
        <v>164.525159</v>
      </c>
      <c r="E922">
        <v>1152.0026</v>
      </c>
      <c r="F922">
        <v>1149.4838</v>
      </c>
    </row>
    <row r="923" spans="1:6" x14ac:dyDescent="0.25">
      <c r="A923" s="7">
        <v>46.05</v>
      </c>
      <c r="B923">
        <v>1152.0026</v>
      </c>
      <c r="C923">
        <v>6.5</v>
      </c>
      <c r="D923">
        <v>164.34750099999999</v>
      </c>
      <c r="E923">
        <v>1152.0026</v>
      </c>
      <c r="F923">
        <v>1149.4838</v>
      </c>
    </row>
    <row r="924" spans="1:6" x14ac:dyDescent="0.25">
      <c r="A924" s="7">
        <v>46.1</v>
      </c>
      <c r="B924">
        <v>1152.1548</v>
      </c>
      <c r="C924">
        <v>6.6</v>
      </c>
      <c r="D924">
        <v>164.14631299999999</v>
      </c>
      <c r="E924">
        <v>1152.1548</v>
      </c>
      <c r="F924">
        <v>1149.5345</v>
      </c>
    </row>
    <row r="925" spans="1:6" x14ac:dyDescent="0.25">
      <c r="A925" s="7">
        <v>46.15</v>
      </c>
      <c r="B925">
        <v>1152.0533</v>
      </c>
      <c r="C925">
        <v>6.6</v>
      </c>
      <c r="D925">
        <v>163.993515</v>
      </c>
      <c r="E925">
        <v>1152.0533</v>
      </c>
      <c r="F925">
        <v>1149.6359</v>
      </c>
    </row>
    <row r="926" spans="1:6" x14ac:dyDescent="0.25">
      <c r="A926" s="7">
        <v>46.2</v>
      </c>
      <c r="B926">
        <v>1151.8505</v>
      </c>
      <c r="C926">
        <v>6.6</v>
      </c>
      <c r="D926">
        <v>163.850627</v>
      </c>
      <c r="E926">
        <v>1151.8505</v>
      </c>
      <c r="F926">
        <v>1149.5345</v>
      </c>
    </row>
    <row r="927" spans="1:6" x14ac:dyDescent="0.25">
      <c r="A927" s="7">
        <v>46.25</v>
      </c>
      <c r="B927">
        <v>1151.4448</v>
      </c>
      <c r="C927">
        <v>6.6</v>
      </c>
      <c r="D927">
        <v>163.70994999999999</v>
      </c>
      <c r="E927">
        <v>1151.4448</v>
      </c>
      <c r="F927">
        <v>1149.5345</v>
      </c>
    </row>
    <row r="928" spans="1:6" x14ac:dyDescent="0.25">
      <c r="A928" s="7">
        <v>46.3</v>
      </c>
      <c r="B928">
        <v>1151.9012</v>
      </c>
      <c r="C928">
        <v>6.6</v>
      </c>
      <c r="D928">
        <v>163.51762600000001</v>
      </c>
      <c r="E928">
        <v>1151.9012</v>
      </c>
      <c r="F928">
        <v>1149.6866</v>
      </c>
    </row>
    <row r="929" spans="1:6" x14ac:dyDescent="0.25">
      <c r="A929" s="7">
        <v>46.35</v>
      </c>
      <c r="B929">
        <v>1151.597</v>
      </c>
      <c r="C929">
        <v>6.6</v>
      </c>
      <c r="D929">
        <v>163.35375299999998</v>
      </c>
      <c r="E929">
        <v>1151.597</v>
      </c>
      <c r="F929">
        <v>1149.0782999999999</v>
      </c>
    </row>
    <row r="930" spans="1:6" x14ac:dyDescent="0.25">
      <c r="A930" s="7">
        <v>46.4</v>
      </c>
      <c r="B930">
        <v>1152.3069</v>
      </c>
      <c r="C930">
        <v>6.6</v>
      </c>
      <c r="D930">
        <v>163.21379199999998</v>
      </c>
      <c r="E930">
        <v>1152.3069</v>
      </c>
      <c r="F930">
        <v>1149.0275999999999</v>
      </c>
    </row>
    <row r="931" spans="1:6" x14ac:dyDescent="0.25">
      <c r="A931" s="7">
        <v>46.45</v>
      </c>
      <c r="B931">
        <v>1152.1041</v>
      </c>
      <c r="C931">
        <v>6.6</v>
      </c>
      <c r="D931">
        <v>163.10035300000001</v>
      </c>
      <c r="E931">
        <v>1152.1041</v>
      </c>
      <c r="F931">
        <v>1149.4331</v>
      </c>
    </row>
    <row r="932" spans="1:6" x14ac:dyDescent="0.25">
      <c r="A932" s="7">
        <v>46.5</v>
      </c>
      <c r="B932">
        <v>1151.7998</v>
      </c>
      <c r="C932">
        <v>6.6</v>
      </c>
      <c r="D932">
        <v>162.91038999999998</v>
      </c>
      <c r="E932">
        <v>1151.7998</v>
      </c>
      <c r="F932">
        <v>1149.6359</v>
      </c>
    </row>
    <row r="933" spans="1:6" x14ac:dyDescent="0.25">
      <c r="A933" s="7">
        <v>46.55</v>
      </c>
      <c r="B933">
        <v>1151.6477</v>
      </c>
      <c r="C933">
        <v>6.6</v>
      </c>
      <c r="D933">
        <v>162.73790299999999</v>
      </c>
      <c r="E933">
        <v>1151.6477</v>
      </c>
      <c r="F933">
        <v>1149.9907000000001</v>
      </c>
    </row>
    <row r="934" spans="1:6" x14ac:dyDescent="0.25">
      <c r="A934" s="7">
        <v>46.6</v>
      </c>
      <c r="B934">
        <v>1151.9519</v>
      </c>
      <c r="C934">
        <v>6.6</v>
      </c>
      <c r="D934">
        <v>162.63582100000002</v>
      </c>
      <c r="E934">
        <v>1151.9519</v>
      </c>
      <c r="F934">
        <v>1148.8755000000001</v>
      </c>
    </row>
    <row r="935" spans="1:6" x14ac:dyDescent="0.25">
      <c r="A935" s="7">
        <v>46.65</v>
      </c>
      <c r="B935">
        <v>1151.9519</v>
      </c>
      <c r="C935">
        <v>6.6</v>
      </c>
      <c r="D935">
        <v>162.452709</v>
      </c>
      <c r="E935">
        <v>1151.9519</v>
      </c>
      <c r="F935">
        <v>1149.788</v>
      </c>
    </row>
    <row r="936" spans="1:6" x14ac:dyDescent="0.25">
      <c r="A936" s="7">
        <v>46.7</v>
      </c>
      <c r="B936">
        <v>1151.5463</v>
      </c>
      <c r="C936">
        <v>6.6</v>
      </c>
      <c r="D936">
        <v>162.28394700000001</v>
      </c>
      <c r="E936">
        <v>1151.5463</v>
      </c>
      <c r="F936">
        <v>1149.0275999999999</v>
      </c>
    </row>
    <row r="937" spans="1:6" x14ac:dyDescent="0.25">
      <c r="A937" s="7">
        <v>46.75</v>
      </c>
      <c r="B937">
        <v>1152.0026</v>
      </c>
      <c r="C937">
        <v>6.6</v>
      </c>
      <c r="D937">
        <v>162.127557</v>
      </c>
      <c r="E937">
        <v>1152.0026</v>
      </c>
      <c r="F937">
        <v>1149.3824</v>
      </c>
    </row>
    <row r="938" spans="1:6" x14ac:dyDescent="0.25">
      <c r="A938" s="7">
        <v>46.8</v>
      </c>
      <c r="B938">
        <v>1152.0026</v>
      </c>
      <c r="C938">
        <v>6.6</v>
      </c>
      <c r="D938">
        <v>161.977136</v>
      </c>
      <c r="E938">
        <v>1152.0026</v>
      </c>
      <c r="F938">
        <v>1149.3317</v>
      </c>
    </row>
    <row r="939" spans="1:6" x14ac:dyDescent="0.25">
      <c r="A939" s="7">
        <v>46.85</v>
      </c>
      <c r="B939">
        <v>1152.0533</v>
      </c>
      <c r="C939">
        <v>6.6</v>
      </c>
      <c r="D939">
        <v>161.83981900000001</v>
      </c>
      <c r="E939">
        <v>1152.0533</v>
      </c>
      <c r="F939">
        <v>1149.4838</v>
      </c>
    </row>
    <row r="940" spans="1:6" x14ac:dyDescent="0.25">
      <c r="A940" s="7">
        <v>46.9</v>
      </c>
      <c r="B940">
        <v>1152.0026</v>
      </c>
      <c r="C940">
        <v>6.6</v>
      </c>
      <c r="D940">
        <v>161.677775</v>
      </c>
      <c r="E940">
        <v>1152.0026</v>
      </c>
      <c r="F940">
        <v>1149.0782999999999</v>
      </c>
    </row>
    <row r="941" spans="1:6" x14ac:dyDescent="0.25">
      <c r="A941" s="7">
        <v>46.95</v>
      </c>
      <c r="B941">
        <v>1152.1548</v>
      </c>
      <c r="C941">
        <v>6.6</v>
      </c>
      <c r="D941">
        <v>161.56486799999999</v>
      </c>
      <c r="E941">
        <v>1152.1548</v>
      </c>
      <c r="F941">
        <v>1149.2809999999999</v>
      </c>
    </row>
    <row r="942" spans="1:6" x14ac:dyDescent="0.25">
      <c r="A942" s="7">
        <v>47</v>
      </c>
      <c r="B942">
        <v>1152.5097000000001</v>
      </c>
      <c r="C942">
        <v>6.6</v>
      </c>
      <c r="D942">
        <v>161.44070299999998</v>
      </c>
      <c r="E942">
        <v>1152.5097000000001</v>
      </c>
      <c r="F942">
        <v>1149.1796999999999</v>
      </c>
    </row>
    <row r="943" spans="1:6" x14ac:dyDescent="0.25">
      <c r="A943" s="7">
        <v>47.05</v>
      </c>
      <c r="B943">
        <v>1152.4083000000001</v>
      </c>
      <c r="C943">
        <v>6.6</v>
      </c>
      <c r="D943">
        <v>161.24982600000001</v>
      </c>
      <c r="E943">
        <v>1152.4083000000001</v>
      </c>
      <c r="F943">
        <v>1149.4331</v>
      </c>
    </row>
    <row r="944" spans="1:6" x14ac:dyDescent="0.25">
      <c r="A944" s="7">
        <v>47.1</v>
      </c>
      <c r="B944">
        <v>1151.9519</v>
      </c>
      <c r="C944">
        <v>6.7</v>
      </c>
      <c r="D944">
        <v>161.08924500000001</v>
      </c>
      <c r="E944">
        <v>1151.9519</v>
      </c>
      <c r="F944">
        <v>1149.3824</v>
      </c>
    </row>
    <row r="945" spans="1:6" x14ac:dyDescent="0.25">
      <c r="A945" s="7">
        <v>47.15</v>
      </c>
      <c r="B945">
        <v>1151.3941</v>
      </c>
      <c r="C945">
        <v>6.7</v>
      </c>
      <c r="D945">
        <v>160.99823799999999</v>
      </c>
      <c r="E945">
        <v>1151.3941</v>
      </c>
      <c r="F945">
        <v>1149.0275999999999</v>
      </c>
    </row>
    <row r="946" spans="1:6" x14ac:dyDescent="0.25">
      <c r="A946" s="7">
        <v>47.2</v>
      </c>
      <c r="B946">
        <v>1151.242</v>
      </c>
      <c r="C946">
        <v>6.7</v>
      </c>
      <c r="D946">
        <v>160.83534599999999</v>
      </c>
      <c r="E946">
        <v>1151.242</v>
      </c>
      <c r="F946">
        <v>1148.6220000000001</v>
      </c>
    </row>
    <row r="947" spans="1:6" x14ac:dyDescent="0.25">
      <c r="A947" s="7">
        <v>47.25</v>
      </c>
      <c r="B947">
        <v>1151.1405999999999</v>
      </c>
      <c r="C947">
        <v>6.6</v>
      </c>
      <c r="D947">
        <v>160.70072199999998</v>
      </c>
      <c r="E947">
        <v>1151.1405999999999</v>
      </c>
      <c r="F947">
        <v>1148.47</v>
      </c>
    </row>
    <row r="948" spans="1:6" x14ac:dyDescent="0.25">
      <c r="A948" s="7">
        <v>47.3</v>
      </c>
      <c r="B948">
        <v>1151.1405999999999</v>
      </c>
      <c r="C948">
        <v>6.6</v>
      </c>
      <c r="D948">
        <v>160.53736499999999</v>
      </c>
      <c r="E948">
        <v>1151.1405999999999</v>
      </c>
      <c r="F948">
        <v>1148.6727000000001</v>
      </c>
    </row>
    <row r="949" spans="1:6" x14ac:dyDescent="0.25">
      <c r="A949" s="7">
        <v>47.35</v>
      </c>
      <c r="B949">
        <v>1151.597</v>
      </c>
      <c r="C949">
        <v>6.6</v>
      </c>
      <c r="D949">
        <v>160.39919899999998</v>
      </c>
      <c r="E949">
        <v>1151.597</v>
      </c>
      <c r="F949">
        <v>1148.6727000000001</v>
      </c>
    </row>
    <row r="950" spans="1:6" x14ac:dyDescent="0.25">
      <c r="A950" s="7">
        <v>47.4</v>
      </c>
      <c r="B950">
        <v>1151.242</v>
      </c>
      <c r="C950">
        <v>6.6</v>
      </c>
      <c r="D950">
        <v>160.33950300000001</v>
      </c>
      <c r="E950">
        <v>1151.242</v>
      </c>
      <c r="F950">
        <v>1148.7234000000001</v>
      </c>
    </row>
    <row r="951" spans="1:6" x14ac:dyDescent="0.25">
      <c r="A951" s="7">
        <v>47.45</v>
      </c>
      <c r="B951">
        <v>1151.9012</v>
      </c>
      <c r="C951">
        <v>6.6</v>
      </c>
      <c r="D951">
        <v>160.12300099999999</v>
      </c>
      <c r="E951">
        <v>1151.9012</v>
      </c>
      <c r="F951">
        <v>1148.47</v>
      </c>
    </row>
    <row r="952" spans="1:6" x14ac:dyDescent="0.25">
      <c r="A952" s="7">
        <v>47.5</v>
      </c>
      <c r="B952">
        <v>1152.0533</v>
      </c>
      <c r="C952">
        <v>6.6</v>
      </c>
      <c r="D952">
        <v>159.87754900000002</v>
      </c>
      <c r="E952">
        <v>1152.0533</v>
      </c>
      <c r="F952">
        <v>1148.3686</v>
      </c>
    </row>
    <row r="953" spans="1:6" x14ac:dyDescent="0.25">
      <c r="A953" s="7">
        <v>47.55</v>
      </c>
      <c r="B953">
        <v>1151.3941</v>
      </c>
      <c r="C953">
        <v>6.6</v>
      </c>
      <c r="D953">
        <v>159.60780299999999</v>
      </c>
      <c r="E953">
        <v>1151.3941</v>
      </c>
      <c r="F953">
        <v>1149.0275999999999</v>
      </c>
    </row>
    <row r="954" spans="1:6" x14ac:dyDescent="0.25">
      <c r="A954" s="7">
        <v>47.6</v>
      </c>
      <c r="B954">
        <v>1151.3434</v>
      </c>
      <c r="C954">
        <v>6.6</v>
      </c>
      <c r="D954">
        <v>159.35992299999998</v>
      </c>
      <c r="E954">
        <v>1151.3434</v>
      </c>
      <c r="F954">
        <v>1149.5852</v>
      </c>
    </row>
    <row r="955" spans="1:6" x14ac:dyDescent="0.25">
      <c r="A955" s="7">
        <v>47.65</v>
      </c>
      <c r="B955">
        <v>1151.4448</v>
      </c>
      <c r="C955">
        <v>6.6</v>
      </c>
      <c r="D955">
        <v>159.14129299999999</v>
      </c>
      <c r="E955">
        <v>1151.4448</v>
      </c>
      <c r="F955">
        <v>1149.8386</v>
      </c>
    </row>
    <row r="956" spans="1:6" x14ac:dyDescent="0.25">
      <c r="A956" s="7">
        <v>47.7</v>
      </c>
      <c r="B956">
        <v>1151.597</v>
      </c>
      <c r="C956">
        <v>6.6</v>
      </c>
      <c r="D956">
        <v>158.91729099999998</v>
      </c>
      <c r="E956">
        <v>1151.597</v>
      </c>
      <c r="F956">
        <v>1150.1935000000001</v>
      </c>
    </row>
    <row r="957" spans="1:6" x14ac:dyDescent="0.25">
      <c r="A957" s="7">
        <v>47.75</v>
      </c>
      <c r="B957">
        <v>1151.1913</v>
      </c>
      <c r="C957">
        <v>6.6</v>
      </c>
      <c r="D957">
        <v>158.68943199999998</v>
      </c>
      <c r="E957">
        <v>1151.1913</v>
      </c>
      <c r="F957">
        <v>1150.2442000000001</v>
      </c>
    </row>
    <row r="958" spans="1:6" x14ac:dyDescent="0.25">
      <c r="A958" s="7">
        <v>47.8</v>
      </c>
      <c r="B958">
        <v>1151.4448</v>
      </c>
      <c r="C958">
        <v>6.6</v>
      </c>
      <c r="D958">
        <v>158.450748</v>
      </c>
      <c r="E958">
        <v>1151.4448</v>
      </c>
      <c r="F958">
        <v>1149.94</v>
      </c>
    </row>
    <row r="959" spans="1:6" x14ac:dyDescent="0.25">
      <c r="A959" s="7">
        <v>47.85</v>
      </c>
      <c r="B959">
        <v>1151.5463</v>
      </c>
      <c r="C959">
        <v>6.6</v>
      </c>
      <c r="D959">
        <v>158.23595800000001</v>
      </c>
      <c r="E959">
        <v>1151.5463</v>
      </c>
      <c r="F959">
        <v>1149.9907000000001</v>
      </c>
    </row>
    <row r="960" spans="1:6" x14ac:dyDescent="0.25">
      <c r="A960" s="7">
        <v>47.9</v>
      </c>
      <c r="B960">
        <v>1151.7491</v>
      </c>
      <c r="C960">
        <v>6.6</v>
      </c>
      <c r="D960">
        <v>158.01744400000001</v>
      </c>
      <c r="E960">
        <v>1151.7491</v>
      </c>
      <c r="F960">
        <v>1149.94</v>
      </c>
    </row>
    <row r="961" spans="1:6" x14ac:dyDescent="0.25">
      <c r="A961" s="7">
        <v>47.95</v>
      </c>
      <c r="B961">
        <v>1151.9012</v>
      </c>
      <c r="C961">
        <v>6.6</v>
      </c>
      <c r="D961">
        <v>157.80388600000001</v>
      </c>
      <c r="E961">
        <v>1151.9012</v>
      </c>
      <c r="F961">
        <v>1150.0921000000001</v>
      </c>
    </row>
    <row r="962" spans="1:6" x14ac:dyDescent="0.25">
      <c r="A962" s="7">
        <v>48</v>
      </c>
      <c r="B962">
        <v>1151.6984</v>
      </c>
      <c r="C962">
        <v>6.6</v>
      </c>
      <c r="D962">
        <v>157.64421999999999</v>
      </c>
      <c r="E962">
        <v>1151.6984</v>
      </c>
      <c r="F962">
        <v>1149.6866</v>
      </c>
    </row>
    <row r="963" spans="1:6" x14ac:dyDescent="0.25">
      <c r="A963" s="7">
        <v>48.05</v>
      </c>
      <c r="B963">
        <v>1147.7937999999999</v>
      </c>
      <c r="C963">
        <v>6.6</v>
      </c>
      <c r="D963">
        <v>157.434618</v>
      </c>
      <c r="E963">
        <v>1147.7937999999999</v>
      </c>
      <c r="F963">
        <v>1149.9907000000001</v>
      </c>
    </row>
    <row r="964" spans="1:6" x14ac:dyDescent="0.25">
      <c r="A964" s="7">
        <v>48.100003611111113</v>
      </c>
      <c r="B964">
        <v>1152.7633000000001</v>
      </c>
      <c r="C964">
        <v>6.3</v>
      </c>
      <c r="D964">
        <v>157.202336</v>
      </c>
      <c r="E964">
        <v>1152.7633000000001</v>
      </c>
      <c r="F964">
        <v>1150.2442000000001</v>
      </c>
    </row>
    <row r="965" spans="1:6" x14ac:dyDescent="0.25">
      <c r="A965" s="7">
        <v>48.15</v>
      </c>
      <c r="B965">
        <v>1152.6619000000001</v>
      </c>
      <c r="C965">
        <v>6</v>
      </c>
      <c r="D965">
        <v>157.03921100000002</v>
      </c>
      <c r="E965">
        <v>1152.6619000000001</v>
      </c>
      <c r="F965">
        <v>1151.1059</v>
      </c>
    </row>
    <row r="966" spans="1:6" x14ac:dyDescent="0.25">
      <c r="A966" s="7">
        <v>48.2</v>
      </c>
      <c r="B966">
        <v>1153.8788999999999</v>
      </c>
      <c r="C966">
        <v>5.7</v>
      </c>
      <c r="D966">
        <v>156.87354200000001</v>
      </c>
      <c r="E966">
        <v>1153.8788999999999</v>
      </c>
      <c r="F966">
        <v>1150.9539</v>
      </c>
    </row>
    <row r="967" spans="1:6" x14ac:dyDescent="0.25">
      <c r="A967" s="7">
        <v>48.25</v>
      </c>
      <c r="B967">
        <v>1154.8423</v>
      </c>
      <c r="C967">
        <v>5.5</v>
      </c>
      <c r="D967">
        <v>156.723704</v>
      </c>
      <c r="E967">
        <v>1154.8423</v>
      </c>
      <c r="F967">
        <v>1151.4101000000001</v>
      </c>
    </row>
    <row r="968" spans="1:6" x14ac:dyDescent="0.25">
      <c r="A968" s="7">
        <v>48.3</v>
      </c>
      <c r="B968">
        <v>1155.248</v>
      </c>
      <c r="C968">
        <v>5.4</v>
      </c>
      <c r="D968">
        <v>156.51125900000002</v>
      </c>
      <c r="E968">
        <v>1155.248</v>
      </c>
      <c r="F968">
        <v>1151.9676999999999</v>
      </c>
    </row>
    <row r="969" spans="1:6" x14ac:dyDescent="0.25">
      <c r="A969" s="7">
        <v>48.350000277777781</v>
      </c>
      <c r="B969">
        <v>1154.8423</v>
      </c>
      <c r="C969">
        <v>5.3</v>
      </c>
      <c r="D969">
        <v>156.122187</v>
      </c>
      <c r="E969">
        <v>1154.8423</v>
      </c>
      <c r="F969">
        <v>1152.3225</v>
      </c>
    </row>
    <row r="970" spans="1:6" x14ac:dyDescent="0.25">
      <c r="A970" s="7">
        <v>48.4</v>
      </c>
      <c r="B970">
        <v>1155.6029000000001</v>
      </c>
      <c r="C970">
        <v>5.3</v>
      </c>
      <c r="D970">
        <v>155.56897599999999</v>
      </c>
      <c r="E970">
        <v>1155.6029000000001</v>
      </c>
      <c r="F970">
        <v>1152.6267</v>
      </c>
    </row>
    <row r="971" spans="1:6" x14ac:dyDescent="0.25">
      <c r="A971" s="7">
        <v>48.45</v>
      </c>
      <c r="B971">
        <v>1155.0959</v>
      </c>
      <c r="C971">
        <v>5.3</v>
      </c>
      <c r="D971">
        <v>155.05100099999999</v>
      </c>
      <c r="E971">
        <v>1155.0959</v>
      </c>
      <c r="F971">
        <v>1153.1335999999999</v>
      </c>
    </row>
    <row r="972" spans="1:6" x14ac:dyDescent="0.25">
      <c r="A972" s="7">
        <v>48.5</v>
      </c>
      <c r="B972">
        <v>1156.4142999999999</v>
      </c>
      <c r="C972">
        <v>5.3</v>
      </c>
      <c r="D972">
        <v>154.55875</v>
      </c>
      <c r="E972">
        <v>1156.4142999999999</v>
      </c>
      <c r="F972">
        <v>1153.2856999999999</v>
      </c>
    </row>
    <row r="973" spans="1:6" x14ac:dyDescent="0.25">
      <c r="A973" s="7">
        <v>48.55</v>
      </c>
      <c r="B973">
        <v>1157.327</v>
      </c>
      <c r="C973">
        <v>5.3</v>
      </c>
      <c r="D973">
        <v>154.15369800000002</v>
      </c>
      <c r="E973">
        <v>1157.327</v>
      </c>
      <c r="F973">
        <v>1153.7926</v>
      </c>
    </row>
    <row r="974" spans="1:6" x14ac:dyDescent="0.25">
      <c r="A974" s="7">
        <v>48.6</v>
      </c>
      <c r="B974">
        <v>1155.8058000000001</v>
      </c>
      <c r="C974">
        <v>5.3</v>
      </c>
      <c r="D974">
        <v>153.73644200000001</v>
      </c>
      <c r="E974">
        <v>1155.8058000000001</v>
      </c>
      <c r="F974">
        <v>1154.0461</v>
      </c>
    </row>
    <row r="975" spans="1:6" x14ac:dyDescent="0.25">
      <c r="A975" s="7">
        <v>48.65</v>
      </c>
      <c r="B975">
        <v>1154.5888</v>
      </c>
      <c r="C975">
        <v>5.3</v>
      </c>
      <c r="D975">
        <v>153.37853100000001</v>
      </c>
      <c r="E975">
        <v>1154.5888</v>
      </c>
      <c r="F975">
        <v>1153.5898</v>
      </c>
    </row>
    <row r="976" spans="1:6" x14ac:dyDescent="0.25">
      <c r="A976" s="7">
        <v>48.7</v>
      </c>
      <c r="B976">
        <v>1154.0309999999999</v>
      </c>
      <c r="C976">
        <v>5.3</v>
      </c>
      <c r="D976">
        <v>153.01523399999999</v>
      </c>
      <c r="E976">
        <v>1154.0309999999999</v>
      </c>
      <c r="F976">
        <v>1151.9676999999999</v>
      </c>
    </row>
    <row r="977" spans="1:6" x14ac:dyDescent="0.25">
      <c r="A977" s="7">
        <v>48.75</v>
      </c>
      <c r="B977">
        <v>1153.1688999999999</v>
      </c>
      <c r="C977">
        <v>5.2</v>
      </c>
      <c r="D977">
        <v>152.74821499999999</v>
      </c>
      <c r="E977">
        <v>1153.1688999999999</v>
      </c>
      <c r="F977">
        <v>1151.3087</v>
      </c>
    </row>
    <row r="978" spans="1:6" x14ac:dyDescent="0.25">
      <c r="A978" s="7">
        <v>48.8</v>
      </c>
      <c r="B978">
        <v>1152.6619000000001</v>
      </c>
      <c r="C978">
        <v>5.2</v>
      </c>
      <c r="D978">
        <v>152.48729799999998</v>
      </c>
      <c r="E978">
        <v>1152.6619000000001</v>
      </c>
      <c r="F978">
        <v>1150.7003999999999</v>
      </c>
    </row>
    <row r="979" spans="1:6" x14ac:dyDescent="0.25">
      <c r="A979" s="7">
        <v>48.85</v>
      </c>
      <c r="B979">
        <v>1166.6574000000001</v>
      </c>
      <c r="C979">
        <v>5.2</v>
      </c>
      <c r="D979">
        <v>152.27300799999998</v>
      </c>
      <c r="E979">
        <v>1166.6574000000001</v>
      </c>
      <c r="F979">
        <v>1149.3317</v>
      </c>
    </row>
    <row r="980" spans="1:6" x14ac:dyDescent="0.25">
      <c r="A980" s="7">
        <v>50.5</v>
      </c>
      <c r="B980">
        <v>1166.3024</v>
      </c>
      <c r="C980">
        <v>5.2</v>
      </c>
      <c r="D980">
        <v>143.73937000000001</v>
      </c>
      <c r="E980">
        <v>1166.3024</v>
      </c>
      <c r="F980">
        <v>1162.2074</v>
      </c>
    </row>
    <row r="981" spans="1:6" x14ac:dyDescent="0.25">
      <c r="A981" s="7">
        <v>50.550000000000004</v>
      </c>
      <c r="B981">
        <v>1166.0996</v>
      </c>
      <c r="C981">
        <v>5.2</v>
      </c>
      <c r="D981">
        <v>143.73937000000001</v>
      </c>
      <c r="E981">
        <v>1166.0996</v>
      </c>
      <c r="F981">
        <v>1161.9032999999999</v>
      </c>
    </row>
    <row r="982" spans="1:6" x14ac:dyDescent="0.25">
      <c r="A982" s="7">
        <v>50.6</v>
      </c>
      <c r="B982">
        <v>1165.0853999999999</v>
      </c>
      <c r="C982">
        <v>5.2</v>
      </c>
      <c r="D982">
        <v>143.73937000000001</v>
      </c>
      <c r="E982">
        <v>1165.0853999999999</v>
      </c>
      <c r="F982">
        <v>1161.8525999999999</v>
      </c>
    </row>
    <row r="983" spans="1:6" x14ac:dyDescent="0.25">
      <c r="A983" s="7">
        <v>50.650000000000006</v>
      </c>
      <c r="B983">
        <v>1164.3755000000001</v>
      </c>
      <c r="C983">
        <v>5.4</v>
      </c>
      <c r="D983">
        <v>143.73937000000001</v>
      </c>
      <c r="E983">
        <v>1164.3755000000001</v>
      </c>
      <c r="F983">
        <v>1161.8525999999999</v>
      </c>
    </row>
    <row r="984" spans="1:6" x14ac:dyDescent="0.25">
      <c r="A984" s="7">
        <v>50.7</v>
      </c>
      <c r="B984">
        <v>1165.2375999999999</v>
      </c>
      <c r="C984">
        <v>5.8</v>
      </c>
      <c r="D984">
        <v>143.73978600000001</v>
      </c>
      <c r="E984">
        <v>1165.2375999999999</v>
      </c>
      <c r="F984">
        <v>1162.4102</v>
      </c>
    </row>
    <row r="985" spans="1:6" x14ac:dyDescent="0.25">
      <c r="A985" s="7">
        <v>50.75</v>
      </c>
      <c r="B985">
        <v>1169.2435</v>
      </c>
      <c r="C985">
        <v>6</v>
      </c>
      <c r="D985">
        <v>143.94991900000002</v>
      </c>
      <c r="E985">
        <v>1169.2435</v>
      </c>
      <c r="F985">
        <v>1161.8525999999999</v>
      </c>
    </row>
    <row r="986" spans="1:6" x14ac:dyDescent="0.25">
      <c r="A986" s="7">
        <v>50.800000000000004</v>
      </c>
      <c r="B986">
        <v>1170.5619999999999</v>
      </c>
      <c r="C986">
        <v>5.9</v>
      </c>
      <c r="D986">
        <v>144.053348</v>
      </c>
      <c r="E986">
        <v>1170.5619999999999</v>
      </c>
      <c r="F986">
        <v>1160.6867</v>
      </c>
    </row>
    <row r="987" spans="1:6" x14ac:dyDescent="0.25">
      <c r="A987" s="7">
        <v>50.85</v>
      </c>
      <c r="B987">
        <v>1172.7424000000001</v>
      </c>
      <c r="C987">
        <v>5.5</v>
      </c>
      <c r="D987">
        <v>144.053348</v>
      </c>
      <c r="E987">
        <v>1172.7424000000001</v>
      </c>
      <c r="F987">
        <v>1158.8617999999999</v>
      </c>
    </row>
    <row r="988" spans="1:6" x14ac:dyDescent="0.25">
      <c r="A988" s="7">
        <v>50.900000000000006</v>
      </c>
      <c r="B988">
        <v>1165.5925</v>
      </c>
      <c r="C988">
        <v>5</v>
      </c>
      <c r="D988">
        <v>143.91679499999998</v>
      </c>
      <c r="E988">
        <v>1165.5925</v>
      </c>
      <c r="F988">
        <v>1158.3042</v>
      </c>
    </row>
    <row r="989" spans="1:6" x14ac:dyDescent="0.25">
      <c r="A989" s="7">
        <v>50.95</v>
      </c>
      <c r="B989">
        <v>1157.682</v>
      </c>
      <c r="C989">
        <v>5</v>
      </c>
      <c r="D989">
        <v>143.77645100000001</v>
      </c>
      <c r="E989">
        <v>1157.682</v>
      </c>
      <c r="F989">
        <v>1158.7603999999999</v>
      </c>
    </row>
    <row r="990" spans="1:6" x14ac:dyDescent="0.25">
      <c r="A990" s="7">
        <v>51</v>
      </c>
      <c r="B990">
        <v>1158.7469000000001</v>
      </c>
      <c r="C990">
        <v>4.9000000000000004</v>
      </c>
      <c r="D990">
        <v>143.62877499999999</v>
      </c>
      <c r="E990">
        <v>1158.7469000000001</v>
      </c>
      <c r="F990">
        <v>1158.2028</v>
      </c>
    </row>
    <row r="991" spans="1:6" x14ac:dyDescent="0.25">
      <c r="A991" s="7">
        <v>51.050000000000004</v>
      </c>
      <c r="B991">
        <v>1160.471</v>
      </c>
      <c r="C991">
        <v>4.9000000000000004</v>
      </c>
      <c r="D991">
        <v>143.53469099999998</v>
      </c>
      <c r="E991">
        <v>1160.471</v>
      </c>
      <c r="F991">
        <v>1158.4562000000001</v>
      </c>
    </row>
    <row r="992" spans="1:6" x14ac:dyDescent="0.25">
      <c r="A992" s="7">
        <v>51.1</v>
      </c>
      <c r="B992">
        <v>1161.0288</v>
      </c>
      <c r="C992">
        <v>5</v>
      </c>
      <c r="D992">
        <v>143.49576400000001</v>
      </c>
      <c r="E992">
        <v>1161.0288</v>
      </c>
      <c r="F992">
        <v>1158.6590000000001</v>
      </c>
    </row>
    <row r="993" spans="1:6" x14ac:dyDescent="0.25">
      <c r="A993" s="7">
        <v>51.150000000000006</v>
      </c>
      <c r="B993">
        <v>1162.1442999999999</v>
      </c>
      <c r="C993">
        <v>5.0999999999999996</v>
      </c>
      <c r="D993">
        <v>143.434056</v>
      </c>
      <c r="E993">
        <v>1162.1442999999999</v>
      </c>
      <c r="F993">
        <v>1158.5069000000001</v>
      </c>
    </row>
    <row r="994" spans="1:6" x14ac:dyDescent="0.25">
      <c r="A994" s="7">
        <v>51.2</v>
      </c>
      <c r="B994">
        <v>1162.3978999999999</v>
      </c>
      <c r="C994">
        <v>5.2</v>
      </c>
      <c r="D994">
        <v>143.372547</v>
      </c>
      <c r="E994">
        <v>1162.3978999999999</v>
      </c>
      <c r="F994">
        <v>1158.4562000000001</v>
      </c>
    </row>
    <row r="995" spans="1:6" x14ac:dyDescent="0.25">
      <c r="A995" s="7">
        <v>51.25</v>
      </c>
      <c r="B995">
        <v>1162.55</v>
      </c>
      <c r="C995">
        <v>5.2</v>
      </c>
      <c r="D995">
        <v>143.31626</v>
      </c>
      <c r="E995">
        <v>1162.55</v>
      </c>
      <c r="F995">
        <v>1158.5069000000001</v>
      </c>
    </row>
    <row r="996" spans="1:6" x14ac:dyDescent="0.25">
      <c r="A996" s="7">
        <v>51.300000000000004</v>
      </c>
      <c r="B996">
        <v>1163.0064</v>
      </c>
      <c r="C996">
        <v>5.3</v>
      </c>
      <c r="D996">
        <v>143.29061900000002</v>
      </c>
      <c r="E996">
        <v>1163.0064</v>
      </c>
      <c r="F996">
        <v>1158.5069000000001</v>
      </c>
    </row>
    <row r="997" spans="1:6" x14ac:dyDescent="0.25">
      <c r="A997" s="7">
        <v>51.35</v>
      </c>
      <c r="B997">
        <v>1163.0064</v>
      </c>
      <c r="C997">
        <v>5.3</v>
      </c>
      <c r="D997">
        <v>143.26775499999999</v>
      </c>
      <c r="E997">
        <v>1163.0064</v>
      </c>
      <c r="F997">
        <v>1159.0645</v>
      </c>
    </row>
    <row r="998" spans="1:6" x14ac:dyDescent="0.25">
      <c r="A998" s="7">
        <v>51.400000000000006</v>
      </c>
      <c r="B998">
        <v>1163.0064</v>
      </c>
      <c r="C998">
        <v>5.3</v>
      </c>
      <c r="D998">
        <v>143.21994800000002</v>
      </c>
      <c r="E998">
        <v>1163.0064</v>
      </c>
      <c r="F998">
        <v>1158.4056</v>
      </c>
    </row>
    <row r="999" spans="1:6" x14ac:dyDescent="0.25">
      <c r="A999" s="7">
        <v>51.45</v>
      </c>
      <c r="B999">
        <v>1162.7528</v>
      </c>
      <c r="C999">
        <v>5.3</v>
      </c>
      <c r="D999">
        <v>143.18230100000002</v>
      </c>
      <c r="E999">
        <v>1162.7528</v>
      </c>
      <c r="F999">
        <v>1159.0645</v>
      </c>
    </row>
    <row r="1000" spans="1:6" x14ac:dyDescent="0.25">
      <c r="A1000" s="7">
        <v>51.5</v>
      </c>
      <c r="B1000">
        <v>1162.7528</v>
      </c>
      <c r="C1000">
        <v>5.3</v>
      </c>
      <c r="D1000">
        <v>143.11735100000001</v>
      </c>
      <c r="E1000">
        <v>1162.7528</v>
      </c>
      <c r="F1000">
        <v>1158.6083000000001</v>
      </c>
    </row>
    <row r="1001" spans="1:6" x14ac:dyDescent="0.25">
      <c r="A1001" s="7">
        <v>51.550000000000004</v>
      </c>
      <c r="B1001">
        <v>1162.2457999999999</v>
      </c>
      <c r="C1001">
        <v>5.3</v>
      </c>
      <c r="D1001">
        <v>143.03726799999998</v>
      </c>
      <c r="E1001">
        <v>1162.2457999999999</v>
      </c>
      <c r="F1001">
        <v>1158.3042</v>
      </c>
    </row>
    <row r="1002" spans="1:6" x14ac:dyDescent="0.25">
      <c r="A1002" s="7">
        <v>51.6</v>
      </c>
      <c r="B1002">
        <v>1162.1442999999999</v>
      </c>
      <c r="C1002">
        <v>5.3</v>
      </c>
      <c r="D1002">
        <v>142.96688</v>
      </c>
      <c r="E1002">
        <v>1162.1442999999999</v>
      </c>
      <c r="F1002">
        <v>1158</v>
      </c>
    </row>
    <row r="1003" spans="1:6" x14ac:dyDescent="0.25">
      <c r="A1003" s="7">
        <v>51.650000000000006</v>
      </c>
      <c r="B1003">
        <v>1162.1950999999999</v>
      </c>
      <c r="C1003">
        <v>5.3</v>
      </c>
      <c r="D1003">
        <v>142.908165</v>
      </c>
      <c r="E1003">
        <v>1162.1950999999999</v>
      </c>
      <c r="F1003">
        <v>1158.6590000000001</v>
      </c>
    </row>
    <row r="1004" spans="1:6" x14ac:dyDescent="0.25">
      <c r="A1004" s="7">
        <v>51.7</v>
      </c>
      <c r="B1004">
        <v>1162.2964999999999</v>
      </c>
      <c r="C1004">
        <v>5.3</v>
      </c>
      <c r="D1004">
        <v>142.845144</v>
      </c>
      <c r="E1004">
        <v>1162.2964999999999</v>
      </c>
      <c r="F1004">
        <v>1157.9493</v>
      </c>
    </row>
    <row r="1005" spans="1:6" x14ac:dyDescent="0.25">
      <c r="A1005" s="7">
        <v>51.75</v>
      </c>
      <c r="B1005">
        <v>1162.2457999999999</v>
      </c>
      <c r="C1005">
        <v>5.3</v>
      </c>
      <c r="D1005">
        <v>142.774157</v>
      </c>
      <c r="E1005">
        <v>1162.2457999999999</v>
      </c>
      <c r="F1005">
        <v>1158.3549</v>
      </c>
    </row>
    <row r="1006" spans="1:6" x14ac:dyDescent="0.25">
      <c r="A1006" s="7">
        <v>51.800000000000004</v>
      </c>
      <c r="B1006">
        <v>1161.9921999999999</v>
      </c>
      <c r="C1006">
        <v>5.2</v>
      </c>
      <c r="D1006">
        <v>142.640049</v>
      </c>
      <c r="E1006">
        <v>1161.9921999999999</v>
      </c>
      <c r="F1006">
        <v>1158.1521</v>
      </c>
    </row>
    <row r="1007" spans="1:6" x14ac:dyDescent="0.25">
      <c r="A1007" s="7">
        <v>51.85</v>
      </c>
      <c r="B1007">
        <v>1161.5358000000001</v>
      </c>
      <c r="C1007">
        <v>5.2</v>
      </c>
      <c r="D1007">
        <v>142.56051500000001</v>
      </c>
      <c r="E1007">
        <v>1161.5358000000001</v>
      </c>
      <c r="F1007">
        <v>1158</v>
      </c>
    </row>
    <row r="1008" spans="1:6" x14ac:dyDescent="0.25">
      <c r="A1008" s="7">
        <v>51.900000000000006</v>
      </c>
      <c r="B1008">
        <v>1161.7893999999999</v>
      </c>
      <c r="C1008">
        <v>5.2</v>
      </c>
      <c r="D1008">
        <v>142.48650199999997</v>
      </c>
      <c r="E1008">
        <v>1161.7893999999999</v>
      </c>
      <c r="F1008">
        <v>1157.8479</v>
      </c>
    </row>
    <row r="1009" spans="1:6" x14ac:dyDescent="0.25">
      <c r="A1009" s="7">
        <v>51.95</v>
      </c>
      <c r="B1009">
        <v>1161.5358000000001</v>
      </c>
      <c r="C1009">
        <v>5.2</v>
      </c>
      <c r="D1009">
        <v>142.39148700000001</v>
      </c>
      <c r="E1009">
        <v>1161.5358000000001</v>
      </c>
      <c r="F1009">
        <v>1157.8479</v>
      </c>
    </row>
    <row r="1010" spans="1:6" x14ac:dyDescent="0.25">
      <c r="A1010" s="7">
        <v>52</v>
      </c>
      <c r="B1010">
        <v>1161.7387000000001</v>
      </c>
      <c r="C1010">
        <v>5.3</v>
      </c>
      <c r="D1010">
        <v>142.31750700000001</v>
      </c>
      <c r="E1010">
        <v>1161.7387000000001</v>
      </c>
      <c r="F1010">
        <v>1158.1014</v>
      </c>
    </row>
    <row r="1011" spans="1:6" x14ac:dyDescent="0.25">
      <c r="A1011" s="7">
        <v>52.050000000000004</v>
      </c>
      <c r="B1011">
        <v>1161.2823000000001</v>
      </c>
      <c r="C1011">
        <v>5.3</v>
      </c>
      <c r="D1011">
        <v>142.260006</v>
      </c>
      <c r="E1011">
        <v>1161.2823000000001</v>
      </c>
      <c r="F1011">
        <v>1157.8986</v>
      </c>
    </row>
    <row r="1012" spans="1:6" x14ac:dyDescent="0.25">
      <c r="A1012" s="7">
        <v>52.1</v>
      </c>
      <c r="B1012">
        <v>1161.6373000000001</v>
      </c>
      <c r="C1012">
        <v>5.3</v>
      </c>
      <c r="D1012">
        <v>142.17024599999999</v>
      </c>
      <c r="E1012">
        <v>1161.6373000000001</v>
      </c>
      <c r="F1012">
        <v>1157.6958999999999</v>
      </c>
    </row>
    <row r="1013" spans="1:6" x14ac:dyDescent="0.25">
      <c r="A1013" s="7">
        <v>52.150000000000006</v>
      </c>
      <c r="B1013">
        <v>1162.1442999999999</v>
      </c>
      <c r="C1013">
        <v>5.2</v>
      </c>
      <c r="D1013">
        <v>142.07747600000002</v>
      </c>
      <c r="E1013">
        <v>1162.1442999999999</v>
      </c>
      <c r="F1013">
        <v>1158.3042</v>
      </c>
    </row>
    <row r="1014" spans="1:6" x14ac:dyDescent="0.25">
      <c r="A1014" s="7">
        <v>52.2</v>
      </c>
      <c r="B1014">
        <v>1161.5866000000001</v>
      </c>
      <c r="C1014">
        <v>5.2</v>
      </c>
      <c r="D1014">
        <v>141.99764300000001</v>
      </c>
      <c r="E1014">
        <v>1161.5866000000001</v>
      </c>
      <c r="F1014">
        <v>1157.4930999999999</v>
      </c>
    </row>
    <row r="1015" spans="1:6" x14ac:dyDescent="0.25">
      <c r="A1015" s="7">
        <v>52.25</v>
      </c>
      <c r="B1015">
        <v>1160.6231</v>
      </c>
      <c r="C1015">
        <v>5.2</v>
      </c>
      <c r="D1015">
        <v>141.89173699999998</v>
      </c>
      <c r="E1015">
        <v>1160.6231</v>
      </c>
      <c r="F1015">
        <v>1157.6958999999999</v>
      </c>
    </row>
    <row r="1016" spans="1:6" x14ac:dyDescent="0.25">
      <c r="A1016" s="7">
        <v>52.300000000000004</v>
      </c>
      <c r="B1016">
        <v>1160.9273000000001</v>
      </c>
      <c r="C1016">
        <v>5.2</v>
      </c>
      <c r="D1016">
        <v>141.79901699999999</v>
      </c>
      <c r="E1016">
        <v>1160.9273000000001</v>
      </c>
      <c r="F1016">
        <v>1157.2902999999999</v>
      </c>
    </row>
    <row r="1017" spans="1:6" x14ac:dyDescent="0.25">
      <c r="A1017" s="7">
        <v>52.35</v>
      </c>
      <c r="B1017">
        <v>1160.7752</v>
      </c>
      <c r="C1017">
        <v>5.2</v>
      </c>
      <c r="D1017">
        <v>141.71218299999998</v>
      </c>
      <c r="E1017">
        <v>1160.7752</v>
      </c>
      <c r="F1017">
        <v>1157.1383000000001</v>
      </c>
    </row>
    <row r="1018" spans="1:6" x14ac:dyDescent="0.25">
      <c r="A1018" s="7">
        <v>52.400000000000006</v>
      </c>
      <c r="B1018">
        <v>1161.0288</v>
      </c>
      <c r="C1018">
        <v>5.2</v>
      </c>
      <c r="D1018">
        <v>141.624302</v>
      </c>
      <c r="E1018">
        <v>1161.0288</v>
      </c>
      <c r="F1018">
        <v>1157.2902999999999</v>
      </c>
    </row>
    <row r="1019" spans="1:6" x14ac:dyDescent="0.25">
      <c r="A1019" s="7">
        <v>52.45</v>
      </c>
      <c r="B1019">
        <v>1160.5724</v>
      </c>
      <c r="C1019">
        <v>5.2</v>
      </c>
      <c r="D1019">
        <v>141.54746200000002</v>
      </c>
      <c r="E1019">
        <v>1160.5724</v>
      </c>
      <c r="F1019">
        <v>1157.6451999999999</v>
      </c>
    </row>
    <row r="1020" spans="1:6" x14ac:dyDescent="0.25">
      <c r="A1020" s="7">
        <v>52.5</v>
      </c>
      <c r="B1020">
        <v>1160.9781</v>
      </c>
      <c r="C1020">
        <v>5.2</v>
      </c>
      <c r="D1020">
        <v>141.49391800000001</v>
      </c>
      <c r="E1020">
        <v>1160.9781</v>
      </c>
      <c r="F1020">
        <v>1157.3409999999999</v>
      </c>
    </row>
    <row r="1021" spans="1:6" x14ac:dyDescent="0.25">
      <c r="A1021" s="7">
        <v>52.550000000000004</v>
      </c>
      <c r="B1021">
        <v>1161.0795000000001</v>
      </c>
      <c r="C1021">
        <v>5.2</v>
      </c>
      <c r="D1021">
        <v>141.40914700000002</v>
      </c>
      <c r="E1021">
        <v>1161.0795000000001</v>
      </c>
      <c r="F1021">
        <v>1157.3916999999999</v>
      </c>
    </row>
    <row r="1022" spans="1:6" x14ac:dyDescent="0.25">
      <c r="A1022" s="7">
        <v>52.6</v>
      </c>
      <c r="B1022">
        <v>1161.7893999999999</v>
      </c>
      <c r="C1022">
        <v>5.2</v>
      </c>
      <c r="D1022">
        <v>141.339573</v>
      </c>
      <c r="E1022">
        <v>1161.7893999999999</v>
      </c>
      <c r="F1022">
        <v>1157.1890000000001</v>
      </c>
    </row>
    <row r="1023" spans="1:6" x14ac:dyDescent="0.25">
      <c r="A1023" s="7">
        <v>52.650000000000006</v>
      </c>
      <c r="B1023">
        <v>1160.7752</v>
      </c>
      <c r="C1023">
        <v>5.2</v>
      </c>
      <c r="D1023">
        <v>141.27793199999999</v>
      </c>
      <c r="E1023">
        <v>1160.7752</v>
      </c>
      <c r="F1023">
        <v>1157.5437999999999</v>
      </c>
    </row>
    <row r="1024" spans="1:6" x14ac:dyDescent="0.25">
      <c r="A1024" s="7">
        <v>52.7</v>
      </c>
      <c r="B1024">
        <v>1160.9273000000001</v>
      </c>
      <c r="C1024">
        <v>5.2</v>
      </c>
      <c r="D1024">
        <v>141.185677</v>
      </c>
      <c r="E1024">
        <v>1160.9273000000001</v>
      </c>
      <c r="F1024">
        <v>1157.6958999999999</v>
      </c>
    </row>
    <row r="1025" spans="1:6" x14ac:dyDescent="0.25">
      <c r="A1025" s="7">
        <v>52.75</v>
      </c>
      <c r="B1025">
        <v>1160.116</v>
      </c>
      <c r="C1025">
        <v>5.3</v>
      </c>
      <c r="D1025">
        <v>141.134196</v>
      </c>
      <c r="E1025">
        <v>1160.116</v>
      </c>
      <c r="F1025">
        <v>1157.5437999999999</v>
      </c>
    </row>
    <row r="1026" spans="1:6" x14ac:dyDescent="0.25">
      <c r="A1026" s="7">
        <v>52.800000000000004</v>
      </c>
      <c r="B1026">
        <v>1160.7752</v>
      </c>
      <c r="C1026">
        <v>5.2</v>
      </c>
      <c r="D1026">
        <v>141.034043</v>
      </c>
      <c r="E1026">
        <v>1160.7752</v>
      </c>
      <c r="F1026">
        <v>1157.2902999999999</v>
      </c>
    </row>
    <row r="1027" spans="1:6" x14ac:dyDescent="0.25">
      <c r="A1027" s="7">
        <v>52.85</v>
      </c>
      <c r="B1027">
        <v>1160.471</v>
      </c>
      <c r="C1027">
        <v>5.2</v>
      </c>
      <c r="D1027">
        <v>140.96624899999998</v>
      </c>
      <c r="E1027">
        <v>1160.471</v>
      </c>
      <c r="F1027">
        <v>1157.0369000000001</v>
      </c>
    </row>
    <row r="1028" spans="1:6" x14ac:dyDescent="0.25">
      <c r="A1028" s="7">
        <v>52.900000000000006</v>
      </c>
      <c r="B1028">
        <v>1160.6231</v>
      </c>
      <c r="C1028">
        <v>5.2</v>
      </c>
      <c r="D1028">
        <v>140.87007</v>
      </c>
      <c r="E1028">
        <v>1160.6231</v>
      </c>
      <c r="F1028">
        <v>1157.4423999999999</v>
      </c>
    </row>
    <row r="1029" spans="1:6" x14ac:dyDescent="0.25">
      <c r="A1029" s="7">
        <v>52.95</v>
      </c>
      <c r="B1029">
        <v>1160.0146</v>
      </c>
      <c r="C1029">
        <v>5.2</v>
      </c>
      <c r="D1029">
        <v>140.79389499999999</v>
      </c>
      <c r="E1029">
        <v>1160.0146</v>
      </c>
      <c r="F1029">
        <v>1156.6313</v>
      </c>
    </row>
    <row r="1030" spans="1:6" x14ac:dyDescent="0.25">
      <c r="A1030" s="7">
        <v>53</v>
      </c>
      <c r="B1030">
        <v>1160.5217</v>
      </c>
      <c r="C1030">
        <v>5.3</v>
      </c>
      <c r="D1030">
        <v>140.721329</v>
      </c>
      <c r="E1030">
        <v>1160.5217</v>
      </c>
      <c r="F1030">
        <v>1157.3409999999999</v>
      </c>
    </row>
    <row r="1031" spans="1:6" x14ac:dyDescent="0.25">
      <c r="A1031" s="7">
        <v>53.050000000000004</v>
      </c>
      <c r="B1031">
        <v>1160.3188</v>
      </c>
      <c r="C1031">
        <v>5.3</v>
      </c>
      <c r="D1031">
        <v>140.66276399999998</v>
      </c>
      <c r="E1031">
        <v>1160.3188</v>
      </c>
      <c r="F1031">
        <v>1157.5437999999999</v>
      </c>
    </row>
    <row r="1032" spans="1:6" x14ac:dyDescent="0.25">
      <c r="A1032" s="7">
        <v>53.1</v>
      </c>
      <c r="B1032">
        <v>1161.0795000000001</v>
      </c>
      <c r="C1032">
        <v>5.4</v>
      </c>
      <c r="D1032">
        <v>140.60582799999997</v>
      </c>
      <c r="E1032">
        <v>1161.0795000000001</v>
      </c>
      <c r="F1032">
        <v>1158.3042</v>
      </c>
    </row>
    <row r="1033" spans="1:6" x14ac:dyDescent="0.25">
      <c r="A1033" s="7">
        <v>53.150000000000006</v>
      </c>
      <c r="B1033">
        <v>1161.2823000000001</v>
      </c>
      <c r="C1033">
        <v>5.4</v>
      </c>
      <c r="D1033">
        <v>140.60582799999997</v>
      </c>
      <c r="E1033">
        <v>1161.2823000000001</v>
      </c>
      <c r="F1033">
        <v>1158.3549</v>
      </c>
    </row>
    <row r="1034" spans="1:6" x14ac:dyDescent="0.25">
      <c r="A1034" s="7">
        <v>53.2</v>
      </c>
      <c r="B1034">
        <v>1162.2964999999999</v>
      </c>
      <c r="C1034">
        <v>5.2</v>
      </c>
      <c r="D1034">
        <v>140.56946200000002</v>
      </c>
      <c r="E1034">
        <v>1162.2964999999999</v>
      </c>
      <c r="F1034">
        <v>1156.5806</v>
      </c>
    </row>
    <row r="1035" spans="1:6" x14ac:dyDescent="0.25">
      <c r="A1035" s="7">
        <v>53.25</v>
      </c>
      <c r="B1035">
        <v>1161.8907999999999</v>
      </c>
      <c r="C1035">
        <v>5.0999999999999996</v>
      </c>
      <c r="D1035">
        <v>140.41857499999998</v>
      </c>
      <c r="E1035">
        <v>1161.8907999999999</v>
      </c>
      <c r="F1035">
        <v>1156.2257999999999</v>
      </c>
    </row>
    <row r="1036" spans="1:6" x14ac:dyDescent="0.25">
      <c r="A1036" s="7">
        <v>53.300000000000004</v>
      </c>
      <c r="B1036">
        <v>1156.82</v>
      </c>
      <c r="C1036">
        <v>5</v>
      </c>
      <c r="D1036">
        <v>140.28812500000001</v>
      </c>
      <c r="E1036">
        <v>1156.82</v>
      </c>
      <c r="F1036">
        <v>1155.7696000000001</v>
      </c>
    </row>
    <row r="1037" spans="1:6" x14ac:dyDescent="0.25">
      <c r="A1037" s="7">
        <v>53.35</v>
      </c>
      <c r="B1037">
        <v>1157.682</v>
      </c>
      <c r="C1037">
        <v>5</v>
      </c>
      <c r="D1037">
        <v>140.16836699999999</v>
      </c>
      <c r="E1037">
        <v>1157.682</v>
      </c>
      <c r="F1037">
        <v>1156.1243999999999</v>
      </c>
    </row>
    <row r="1038" spans="1:6" x14ac:dyDescent="0.25">
      <c r="A1038" s="7">
        <v>53.400000000000006</v>
      </c>
      <c r="B1038">
        <v>1158.3412000000001</v>
      </c>
      <c r="C1038">
        <v>5.0999999999999996</v>
      </c>
      <c r="D1038">
        <v>140.06605299999998</v>
      </c>
      <c r="E1038">
        <v>1158.3412000000001</v>
      </c>
      <c r="F1038">
        <v>1156.53</v>
      </c>
    </row>
    <row r="1039" spans="1:6" x14ac:dyDescent="0.25">
      <c r="A1039" s="7">
        <v>53.45</v>
      </c>
      <c r="B1039">
        <v>1158.037</v>
      </c>
      <c r="C1039">
        <v>5.0999999999999996</v>
      </c>
      <c r="D1039">
        <v>140.01254299999999</v>
      </c>
      <c r="E1039">
        <v>1158.037</v>
      </c>
      <c r="F1039">
        <v>1156.7327</v>
      </c>
    </row>
    <row r="1040" spans="1:6" x14ac:dyDescent="0.25">
      <c r="A1040" s="7">
        <v>53.5</v>
      </c>
      <c r="B1040">
        <v>1159.3046999999999</v>
      </c>
      <c r="C1040">
        <v>5.2</v>
      </c>
      <c r="D1040">
        <v>139.950851</v>
      </c>
      <c r="E1040">
        <v>1159.3046999999999</v>
      </c>
      <c r="F1040">
        <v>1156.4793</v>
      </c>
    </row>
    <row r="1041" spans="1:6" x14ac:dyDescent="0.25">
      <c r="A1041" s="7">
        <v>53.550000000000004</v>
      </c>
      <c r="B1041">
        <v>1159.6088999999999</v>
      </c>
      <c r="C1041">
        <v>5.2</v>
      </c>
      <c r="D1041">
        <v>139.82557300000002</v>
      </c>
      <c r="E1041">
        <v>1159.6088999999999</v>
      </c>
      <c r="F1041">
        <v>1157.2902999999999</v>
      </c>
    </row>
    <row r="1042" spans="1:6" x14ac:dyDescent="0.25">
      <c r="A1042" s="7">
        <v>53.6</v>
      </c>
      <c r="B1042">
        <v>1160.9781</v>
      </c>
      <c r="C1042">
        <v>5.2</v>
      </c>
      <c r="D1042">
        <v>139.759275</v>
      </c>
      <c r="E1042">
        <v>1160.9781</v>
      </c>
      <c r="F1042">
        <v>1156.7834</v>
      </c>
    </row>
    <row r="1043" spans="1:6" x14ac:dyDescent="0.25">
      <c r="A1043" s="7">
        <v>53.650000000000006</v>
      </c>
      <c r="B1043">
        <v>1160.0653</v>
      </c>
      <c r="C1043">
        <v>5.2</v>
      </c>
      <c r="D1043">
        <v>139.71863500000001</v>
      </c>
      <c r="E1043">
        <v>1160.0653</v>
      </c>
      <c r="F1043">
        <v>1156.5806</v>
      </c>
    </row>
    <row r="1044" spans="1:6" x14ac:dyDescent="0.25">
      <c r="A1044">
        <v>53.7</v>
      </c>
      <c r="B1044">
        <v>1160.1667</v>
      </c>
      <c r="C1044">
        <v>5.3</v>
      </c>
      <c r="D1044">
        <v>139.654383</v>
      </c>
      <c r="E1044">
        <v>1160.1667</v>
      </c>
      <c r="F1044">
        <v>1156.2257999999999</v>
      </c>
    </row>
    <row r="1045" spans="1:6" x14ac:dyDescent="0.25">
      <c r="A1045">
        <v>53.75</v>
      </c>
      <c r="B1045">
        <v>1159.8117999999999</v>
      </c>
      <c r="C1045">
        <v>5.3</v>
      </c>
      <c r="D1045">
        <v>139.60163800000001</v>
      </c>
      <c r="E1045">
        <v>1159.8117999999999</v>
      </c>
      <c r="F1045">
        <v>1156.8341</v>
      </c>
    </row>
    <row r="1046" spans="1:6" x14ac:dyDescent="0.25">
      <c r="A1046">
        <v>53.800000000000004</v>
      </c>
      <c r="B1046">
        <v>1159.9639</v>
      </c>
      <c r="C1046">
        <v>5.2</v>
      </c>
      <c r="D1046">
        <v>139.527907</v>
      </c>
      <c r="E1046">
        <v>1159.9639</v>
      </c>
      <c r="F1046">
        <v>1157.1890000000001</v>
      </c>
    </row>
    <row r="1047" spans="1:6" x14ac:dyDescent="0.25">
      <c r="A1047">
        <v>53.85</v>
      </c>
      <c r="B1047">
        <v>1159.8625</v>
      </c>
      <c r="C1047">
        <v>5.2</v>
      </c>
      <c r="D1047">
        <v>139.44998699999999</v>
      </c>
      <c r="E1047">
        <v>1159.8625</v>
      </c>
      <c r="F1047">
        <v>1156.9862000000001</v>
      </c>
    </row>
    <row r="1048" spans="1:6" x14ac:dyDescent="0.25">
      <c r="A1048">
        <v>53.900000000000006</v>
      </c>
      <c r="B1048">
        <v>1159.1017999999999</v>
      </c>
      <c r="C1048">
        <v>5.2</v>
      </c>
      <c r="D1048">
        <v>139.34635800000001</v>
      </c>
      <c r="E1048">
        <v>1159.1017999999999</v>
      </c>
      <c r="F1048">
        <v>1156.7327</v>
      </c>
    </row>
    <row r="1049" spans="1:6" x14ac:dyDescent="0.25">
      <c r="A1049">
        <v>53.95</v>
      </c>
      <c r="B1049">
        <v>1159.5074999999999</v>
      </c>
      <c r="C1049">
        <v>5.2</v>
      </c>
      <c r="D1049">
        <v>139.29160099999999</v>
      </c>
      <c r="E1049">
        <v>1159.5074999999999</v>
      </c>
      <c r="F1049">
        <v>1156.8848</v>
      </c>
    </row>
    <row r="1050" spans="1:6" x14ac:dyDescent="0.25">
      <c r="A1050">
        <v>54</v>
      </c>
      <c r="B1050">
        <v>1159.1017999999999</v>
      </c>
      <c r="C1050">
        <v>5.3</v>
      </c>
      <c r="D1050">
        <v>139.23759200000001</v>
      </c>
      <c r="E1050">
        <v>1159.1017999999999</v>
      </c>
      <c r="F1050">
        <v>1156.7834</v>
      </c>
    </row>
    <row r="1051" spans="1:6" x14ac:dyDescent="0.25">
      <c r="A1051">
        <v>54.050000000000004</v>
      </c>
      <c r="B1051">
        <v>1159.6088999999999</v>
      </c>
      <c r="C1051">
        <v>5.3</v>
      </c>
      <c r="D1051">
        <v>139.19959600000001</v>
      </c>
      <c r="E1051">
        <v>1159.6088999999999</v>
      </c>
      <c r="F1051">
        <v>1156.5806</v>
      </c>
    </row>
    <row r="1052" spans="1:6" x14ac:dyDescent="0.25">
      <c r="A1052">
        <v>54.1</v>
      </c>
      <c r="B1052">
        <v>1160.0653</v>
      </c>
      <c r="C1052">
        <v>5.4</v>
      </c>
      <c r="D1052">
        <v>139.17066199999999</v>
      </c>
      <c r="E1052">
        <v>1160.0653</v>
      </c>
      <c r="F1052">
        <v>1157.4930999999999</v>
      </c>
    </row>
    <row r="1053" spans="1:6" x14ac:dyDescent="0.25">
      <c r="A1053">
        <v>54.150000000000006</v>
      </c>
      <c r="B1053">
        <v>1159.2032999999999</v>
      </c>
      <c r="C1053">
        <v>5.5</v>
      </c>
      <c r="D1053">
        <v>139.17066199999999</v>
      </c>
      <c r="E1053">
        <v>1159.2032999999999</v>
      </c>
      <c r="F1053">
        <v>1159.1152</v>
      </c>
    </row>
    <row r="1054" spans="1:6" x14ac:dyDescent="0.25">
      <c r="A1054">
        <v>54.2</v>
      </c>
      <c r="B1054">
        <v>1161.6373000000001</v>
      </c>
      <c r="C1054">
        <v>5.7</v>
      </c>
      <c r="D1054">
        <v>139.17066199999999</v>
      </c>
      <c r="E1054">
        <v>1161.6373000000001</v>
      </c>
      <c r="F1054">
        <v>1158.8617999999999</v>
      </c>
    </row>
    <row r="1055" spans="1:6" x14ac:dyDescent="0.25">
      <c r="A1055">
        <v>54.25</v>
      </c>
      <c r="B1055">
        <v>1163.5135</v>
      </c>
      <c r="C1055">
        <v>5.8</v>
      </c>
      <c r="D1055">
        <v>139.17066199999999</v>
      </c>
      <c r="E1055">
        <v>1163.5135</v>
      </c>
      <c r="F1055">
        <v>1159.5715</v>
      </c>
    </row>
    <row r="1056" spans="1:6" x14ac:dyDescent="0.25">
      <c r="A1056">
        <v>54.300000000000004</v>
      </c>
      <c r="B1056">
        <v>1163.9191000000001</v>
      </c>
      <c r="C1056">
        <v>6</v>
      </c>
      <c r="D1056">
        <v>139.17119500000001</v>
      </c>
      <c r="E1056">
        <v>1163.9191000000001</v>
      </c>
      <c r="F1056">
        <v>1159.9770000000001</v>
      </c>
    </row>
    <row r="1057" spans="1:6" x14ac:dyDescent="0.25">
      <c r="A1057">
        <v>54.35</v>
      </c>
      <c r="B1057">
        <v>1163.8684000000001</v>
      </c>
      <c r="C1057">
        <v>6.1</v>
      </c>
      <c r="D1057">
        <v>139.23963699999999</v>
      </c>
      <c r="E1057">
        <v>1163.8684000000001</v>
      </c>
      <c r="F1057">
        <v>1160.0277000000001</v>
      </c>
    </row>
    <row r="1058" spans="1:6" x14ac:dyDescent="0.25">
      <c r="A1058">
        <v>54.400000000000006</v>
      </c>
      <c r="B1058">
        <v>1164.0713000000001</v>
      </c>
      <c r="C1058">
        <v>6.1</v>
      </c>
      <c r="D1058">
        <v>139.31068999999999</v>
      </c>
      <c r="E1058">
        <v>1164.0713000000001</v>
      </c>
      <c r="F1058">
        <v>1160.4838999999999</v>
      </c>
    </row>
    <row r="1059" spans="1:6" x14ac:dyDescent="0.25">
      <c r="A1059">
        <v>54.45</v>
      </c>
      <c r="B1059">
        <v>1164.3755000000001</v>
      </c>
      <c r="C1059">
        <v>6.2</v>
      </c>
      <c r="D1059">
        <v>139.38448700000001</v>
      </c>
      <c r="E1059">
        <v>1164.3755000000001</v>
      </c>
      <c r="F1059">
        <v>1160.8388</v>
      </c>
    </row>
    <row r="1060" spans="1:6" x14ac:dyDescent="0.25">
      <c r="A1060">
        <v>54.5</v>
      </c>
      <c r="B1060">
        <v>1164.3248000000001</v>
      </c>
      <c r="C1060">
        <v>6.2</v>
      </c>
      <c r="D1060">
        <v>139.43398999999999</v>
      </c>
      <c r="E1060">
        <v>1164.3248000000001</v>
      </c>
      <c r="F1060">
        <v>1160.9401</v>
      </c>
    </row>
    <row r="1061" spans="1:6" x14ac:dyDescent="0.25">
      <c r="A1061">
        <v>54.550000000000004</v>
      </c>
      <c r="B1061">
        <v>1164.2741000000001</v>
      </c>
      <c r="C1061">
        <v>6.3</v>
      </c>
      <c r="D1061">
        <v>139.48212900000001</v>
      </c>
      <c r="E1061">
        <v>1164.2741000000001</v>
      </c>
      <c r="F1061">
        <v>1161.2950000000001</v>
      </c>
    </row>
    <row r="1062" spans="1:6" x14ac:dyDescent="0.25">
      <c r="A1062">
        <v>54.6</v>
      </c>
      <c r="B1062">
        <v>1164.3248000000001</v>
      </c>
      <c r="C1062">
        <v>6.3</v>
      </c>
      <c r="D1062">
        <v>139.53645399999999</v>
      </c>
      <c r="E1062">
        <v>1164.3248000000001</v>
      </c>
      <c r="F1062">
        <v>1160.6867</v>
      </c>
    </row>
    <row r="1063" spans="1:6" x14ac:dyDescent="0.25">
      <c r="A1063">
        <v>54.650000000000006</v>
      </c>
      <c r="B1063">
        <v>1164.5275999999999</v>
      </c>
      <c r="C1063">
        <v>6.3</v>
      </c>
      <c r="D1063">
        <v>139.58042</v>
      </c>
      <c r="E1063">
        <v>1164.5275999999999</v>
      </c>
      <c r="F1063">
        <v>1160.7881</v>
      </c>
    </row>
    <row r="1064" spans="1:6" x14ac:dyDescent="0.25">
      <c r="A1064">
        <v>54.7</v>
      </c>
      <c r="B1064">
        <v>1164.4262000000001</v>
      </c>
      <c r="C1064">
        <v>6.3</v>
      </c>
      <c r="D1064">
        <v>139.648563</v>
      </c>
      <c r="E1064">
        <v>1164.4262000000001</v>
      </c>
      <c r="F1064">
        <v>1160.9908</v>
      </c>
    </row>
    <row r="1065" spans="1:6" x14ac:dyDescent="0.25">
      <c r="A1065">
        <v>54.75</v>
      </c>
      <c r="B1065">
        <v>1164.9839999999999</v>
      </c>
      <c r="C1065">
        <v>6.4</v>
      </c>
      <c r="D1065">
        <v>139.673306</v>
      </c>
      <c r="E1065">
        <v>1164.9839999999999</v>
      </c>
      <c r="F1065">
        <v>1161.1429000000001</v>
      </c>
    </row>
    <row r="1066" spans="1:6" x14ac:dyDescent="0.25">
      <c r="A1066">
        <v>54.800000000000004</v>
      </c>
      <c r="B1066">
        <v>1164.7304999999999</v>
      </c>
      <c r="C1066">
        <v>6.4</v>
      </c>
      <c r="D1066">
        <v>139.721396</v>
      </c>
      <c r="E1066">
        <v>1164.7304999999999</v>
      </c>
      <c r="F1066">
        <v>1161.0922</v>
      </c>
    </row>
    <row r="1067" spans="1:6" x14ac:dyDescent="0.25">
      <c r="A1067">
        <v>54.85</v>
      </c>
      <c r="B1067">
        <v>1164.4768999999999</v>
      </c>
      <c r="C1067">
        <v>6.4</v>
      </c>
      <c r="D1067">
        <v>139.75350499999999</v>
      </c>
      <c r="E1067">
        <v>1164.4768999999999</v>
      </c>
      <c r="F1067">
        <v>1153.6912</v>
      </c>
    </row>
    <row r="1068" spans="1:6" x14ac:dyDescent="0.25">
      <c r="A1068">
        <v>54.900000000000006</v>
      </c>
      <c r="B1068">
        <v>1164.7304999999999</v>
      </c>
      <c r="C1068">
        <v>6.4</v>
      </c>
      <c r="D1068">
        <v>139.78145699999999</v>
      </c>
      <c r="E1068">
        <v>1164.7304999999999</v>
      </c>
      <c r="F1068">
        <v>1153.3870999999999</v>
      </c>
    </row>
    <row r="1069" spans="1:6" x14ac:dyDescent="0.25">
      <c r="A1069">
        <v>54.95</v>
      </c>
      <c r="B1069">
        <v>1164.8318999999999</v>
      </c>
      <c r="C1069">
        <v>6.4</v>
      </c>
      <c r="D1069">
        <v>139.800613</v>
      </c>
      <c r="E1069">
        <v>1164.8318999999999</v>
      </c>
      <c r="F1069">
        <v>1152.7788</v>
      </c>
    </row>
    <row r="1070" spans="1:6" x14ac:dyDescent="0.25">
      <c r="A1070">
        <v>55</v>
      </c>
      <c r="B1070">
        <v>1164.7811999999999</v>
      </c>
      <c r="C1070">
        <v>6.4</v>
      </c>
      <c r="D1070">
        <v>139.832257</v>
      </c>
      <c r="E1070">
        <v>1164.7811999999999</v>
      </c>
      <c r="F1070">
        <v>1153.0829000000001</v>
      </c>
    </row>
    <row r="1071" spans="1:6" x14ac:dyDescent="0.25">
      <c r="A1071">
        <v>55.050000000000004</v>
      </c>
      <c r="B1071">
        <v>1164.5275999999999</v>
      </c>
      <c r="C1071">
        <v>6.4</v>
      </c>
      <c r="D1071">
        <v>139.85771499999998</v>
      </c>
      <c r="E1071">
        <v>1164.5275999999999</v>
      </c>
      <c r="F1071">
        <v>1152.576</v>
      </c>
    </row>
    <row r="1072" spans="1:6" x14ac:dyDescent="0.25">
      <c r="A1072">
        <v>55.1</v>
      </c>
      <c r="B1072">
        <v>1165.2375999999999</v>
      </c>
      <c r="C1072">
        <v>6.5</v>
      </c>
      <c r="D1072">
        <v>139.863203</v>
      </c>
      <c r="E1072">
        <v>1165.2375999999999</v>
      </c>
      <c r="F1072">
        <v>1152.6267</v>
      </c>
    </row>
    <row r="1073" spans="1:6" x14ac:dyDescent="0.25">
      <c r="A1073">
        <v>55.150000000000006</v>
      </c>
      <c r="B1073">
        <v>1164.6797999999999</v>
      </c>
      <c r="C1073">
        <v>6.5</v>
      </c>
      <c r="D1073">
        <v>139.878501</v>
      </c>
      <c r="E1073">
        <v>1164.6797999999999</v>
      </c>
      <c r="F1073">
        <v>1152.8295000000001</v>
      </c>
    </row>
    <row r="1074" spans="1:6" x14ac:dyDescent="0.25">
      <c r="A1074">
        <v>55.2</v>
      </c>
      <c r="B1074">
        <v>1164.7811999999999</v>
      </c>
      <c r="C1074">
        <v>6.5</v>
      </c>
      <c r="D1074">
        <v>139.88884400000001</v>
      </c>
      <c r="E1074">
        <v>1164.7811999999999</v>
      </c>
      <c r="F1074">
        <v>1152.7281</v>
      </c>
    </row>
    <row r="1075" spans="1:6" x14ac:dyDescent="0.25">
      <c r="A1075">
        <v>55.25</v>
      </c>
      <c r="B1075">
        <v>1164.9332999999999</v>
      </c>
      <c r="C1075">
        <v>6.5</v>
      </c>
      <c r="D1075">
        <v>139.89462999999998</v>
      </c>
      <c r="E1075">
        <v>1164.9332999999999</v>
      </c>
      <c r="F1075">
        <v>1152.6267</v>
      </c>
    </row>
    <row r="1076" spans="1:6" x14ac:dyDescent="0.25">
      <c r="A1076">
        <v>55.300000000000004</v>
      </c>
      <c r="B1076">
        <v>1164.2234000000001</v>
      </c>
      <c r="C1076">
        <v>6.5</v>
      </c>
      <c r="D1076">
        <v>139.90173100000001</v>
      </c>
      <c r="E1076">
        <v>1164.2234000000001</v>
      </c>
      <c r="F1076">
        <v>1153.0322000000001</v>
      </c>
    </row>
    <row r="1077" spans="1:6" x14ac:dyDescent="0.25">
      <c r="A1077">
        <v>55.35</v>
      </c>
      <c r="B1077">
        <v>1164.5784000000001</v>
      </c>
      <c r="C1077">
        <v>6.5</v>
      </c>
      <c r="D1077">
        <v>139.903144</v>
      </c>
      <c r="E1077">
        <v>1164.5784000000001</v>
      </c>
      <c r="F1077">
        <v>1152.0183999999999</v>
      </c>
    </row>
    <row r="1078" spans="1:6" x14ac:dyDescent="0.25">
      <c r="A1078">
        <v>55.400000000000006</v>
      </c>
      <c r="B1078">
        <v>1164.3248000000001</v>
      </c>
      <c r="C1078">
        <v>6.5</v>
      </c>
      <c r="D1078">
        <v>139.903144</v>
      </c>
      <c r="E1078">
        <v>1164.3248000000001</v>
      </c>
      <c r="F1078">
        <v>1152.0183999999999</v>
      </c>
    </row>
    <row r="1079" spans="1:6" x14ac:dyDescent="0.25">
      <c r="A1079">
        <v>55.45</v>
      </c>
      <c r="B1079">
        <v>1164.8825999999999</v>
      </c>
      <c r="C1079">
        <v>6.5</v>
      </c>
      <c r="D1079">
        <v>139.903144</v>
      </c>
      <c r="E1079">
        <v>1164.8825999999999</v>
      </c>
      <c r="F1079">
        <v>1152.3732</v>
      </c>
    </row>
    <row r="1080" spans="1:6" x14ac:dyDescent="0.25">
      <c r="A1080">
        <v>55.5</v>
      </c>
      <c r="B1080">
        <v>1164.4262000000001</v>
      </c>
      <c r="C1080">
        <v>6.5</v>
      </c>
      <c r="D1080">
        <v>139.903144</v>
      </c>
      <c r="E1080">
        <v>1164.4262000000001</v>
      </c>
      <c r="F1080">
        <v>1151.8155999999999</v>
      </c>
    </row>
    <row r="1081" spans="1:6" x14ac:dyDescent="0.25">
      <c r="A1081">
        <v>55.550000000000004</v>
      </c>
      <c r="B1081">
        <v>1164.6797999999999</v>
      </c>
      <c r="C1081">
        <v>6.5</v>
      </c>
      <c r="D1081">
        <v>139.903144</v>
      </c>
      <c r="E1081">
        <v>1164.6797999999999</v>
      </c>
      <c r="F1081">
        <v>1152.0183999999999</v>
      </c>
    </row>
    <row r="1082" spans="1:6" x14ac:dyDescent="0.25">
      <c r="A1082">
        <v>55.6</v>
      </c>
      <c r="B1082">
        <v>1164.4262000000001</v>
      </c>
      <c r="C1082">
        <v>6.5</v>
      </c>
      <c r="D1082">
        <v>139.903144</v>
      </c>
      <c r="E1082">
        <v>1164.4262000000001</v>
      </c>
      <c r="F1082">
        <v>1151.6635000000001</v>
      </c>
    </row>
    <row r="1083" spans="1:6" x14ac:dyDescent="0.25">
      <c r="A1083">
        <v>55.650000000000006</v>
      </c>
      <c r="B1083">
        <v>1164.4262000000001</v>
      </c>
      <c r="C1083">
        <v>6.5</v>
      </c>
      <c r="D1083">
        <v>139.903144</v>
      </c>
      <c r="E1083">
        <v>1164.4262000000001</v>
      </c>
      <c r="F1083">
        <v>1151.0552</v>
      </c>
    </row>
    <row r="1084" spans="1:6" x14ac:dyDescent="0.25">
      <c r="A1084">
        <v>55.7</v>
      </c>
      <c r="B1084">
        <v>1164.6797999999999</v>
      </c>
      <c r="C1084">
        <v>6.5</v>
      </c>
      <c r="D1084">
        <v>139.903144</v>
      </c>
      <c r="E1084">
        <v>1164.6797999999999</v>
      </c>
      <c r="F1084">
        <v>1151.0046</v>
      </c>
    </row>
    <row r="1085" spans="1:6" x14ac:dyDescent="0.25">
      <c r="A1085">
        <v>55.75</v>
      </c>
      <c r="B1085">
        <v>1164.7304999999999</v>
      </c>
      <c r="C1085">
        <v>6.5</v>
      </c>
      <c r="D1085">
        <v>139.903144</v>
      </c>
      <c r="E1085">
        <v>1164.7304999999999</v>
      </c>
      <c r="F1085">
        <v>1150.7511</v>
      </c>
    </row>
    <row r="1086" spans="1:6" x14ac:dyDescent="0.25">
      <c r="A1086">
        <v>55.800000000000004</v>
      </c>
      <c r="B1086">
        <v>1164.9332999999999</v>
      </c>
      <c r="C1086">
        <v>6.5</v>
      </c>
      <c r="D1086">
        <v>139.903144</v>
      </c>
      <c r="E1086">
        <v>1164.9332999999999</v>
      </c>
      <c r="F1086">
        <v>1150.8525</v>
      </c>
    </row>
    <row r="1087" spans="1:6" x14ac:dyDescent="0.25">
      <c r="A1087">
        <v>55.85</v>
      </c>
      <c r="B1087">
        <v>1164.1727000000001</v>
      </c>
      <c r="C1087">
        <v>6.5</v>
      </c>
      <c r="D1087">
        <v>139.903144</v>
      </c>
      <c r="E1087">
        <v>1164.1727000000001</v>
      </c>
      <c r="F1087">
        <v>1150.8018</v>
      </c>
    </row>
    <row r="1088" spans="1:6" x14ac:dyDescent="0.25">
      <c r="A1088">
        <v>55.900000000000006</v>
      </c>
      <c r="B1088">
        <v>1164.1220000000001</v>
      </c>
      <c r="C1088">
        <v>6.5</v>
      </c>
      <c r="D1088">
        <v>139.903144</v>
      </c>
      <c r="E1088">
        <v>1164.1220000000001</v>
      </c>
      <c r="F1088">
        <v>1150.6496999999999</v>
      </c>
    </row>
    <row r="1089" spans="1:6" x14ac:dyDescent="0.25">
      <c r="A1089">
        <v>55.95</v>
      </c>
      <c r="B1089">
        <v>1164.6797999999999</v>
      </c>
      <c r="C1089">
        <v>6.5</v>
      </c>
      <c r="D1089">
        <v>139.903144</v>
      </c>
      <c r="E1089">
        <v>1164.6797999999999</v>
      </c>
      <c r="F1089">
        <v>1150.1428000000001</v>
      </c>
    </row>
    <row r="1090" spans="1:6" x14ac:dyDescent="0.25">
      <c r="A1090">
        <v>56</v>
      </c>
      <c r="B1090">
        <v>1164.8825999999999</v>
      </c>
      <c r="C1090">
        <v>6.6</v>
      </c>
      <c r="D1090">
        <v>139.903144</v>
      </c>
      <c r="E1090">
        <v>1164.8825999999999</v>
      </c>
      <c r="F1090">
        <v>1149.788</v>
      </c>
    </row>
    <row r="1091" spans="1:6" x14ac:dyDescent="0.25">
      <c r="A1091">
        <v>56.050000000000004</v>
      </c>
      <c r="B1091">
        <v>1164.3248000000001</v>
      </c>
      <c r="C1091">
        <v>6.6</v>
      </c>
      <c r="D1091">
        <v>139.903144</v>
      </c>
      <c r="E1091">
        <v>1164.3248000000001</v>
      </c>
      <c r="F1091">
        <v>1149.94</v>
      </c>
    </row>
    <row r="1092" spans="1:6" x14ac:dyDescent="0.25">
      <c r="A1092">
        <v>56.1</v>
      </c>
      <c r="B1092">
        <v>1164.3248000000001</v>
      </c>
      <c r="C1092">
        <v>6.6</v>
      </c>
      <c r="D1092">
        <v>139.903144</v>
      </c>
      <c r="E1092">
        <v>1164.3248000000001</v>
      </c>
      <c r="F1092">
        <v>1150.4975999999999</v>
      </c>
    </row>
    <row r="1093" spans="1:6" x14ac:dyDescent="0.25">
      <c r="A1093">
        <v>56.150000000000006</v>
      </c>
      <c r="B1093">
        <v>1164.7811999999999</v>
      </c>
      <c r="C1093">
        <v>6.6</v>
      </c>
      <c r="D1093">
        <v>139.903144</v>
      </c>
      <c r="E1093">
        <v>1164.7811999999999</v>
      </c>
      <c r="F1093">
        <v>1148.7741000000001</v>
      </c>
    </row>
    <row r="1094" spans="1:6" x14ac:dyDescent="0.25">
      <c r="A1094">
        <v>56.2</v>
      </c>
      <c r="B1094">
        <v>1166.201</v>
      </c>
      <c r="C1094">
        <v>6.6</v>
      </c>
      <c r="D1094">
        <v>139.903144</v>
      </c>
      <c r="E1094">
        <v>1166.201</v>
      </c>
      <c r="F1094">
        <v>1147.2027</v>
      </c>
    </row>
    <row r="1095" spans="1:6" x14ac:dyDescent="0.25">
      <c r="A1095">
        <v>56.25</v>
      </c>
      <c r="B1095">
        <v>1165.3896999999999</v>
      </c>
      <c r="C1095">
        <v>6.6</v>
      </c>
      <c r="D1095">
        <v>139.903144</v>
      </c>
      <c r="E1095">
        <v>1165.3896999999999</v>
      </c>
      <c r="F1095">
        <v>1146.3408999999999</v>
      </c>
    </row>
    <row r="1096" spans="1:6" x14ac:dyDescent="0.25">
      <c r="A1096">
        <v>56.300000000000004</v>
      </c>
      <c r="B1096">
        <v>1163.4628</v>
      </c>
      <c r="C1096">
        <v>6.6</v>
      </c>
      <c r="D1096">
        <v>139.903144</v>
      </c>
      <c r="E1096">
        <v>1163.4628</v>
      </c>
      <c r="F1096">
        <v>1145.2764</v>
      </c>
    </row>
    <row r="1097" spans="1:6" x14ac:dyDescent="0.25">
      <c r="A1097">
        <v>56.35</v>
      </c>
      <c r="B1097">
        <v>1163.8684000000001</v>
      </c>
      <c r="C1097">
        <v>6.6</v>
      </c>
      <c r="D1097">
        <v>139.903144</v>
      </c>
      <c r="E1097">
        <v>1163.8684000000001</v>
      </c>
      <c r="F1097">
        <v>1143.5528999999999</v>
      </c>
    </row>
    <row r="1098" spans="1:6" x14ac:dyDescent="0.25">
      <c r="A1098">
        <v>56.400000000000006</v>
      </c>
      <c r="B1098">
        <v>1163.1585</v>
      </c>
      <c r="C1098">
        <v>6.5</v>
      </c>
      <c r="D1098">
        <v>139.903144</v>
      </c>
      <c r="E1098">
        <v>1163.1585</v>
      </c>
      <c r="F1098">
        <v>1110.0962999999999</v>
      </c>
    </row>
    <row r="1099" spans="1:6" x14ac:dyDescent="0.25">
      <c r="A1099">
        <v>56.45</v>
      </c>
      <c r="B1099">
        <v>1163.7670000000001</v>
      </c>
      <c r="C1099">
        <v>6.6</v>
      </c>
      <c r="D1099">
        <v>139.903144</v>
      </c>
      <c r="E1099">
        <v>1163.7670000000001</v>
      </c>
      <c r="F1099">
        <v>1106.8520000000001</v>
      </c>
    </row>
    <row r="1100" spans="1:6" x14ac:dyDescent="0.25">
      <c r="A1100">
        <v>56.5</v>
      </c>
      <c r="B1100">
        <v>1163.6656</v>
      </c>
      <c r="C1100">
        <v>6.6</v>
      </c>
      <c r="D1100">
        <v>139.903144</v>
      </c>
      <c r="E1100">
        <v>1163.6656</v>
      </c>
      <c r="F1100">
        <v>1103.8612000000001</v>
      </c>
    </row>
    <row r="1101" spans="1:6" x14ac:dyDescent="0.25">
      <c r="A1101">
        <v>56.550000000000004</v>
      </c>
      <c r="B1101">
        <v>1163.6656</v>
      </c>
      <c r="C1101">
        <v>6.5</v>
      </c>
      <c r="D1101">
        <v>139.903111</v>
      </c>
      <c r="E1101">
        <v>1163.6656</v>
      </c>
      <c r="F1101">
        <v>1100.0085999999999</v>
      </c>
    </row>
    <row r="1102" spans="1:6" x14ac:dyDescent="0.25">
      <c r="A1102">
        <v>56.6</v>
      </c>
      <c r="B1102">
        <v>1163.7670000000001</v>
      </c>
      <c r="C1102">
        <v>6.5</v>
      </c>
      <c r="D1102">
        <v>139.889974</v>
      </c>
      <c r="E1102">
        <v>1163.7670000000001</v>
      </c>
      <c r="F1102">
        <v>1096.4095</v>
      </c>
    </row>
    <row r="1103" spans="1:6" x14ac:dyDescent="0.25">
      <c r="A1103">
        <v>56.650000000000006</v>
      </c>
      <c r="B1103">
        <v>1163.9191000000001</v>
      </c>
      <c r="C1103">
        <v>6.5</v>
      </c>
      <c r="D1103">
        <v>139.87359599999999</v>
      </c>
      <c r="E1103">
        <v>1163.9191000000001</v>
      </c>
      <c r="F1103">
        <v>1093.8749</v>
      </c>
    </row>
    <row r="1104" spans="1:6" x14ac:dyDescent="0.25">
      <c r="A1104">
        <v>56.7</v>
      </c>
      <c r="B1104">
        <v>1163.6656</v>
      </c>
      <c r="C1104">
        <v>6.6</v>
      </c>
      <c r="D1104">
        <v>139.83062800000002</v>
      </c>
      <c r="E1104">
        <v>1163.6656</v>
      </c>
      <c r="F1104">
        <v>1091.1376</v>
      </c>
    </row>
    <row r="1105" spans="1:6" x14ac:dyDescent="0.25">
      <c r="A1105">
        <v>56.75</v>
      </c>
      <c r="B1105">
        <v>1163.6656</v>
      </c>
      <c r="C1105">
        <v>6.6</v>
      </c>
      <c r="D1105">
        <v>139.814615</v>
      </c>
      <c r="E1105">
        <v>1163.6656</v>
      </c>
      <c r="F1105">
        <v>1088.4002</v>
      </c>
    </row>
    <row r="1106" spans="1:6" x14ac:dyDescent="0.25">
      <c r="A1106">
        <v>56.800000000000004</v>
      </c>
      <c r="B1106">
        <v>1163.5642</v>
      </c>
      <c r="C1106">
        <v>6.6</v>
      </c>
      <c r="D1106">
        <v>139.754403</v>
      </c>
      <c r="E1106">
        <v>1163.5642</v>
      </c>
      <c r="F1106">
        <v>1086.2711999999999</v>
      </c>
    </row>
    <row r="1107" spans="1:6" x14ac:dyDescent="0.25">
      <c r="A1107">
        <v>56.85</v>
      </c>
      <c r="B1107">
        <v>1163.9699000000001</v>
      </c>
      <c r="C1107">
        <v>6.6</v>
      </c>
      <c r="D1107">
        <v>139.73330200000001</v>
      </c>
      <c r="E1107">
        <v>1163.9699000000001</v>
      </c>
      <c r="F1107">
        <v>1084.3449000000001</v>
      </c>
    </row>
    <row r="1108" spans="1:6" x14ac:dyDescent="0.25">
      <c r="A1108">
        <v>56.900000000000006</v>
      </c>
      <c r="B1108">
        <v>1163.6656</v>
      </c>
      <c r="C1108">
        <v>6.6</v>
      </c>
      <c r="D1108">
        <v>139.70039400000002</v>
      </c>
      <c r="E1108">
        <v>1163.6656</v>
      </c>
      <c r="F1108">
        <v>1083.838</v>
      </c>
    </row>
    <row r="1109" spans="1:6" x14ac:dyDescent="0.25">
      <c r="A1109">
        <v>56.95</v>
      </c>
      <c r="B1109">
        <v>1163.4121</v>
      </c>
      <c r="C1109">
        <v>6.6</v>
      </c>
      <c r="D1109">
        <v>139.67862700000001</v>
      </c>
      <c r="E1109">
        <v>1163.4121</v>
      </c>
      <c r="F1109">
        <v>1083.5844999999999</v>
      </c>
    </row>
    <row r="1110" spans="1:6" x14ac:dyDescent="0.25">
      <c r="A1110">
        <v>57</v>
      </c>
      <c r="B1110">
        <v>1163.9699000000001</v>
      </c>
      <c r="C1110">
        <v>6.6</v>
      </c>
      <c r="D1110">
        <v>139.58929900000001</v>
      </c>
      <c r="E1110">
        <v>1163.9699000000001</v>
      </c>
      <c r="F1110">
        <v>1084.3956000000001</v>
      </c>
    </row>
    <row r="1111" spans="1:6" x14ac:dyDescent="0.25">
      <c r="A1111">
        <v>57.050000000000004</v>
      </c>
      <c r="B1111">
        <v>1163.6149</v>
      </c>
      <c r="C1111">
        <v>6.6</v>
      </c>
      <c r="D1111">
        <v>139.54771199999999</v>
      </c>
      <c r="E1111">
        <v>1163.6149</v>
      </c>
      <c r="F1111">
        <v>1083.5844999999999</v>
      </c>
    </row>
    <row r="1112" spans="1:6" x14ac:dyDescent="0.25">
      <c r="A1112">
        <v>57.1</v>
      </c>
      <c r="B1112">
        <v>1163.7163</v>
      </c>
      <c r="C1112">
        <v>6.6</v>
      </c>
      <c r="D1112">
        <v>139.52559600000001</v>
      </c>
      <c r="E1112">
        <v>1163.7163</v>
      </c>
      <c r="F1112">
        <v>1083.1790000000001</v>
      </c>
    </row>
    <row r="1113" spans="1:6" x14ac:dyDescent="0.25">
      <c r="A1113">
        <v>57.150000000000006</v>
      </c>
      <c r="B1113">
        <v>1163.4121</v>
      </c>
      <c r="C1113">
        <v>6.6</v>
      </c>
      <c r="D1113">
        <v>139.48489000000001</v>
      </c>
      <c r="E1113">
        <v>1163.4121</v>
      </c>
      <c r="F1113">
        <v>1083.3816999999999</v>
      </c>
    </row>
    <row r="1114" spans="1:6" x14ac:dyDescent="0.25">
      <c r="A1114">
        <v>57.2</v>
      </c>
      <c r="B1114">
        <v>1163.4628</v>
      </c>
      <c r="C1114">
        <v>6.6</v>
      </c>
      <c r="D1114">
        <v>139.45993000000001</v>
      </c>
      <c r="E1114">
        <v>1163.4628</v>
      </c>
      <c r="F1114">
        <v>1083.2802999999999</v>
      </c>
    </row>
    <row r="1115" spans="1:6" x14ac:dyDescent="0.25">
      <c r="A1115">
        <v>57.25</v>
      </c>
      <c r="B1115">
        <v>1163.2599</v>
      </c>
      <c r="C1115">
        <v>6.6</v>
      </c>
      <c r="D1115">
        <v>139.419939</v>
      </c>
      <c r="E1115">
        <v>1163.2599</v>
      </c>
      <c r="F1115">
        <v>1078.7181</v>
      </c>
    </row>
    <row r="1116" spans="1:6" x14ac:dyDescent="0.25">
      <c r="A1116">
        <v>57.300000000000004</v>
      </c>
      <c r="B1116">
        <v>1163.4628</v>
      </c>
      <c r="C1116">
        <v>6.6</v>
      </c>
      <c r="D1116">
        <v>139.35680099999999</v>
      </c>
      <c r="E1116">
        <v>1163.4628</v>
      </c>
      <c r="F1116">
        <v>1068.8332</v>
      </c>
    </row>
    <row r="1117" spans="1:6" x14ac:dyDescent="0.25">
      <c r="A1117">
        <v>57.35</v>
      </c>
      <c r="B1117">
        <v>1163.1585</v>
      </c>
      <c r="C1117">
        <v>6.6</v>
      </c>
      <c r="D1117">
        <v>139.33952399999998</v>
      </c>
      <c r="E1117">
        <v>1163.1585</v>
      </c>
      <c r="F1117">
        <v>1050.2293</v>
      </c>
    </row>
    <row r="1118" spans="1:6" x14ac:dyDescent="0.25">
      <c r="A1118">
        <v>57.400000000000006</v>
      </c>
      <c r="B1118">
        <v>1162.905</v>
      </c>
      <c r="C1118">
        <v>6.6</v>
      </c>
      <c r="D1118">
        <v>139.29722100000001</v>
      </c>
      <c r="E1118">
        <v>1162.905</v>
      </c>
      <c r="F1118">
        <v>1043.7408</v>
      </c>
    </row>
    <row r="1119" spans="1:6" x14ac:dyDescent="0.25">
      <c r="A1119">
        <v>57.45</v>
      </c>
      <c r="B1119">
        <v>1163.4121</v>
      </c>
      <c r="C1119">
        <v>6.6</v>
      </c>
      <c r="D1119">
        <v>139.242098</v>
      </c>
      <c r="E1119">
        <v>1163.4121</v>
      </c>
      <c r="F1119">
        <v>1041.7130999999999</v>
      </c>
    </row>
    <row r="1120" spans="1:6" x14ac:dyDescent="0.25">
      <c r="A1120">
        <v>57.5</v>
      </c>
      <c r="B1120">
        <v>1162.905</v>
      </c>
      <c r="C1120">
        <v>6.6</v>
      </c>
      <c r="D1120">
        <v>139.22548600000002</v>
      </c>
      <c r="E1120">
        <v>1162.905</v>
      </c>
      <c r="F1120">
        <v>1038.6715999999999</v>
      </c>
    </row>
    <row r="1121" spans="1:6" x14ac:dyDescent="0.25">
      <c r="A1121">
        <v>57.550000000000004</v>
      </c>
      <c r="B1121">
        <v>1162.905</v>
      </c>
      <c r="C1121">
        <v>6.6</v>
      </c>
      <c r="D1121">
        <v>139.16435999999999</v>
      </c>
      <c r="E1121">
        <v>1162.905</v>
      </c>
      <c r="F1121">
        <v>1035.1739</v>
      </c>
    </row>
    <row r="1122" spans="1:6" x14ac:dyDescent="0.25">
      <c r="A1122">
        <v>57.6</v>
      </c>
      <c r="B1122">
        <v>1163.3614</v>
      </c>
      <c r="C1122">
        <v>6.6</v>
      </c>
      <c r="D1122">
        <v>139.098129</v>
      </c>
      <c r="E1122">
        <v>1163.3614</v>
      </c>
      <c r="F1122">
        <v>1031.8788999999999</v>
      </c>
    </row>
    <row r="1123" spans="1:6" x14ac:dyDescent="0.25">
      <c r="A1123">
        <v>57.650000000000006</v>
      </c>
      <c r="B1123">
        <v>1163.6149</v>
      </c>
      <c r="C1123">
        <v>6.6</v>
      </c>
      <c r="D1123">
        <v>138.98783299999999</v>
      </c>
      <c r="E1123">
        <v>1163.6149</v>
      </c>
      <c r="F1123">
        <v>1030.4087999999999</v>
      </c>
    </row>
    <row r="1124" spans="1:6" x14ac:dyDescent="0.25">
      <c r="A1124">
        <v>57.7</v>
      </c>
      <c r="B1124">
        <v>1163.1078</v>
      </c>
      <c r="C1124">
        <v>6.6</v>
      </c>
      <c r="D1124">
        <v>138.93111299999998</v>
      </c>
      <c r="E1124">
        <v>1163.1078</v>
      </c>
      <c r="F1124">
        <v>1024.7819999999999</v>
      </c>
    </row>
    <row r="1125" spans="1:6" x14ac:dyDescent="0.25">
      <c r="A1125">
        <v>57.75</v>
      </c>
      <c r="B1125">
        <v>1163.3614</v>
      </c>
      <c r="C1125">
        <v>6.6</v>
      </c>
      <c r="D1125">
        <v>138.89098899999999</v>
      </c>
      <c r="E1125">
        <v>1163.3614</v>
      </c>
      <c r="F1125">
        <v>1022.2474999999999</v>
      </c>
    </row>
    <row r="1126" spans="1:6" x14ac:dyDescent="0.25">
      <c r="A1126">
        <v>57.800000000000004</v>
      </c>
      <c r="B1126">
        <v>1163.1078</v>
      </c>
      <c r="C1126">
        <v>6.6</v>
      </c>
      <c r="D1126">
        <v>138.826886</v>
      </c>
      <c r="E1126">
        <v>1163.1078</v>
      </c>
      <c r="F1126">
        <v>1020.5239</v>
      </c>
    </row>
    <row r="1127" spans="1:6" x14ac:dyDescent="0.25">
      <c r="A1127">
        <v>57.85</v>
      </c>
      <c r="B1127">
        <v>1163.1078</v>
      </c>
      <c r="C1127">
        <v>6.6</v>
      </c>
      <c r="D1127">
        <v>138.795725</v>
      </c>
      <c r="E1127">
        <v>1163.1078</v>
      </c>
      <c r="F1127">
        <v>1018.0907</v>
      </c>
    </row>
    <row r="1128" spans="1:6" x14ac:dyDescent="0.25">
      <c r="A1128">
        <v>57.900000000000006</v>
      </c>
      <c r="B1128">
        <v>1162.8543</v>
      </c>
      <c r="C1128">
        <v>6.6</v>
      </c>
      <c r="D1128">
        <v>138.73295299999998</v>
      </c>
      <c r="E1128">
        <v>1162.8543</v>
      </c>
      <c r="F1128">
        <v>1016.0124</v>
      </c>
    </row>
    <row r="1129" spans="1:6" x14ac:dyDescent="0.25">
      <c r="A1129">
        <v>57.95</v>
      </c>
      <c r="B1129">
        <v>1163.0064</v>
      </c>
      <c r="C1129">
        <v>6.6</v>
      </c>
      <c r="D1129">
        <v>138.69651999999999</v>
      </c>
      <c r="E1129">
        <v>1163.0064</v>
      </c>
      <c r="F1129">
        <v>1013.1229</v>
      </c>
    </row>
    <row r="1130" spans="1:6" x14ac:dyDescent="0.25">
      <c r="A1130">
        <v>58</v>
      </c>
      <c r="B1130">
        <v>1162.9557</v>
      </c>
      <c r="C1130">
        <v>6.6</v>
      </c>
      <c r="D1130">
        <v>138.65484899999998</v>
      </c>
      <c r="E1130">
        <v>1162.9557</v>
      </c>
      <c r="F1130">
        <v>1011.5008</v>
      </c>
    </row>
    <row r="1131" spans="1:6" x14ac:dyDescent="0.25">
      <c r="A1131">
        <v>58.050000000000004</v>
      </c>
      <c r="B1131">
        <v>1162.8036</v>
      </c>
      <c r="C1131">
        <v>6.6</v>
      </c>
      <c r="D1131">
        <v>138.64076499999999</v>
      </c>
      <c r="E1131">
        <v>1162.8036</v>
      </c>
      <c r="F1131">
        <v>1010.7404</v>
      </c>
    </row>
    <row r="1132" spans="1:6" x14ac:dyDescent="0.25">
      <c r="A1132">
        <v>58.1</v>
      </c>
      <c r="B1132">
        <v>1163.1585</v>
      </c>
      <c r="C1132">
        <v>6.6</v>
      </c>
      <c r="D1132">
        <v>138.61138199999999</v>
      </c>
      <c r="E1132">
        <v>1163.1585</v>
      </c>
      <c r="F1132">
        <v>1009.3211</v>
      </c>
    </row>
    <row r="1133" spans="1:6" x14ac:dyDescent="0.25">
      <c r="A1133">
        <v>58.150000000000006</v>
      </c>
      <c r="B1133">
        <v>1162.8543</v>
      </c>
      <c r="C1133">
        <v>6.6</v>
      </c>
      <c r="D1133">
        <v>138.54702999999998</v>
      </c>
      <c r="E1133">
        <v>1162.8543</v>
      </c>
      <c r="F1133">
        <v>1008.8647999999999</v>
      </c>
    </row>
    <row r="1134" spans="1:6" x14ac:dyDescent="0.25">
      <c r="A1134">
        <v>58.2</v>
      </c>
      <c r="B1134">
        <v>1163.1078</v>
      </c>
      <c r="C1134">
        <v>6.6</v>
      </c>
      <c r="D1134">
        <v>138.51435499999999</v>
      </c>
      <c r="E1134">
        <v>1163.1078</v>
      </c>
      <c r="F1134">
        <v>1008.4086</v>
      </c>
    </row>
    <row r="1135" spans="1:6" x14ac:dyDescent="0.25">
      <c r="A1135">
        <v>58.25</v>
      </c>
      <c r="B1135">
        <v>1162.6514</v>
      </c>
      <c r="C1135">
        <v>6.6</v>
      </c>
      <c r="D1135">
        <v>138.47795600000001</v>
      </c>
      <c r="E1135">
        <v>1162.6514</v>
      </c>
      <c r="F1135">
        <v>1007.192</v>
      </c>
    </row>
    <row r="1136" spans="1:6" x14ac:dyDescent="0.25">
      <c r="A1136">
        <v>58.300000000000004</v>
      </c>
      <c r="B1136">
        <v>1162.7021</v>
      </c>
      <c r="C1136">
        <v>6.6</v>
      </c>
      <c r="D1136">
        <v>138.441057</v>
      </c>
      <c r="E1136">
        <v>1162.7021</v>
      </c>
      <c r="F1136">
        <v>1006.3809</v>
      </c>
    </row>
    <row r="1137" spans="1:6" x14ac:dyDescent="0.25">
      <c r="A1137">
        <v>58.35</v>
      </c>
      <c r="B1137">
        <v>1162.4992999999999</v>
      </c>
      <c r="C1137">
        <v>6.6</v>
      </c>
      <c r="D1137">
        <v>138.38989199999997</v>
      </c>
      <c r="E1137">
        <v>1162.4992999999999</v>
      </c>
      <c r="F1137">
        <v>1006.2796</v>
      </c>
    </row>
    <row r="1138" spans="1:6" x14ac:dyDescent="0.25">
      <c r="A1138">
        <v>58.400000000000006</v>
      </c>
      <c r="B1138">
        <v>1162.6514</v>
      </c>
      <c r="C1138">
        <v>6.6</v>
      </c>
      <c r="D1138">
        <v>138.36917300000002</v>
      </c>
      <c r="E1138">
        <v>1162.6514</v>
      </c>
      <c r="F1138">
        <v>1005.7219</v>
      </c>
    </row>
    <row r="1139" spans="1:6" x14ac:dyDescent="0.25">
      <c r="A1139">
        <v>58.45</v>
      </c>
      <c r="B1139">
        <v>1162.55</v>
      </c>
      <c r="C1139">
        <v>6.6</v>
      </c>
      <c r="D1139">
        <v>138.275139</v>
      </c>
      <c r="E1139">
        <v>1162.55</v>
      </c>
      <c r="F1139">
        <v>1005.4178000000001</v>
      </c>
    </row>
    <row r="1140" spans="1:6" x14ac:dyDescent="0.25">
      <c r="A1140">
        <v>58.5</v>
      </c>
      <c r="B1140">
        <v>1162.6514</v>
      </c>
      <c r="C1140">
        <v>6.6</v>
      </c>
      <c r="D1140">
        <v>138.22926099999998</v>
      </c>
      <c r="E1140">
        <v>1162.6514</v>
      </c>
      <c r="F1140">
        <v>1004.7080999999999</v>
      </c>
    </row>
    <row r="1141" spans="1:6" x14ac:dyDescent="0.25">
      <c r="A1141">
        <v>58.550000000000004</v>
      </c>
      <c r="B1141">
        <v>1162.7528</v>
      </c>
      <c r="C1141">
        <v>6.6</v>
      </c>
      <c r="D1141">
        <v>138.210172</v>
      </c>
      <c r="E1141">
        <v>1162.7528</v>
      </c>
      <c r="F1141">
        <v>1004.4546</v>
      </c>
    </row>
    <row r="1142" spans="1:6" x14ac:dyDescent="0.25">
      <c r="A1142">
        <v>58.6</v>
      </c>
      <c r="B1142">
        <v>1162.3978999999999</v>
      </c>
      <c r="C1142">
        <v>6.6</v>
      </c>
      <c r="D1142">
        <v>138.19943000000001</v>
      </c>
      <c r="E1142">
        <v>1162.3978999999999</v>
      </c>
      <c r="F1142">
        <v>1003.8463</v>
      </c>
    </row>
    <row r="1143" spans="1:6" x14ac:dyDescent="0.25">
      <c r="A1143">
        <v>58.650000000000006</v>
      </c>
      <c r="B1143">
        <v>1162.0935999999999</v>
      </c>
      <c r="C1143">
        <v>6.6</v>
      </c>
      <c r="D1143">
        <v>138.17215899999999</v>
      </c>
      <c r="E1143">
        <v>1162.0935999999999</v>
      </c>
      <c r="F1143">
        <v>1003.4408</v>
      </c>
    </row>
    <row r="1144" spans="1:6" x14ac:dyDescent="0.25">
      <c r="A1144">
        <v>58.7</v>
      </c>
      <c r="B1144">
        <v>1162.55</v>
      </c>
      <c r="C1144">
        <v>6.6</v>
      </c>
      <c r="D1144">
        <v>138.137655</v>
      </c>
      <c r="E1144">
        <v>1162.55</v>
      </c>
      <c r="F1144">
        <v>1003.4408</v>
      </c>
    </row>
    <row r="1145" spans="1:6" x14ac:dyDescent="0.25">
      <c r="A1145">
        <v>58.75</v>
      </c>
      <c r="B1145">
        <v>1161.8400999999999</v>
      </c>
      <c r="C1145">
        <v>6.6</v>
      </c>
      <c r="D1145">
        <v>138.118998</v>
      </c>
      <c r="E1145">
        <v>1161.8400999999999</v>
      </c>
      <c r="F1145">
        <v>1002.5791</v>
      </c>
    </row>
    <row r="1146" spans="1:6" x14ac:dyDescent="0.25">
      <c r="A1146">
        <v>58.800000000000004</v>
      </c>
      <c r="B1146">
        <v>1162.1442999999999</v>
      </c>
      <c r="C1146">
        <v>6.6</v>
      </c>
      <c r="D1146">
        <v>138.097431</v>
      </c>
      <c r="E1146">
        <v>1162.1442999999999</v>
      </c>
      <c r="F1146">
        <v>1002.0721</v>
      </c>
    </row>
    <row r="1147" spans="1:6" x14ac:dyDescent="0.25">
      <c r="A1147">
        <v>58.85</v>
      </c>
      <c r="B1147">
        <v>1162.0935999999999</v>
      </c>
      <c r="C1147">
        <v>6.6</v>
      </c>
      <c r="D1147">
        <v>138.085658</v>
      </c>
      <c r="E1147">
        <v>1162.0935999999999</v>
      </c>
      <c r="F1147">
        <v>1002.0214</v>
      </c>
    </row>
    <row r="1148" spans="1:6" x14ac:dyDescent="0.25">
      <c r="A1148">
        <v>58.900000000000006</v>
      </c>
      <c r="B1148">
        <v>1162.0428999999999</v>
      </c>
      <c r="C1148">
        <v>6.6</v>
      </c>
      <c r="D1148">
        <v>138.07884000000001</v>
      </c>
      <c r="E1148">
        <v>1162.0428999999999</v>
      </c>
      <c r="F1148">
        <v>1000.9062</v>
      </c>
    </row>
    <row r="1149" spans="1:6" x14ac:dyDescent="0.25">
      <c r="A1149">
        <v>58.95</v>
      </c>
      <c r="B1149">
        <v>1161.9921999999999</v>
      </c>
      <c r="C1149">
        <v>6.6</v>
      </c>
      <c r="D1149">
        <v>138.052784</v>
      </c>
      <c r="E1149">
        <v>1161.9921999999999</v>
      </c>
      <c r="F1149">
        <v>999.99379999999996</v>
      </c>
    </row>
    <row r="1150" spans="1:6" x14ac:dyDescent="0.25">
      <c r="A1150">
        <v>59</v>
      </c>
      <c r="B1150">
        <v>1162.3978999999999</v>
      </c>
      <c r="C1150">
        <v>6.6</v>
      </c>
      <c r="D1150">
        <v>137.96558400000001</v>
      </c>
      <c r="E1150">
        <v>1162.3978999999999</v>
      </c>
      <c r="F1150">
        <v>999.58820000000003</v>
      </c>
    </row>
    <row r="1151" spans="1:6" x14ac:dyDescent="0.25">
      <c r="A1151">
        <v>59.050000000000004</v>
      </c>
      <c r="B1151">
        <v>1162.1442999999999</v>
      </c>
      <c r="C1151">
        <v>6.6</v>
      </c>
      <c r="D1151">
        <v>137.958102</v>
      </c>
      <c r="E1151">
        <v>1162.1442999999999</v>
      </c>
      <c r="F1151">
        <v>999.48689999999999</v>
      </c>
    </row>
    <row r="1152" spans="1:6" x14ac:dyDescent="0.25">
      <c r="A1152">
        <v>59.1</v>
      </c>
      <c r="B1152">
        <v>1162.0935999999999</v>
      </c>
      <c r="C1152">
        <v>6.7</v>
      </c>
      <c r="D1152">
        <v>137.94947099999999</v>
      </c>
      <c r="E1152">
        <v>1162.0935999999999</v>
      </c>
      <c r="F1152">
        <v>999.68960000000004</v>
      </c>
    </row>
    <row r="1153" spans="1:6" x14ac:dyDescent="0.25">
      <c r="A1153">
        <v>59.150000000000006</v>
      </c>
      <c r="B1153">
        <v>1162.3471999999999</v>
      </c>
      <c r="C1153">
        <v>6.7</v>
      </c>
      <c r="D1153">
        <v>137.94947099999999</v>
      </c>
      <c r="E1153">
        <v>1162.3471999999999</v>
      </c>
      <c r="F1153">
        <v>999.13199999999995</v>
      </c>
    </row>
    <row r="1154" spans="1:6" x14ac:dyDescent="0.25">
      <c r="A1154">
        <v>59.2</v>
      </c>
      <c r="B1154">
        <v>1163.8177000000001</v>
      </c>
      <c r="C1154">
        <v>6.7</v>
      </c>
      <c r="D1154">
        <v>137.94947099999999</v>
      </c>
      <c r="E1154">
        <v>1163.8177000000001</v>
      </c>
      <c r="F1154">
        <v>998.1182</v>
      </c>
    </row>
    <row r="1155" spans="1:6" x14ac:dyDescent="0.25">
      <c r="A1155">
        <v>59.25</v>
      </c>
      <c r="B1155">
        <v>1162.6514</v>
      </c>
      <c r="C1155">
        <v>6.6</v>
      </c>
      <c r="D1155">
        <v>137.949455</v>
      </c>
      <c r="E1155">
        <v>1162.6514</v>
      </c>
      <c r="F1155">
        <v>997.00300000000004</v>
      </c>
    </row>
    <row r="1156" spans="1:6" x14ac:dyDescent="0.25">
      <c r="A1156">
        <v>59.300000000000004</v>
      </c>
      <c r="B1156">
        <v>1161.3837000000001</v>
      </c>
      <c r="C1156">
        <v>6.6</v>
      </c>
      <c r="D1156">
        <v>137.90795</v>
      </c>
      <c r="E1156">
        <v>1161.3837000000001</v>
      </c>
      <c r="F1156">
        <v>997.15499999999997</v>
      </c>
    </row>
    <row r="1157" spans="1:6" x14ac:dyDescent="0.25">
      <c r="A1157">
        <v>59.35</v>
      </c>
      <c r="B1157">
        <v>1160.9781</v>
      </c>
      <c r="C1157">
        <v>6.6</v>
      </c>
      <c r="D1157">
        <v>137.88367300000002</v>
      </c>
      <c r="E1157">
        <v>1160.9781</v>
      </c>
      <c r="F1157">
        <v>996.90160000000003</v>
      </c>
    </row>
    <row r="1158" spans="1:6" x14ac:dyDescent="0.25">
      <c r="A1158">
        <v>59.400000000000006</v>
      </c>
      <c r="B1158">
        <v>1161.7893999999999</v>
      </c>
      <c r="C1158">
        <v>6.6</v>
      </c>
      <c r="D1158">
        <v>137.850166</v>
      </c>
      <c r="E1158">
        <v>1161.7893999999999</v>
      </c>
      <c r="F1158">
        <v>996.54669999999999</v>
      </c>
    </row>
    <row r="1159" spans="1:6" x14ac:dyDescent="0.25">
      <c r="A1159">
        <v>59.45</v>
      </c>
      <c r="B1159">
        <v>1161.4344000000001</v>
      </c>
      <c r="C1159">
        <v>6.6</v>
      </c>
      <c r="D1159">
        <v>137.84363099999999</v>
      </c>
      <c r="E1159">
        <v>1161.4344000000001</v>
      </c>
      <c r="F1159">
        <v>995.48220000000003</v>
      </c>
    </row>
    <row r="1160" spans="1:6" x14ac:dyDescent="0.25">
      <c r="A1160">
        <v>59.5</v>
      </c>
      <c r="B1160">
        <v>1161.5866000000001</v>
      </c>
      <c r="C1160">
        <v>6.6</v>
      </c>
      <c r="D1160">
        <v>137.80924400000001</v>
      </c>
      <c r="E1160">
        <v>1161.5866000000001</v>
      </c>
      <c r="F1160">
        <v>995.17809999999997</v>
      </c>
    </row>
    <row r="1161" spans="1:6" x14ac:dyDescent="0.25">
      <c r="A1161">
        <v>59.550000000000004</v>
      </c>
      <c r="B1161">
        <v>1161.6373000000001</v>
      </c>
      <c r="C1161">
        <v>6.6</v>
      </c>
      <c r="D1161">
        <v>137.80797999999999</v>
      </c>
      <c r="E1161">
        <v>1161.6373000000001</v>
      </c>
      <c r="F1161">
        <v>994.72180000000003</v>
      </c>
    </row>
    <row r="1162" spans="1:6" x14ac:dyDescent="0.25">
      <c r="A1162">
        <v>59.6</v>
      </c>
      <c r="B1162">
        <v>1161.8907999999999</v>
      </c>
      <c r="C1162">
        <v>6.6</v>
      </c>
      <c r="D1162">
        <v>137.79582500000001</v>
      </c>
      <c r="E1162">
        <v>1161.8907999999999</v>
      </c>
      <c r="F1162">
        <v>994.16420000000005</v>
      </c>
    </row>
    <row r="1163" spans="1:6" x14ac:dyDescent="0.25">
      <c r="A1163">
        <v>59.650000000000006</v>
      </c>
      <c r="B1163">
        <v>1161.6373000000001</v>
      </c>
      <c r="C1163">
        <v>6.6</v>
      </c>
      <c r="D1163">
        <v>137.77849800000001</v>
      </c>
      <c r="E1163">
        <v>1161.6373000000001</v>
      </c>
      <c r="F1163">
        <v>994.01210000000003</v>
      </c>
    </row>
    <row r="1164" spans="1:6" x14ac:dyDescent="0.25">
      <c r="A1164">
        <v>59.7</v>
      </c>
      <c r="B1164">
        <v>1161.5866000000001</v>
      </c>
      <c r="C1164">
        <v>6.6</v>
      </c>
      <c r="D1164">
        <v>137.77284399999999</v>
      </c>
      <c r="E1164">
        <v>1161.5866000000001</v>
      </c>
      <c r="F1164">
        <v>993.9615</v>
      </c>
    </row>
    <row r="1165" spans="1:6" x14ac:dyDescent="0.25">
      <c r="A1165">
        <v>59.75</v>
      </c>
      <c r="B1165">
        <v>1162.0428999999999</v>
      </c>
      <c r="C1165">
        <v>6.6</v>
      </c>
      <c r="D1165">
        <v>137.72340799999998</v>
      </c>
      <c r="E1165">
        <v>1162.0428999999999</v>
      </c>
      <c r="F1165">
        <v>993.65729999999996</v>
      </c>
    </row>
    <row r="1166" spans="1:6" x14ac:dyDescent="0.25">
      <c r="A1166">
        <v>59.800000000000004</v>
      </c>
      <c r="B1166">
        <v>1161.5866000000001</v>
      </c>
      <c r="C1166">
        <v>6.6</v>
      </c>
      <c r="D1166">
        <v>137.70862500000001</v>
      </c>
      <c r="E1166">
        <v>1161.5866000000001</v>
      </c>
      <c r="F1166">
        <v>993.2518</v>
      </c>
    </row>
    <row r="1167" spans="1:6" x14ac:dyDescent="0.25">
      <c r="A1167">
        <v>59.85</v>
      </c>
      <c r="B1167">
        <v>1161.8907999999999</v>
      </c>
      <c r="C1167">
        <v>6.6</v>
      </c>
      <c r="D1167">
        <v>137.69637</v>
      </c>
      <c r="E1167">
        <v>1161.8907999999999</v>
      </c>
      <c r="F1167">
        <v>993.60659999999996</v>
      </c>
    </row>
    <row r="1168" spans="1:6" x14ac:dyDescent="0.25">
      <c r="A1168">
        <v>59.900000000000006</v>
      </c>
      <c r="B1168">
        <v>1161.2823000000001</v>
      </c>
      <c r="C1168">
        <v>6.6</v>
      </c>
      <c r="D1168">
        <v>137.676616</v>
      </c>
      <c r="E1168">
        <v>1161.2823000000001</v>
      </c>
      <c r="F1168">
        <v>993.30250000000001</v>
      </c>
    </row>
    <row r="1169" spans="1:6" x14ac:dyDescent="0.25">
      <c r="A1169">
        <v>59.95</v>
      </c>
      <c r="B1169">
        <v>1161.3837000000001</v>
      </c>
      <c r="C1169">
        <v>6.6</v>
      </c>
      <c r="D1169">
        <v>137.67147699999998</v>
      </c>
      <c r="E1169">
        <v>1161.3837000000001</v>
      </c>
      <c r="F1169">
        <v>992.99829999999997</v>
      </c>
    </row>
    <row r="1170" spans="1:6" x14ac:dyDescent="0.25">
      <c r="A1170">
        <v>60</v>
      </c>
      <c r="B1170">
        <v>1161.6373000000001</v>
      </c>
      <c r="C1170">
        <v>6.6</v>
      </c>
      <c r="D1170">
        <v>137.64242800000002</v>
      </c>
      <c r="E1170">
        <v>1161.6373000000001</v>
      </c>
      <c r="F1170">
        <v>993.40380000000005</v>
      </c>
    </row>
    <row r="1171" spans="1:6" x14ac:dyDescent="0.25">
      <c r="A1171">
        <v>60.050000000000004</v>
      </c>
      <c r="B1171">
        <v>1161.2823000000001</v>
      </c>
      <c r="C1171">
        <v>6.6</v>
      </c>
      <c r="D1171">
        <v>137.619597</v>
      </c>
      <c r="E1171">
        <v>1161.2823000000001</v>
      </c>
      <c r="F1171">
        <v>993.45450000000005</v>
      </c>
    </row>
    <row r="1172" spans="1:6" x14ac:dyDescent="0.25">
      <c r="A1172">
        <v>60.1</v>
      </c>
      <c r="B1172">
        <v>1160.8766000000001</v>
      </c>
      <c r="C1172">
        <v>6.2</v>
      </c>
      <c r="D1172">
        <v>137.41501700000001</v>
      </c>
      <c r="E1172">
        <v>1160.8766000000001</v>
      </c>
      <c r="F1172">
        <v>991.73099999999999</v>
      </c>
    </row>
    <row r="1173" spans="1:6" x14ac:dyDescent="0.25">
      <c r="A1173">
        <v>60.150000000000006</v>
      </c>
      <c r="B1173">
        <v>1161.0795000000001</v>
      </c>
      <c r="C1173">
        <v>6</v>
      </c>
      <c r="D1173">
        <v>137.09475400000002</v>
      </c>
      <c r="E1173">
        <v>1161.0795000000001</v>
      </c>
      <c r="F1173">
        <v>990.97059999999999</v>
      </c>
    </row>
    <row r="1174" spans="1:6" x14ac:dyDescent="0.25">
      <c r="A1174">
        <v>60.2</v>
      </c>
      <c r="B1174">
        <v>1155.1973</v>
      </c>
      <c r="C1174">
        <v>5.6</v>
      </c>
      <c r="D1174">
        <v>136.72907900000001</v>
      </c>
      <c r="E1174">
        <v>1155.1973</v>
      </c>
      <c r="F1174">
        <v>990.26099999999997</v>
      </c>
    </row>
    <row r="1175" spans="1:6" x14ac:dyDescent="0.25">
      <c r="A1175">
        <v>60.25</v>
      </c>
      <c r="B1175">
        <v>1154.1324</v>
      </c>
      <c r="C1175">
        <v>5.5</v>
      </c>
      <c r="D1175">
        <v>136.46826200000001</v>
      </c>
      <c r="E1175">
        <v>1154.1324</v>
      </c>
      <c r="F1175">
        <v>989.50059999999996</v>
      </c>
    </row>
    <row r="1176" spans="1:6" x14ac:dyDescent="0.25">
      <c r="A1176">
        <v>60.300000000000004</v>
      </c>
      <c r="B1176">
        <v>1153.6759999999999</v>
      </c>
      <c r="C1176">
        <v>5.4</v>
      </c>
      <c r="D1176">
        <v>136.24740299999999</v>
      </c>
      <c r="E1176">
        <v>1153.6759999999999</v>
      </c>
      <c r="F1176">
        <v>989.80470000000003</v>
      </c>
    </row>
    <row r="1177" spans="1:6" x14ac:dyDescent="0.25">
      <c r="A1177">
        <v>60.35</v>
      </c>
      <c r="B1177">
        <v>1153.4224999999999</v>
      </c>
      <c r="C1177">
        <v>5.3</v>
      </c>
      <c r="D1177">
        <v>136.06701800000002</v>
      </c>
      <c r="E1177">
        <v>1153.4224999999999</v>
      </c>
      <c r="F1177">
        <v>988.74019999999996</v>
      </c>
    </row>
    <row r="1178" spans="1:6" x14ac:dyDescent="0.25">
      <c r="A1178">
        <v>60.400000000000006</v>
      </c>
      <c r="B1178">
        <v>1152.5097000000001</v>
      </c>
      <c r="C1178">
        <v>5.2</v>
      </c>
      <c r="D1178">
        <v>135.87597400000001</v>
      </c>
      <c r="E1178">
        <v>1152.5097000000001</v>
      </c>
      <c r="F1178">
        <v>988.99369999999999</v>
      </c>
    </row>
    <row r="1179" spans="1:6" x14ac:dyDescent="0.25">
      <c r="A1179">
        <v>60.45</v>
      </c>
      <c r="B1179">
        <v>1151.6984</v>
      </c>
      <c r="C1179">
        <v>5.2</v>
      </c>
      <c r="D1179">
        <v>135.71620799999999</v>
      </c>
      <c r="E1179">
        <v>1151.6984</v>
      </c>
      <c r="F1179">
        <v>988.89229999999998</v>
      </c>
    </row>
    <row r="1180" spans="1:6" x14ac:dyDescent="0.25">
      <c r="A1180">
        <v>60.5</v>
      </c>
      <c r="B1180">
        <v>1151.2927</v>
      </c>
      <c r="C1180">
        <v>5.2</v>
      </c>
      <c r="D1180">
        <v>135.54875999999999</v>
      </c>
      <c r="E1180">
        <v>1151.2927</v>
      </c>
      <c r="F1180">
        <v>988.3347</v>
      </c>
    </row>
    <row r="1181" spans="1:6" x14ac:dyDescent="0.25">
      <c r="A1181">
        <v>60.550000000000004</v>
      </c>
      <c r="B1181">
        <v>1151.4448</v>
      </c>
      <c r="C1181">
        <v>5.2</v>
      </c>
      <c r="D1181">
        <v>135.45146699999998</v>
      </c>
      <c r="E1181">
        <v>1151.4448</v>
      </c>
      <c r="F1181">
        <v>988.48670000000004</v>
      </c>
    </row>
    <row r="1182" spans="1:6" x14ac:dyDescent="0.25">
      <c r="A1182">
        <v>60.6</v>
      </c>
      <c r="B1182">
        <v>1151.4448</v>
      </c>
      <c r="C1182">
        <v>5.2</v>
      </c>
      <c r="D1182">
        <v>135.31910500000001</v>
      </c>
      <c r="E1182">
        <v>1151.4448</v>
      </c>
      <c r="F1182">
        <v>987.92909999999995</v>
      </c>
    </row>
    <row r="1183" spans="1:6" x14ac:dyDescent="0.25">
      <c r="A1183">
        <v>60.650000000000006</v>
      </c>
      <c r="B1183">
        <v>1150.8362999999999</v>
      </c>
      <c r="C1183">
        <v>5.2</v>
      </c>
      <c r="D1183">
        <v>135.21704</v>
      </c>
      <c r="E1183">
        <v>1150.8362999999999</v>
      </c>
      <c r="F1183">
        <v>987.97979999999995</v>
      </c>
    </row>
    <row r="1184" spans="1:6" x14ac:dyDescent="0.25">
      <c r="A1184">
        <v>60.7</v>
      </c>
      <c r="B1184">
        <v>1151.1405999999999</v>
      </c>
      <c r="C1184">
        <v>5.2</v>
      </c>
      <c r="D1184">
        <v>135.14457299999998</v>
      </c>
      <c r="E1184">
        <v>1151.1405999999999</v>
      </c>
      <c r="F1184">
        <v>986.8646</v>
      </c>
    </row>
    <row r="1185" spans="1:6" x14ac:dyDescent="0.25">
      <c r="A1185">
        <v>60.75</v>
      </c>
      <c r="B1185">
        <v>1150.6841999999999</v>
      </c>
      <c r="C1185">
        <v>5.2</v>
      </c>
      <c r="D1185">
        <v>135.062712</v>
      </c>
      <c r="E1185">
        <v>1150.6841999999999</v>
      </c>
      <c r="F1185">
        <v>983.31619999999998</v>
      </c>
    </row>
    <row r="1186" spans="1:6" x14ac:dyDescent="0.25">
      <c r="A1186">
        <v>60.800000000000004</v>
      </c>
      <c r="B1186">
        <v>1150.4306999999999</v>
      </c>
      <c r="C1186">
        <v>5.2</v>
      </c>
      <c r="D1186">
        <v>135.00664</v>
      </c>
      <c r="E1186">
        <v>1150.4306999999999</v>
      </c>
      <c r="F1186">
        <v>972.67089999999996</v>
      </c>
    </row>
    <row r="1187" spans="1:6" x14ac:dyDescent="0.25">
      <c r="A1187">
        <v>60.85</v>
      </c>
      <c r="B1187">
        <v>1150.5827999999999</v>
      </c>
      <c r="C1187">
        <v>5.2</v>
      </c>
      <c r="D1187">
        <v>134.913488</v>
      </c>
      <c r="E1187">
        <v>1150.5827999999999</v>
      </c>
      <c r="F1187">
        <v>959.38969999999995</v>
      </c>
    </row>
    <row r="1188" spans="1:6" x14ac:dyDescent="0.25">
      <c r="A1188">
        <v>60.900000000000006</v>
      </c>
      <c r="B1188">
        <v>1149.9743000000001</v>
      </c>
      <c r="C1188">
        <v>5.2</v>
      </c>
      <c r="D1188">
        <v>134.88081299999999</v>
      </c>
      <c r="E1188">
        <v>1149.9743000000001</v>
      </c>
      <c r="F1188">
        <v>948.99789999999996</v>
      </c>
    </row>
    <row r="1189" spans="1:6" x14ac:dyDescent="0.25">
      <c r="A1189">
        <v>60.95</v>
      </c>
      <c r="B1189">
        <v>1150.0757000000001</v>
      </c>
      <c r="C1189">
        <v>5.2</v>
      </c>
      <c r="D1189">
        <v>134.80413999999999</v>
      </c>
      <c r="E1189">
        <v>1150.0757000000001</v>
      </c>
      <c r="F1189">
        <v>939.51850000000002</v>
      </c>
    </row>
    <row r="1190" spans="1:6" x14ac:dyDescent="0.25">
      <c r="A1190">
        <v>61</v>
      </c>
      <c r="B1190">
        <v>1149.8729000000001</v>
      </c>
      <c r="C1190">
        <v>5.2</v>
      </c>
      <c r="D1190">
        <v>134.77545599999999</v>
      </c>
      <c r="E1190">
        <v>1149.8729000000001</v>
      </c>
      <c r="F1190">
        <v>932.21889999999996</v>
      </c>
    </row>
    <row r="1191" spans="1:6" x14ac:dyDescent="0.25">
      <c r="A1191">
        <v>61.050000000000004</v>
      </c>
      <c r="B1191">
        <v>1149.67</v>
      </c>
      <c r="C1191">
        <v>5.2</v>
      </c>
      <c r="D1191">
        <v>134.73159000000001</v>
      </c>
      <c r="E1191">
        <v>1149.67</v>
      </c>
      <c r="F1191">
        <v>927.35249999999996</v>
      </c>
    </row>
    <row r="1192" spans="1:6" x14ac:dyDescent="0.25">
      <c r="A1192">
        <v>61.1</v>
      </c>
      <c r="B1192">
        <v>1150.2277999999999</v>
      </c>
      <c r="C1192">
        <v>5.4</v>
      </c>
      <c r="D1192">
        <v>134.72856300000001</v>
      </c>
      <c r="E1192">
        <v>1150.2277999999999</v>
      </c>
      <c r="F1192">
        <v>923.70270000000005</v>
      </c>
    </row>
    <row r="1193" spans="1:6" x14ac:dyDescent="0.25">
      <c r="A1193">
        <v>61.150000000000006</v>
      </c>
      <c r="B1193">
        <v>1149.8729000000001</v>
      </c>
      <c r="C1193">
        <v>5.4</v>
      </c>
      <c r="D1193">
        <v>134.72856300000001</v>
      </c>
      <c r="E1193">
        <v>1149.8729000000001</v>
      </c>
      <c r="F1193">
        <v>920.5598</v>
      </c>
    </row>
    <row r="1194" spans="1:6" x14ac:dyDescent="0.25">
      <c r="A1194">
        <v>61.2</v>
      </c>
      <c r="B1194">
        <v>1152.0533</v>
      </c>
      <c r="C1194">
        <v>5.2</v>
      </c>
      <c r="D1194">
        <v>134.72856300000001</v>
      </c>
      <c r="E1194">
        <v>1152.0533</v>
      </c>
      <c r="F1194">
        <v>917.92380000000003</v>
      </c>
    </row>
    <row r="1195" spans="1:6" x14ac:dyDescent="0.25">
      <c r="A1195">
        <v>61.25</v>
      </c>
      <c r="B1195">
        <v>1149.8729000000001</v>
      </c>
      <c r="C1195">
        <v>5.2</v>
      </c>
      <c r="D1195">
        <v>134.71171900000002</v>
      </c>
      <c r="E1195">
        <v>1149.8729000000001</v>
      </c>
      <c r="F1195">
        <v>916.04819999999995</v>
      </c>
    </row>
    <row r="1196" spans="1:6" x14ac:dyDescent="0.25">
      <c r="A1196">
        <v>61.300000000000004</v>
      </c>
      <c r="B1196">
        <v>1147.9966999999999</v>
      </c>
      <c r="C1196">
        <v>5.0999999999999996</v>
      </c>
      <c r="D1196">
        <v>134.634064</v>
      </c>
      <c r="E1196">
        <v>1147.9966999999999</v>
      </c>
      <c r="F1196">
        <v>913.71640000000002</v>
      </c>
    </row>
    <row r="1197" spans="1:6" x14ac:dyDescent="0.25">
      <c r="A1197">
        <v>61.35</v>
      </c>
      <c r="B1197">
        <v>1147.9966999999999</v>
      </c>
      <c r="C1197">
        <v>5.0999999999999996</v>
      </c>
      <c r="D1197">
        <v>134.583214</v>
      </c>
      <c r="E1197">
        <v>1147.9966999999999</v>
      </c>
      <c r="F1197">
        <v>910.72559999999999</v>
      </c>
    </row>
    <row r="1198" spans="1:6" x14ac:dyDescent="0.25">
      <c r="A1198">
        <v>61.400000000000006</v>
      </c>
      <c r="B1198">
        <v>1148.6052</v>
      </c>
      <c r="C1198">
        <v>5.0999999999999996</v>
      </c>
      <c r="D1198">
        <v>134.52659499999999</v>
      </c>
      <c r="E1198">
        <v>1148.6052</v>
      </c>
      <c r="F1198">
        <v>908.95140000000004</v>
      </c>
    </row>
    <row r="1199" spans="1:6" x14ac:dyDescent="0.25">
      <c r="A1199">
        <v>61.45</v>
      </c>
      <c r="B1199">
        <v>1147.9459999999999</v>
      </c>
      <c r="C1199">
        <v>5.0999999999999996</v>
      </c>
      <c r="D1199">
        <v>134.48889800000001</v>
      </c>
      <c r="E1199">
        <v>1147.9459999999999</v>
      </c>
      <c r="F1199">
        <v>906.31539999999995</v>
      </c>
    </row>
    <row r="1200" spans="1:6" x14ac:dyDescent="0.25">
      <c r="A1200">
        <v>61.5</v>
      </c>
      <c r="B1200">
        <v>1148.1487999999999</v>
      </c>
      <c r="C1200">
        <v>5.2</v>
      </c>
      <c r="D1200">
        <v>134.46267499999999</v>
      </c>
      <c r="E1200">
        <v>1148.1487999999999</v>
      </c>
      <c r="F1200">
        <v>902.81759999999997</v>
      </c>
    </row>
    <row r="1201" spans="1:6" x14ac:dyDescent="0.25">
      <c r="A1201">
        <v>61.550000000000004</v>
      </c>
      <c r="B1201">
        <v>1148.6052</v>
      </c>
      <c r="C1201">
        <v>5.2</v>
      </c>
      <c r="D1201">
        <v>134.459632</v>
      </c>
      <c r="E1201">
        <v>1148.6052</v>
      </c>
      <c r="F1201">
        <v>901.49969999999996</v>
      </c>
    </row>
    <row r="1202" spans="1:6" x14ac:dyDescent="0.25">
      <c r="A1202">
        <v>61.6</v>
      </c>
      <c r="B1202">
        <v>1148.5038</v>
      </c>
      <c r="C1202">
        <v>5.2</v>
      </c>
      <c r="D1202">
        <v>134.422867</v>
      </c>
      <c r="E1202">
        <v>1148.5038</v>
      </c>
      <c r="F1202">
        <v>900.38440000000003</v>
      </c>
    </row>
    <row r="1203" spans="1:6" x14ac:dyDescent="0.25">
      <c r="A1203">
        <v>61.650000000000006</v>
      </c>
      <c r="B1203">
        <v>1148.3516</v>
      </c>
      <c r="C1203">
        <v>5.2</v>
      </c>
      <c r="D1203">
        <v>134.36611400000001</v>
      </c>
      <c r="E1203">
        <v>1148.3516</v>
      </c>
      <c r="F1203">
        <v>899.16780000000006</v>
      </c>
    </row>
    <row r="1204" spans="1:6" x14ac:dyDescent="0.25">
      <c r="A1204">
        <v>61.7</v>
      </c>
      <c r="B1204">
        <v>1148.453</v>
      </c>
      <c r="C1204">
        <v>5.2</v>
      </c>
      <c r="D1204">
        <v>134.35314400000001</v>
      </c>
      <c r="E1204">
        <v>1148.453</v>
      </c>
      <c r="F1204">
        <v>898.10329999999999</v>
      </c>
    </row>
    <row r="1205" spans="1:6" x14ac:dyDescent="0.25">
      <c r="A1205">
        <v>61.75</v>
      </c>
      <c r="B1205">
        <v>1148.2501999999999</v>
      </c>
      <c r="C1205">
        <v>5.2</v>
      </c>
      <c r="D1205">
        <v>134.337762</v>
      </c>
      <c r="E1205">
        <v>1148.2501999999999</v>
      </c>
      <c r="F1205">
        <v>897.59640000000002</v>
      </c>
    </row>
    <row r="1206" spans="1:6" x14ac:dyDescent="0.25">
      <c r="A1206">
        <v>61.800000000000004</v>
      </c>
      <c r="B1206">
        <v>1148.7066</v>
      </c>
      <c r="C1206">
        <v>5.2</v>
      </c>
      <c r="D1206">
        <v>134.325773</v>
      </c>
      <c r="E1206">
        <v>1148.7066</v>
      </c>
      <c r="F1206">
        <v>896.53189999999995</v>
      </c>
    </row>
    <row r="1207" spans="1:6" x14ac:dyDescent="0.25">
      <c r="A1207">
        <v>61.85</v>
      </c>
      <c r="B1207">
        <v>1148.6559</v>
      </c>
      <c r="C1207">
        <v>5.2</v>
      </c>
      <c r="D1207">
        <v>134.311273</v>
      </c>
      <c r="E1207">
        <v>1148.6559</v>
      </c>
      <c r="F1207">
        <v>895.36599999999999</v>
      </c>
    </row>
    <row r="1208" spans="1:6" x14ac:dyDescent="0.25">
      <c r="A1208">
        <v>61.900000000000006</v>
      </c>
      <c r="B1208">
        <v>1148.2501999999999</v>
      </c>
      <c r="C1208">
        <v>5.2</v>
      </c>
      <c r="D1208">
        <v>134.239721</v>
      </c>
      <c r="E1208">
        <v>1148.2501999999999</v>
      </c>
      <c r="F1208">
        <v>895.01110000000006</v>
      </c>
    </row>
    <row r="1209" spans="1:6" x14ac:dyDescent="0.25">
      <c r="A1209">
        <v>61.95</v>
      </c>
      <c r="B1209">
        <v>1148.0473999999999</v>
      </c>
      <c r="C1209">
        <v>5.2</v>
      </c>
      <c r="D1209">
        <v>134.23077499999999</v>
      </c>
      <c r="E1209">
        <v>1148.0473999999999</v>
      </c>
      <c r="F1209">
        <v>894.35209999999995</v>
      </c>
    </row>
    <row r="1210" spans="1:6" x14ac:dyDescent="0.25">
      <c r="A1210">
        <v>62</v>
      </c>
      <c r="B1210">
        <v>1147.7937999999999</v>
      </c>
      <c r="C1210">
        <v>5.3</v>
      </c>
      <c r="D1210">
        <v>134.20932399999998</v>
      </c>
      <c r="E1210">
        <v>1147.7937999999999</v>
      </c>
      <c r="F1210">
        <v>893.13549999999998</v>
      </c>
    </row>
    <row r="1211" spans="1:6" x14ac:dyDescent="0.25">
      <c r="A1211">
        <v>62.050000000000004</v>
      </c>
      <c r="B1211">
        <v>1148.453</v>
      </c>
      <c r="C1211">
        <v>5.2</v>
      </c>
      <c r="D1211">
        <v>134.19623799999999</v>
      </c>
      <c r="E1211">
        <v>1148.453</v>
      </c>
      <c r="F1211">
        <v>891.76679999999999</v>
      </c>
    </row>
    <row r="1212" spans="1:6" x14ac:dyDescent="0.25">
      <c r="A1212">
        <v>62.1</v>
      </c>
      <c r="B1212">
        <v>1148.453</v>
      </c>
      <c r="C1212">
        <v>5.4</v>
      </c>
      <c r="D1212">
        <v>134.19622100000001</v>
      </c>
      <c r="E1212">
        <v>1148.453</v>
      </c>
      <c r="F1212">
        <v>890.80370000000005</v>
      </c>
    </row>
    <row r="1213" spans="1:6" x14ac:dyDescent="0.25">
      <c r="A1213">
        <v>62.150000000000006</v>
      </c>
      <c r="B1213">
        <v>1148.7573</v>
      </c>
      <c r="C1213">
        <v>5.4</v>
      </c>
      <c r="D1213">
        <v>134.19622100000001</v>
      </c>
      <c r="E1213">
        <v>1148.7573</v>
      </c>
      <c r="F1213">
        <v>889.63779999999997</v>
      </c>
    </row>
    <row r="1214" spans="1:6" x14ac:dyDescent="0.25">
      <c r="A1214">
        <v>62.2</v>
      </c>
      <c r="B1214">
        <v>1151.2927</v>
      </c>
      <c r="C1214">
        <v>5.2</v>
      </c>
      <c r="D1214">
        <v>134.19622100000001</v>
      </c>
      <c r="E1214">
        <v>1151.2927</v>
      </c>
      <c r="F1214">
        <v>888.87739999999997</v>
      </c>
    </row>
    <row r="1215" spans="1:6" x14ac:dyDescent="0.25">
      <c r="A1215">
        <v>62.25</v>
      </c>
      <c r="B1215">
        <v>1147.7937999999999</v>
      </c>
      <c r="C1215">
        <v>5.0999999999999996</v>
      </c>
      <c r="D1215">
        <v>134.172709</v>
      </c>
      <c r="E1215">
        <v>1147.7937999999999</v>
      </c>
      <c r="F1215">
        <v>887.76220000000001</v>
      </c>
    </row>
    <row r="1216" spans="1:6" x14ac:dyDescent="0.25">
      <c r="A1216">
        <v>62.300000000000004</v>
      </c>
      <c r="B1216">
        <v>1146.6275000000001</v>
      </c>
      <c r="C1216">
        <v>5.0999999999999996</v>
      </c>
      <c r="D1216">
        <v>134.14951199999999</v>
      </c>
      <c r="E1216">
        <v>1146.6275000000001</v>
      </c>
      <c r="F1216">
        <v>887.45799999999997</v>
      </c>
    </row>
    <row r="1217" spans="1:6" x14ac:dyDescent="0.25">
      <c r="A1217">
        <v>62.35</v>
      </c>
      <c r="B1217">
        <v>1147.1346000000001</v>
      </c>
      <c r="C1217">
        <v>5.0999999999999996</v>
      </c>
      <c r="D1217">
        <v>134.127014</v>
      </c>
      <c r="E1217">
        <v>1147.1346000000001</v>
      </c>
      <c r="F1217">
        <v>886.49490000000003</v>
      </c>
    </row>
    <row r="1218" spans="1:6" x14ac:dyDescent="0.25">
      <c r="A1218">
        <v>62.400000000000006</v>
      </c>
      <c r="B1218">
        <v>1147.3375000000001</v>
      </c>
      <c r="C1218">
        <v>5.0999999999999996</v>
      </c>
      <c r="D1218">
        <v>134.08750499999999</v>
      </c>
      <c r="E1218">
        <v>1147.3375000000001</v>
      </c>
      <c r="F1218">
        <v>886.2921</v>
      </c>
    </row>
    <row r="1219" spans="1:6" x14ac:dyDescent="0.25">
      <c r="A1219">
        <v>62.45</v>
      </c>
      <c r="B1219">
        <v>1147.2360000000001</v>
      </c>
      <c r="C1219">
        <v>5.0999999999999996</v>
      </c>
      <c r="D1219">
        <v>134.08539300000001</v>
      </c>
      <c r="E1219">
        <v>1147.2360000000001</v>
      </c>
      <c r="F1219">
        <v>884.51790000000005</v>
      </c>
    </row>
    <row r="1220" spans="1:6" x14ac:dyDescent="0.25">
      <c r="A1220">
        <v>62.5</v>
      </c>
      <c r="B1220">
        <v>1147.2360000000001</v>
      </c>
      <c r="C1220">
        <v>5.2</v>
      </c>
      <c r="D1220">
        <v>134.05345</v>
      </c>
      <c r="E1220">
        <v>1147.2360000000001</v>
      </c>
      <c r="F1220">
        <v>883.96029999999996</v>
      </c>
    </row>
    <row r="1221" spans="1:6" x14ac:dyDescent="0.25">
      <c r="A1221">
        <v>62.550000000000004</v>
      </c>
      <c r="B1221">
        <v>1147.2360000000001</v>
      </c>
      <c r="C1221">
        <v>5.2</v>
      </c>
      <c r="D1221">
        <v>134.03549100000001</v>
      </c>
      <c r="E1221">
        <v>1147.2360000000001</v>
      </c>
      <c r="F1221">
        <v>883.09860000000003</v>
      </c>
    </row>
    <row r="1222" spans="1:6" x14ac:dyDescent="0.25">
      <c r="A1222">
        <v>62.6</v>
      </c>
      <c r="B1222">
        <v>1147.2360000000001</v>
      </c>
      <c r="C1222">
        <v>5.2</v>
      </c>
      <c r="D1222">
        <v>134.02175599999998</v>
      </c>
      <c r="E1222">
        <v>1147.2360000000001</v>
      </c>
      <c r="F1222">
        <v>882.54089999999997</v>
      </c>
    </row>
    <row r="1223" spans="1:6" x14ac:dyDescent="0.25">
      <c r="A1223">
        <v>62.650000000000006</v>
      </c>
      <c r="B1223">
        <v>1147.2360000000001</v>
      </c>
      <c r="C1223">
        <v>5.2</v>
      </c>
      <c r="D1223">
        <v>134.01927799999999</v>
      </c>
      <c r="E1223">
        <v>1147.2360000000001</v>
      </c>
      <c r="F1223">
        <v>881.83130000000006</v>
      </c>
    </row>
    <row r="1224" spans="1:6" x14ac:dyDescent="0.25">
      <c r="A1224">
        <v>62.7</v>
      </c>
      <c r="B1224">
        <v>1147.4896000000001</v>
      </c>
      <c r="C1224">
        <v>5.2</v>
      </c>
      <c r="D1224">
        <v>134.00903500000001</v>
      </c>
      <c r="E1224">
        <v>1147.4896000000001</v>
      </c>
      <c r="F1224">
        <v>880.86810000000003</v>
      </c>
    </row>
    <row r="1225" spans="1:6" x14ac:dyDescent="0.25">
      <c r="A1225">
        <v>62.75</v>
      </c>
      <c r="B1225">
        <v>1147.5402999999999</v>
      </c>
      <c r="C1225">
        <v>5.2</v>
      </c>
      <c r="D1225">
        <v>133.98557199999999</v>
      </c>
      <c r="E1225">
        <v>1147.5402999999999</v>
      </c>
      <c r="F1225">
        <v>879.70219999999995</v>
      </c>
    </row>
    <row r="1226" spans="1:6" x14ac:dyDescent="0.25">
      <c r="A1226">
        <v>62.800000000000004</v>
      </c>
      <c r="B1226">
        <v>1147.1346000000001</v>
      </c>
      <c r="C1226">
        <v>5.3</v>
      </c>
      <c r="D1226">
        <v>133.98153199999999</v>
      </c>
      <c r="E1226">
        <v>1147.1346000000001</v>
      </c>
      <c r="F1226">
        <v>878.6377</v>
      </c>
    </row>
    <row r="1227" spans="1:6" x14ac:dyDescent="0.25">
      <c r="A1227">
        <v>62.85</v>
      </c>
      <c r="B1227">
        <v>1147.2360000000001</v>
      </c>
      <c r="C1227">
        <v>5.3</v>
      </c>
      <c r="D1227">
        <v>133.978306</v>
      </c>
      <c r="E1227">
        <v>1147.2360000000001</v>
      </c>
      <c r="F1227">
        <v>878.13080000000002</v>
      </c>
    </row>
    <row r="1228" spans="1:6" x14ac:dyDescent="0.25">
      <c r="A1228">
        <v>62.900000000000006</v>
      </c>
      <c r="B1228">
        <v>1147.4389000000001</v>
      </c>
      <c r="C1228">
        <v>5.3</v>
      </c>
      <c r="D1228">
        <v>133.95216600000001</v>
      </c>
      <c r="E1228">
        <v>1147.4389000000001</v>
      </c>
      <c r="F1228">
        <v>877.52250000000004</v>
      </c>
    </row>
    <row r="1229" spans="1:6" x14ac:dyDescent="0.25">
      <c r="A1229">
        <v>62.95</v>
      </c>
      <c r="B1229">
        <v>1147.3375000000001</v>
      </c>
      <c r="C1229">
        <v>5.3</v>
      </c>
      <c r="D1229">
        <v>133.95181700000001</v>
      </c>
      <c r="E1229">
        <v>1147.3375000000001</v>
      </c>
      <c r="F1229">
        <v>876.5086</v>
      </c>
    </row>
    <row r="1230" spans="1:6" x14ac:dyDescent="0.25">
      <c r="A1230">
        <v>63</v>
      </c>
      <c r="B1230">
        <v>1147.4896000000001</v>
      </c>
      <c r="C1230">
        <v>5.2</v>
      </c>
      <c r="D1230">
        <v>133.951019</v>
      </c>
      <c r="E1230">
        <v>1147.4896000000001</v>
      </c>
      <c r="F1230">
        <v>875.59619999999995</v>
      </c>
    </row>
    <row r="1231" spans="1:6" x14ac:dyDescent="0.25">
      <c r="A1231">
        <v>63.050000000000004</v>
      </c>
      <c r="B1231">
        <v>1147.6416999999999</v>
      </c>
      <c r="C1231">
        <v>5.3</v>
      </c>
      <c r="D1231">
        <v>133.94378500000002</v>
      </c>
      <c r="E1231">
        <v>1147.6416999999999</v>
      </c>
      <c r="F1231">
        <v>874.48099999999999</v>
      </c>
    </row>
    <row r="1232" spans="1:6" x14ac:dyDescent="0.25">
      <c r="A1232">
        <v>63.1</v>
      </c>
      <c r="B1232">
        <v>1147.5402999999999</v>
      </c>
      <c r="C1232">
        <v>5.3</v>
      </c>
      <c r="D1232">
        <v>133.94055899999998</v>
      </c>
      <c r="E1232">
        <v>1147.5402999999999</v>
      </c>
      <c r="F1232">
        <v>873.66989999999998</v>
      </c>
    </row>
    <row r="1233" spans="1:6" x14ac:dyDescent="0.25">
      <c r="A1233">
        <v>63.150000000000006</v>
      </c>
      <c r="B1233">
        <v>1147.2360000000001</v>
      </c>
      <c r="C1233">
        <v>5.3</v>
      </c>
      <c r="D1233">
        <v>133.930915</v>
      </c>
      <c r="E1233">
        <v>1147.2360000000001</v>
      </c>
      <c r="F1233">
        <v>872.80809999999997</v>
      </c>
    </row>
    <row r="1234" spans="1:6" x14ac:dyDescent="0.25">
      <c r="A1234">
        <v>63.2</v>
      </c>
      <c r="B1234">
        <v>1146.9825000000001</v>
      </c>
      <c r="C1234">
        <v>5.3</v>
      </c>
      <c r="D1234">
        <v>133.92810499999999</v>
      </c>
      <c r="E1234">
        <v>1146.9825000000001</v>
      </c>
      <c r="F1234">
        <v>871.43939999999998</v>
      </c>
    </row>
    <row r="1235" spans="1:6" x14ac:dyDescent="0.25">
      <c r="A1235">
        <v>63.25</v>
      </c>
      <c r="B1235">
        <v>1147.3375000000001</v>
      </c>
      <c r="C1235">
        <v>5.3</v>
      </c>
      <c r="D1235">
        <v>133.927639</v>
      </c>
      <c r="E1235">
        <v>1147.3375000000001</v>
      </c>
      <c r="F1235">
        <v>870.57770000000005</v>
      </c>
    </row>
    <row r="1236" spans="1:6" x14ac:dyDescent="0.25">
      <c r="A1236">
        <v>63.300000000000004</v>
      </c>
      <c r="B1236">
        <v>1147.3375000000001</v>
      </c>
      <c r="C1236">
        <v>5.3</v>
      </c>
      <c r="D1236">
        <v>133.92368199999999</v>
      </c>
      <c r="E1236">
        <v>1147.3375000000001</v>
      </c>
      <c r="F1236">
        <v>869.71590000000003</v>
      </c>
    </row>
    <row r="1237" spans="1:6" x14ac:dyDescent="0.25">
      <c r="A1237">
        <v>63.35</v>
      </c>
      <c r="B1237">
        <v>1147.6416999999999</v>
      </c>
      <c r="C1237">
        <v>5.3</v>
      </c>
      <c r="D1237">
        <v>133.908367</v>
      </c>
      <c r="E1237">
        <v>1147.6416999999999</v>
      </c>
      <c r="F1237">
        <v>869.41179999999997</v>
      </c>
    </row>
    <row r="1238" spans="1:6" x14ac:dyDescent="0.25">
      <c r="A1238">
        <v>63.400000000000006</v>
      </c>
      <c r="B1238">
        <v>1147.2360000000001</v>
      </c>
      <c r="C1238">
        <v>5.3</v>
      </c>
      <c r="D1238">
        <v>133.88783100000001</v>
      </c>
      <c r="E1238">
        <v>1147.2360000000001</v>
      </c>
      <c r="F1238">
        <v>868.44860000000006</v>
      </c>
    </row>
    <row r="1239" spans="1:6" x14ac:dyDescent="0.25">
      <c r="A1239">
        <v>63.45</v>
      </c>
      <c r="B1239">
        <v>1146.9825000000001</v>
      </c>
      <c r="C1239">
        <v>5.3</v>
      </c>
      <c r="D1239">
        <v>133.88656700000001</v>
      </c>
      <c r="E1239">
        <v>1146.9825000000001</v>
      </c>
      <c r="F1239">
        <v>867.84029999999996</v>
      </c>
    </row>
    <row r="1240" spans="1:6" x14ac:dyDescent="0.25">
      <c r="A1240">
        <v>63.5</v>
      </c>
      <c r="B1240">
        <v>1146.729</v>
      </c>
      <c r="C1240">
        <v>5.2</v>
      </c>
      <c r="D1240">
        <v>133.86573099999998</v>
      </c>
      <c r="E1240">
        <v>1146.729</v>
      </c>
      <c r="F1240">
        <v>867.28269999999998</v>
      </c>
    </row>
    <row r="1241" spans="1:6" x14ac:dyDescent="0.25">
      <c r="A1241">
        <v>63.550000000000004</v>
      </c>
      <c r="B1241">
        <v>1146.5768</v>
      </c>
      <c r="C1241">
        <v>5.2</v>
      </c>
      <c r="D1241">
        <v>133.86312100000001</v>
      </c>
      <c r="E1241">
        <v>1146.5768</v>
      </c>
      <c r="F1241">
        <v>867.28269999999998</v>
      </c>
    </row>
    <row r="1242" spans="1:6" x14ac:dyDescent="0.25">
      <c r="A1242">
        <v>63.6</v>
      </c>
      <c r="B1242">
        <v>1146.6782000000001</v>
      </c>
      <c r="C1242">
        <v>5.3</v>
      </c>
      <c r="D1242">
        <v>133.84865400000001</v>
      </c>
      <c r="E1242">
        <v>1146.6782000000001</v>
      </c>
      <c r="F1242">
        <v>866.82650000000001</v>
      </c>
    </row>
    <row r="1243" spans="1:6" x14ac:dyDescent="0.25">
      <c r="A1243">
        <v>63.650000000000006</v>
      </c>
      <c r="B1243">
        <v>1146.6782000000001</v>
      </c>
      <c r="C1243">
        <v>5.3</v>
      </c>
      <c r="D1243">
        <v>133.83954199999999</v>
      </c>
      <c r="E1243">
        <v>1146.6782000000001</v>
      </c>
      <c r="F1243">
        <v>866.52229999999997</v>
      </c>
    </row>
    <row r="1244" spans="1:6" x14ac:dyDescent="0.25">
      <c r="A1244">
        <v>63.7</v>
      </c>
      <c r="B1244">
        <v>1146.6275000000001</v>
      </c>
      <c r="C1244">
        <v>5.3</v>
      </c>
      <c r="D1244">
        <v>133.803225</v>
      </c>
      <c r="E1244">
        <v>1146.6275000000001</v>
      </c>
      <c r="F1244">
        <v>865.91399999999999</v>
      </c>
    </row>
    <row r="1245" spans="1:6" x14ac:dyDescent="0.25">
      <c r="A1245">
        <v>63.75</v>
      </c>
      <c r="B1245">
        <v>1146.4247</v>
      </c>
      <c r="C1245">
        <v>5.3</v>
      </c>
      <c r="D1245">
        <v>133.79790399999999</v>
      </c>
      <c r="E1245">
        <v>1146.4247</v>
      </c>
      <c r="F1245">
        <v>865.71130000000005</v>
      </c>
    </row>
    <row r="1246" spans="1:6" x14ac:dyDescent="0.25">
      <c r="A1246">
        <v>63.800000000000004</v>
      </c>
      <c r="B1246">
        <v>1146.6782000000001</v>
      </c>
      <c r="C1246">
        <v>5.3</v>
      </c>
      <c r="D1246">
        <v>133.79105300000001</v>
      </c>
      <c r="E1246">
        <v>1146.6782000000001</v>
      </c>
      <c r="F1246">
        <v>864.74810000000002</v>
      </c>
    </row>
    <row r="1247" spans="1:6" x14ac:dyDescent="0.25">
      <c r="A1247">
        <v>63.85</v>
      </c>
      <c r="B1247">
        <v>1146.5768</v>
      </c>
      <c r="C1247">
        <v>5.2</v>
      </c>
      <c r="D1247">
        <v>133.790671</v>
      </c>
      <c r="E1247">
        <v>1146.5768</v>
      </c>
      <c r="F1247">
        <v>865.00160000000005</v>
      </c>
    </row>
    <row r="1248" spans="1:6" x14ac:dyDescent="0.25">
      <c r="A1248">
        <v>63.900000000000006</v>
      </c>
      <c r="B1248">
        <v>1146.7797</v>
      </c>
      <c r="C1248">
        <v>5.3</v>
      </c>
      <c r="D1248">
        <v>133.790571</v>
      </c>
      <c r="E1248">
        <v>1146.7797</v>
      </c>
      <c r="F1248">
        <v>864.13980000000004</v>
      </c>
    </row>
    <row r="1249" spans="1:6" x14ac:dyDescent="0.25">
      <c r="A1249">
        <v>63.95</v>
      </c>
      <c r="B1249">
        <v>1146.6782000000001</v>
      </c>
      <c r="C1249">
        <v>5.3</v>
      </c>
      <c r="D1249">
        <v>133.77399200000002</v>
      </c>
      <c r="E1249">
        <v>1146.6782000000001</v>
      </c>
      <c r="F1249">
        <v>863.93709999999999</v>
      </c>
    </row>
    <row r="1250" spans="1:6" x14ac:dyDescent="0.25">
      <c r="A1250">
        <v>64</v>
      </c>
      <c r="B1250">
        <v>1146.4247</v>
      </c>
      <c r="C1250">
        <v>5.3</v>
      </c>
      <c r="D1250">
        <v>133.77193100000002</v>
      </c>
      <c r="E1250">
        <v>1146.4247</v>
      </c>
      <c r="F1250">
        <v>863.63289999999995</v>
      </c>
    </row>
    <row r="1251" spans="1:6" x14ac:dyDescent="0.25">
      <c r="A1251">
        <v>64.05</v>
      </c>
      <c r="B1251">
        <v>1146.6782000000001</v>
      </c>
      <c r="C1251">
        <v>5.3</v>
      </c>
      <c r="D1251">
        <v>133.77169799999999</v>
      </c>
      <c r="E1251">
        <v>1146.6782000000001</v>
      </c>
      <c r="F1251">
        <v>863.27809999999999</v>
      </c>
    </row>
    <row r="1252" spans="1:6" x14ac:dyDescent="0.25">
      <c r="A1252">
        <v>64.100000000000009</v>
      </c>
      <c r="B1252">
        <v>1146.2726</v>
      </c>
      <c r="C1252">
        <v>5.3</v>
      </c>
      <c r="D1252">
        <v>133.76000800000003</v>
      </c>
      <c r="E1252">
        <v>1146.2726</v>
      </c>
      <c r="F1252">
        <v>862.87249999999995</v>
      </c>
    </row>
    <row r="1253" spans="1:6" x14ac:dyDescent="0.25">
      <c r="A1253">
        <v>64.150000000000006</v>
      </c>
      <c r="B1253">
        <v>1146.8811000000001</v>
      </c>
      <c r="C1253">
        <v>5.3</v>
      </c>
      <c r="D1253">
        <v>133.75977499999999</v>
      </c>
      <c r="E1253">
        <v>1146.8811000000001</v>
      </c>
      <c r="F1253">
        <v>862.97389999999996</v>
      </c>
    </row>
    <row r="1254" spans="1:6" x14ac:dyDescent="0.25">
      <c r="A1254">
        <v>64.2</v>
      </c>
      <c r="B1254">
        <v>1146.4754</v>
      </c>
      <c r="C1254">
        <v>5.3</v>
      </c>
      <c r="D1254">
        <v>133.74246500000001</v>
      </c>
      <c r="E1254">
        <v>1146.4754</v>
      </c>
      <c r="F1254">
        <v>861.70659999999998</v>
      </c>
    </row>
    <row r="1255" spans="1:6" x14ac:dyDescent="0.25">
      <c r="A1255">
        <v>64.25</v>
      </c>
      <c r="B1255">
        <v>1146.5768</v>
      </c>
      <c r="C1255">
        <v>5.3</v>
      </c>
      <c r="D1255">
        <v>133.73804200000001</v>
      </c>
      <c r="E1255">
        <v>1146.5768</v>
      </c>
      <c r="F1255">
        <v>861.35180000000003</v>
      </c>
    </row>
    <row r="1256" spans="1:6" x14ac:dyDescent="0.25">
      <c r="A1256">
        <v>64.3</v>
      </c>
      <c r="B1256">
        <v>1146.4247</v>
      </c>
      <c r="C1256">
        <v>5.3</v>
      </c>
      <c r="D1256">
        <v>133.71376400000003</v>
      </c>
      <c r="E1256">
        <v>1146.4247</v>
      </c>
      <c r="F1256">
        <v>861.30110000000002</v>
      </c>
    </row>
    <row r="1257" spans="1:6" x14ac:dyDescent="0.25">
      <c r="A1257">
        <v>64.350000000000009</v>
      </c>
      <c r="B1257">
        <v>1146.2219</v>
      </c>
      <c r="C1257">
        <v>5.3</v>
      </c>
      <c r="D1257">
        <v>133.709125</v>
      </c>
      <c r="E1257">
        <v>1146.2219</v>
      </c>
      <c r="F1257">
        <v>860.64210000000003</v>
      </c>
    </row>
    <row r="1258" spans="1:6" x14ac:dyDescent="0.25">
      <c r="A1258">
        <v>64.400000000000006</v>
      </c>
      <c r="B1258">
        <v>1146.1712</v>
      </c>
      <c r="C1258">
        <v>5.3</v>
      </c>
      <c r="D1258">
        <v>133.66712200000001</v>
      </c>
      <c r="E1258">
        <v>1146.1712</v>
      </c>
      <c r="F1258">
        <v>860.79420000000005</v>
      </c>
    </row>
    <row r="1259" spans="1:6" x14ac:dyDescent="0.25">
      <c r="A1259">
        <v>64.45</v>
      </c>
      <c r="B1259">
        <v>1146.6275000000001</v>
      </c>
      <c r="C1259">
        <v>5.2</v>
      </c>
      <c r="D1259">
        <v>133.66363000000001</v>
      </c>
      <c r="E1259">
        <v>1146.6275000000001</v>
      </c>
      <c r="F1259">
        <v>860.59140000000002</v>
      </c>
    </row>
    <row r="1260" spans="1:6" x14ac:dyDescent="0.25">
      <c r="A1260">
        <v>64.5</v>
      </c>
      <c r="B1260">
        <v>1146.1712</v>
      </c>
      <c r="C1260">
        <v>5.3</v>
      </c>
      <c r="D1260">
        <v>133.64718400000001</v>
      </c>
      <c r="E1260">
        <v>1146.1712</v>
      </c>
      <c r="F1260">
        <v>860.28729999999996</v>
      </c>
    </row>
    <row r="1261" spans="1:6" x14ac:dyDescent="0.25">
      <c r="A1261">
        <v>64.55</v>
      </c>
      <c r="B1261">
        <v>1145.9176</v>
      </c>
      <c r="C1261">
        <v>5.3</v>
      </c>
      <c r="D1261">
        <v>133.64164700000001</v>
      </c>
      <c r="E1261">
        <v>1145.9176</v>
      </c>
      <c r="F1261">
        <v>859.93240000000003</v>
      </c>
    </row>
    <row r="1262" spans="1:6" x14ac:dyDescent="0.25">
      <c r="A1262">
        <v>64.600000000000009</v>
      </c>
      <c r="B1262">
        <v>1146.019</v>
      </c>
      <c r="C1262">
        <v>5.3</v>
      </c>
      <c r="D1262">
        <v>133.63093800000001</v>
      </c>
      <c r="E1262">
        <v>1146.019</v>
      </c>
      <c r="F1262">
        <v>859.7296</v>
      </c>
    </row>
    <row r="1263" spans="1:6" x14ac:dyDescent="0.25">
      <c r="A1263">
        <v>64.650000000000006</v>
      </c>
      <c r="B1263">
        <v>1145.7655</v>
      </c>
      <c r="C1263">
        <v>5.3</v>
      </c>
      <c r="D1263">
        <v>133.62709699999999</v>
      </c>
      <c r="E1263">
        <v>1145.7655</v>
      </c>
      <c r="F1263">
        <v>859.32410000000004</v>
      </c>
    </row>
    <row r="1264" spans="1:6" x14ac:dyDescent="0.25">
      <c r="A1264">
        <v>64.7</v>
      </c>
      <c r="B1264">
        <v>1146.0697</v>
      </c>
      <c r="C1264">
        <v>5.3</v>
      </c>
      <c r="D1264">
        <v>133.62603300000001</v>
      </c>
      <c r="E1264">
        <v>1146.0697</v>
      </c>
      <c r="F1264">
        <v>859.02</v>
      </c>
    </row>
    <row r="1265" spans="1:6" x14ac:dyDescent="0.25">
      <c r="A1265">
        <v>64.75</v>
      </c>
      <c r="B1265">
        <v>1146.2726</v>
      </c>
      <c r="C1265">
        <v>5.3</v>
      </c>
      <c r="D1265">
        <v>133.55586099999999</v>
      </c>
      <c r="E1265">
        <v>1146.2726</v>
      </c>
      <c r="F1265">
        <v>858.05679999999995</v>
      </c>
    </row>
    <row r="1266" spans="1:6" x14ac:dyDescent="0.25">
      <c r="A1266">
        <v>64.8</v>
      </c>
      <c r="B1266">
        <v>1145.9683</v>
      </c>
      <c r="C1266">
        <v>5.3</v>
      </c>
      <c r="D1266">
        <v>133.55576099999999</v>
      </c>
      <c r="E1266">
        <v>1145.9683</v>
      </c>
      <c r="F1266">
        <v>858.31029999999998</v>
      </c>
    </row>
    <row r="1267" spans="1:6" x14ac:dyDescent="0.25">
      <c r="A1267">
        <v>64.850000000000009</v>
      </c>
      <c r="B1267">
        <v>1145.7148</v>
      </c>
      <c r="C1267">
        <v>5.3</v>
      </c>
      <c r="D1267">
        <v>133.55569500000001</v>
      </c>
      <c r="E1267">
        <v>1145.7148</v>
      </c>
      <c r="F1267">
        <v>858.15819999999997</v>
      </c>
    </row>
    <row r="1268" spans="1:6" x14ac:dyDescent="0.25">
      <c r="A1268">
        <v>64.900000000000006</v>
      </c>
      <c r="B1268">
        <v>1145.9176</v>
      </c>
      <c r="C1268">
        <v>5.3</v>
      </c>
      <c r="D1268">
        <v>133.55569500000001</v>
      </c>
      <c r="E1268">
        <v>1145.9176</v>
      </c>
      <c r="F1268">
        <v>857.7527</v>
      </c>
    </row>
    <row r="1269" spans="1:6" x14ac:dyDescent="0.25">
      <c r="A1269">
        <v>64.95</v>
      </c>
      <c r="B1269">
        <v>1146.2219</v>
      </c>
      <c r="C1269">
        <v>5.3</v>
      </c>
      <c r="D1269">
        <v>133.55569500000001</v>
      </c>
      <c r="E1269">
        <v>1146.2219</v>
      </c>
      <c r="F1269">
        <v>857.60059999999999</v>
      </c>
    </row>
    <row r="1270" spans="1:6" x14ac:dyDescent="0.25">
      <c r="A1270">
        <v>65</v>
      </c>
      <c r="B1270">
        <v>1145.5626999999999</v>
      </c>
      <c r="C1270">
        <v>5.3</v>
      </c>
      <c r="D1270">
        <v>133.55569500000001</v>
      </c>
      <c r="E1270">
        <v>1145.5626999999999</v>
      </c>
      <c r="F1270">
        <v>857.44849999999997</v>
      </c>
    </row>
    <row r="1271" spans="1:6" x14ac:dyDescent="0.25">
      <c r="A1271">
        <v>65.05</v>
      </c>
      <c r="B1271">
        <v>1145.9683</v>
      </c>
      <c r="C1271">
        <v>5.3</v>
      </c>
      <c r="D1271">
        <v>133.55569500000001</v>
      </c>
      <c r="E1271">
        <v>1145.9683</v>
      </c>
      <c r="F1271">
        <v>857.19510000000002</v>
      </c>
    </row>
    <row r="1272" spans="1:6" x14ac:dyDescent="0.25">
      <c r="A1272">
        <v>65.100000000000009</v>
      </c>
      <c r="B1272">
        <v>1146.019</v>
      </c>
      <c r="C1272">
        <v>5.4</v>
      </c>
      <c r="D1272">
        <v>133.55566099999999</v>
      </c>
      <c r="E1272">
        <v>1146.019</v>
      </c>
      <c r="F1272">
        <v>857.19510000000002</v>
      </c>
    </row>
    <row r="1273" spans="1:6" x14ac:dyDescent="0.25">
      <c r="A1273">
        <v>65.150000000000006</v>
      </c>
      <c r="B1273">
        <v>1145.4105</v>
      </c>
      <c r="C1273">
        <v>5.5</v>
      </c>
      <c r="D1273">
        <v>133.55566099999999</v>
      </c>
      <c r="E1273">
        <v>1145.4105</v>
      </c>
      <c r="F1273">
        <v>857.04300000000001</v>
      </c>
    </row>
    <row r="1274" spans="1:6" x14ac:dyDescent="0.25">
      <c r="A1274">
        <v>65.2</v>
      </c>
      <c r="B1274">
        <v>1147.0839000000001</v>
      </c>
      <c r="C1274">
        <v>5.3</v>
      </c>
      <c r="D1274">
        <v>133.55566099999999</v>
      </c>
      <c r="E1274">
        <v>1147.0839000000001</v>
      </c>
      <c r="F1274">
        <v>856.78949999999998</v>
      </c>
    </row>
    <row r="1275" spans="1:6" x14ac:dyDescent="0.25">
      <c r="A1275">
        <v>65.25</v>
      </c>
      <c r="B1275">
        <v>1145.3598</v>
      </c>
      <c r="C1275">
        <v>5.2</v>
      </c>
      <c r="D1275">
        <v>133.55566099999999</v>
      </c>
      <c r="E1275">
        <v>1145.3598</v>
      </c>
      <c r="F1275">
        <v>856.58680000000004</v>
      </c>
    </row>
    <row r="1276" spans="1:6" x14ac:dyDescent="0.25">
      <c r="A1276">
        <v>65.3</v>
      </c>
      <c r="B1276">
        <v>1143.6357</v>
      </c>
      <c r="C1276">
        <v>5.0999999999999996</v>
      </c>
      <c r="D1276">
        <v>133.52893900000001</v>
      </c>
      <c r="E1276">
        <v>1143.6357</v>
      </c>
      <c r="F1276">
        <v>856.2826</v>
      </c>
    </row>
    <row r="1277" spans="1:6" x14ac:dyDescent="0.25">
      <c r="A1277">
        <v>65.350000000000009</v>
      </c>
      <c r="B1277">
        <v>1143.6357</v>
      </c>
      <c r="C1277">
        <v>5.0999999999999996</v>
      </c>
      <c r="D1277">
        <v>133.488133</v>
      </c>
      <c r="E1277">
        <v>1143.6357</v>
      </c>
      <c r="F1277">
        <v>855.97850000000005</v>
      </c>
    </row>
    <row r="1278" spans="1:6" x14ac:dyDescent="0.25">
      <c r="A1278">
        <v>65.400000000000006</v>
      </c>
      <c r="B1278">
        <v>1144.0414000000001</v>
      </c>
      <c r="C1278">
        <v>5.0999999999999996</v>
      </c>
      <c r="D1278">
        <v>133.45441099999999</v>
      </c>
      <c r="E1278">
        <v>1144.0414000000001</v>
      </c>
      <c r="F1278">
        <v>855.5222</v>
      </c>
    </row>
    <row r="1279" spans="1:6" x14ac:dyDescent="0.25">
      <c r="A1279">
        <v>65.45</v>
      </c>
      <c r="B1279">
        <v>1144.2442000000001</v>
      </c>
      <c r="C1279">
        <v>5.0999999999999996</v>
      </c>
      <c r="D1279">
        <v>133.43798200000001</v>
      </c>
      <c r="E1279">
        <v>1144.2442000000001</v>
      </c>
      <c r="F1279">
        <v>855.62360000000001</v>
      </c>
    </row>
    <row r="1280" spans="1:6" x14ac:dyDescent="0.25">
      <c r="A1280">
        <v>65.5</v>
      </c>
      <c r="B1280">
        <v>1144.3457000000001</v>
      </c>
      <c r="C1280">
        <v>5.2</v>
      </c>
      <c r="D1280">
        <v>133.402863</v>
      </c>
      <c r="E1280">
        <v>1144.3457000000001</v>
      </c>
      <c r="F1280">
        <v>855.26880000000006</v>
      </c>
    </row>
    <row r="1281" spans="1:6" x14ac:dyDescent="0.25">
      <c r="A1281">
        <v>65.55</v>
      </c>
      <c r="B1281">
        <v>1145.0048999999999</v>
      </c>
      <c r="C1281">
        <v>5.2</v>
      </c>
      <c r="D1281">
        <v>133.385187</v>
      </c>
      <c r="E1281">
        <v>1145.0048999999999</v>
      </c>
      <c r="F1281">
        <v>854.86320000000001</v>
      </c>
    </row>
    <row r="1282" spans="1:6" x14ac:dyDescent="0.25">
      <c r="A1282">
        <v>65.600000000000009</v>
      </c>
      <c r="B1282">
        <v>1145.2583999999999</v>
      </c>
      <c r="C1282">
        <v>5.3</v>
      </c>
      <c r="D1282">
        <v>133.38157799999999</v>
      </c>
      <c r="E1282">
        <v>1145.2583999999999</v>
      </c>
      <c r="F1282">
        <v>854.71119999999996</v>
      </c>
    </row>
    <row r="1283" spans="1:6" x14ac:dyDescent="0.25">
      <c r="A1283">
        <v>65.650000000000006</v>
      </c>
      <c r="B1283">
        <v>1145.0555999999999</v>
      </c>
      <c r="C1283">
        <v>5.3</v>
      </c>
      <c r="D1283">
        <v>133.37600799999998</v>
      </c>
      <c r="E1283">
        <v>1145.0555999999999</v>
      </c>
      <c r="F1283">
        <v>854.15359999999998</v>
      </c>
    </row>
    <row r="1284" spans="1:6" x14ac:dyDescent="0.25">
      <c r="A1284">
        <v>65.7</v>
      </c>
      <c r="B1284">
        <v>1144.4471000000001</v>
      </c>
      <c r="C1284">
        <v>5.3</v>
      </c>
      <c r="D1284">
        <v>133.37590799999998</v>
      </c>
      <c r="E1284">
        <v>1144.4471000000001</v>
      </c>
      <c r="F1284">
        <v>854.45770000000005</v>
      </c>
    </row>
    <row r="1285" spans="1:6" x14ac:dyDescent="0.25">
      <c r="A1285">
        <v>65.75</v>
      </c>
      <c r="B1285">
        <v>1145.1569999999999</v>
      </c>
      <c r="C1285">
        <v>5.3</v>
      </c>
      <c r="D1285">
        <v>133.37587500000001</v>
      </c>
      <c r="E1285">
        <v>1145.1569999999999</v>
      </c>
      <c r="F1285">
        <v>853.95079999999996</v>
      </c>
    </row>
    <row r="1286" spans="1:6" x14ac:dyDescent="0.25">
      <c r="A1286">
        <v>65.8</v>
      </c>
      <c r="B1286">
        <v>1145.0048999999999</v>
      </c>
      <c r="C1286">
        <v>5.3</v>
      </c>
      <c r="D1286">
        <v>133.37582499999999</v>
      </c>
      <c r="E1286">
        <v>1145.0048999999999</v>
      </c>
      <c r="F1286">
        <v>853.74800000000005</v>
      </c>
    </row>
    <row r="1287" spans="1:6" x14ac:dyDescent="0.25">
      <c r="A1287">
        <v>65.850000000000009</v>
      </c>
      <c r="B1287">
        <v>1144.7005999999999</v>
      </c>
      <c r="C1287">
        <v>5.3</v>
      </c>
      <c r="D1287">
        <v>133.37549200000001</v>
      </c>
      <c r="E1287">
        <v>1144.7005999999999</v>
      </c>
      <c r="F1287">
        <v>853.69730000000004</v>
      </c>
    </row>
    <row r="1288" spans="1:6" x14ac:dyDescent="0.25">
      <c r="A1288">
        <v>65.900000000000006</v>
      </c>
      <c r="B1288">
        <v>1144.9541999999999</v>
      </c>
      <c r="C1288">
        <v>5.3</v>
      </c>
      <c r="D1288">
        <v>133.37477699999999</v>
      </c>
      <c r="E1288">
        <v>1144.9541999999999</v>
      </c>
      <c r="F1288">
        <v>852.88630000000001</v>
      </c>
    </row>
    <row r="1289" spans="1:6" x14ac:dyDescent="0.25">
      <c r="A1289">
        <v>65.95</v>
      </c>
      <c r="B1289">
        <v>1144.4978000000001</v>
      </c>
      <c r="C1289">
        <v>5.3</v>
      </c>
      <c r="D1289">
        <v>133.373796</v>
      </c>
      <c r="E1289">
        <v>1144.4978000000001</v>
      </c>
      <c r="F1289">
        <v>853.24109999999996</v>
      </c>
    </row>
    <row r="1290" spans="1:6" x14ac:dyDescent="0.25">
      <c r="A1290">
        <v>66</v>
      </c>
      <c r="B1290">
        <v>1144.4978000000001</v>
      </c>
      <c r="C1290">
        <v>5.3</v>
      </c>
      <c r="D1290">
        <v>133.367727</v>
      </c>
      <c r="E1290">
        <v>1144.4978000000001</v>
      </c>
      <c r="F1290">
        <v>852.63279999999997</v>
      </c>
    </row>
    <row r="1291" spans="1:6" x14ac:dyDescent="0.25">
      <c r="A1291">
        <v>66.05</v>
      </c>
      <c r="B1291">
        <v>1144.1935000000001</v>
      </c>
      <c r="C1291">
        <v>5.3</v>
      </c>
      <c r="D1291">
        <v>133.33329000000001</v>
      </c>
      <c r="E1291">
        <v>1144.1935000000001</v>
      </c>
      <c r="F1291">
        <v>851.97379999999998</v>
      </c>
    </row>
    <row r="1292" spans="1:6" x14ac:dyDescent="0.25">
      <c r="A1292">
        <v>66.100000000000009</v>
      </c>
      <c r="B1292">
        <v>1144.1935000000001</v>
      </c>
      <c r="C1292">
        <v>5.4</v>
      </c>
      <c r="D1292">
        <v>133.332874</v>
      </c>
      <c r="E1292">
        <v>1144.1935000000001</v>
      </c>
      <c r="F1292">
        <v>852.53139999999996</v>
      </c>
    </row>
    <row r="1293" spans="1:6" x14ac:dyDescent="0.25">
      <c r="A1293">
        <v>66.150000000000006</v>
      </c>
      <c r="B1293">
        <v>1144.4471000000001</v>
      </c>
      <c r="C1293">
        <v>5.5</v>
      </c>
      <c r="D1293">
        <v>133.33285699999999</v>
      </c>
      <c r="E1293">
        <v>1144.4471000000001</v>
      </c>
      <c r="F1293">
        <v>852.22730000000001</v>
      </c>
    </row>
    <row r="1294" spans="1:6" x14ac:dyDescent="0.25">
      <c r="A1294">
        <v>66.2</v>
      </c>
      <c r="B1294">
        <v>1146.8304000000001</v>
      </c>
      <c r="C1294">
        <v>5.7</v>
      </c>
      <c r="D1294">
        <v>133.33285699999999</v>
      </c>
      <c r="E1294">
        <v>1146.8304000000001</v>
      </c>
      <c r="F1294">
        <v>852.68349999999998</v>
      </c>
    </row>
    <row r="1295" spans="1:6" x14ac:dyDescent="0.25">
      <c r="A1295">
        <v>66.25</v>
      </c>
      <c r="B1295">
        <v>1147.4896000000001</v>
      </c>
      <c r="C1295">
        <v>5.8</v>
      </c>
      <c r="D1295">
        <v>133.41262399999999</v>
      </c>
      <c r="E1295">
        <v>1147.4896000000001</v>
      </c>
      <c r="F1295">
        <v>853.19039999999995</v>
      </c>
    </row>
    <row r="1296" spans="1:6" x14ac:dyDescent="0.25">
      <c r="A1296">
        <v>66.3</v>
      </c>
      <c r="B1296">
        <v>1147.7430999999999</v>
      </c>
      <c r="C1296">
        <v>6</v>
      </c>
      <c r="D1296">
        <v>133.52528100000001</v>
      </c>
      <c r="E1296">
        <v>1147.7430999999999</v>
      </c>
      <c r="F1296">
        <v>852.53139999999996</v>
      </c>
    </row>
    <row r="1297" spans="1:6" x14ac:dyDescent="0.25">
      <c r="A1297">
        <v>66.350000000000009</v>
      </c>
      <c r="B1297">
        <v>1147.9459999999999</v>
      </c>
      <c r="C1297">
        <v>6</v>
      </c>
      <c r="D1297">
        <v>133.63077200000001</v>
      </c>
      <c r="E1297">
        <v>1147.9459999999999</v>
      </c>
      <c r="F1297">
        <v>853.29179999999997</v>
      </c>
    </row>
    <row r="1298" spans="1:6" x14ac:dyDescent="0.25">
      <c r="A1298">
        <v>66.400000000000006</v>
      </c>
      <c r="B1298">
        <v>1147.5402999999999</v>
      </c>
      <c r="C1298">
        <v>6.1</v>
      </c>
      <c r="D1298">
        <v>133.74136799999999</v>
      </c>
      <c r="E1298">
        <v>1147.5402999999999</v>
      </c>
      <c r="F1298">
        <v>852.93690000000004</v>
      </c>
    </row>
    <row r="1299" spans="1:6" x14ac:dyDescent="0.25">
      <c r="A1299">
        <v>66.45</v>
      </c>
      <c r="B1299">
        <v>1147.8444999999999</v>
      </c>
      <c r="C1299">
        <v>6.2</v>
      </c>
      <c r="D1299">
        <v>133.853892</v>
      </c>
      <c r="E1299">
        <v>1147.8444999999999</v>
      </c>
      <c r="F1299">
        <v>853.54520000000002</v>
      </c>
    </row>
    <row r="1300" spans="1:6" x14ac:dyDescent="0.25">
      <c r="A1300">
        <v>66.5</v>
      </c>
      <c r="B1300">
        <v>1148.0980999999999</v>
      </c>
      <c r="C1300">
        <v>6.2</v>
      </c>
      <c r="D1300">
        <v>133.931996</v>
      </c>
      <c r="E1300">
        <v>1148.0980999999999</v>
      </c>
      <c r="F1300">
        <v>853.84939999999995</v>
      </c>
    </row>
    <row r="1301" spans="1:6" x14ac:dyDescent="0.25">
      <c r="A1301">
        <v>66.550000000000011</v>
      </c>
      <c r="B1301">
        <v>1147.6923999999999</v>
      </c>
      <c r="C1301">
        <v>6.2</v>
      </c>
      <c r="D1301">
        <v>134.017033</v>
      </c>
      <c r="E1301">
        <v>1147.6923999999999</v>
      </c>
      <c r="F1301">
        <v>853.95079999999996</v>
      </c>
    </row>
    <row r="1302" spans="1:6" x14ac:dyDescent="0.25">
      <c r="A1302">
        <v>66.599999999999994</v>
      </c>
      <c r="B1302">
        <v>1147.4389000000001</v>
      </c>
      <c r="C1302">
        <v>6.3</v>
      </c>
      <c r="D1302">
        <v>134.101123</v>
      </c>
      <c r="E1302">
        <v>1147.4389000000001</v>
      </c>
      <c r="F1302">
        <v>855.01530000000002</v>
      </c>
    </row>
    <row r="1303" spans="1:6" x14ac:dyDescent="0.25">
      <c r="A1303">
        <v>66.650000000000006</v>
      </c>
      <c r="B1303">
        <v>1147.8951999999999</v>
      </c>
      <c r="C1303">
        <v>6.3</v>
      </c>
      <c r="D1303">
        <v>134.188705</v>
      </c>
      <c r="E1303">
        <v>1147.8951999999999</v>
      </c>
      <c r="F1303">
        <v>856.07979999999998</v>
      </c>
    </row>
    <row r="1304" spans="1:6" x14ac:dyDescent="0.25">
      <c r="A1304">
        <v>66.7</v>
      </c>
      <c r="B1304">
        <v>1148.3516</v>
      </c>
      <c r="C1304">
        <v>6.4</v>
      </c>
      <c r="D1304">
        <v>134.255302</v>
      </c>
      <c r="E1304">
        <v>1148.3516</v>
      </c>
      <c r="F1304">
        <v>856.2319</v>
      </c>
    </row>
    <row r="1305" spans="1:6" x14ac:dyDescent="0.25">
      <c r="A1305">
        <v>66.75</v>
      </c>
      <c r="B1305">
        <v>1147.8951999999999</v>
      </c>
      <c r="C1305">
        <v>6.3</v>
      </c>
      <c r="D1305">
        <v>134.32938200000001</v>
      </c>
      <c r="E1305">
        <v>1147.8951999999999</v>
      </c>
      <c r="F1305">
        <v>857.34709999999995</v>
      </c>
    </row>
    <row r="1306" spans="1:6" x14ac:dyDescent="0.25">
      <c r="A1306">
        <v>66.800000000000011</v>
      </c>
      <c r="B1306">
        <v>1148.1487999999999</v>
      </c>
      <c r="C1306">
        <v>6.4</v>
      </c>
      <c r="D1306">
        <v>134.377554</v>
      </c>
      <c r="E1306">
        <v>1148.1487999999999</v>
      </c>
      <c r="F1306">
        <v>858.00609999999995</v>
      </c>
    </row>
    <row r="1307" spans="1:6" x14ac:dyDescent="0.25">
      <c r="A1307">
        <v>66.849999999999994</v>
      </c>
      <c r="B1307">
        <v>1148.3009</v>
      </c>
      <c r="C1307">
        <v>6.4</v>
      </c>
      <c r="D1307">
        <v>134.42434700000001</v>
      </c>
      <c r="E1307">
        <v>1148.3009</v>
      </c>
      <c r="F1307">
        <v>858.36099999999999</v>
      </c>
    </row>
    <row r="1308" spans="1:6" x14ac:dyDescent="0.25">
      <c r="A1308">
        <v>66.900000000000006</v>
      </c>
      <c r="B1308">
        <v>1148.3009</v>
      </c>
      <c r="C1308">
        <v>6.4</v>
      </c>
      <c r="D1308">
        <v>134.46578500000001</v>
      </c>
      <c r="E1308">
        <v>1148.3009</v>
      </c>
      <c r="F1308">
        <v>858.36099999999999</v>
      </c>
    </row>
    <row r="1309" spans="1:6" x14ac:dyDescent="0.25">
      <c r="A1309">
        <v>66.95</v>
      </c>
      <c r="B1309">
        <v>1148.1994999999999</v>
      </c>
      <c r="C1309">
        <v>6.4</v>
      </c>
      <c r="D1309">
        <v>134.526794</v>
      </c>
      <c r="E1309">
        <v>1148.1994999999999</v>
      </c>
      <c r="F1309">
        <v>858.81719999999996</v>
      </c>
    </row>
    <row r="1310" spans="1:6" x14ac:dyDescent="0.25">
      <c r="A1310">
        <v>67</v>
      </c>
      <c r="B1310">
        <v>1148.4023</v>
      </c>
      <c r="C1310">
        <v>6.4</v>
      </c>
      <c r="D1310">
        <v>134.552818</v>
      </c>
      <c r="E1310">
        <v>1148.4023</v>
      </c>
      <c r="F1310">
        <v>859.27340000000004</v>
      </c>
    </row>
    <row r="1311" spans="1:6" x14ac:dyDescent="0.25">
      <c r="A1311">
        <v>67.050000000000011</v>
      </c>
      <c r="B1311">
        <v>1147.9459999999999</v>
      </c>
      <c r="C1311">
        <v>6.4</v>
      </c>
      <c r="D1311">
        <v>134.60170499999998</v>
      </c>
      <c r="E1311">
        <v>1147.9459999999999</v>
      </c>
      <c r="F1311">
        <v>859.17200000000003</v>
      </c>
    </row>
    <row r="1312" spans="1:6" x14ac:dyDescent="0.25">
      <c r="A1312">
        <v>67.099999999999994</v>
      </c>
      <c r="B1312">
        <v>1148.2501999999999</v>
      </c>
      <c r="C1312">
        <v>6.5</v>
      </c>
      <c r="D1312">
        <v>134.63366500000001</v>
      </c>
      <c r="E1312">
        <v>1148.2501999999999</v>
      </c>
      <c r="F1312">
        <v>859.27340000000004</v>
      </c>
    </row>
    <row r="1313" spans="1:6" x14ac:dyDescent="0.25">
      <c r="A1313">
        <v>67.150000000000006</v>
      </c>
      <c r="B1313">
        <v>1147.9966999999999</v>
      </c>
      <c r="C1313">
        <v>6.4</v>
      </c>
      <c r="D1313">
        <v>134.64380800000001</v>
      </c>
      <c r="E1313">
        <v>1147.9966999999999</v>
      </c>
      <c r="F1313">
        <v>859.67899999999997</v>
      </c>
    </row>
    <row r="1314" spans="1:6" x14ac:dyDescent="0.25">
      <c r="A1314">
        <v>67.2</v>
      </c>
      <c r="B1314">
        <v>1148.5038</v>
      </c>
      <c r="C1314">
        <v>6.4</v>
      </c>
      <c r="D1314">
        <v>134.648697</v>
      </c>
      <c r="E1314">
        <v>1148.5038</v>
      </c>
      <c r="F1314">
        <v>859.62829999999997</v>
      </c>
    </row>
    <row r="1315" spans="1:6" x14ac:dyDescent="0.25">
      <c r="A1315">
        <v>67.25</v>
      </c>
      <c r="B1315">
        <v>1148.453</v>
      </c>
      <c r="C1315">
        <v>6.5</v>
      </c>
      <c r="D1315">
        <v>134.65471700000001</v>
      </c>
      <c r="E1315">
        <v>1148.453</v>
      </c>
      <c r="F1315">
        <v>860.23659999999995</v>
      </c>
    </row>
    <row r="1316" spans="1:6" x14ac:dyDescent="0.25">
      <c r="A1316">
        <v>67.300000000000011</v>
      </c>
      <c r="B1316">
        <v>1148.3009</v>
      </c>
      <c r="C1316">
        <v>6.5</v>
      </c>
      <c r="D1316">
        <v>134.68286900000001</v>
      </c>
      <c r="E1316">
        <v>1148.3009</v>
      </c>
      <c r="F1316">
        <v>860.13520000000005</v>
      </c>
    </row>
    <row r="1317" spans="1:6" x14ac:dyDescent="0.25">
      <c r="A1317">
        <v>67.349999999999994</v>
      </c>
      <c r="B1317">
        <v>1147.7937999999999</v>
      </c>
      <c r="C1317">
        <v>6.5</v>
      </c>
      <c r="D1317">
        <v>134.72360799999998</v>
      </c>
      <c r="E1317">
        <v>1147.7937999999999</v>
      </c>
      <c r="F1317">
        <v>860.3886</v>
      </c>
    </row>
    <row r="1318" spans="1:6" x14ac:dyDescent="0.25">
      <c r="A1318">
        <v>67.400000000000006</v>
      </c>
      <c r="B1318">
        <v>1148.0473999999999</v>
      </c>
      <c r="C1318">
        <v>6.5</v>
      </c>
      <c r="D1318">
        <v>134.75016400000001</v>
      </c>
      <c r="E1318">
        <v>1148.0473999999999</v>
      </c>
      <c r="F1318">
        <v>860.08450000000005</v>
      </c>
    </row>
    <row r="1319" spans="1:6" x14ac:dyDescent="0.25">
      <c r="A1319">
        <v>67.45</v>
      </c>
      <c r="B1319">
        <v>1147.6923999999999</v>
      </c>
      <c r="C1319">
        <v>6.5</v>
      </c>
      <c r="D1319">
        <v>134.768505</v>
      </c>
      <c r="E1319">
        <v>1147.6923999999999</v>
      </c>
      <c r="F1319">
        <v>860.18589999999995</v>
      </c>
    </row>
    <row r="1320" spans="1:6" x14ac:dyDescent="0.25">
      <c r="A1320">
        <v>67.5</v>
      </c>
      <c r="B1320">
        <v>1147.8444999999999</v>
      </c>
      <c r="C1320">
        <v>6.5</v>
      </c>
      <c r="D1320">
        <v>134.77613699999998</v>
      </c>
      <c r="E1320">
        <v>1147.8444999999999</v>
      </c>
      <c r="F1320">
        <v>861.25040000000001</v>
      </c>
    </row>
    <row r="1321" spans="1:6" x14ac:dyDescent="0.25">
      <c r="A1321">
        <v>67.550000000000011</v>
      </c>
      <c r="B1321">
        <v>1147.9459999999999</v>
      </c>
      <c r="C1321">
        <v>6.5</v>
      </c>
      <c r="D1321">
        <v>134.77613699999998</v>
      </c>
      <c r="E1321">
        <v>1147.9459999999999</v>
      </c>
      <c r="F1321">
        <v>862.06150000000002</v>
      </c>
    </row>
    <row r="1322" spans="1:6" x14ac:dyDescent="0.25">
      <c r="A1322">
        <v>67.599999999999994</v>
      </c>
      <c r="B1322">
        <v>1148.0980999999999</v>
      </c>
      <c r="C1322">
        <v>6.5</v>
      </c>
      <c r="D1322">
        <v>134.77613699999998</v>
      </c>
      <c r="E1322">
        <v>1148.0980999999999</v>
      </c>
      <c r="F1322">
        <v>863.68359999999996</v>
      </c>
    </row>
    <row r="1323" spans="1:6" x14ac:dyDescent="0.25">
      <c r="A1323">
        <v>67.650000000000006</v>
      </c>
      <c r="B1323">
        <v>1147.7937999999999</v>
      </c>
      <c r="C1323">
        <v>6.5</v>
      </c>
      <c r="D1323">
        <v>134.781375</v>
      </c>
      <c r="E1323">
        <v>1147.7937999999999</v>
      </c>
      <c r="F1323">
        <v>865.3057</v>
      </c>
    </row>
    <row r="1324" spans="1:6" x14ac:dyDescent="0.25">
      <c r="A1324">
        <v>67.7</v>
      </c>
      <c r="B1324">
        <v>1147.8951999999999</v>
      </c>
      <c r="C1324">
        <v>6.5</v>
      </c>
      <c r="D1324">
        <v>134.78242300000002</v>
      </c>
      <c r="E1324">
        <v>1147.8951999999999</v>
      </c>
      <c r="F1324">
        <v>867.08</v>
      </c>
    </row>
    <row r="1325" spans="1:6" x14ac:dyDescent="0.25">
      <c r="A1325">
        <v>67.75</v>
      </c>
      <c r="B1325">
        <v>1147.9966999999999</v>
      </c>
      <c r="C1325">
        <v>6.5</v>
      </c>
      <c r="D1325">
        <v>134.78543300000001</v>
      </c>
      <c r="E1325">
        <v>1147.9966999999999</v>
      </c>
      <c r="F1325">
        <v>868.1952</v>
      </c>
    </row>
    <row r="1326" spans="1:6" x14ac:dyDescent="0.25">
      <c r="A1326">
        <v>67.800000000000011</v>
      </c>
      <c r="B1326">
        <v>1148.0473999999999</v>
      </c>
      <c r="C1326">
        <v>6.5</v>
      </c>
      <c r="D1326">
        <v>134.81434899999999</v>
      </c>
      <c r="E1326">
        <v>1148.0473999999999</v>
      </c>
      <c r="F1326">
        <v>870.12149999999997</v>
      </c>
    </row>
    <row r="1327" spans="1:6" x14ac:dyDescent="0.25">
      <c r="A1327">
        <v>67.849999999999994</v>
      </c>
      <c r="B1327">
        <v>1147.5402999999999</v>
      </c>
      <c r="C1327">
        <v>6.5</v>
      </c>
      <c r="D1327">
        <v>134.81832399999999</v>
      </c>
      <c r="E1327">
        <v>1147.5402999999999</v>
      </c>
      <c r="F1327">
        <v>872.40260000000001</v>
      </c>
    </row>
    <row r="1328" spans="1:6" x14ac:dyDescent="0.25">
      <c r="A1328">
        <v>67.900000000000006</v>
      </c>
      <c r="B1328">
        <v>1147.8444999999999</v>
      </c>
      <c r="C1328">
        <v>6.5</v>
      </c>
      <c r="D1328">
        <v>134.81832399999999</v>
      </c>
      <c r="E1328">
        <v>1147.8444999999999</v>
      </c>
      <c r="F1328">
        <v>875.49480000000005</v>
      </c>
    </row>
    <row r="1329" spans="1:6" x14ac:dyDescent="0.25">
      <c r="A1329">
        <v>67.95</v>
      </c>
      <c r="B1329">
        <v>1147.8444999999999</v>
      </c>
      <c r="C1329">
        <v>6.5</v>
      </c>
      <c r="D1329">
        <v>134.81850700000001</v>
      </c>
      <c r="E1329">
        <v>1147.8444999999999</v>
      </c>
      <c r="F1329">
        <v>876.96479999999997</v>
      </c>
    </row>
    <row r="1330" spans="1:6" x14ac:dyDescent="0.25">
      <c r="A1330">
        <v>68</v>
      </c>
      <c r="B1330">
        <v>1148.0980999999999</v>
      </c>
      <c r="C1330">
        <v>6.5</v>
      </c>
      <c r="D1330">
        <v>134.820269</v>
      </c>
      <c r="E1330">
        <v>1148.0980999999999</v>
      </c>
      <c r="F1330">
        <v>878.23209999999995</v>
      </c>
    </row>
    <row r="1331" spans="1:6" x14ac:dyDescent="0.25">
      <c r="A1331">
        <v>68.050000000000011</v>
      </c>
      <c r="B1331">
        <v>1147.8444999999999</v>
      </c>
      <c r="C1331">
        <v>6.5</v>
      </c>
      <c r="D1331">
        <v>134.820269</v>
      </c>
      <c r="E1331">
        <v>1147.8444999999999</v>
      </c>
      <c r="F1331">
        <v>879.44870000000003</v>
      </c>
    </row>
    <row r="1332" spans="1:6" x14ac:dyDescent="0.25">
      <c r="A1332">
        <v>68.099999999999994</v>
      </c>
      <c r="B1332">
        <v>1148.2501999999999</v>
      </c>
      <c r="C1332">
        <v>6.6</v>
      </c>
      <c r="D1332">
        <v>134.843898</v>
      </c>
      <c r="E1332">
        <v>1148.2501999999999</v>
      </c>
      <c r="F1332">
        <v>879.70219999999995</v>
      </c>
    </row>
    <row r="1333" spans="1:6" x14ac:dyDescent="0.25">
      <c r="A1333">
        <v>68.150000000000006</v>
      </c>
      <c r="B1333">
        <v>1147.9459999999999</v>
      </c>
      <c r="C1333">
        <v>6.6</v>
      </c>
      <c r="D1333">
        <v>134.91197499999998</v>
      </c>
      <c r="E1333">
        <v>1147.9459999999999</v>
      </c>
      <c r="F1333">
        <v>880.86810000000003</v>
      </c>
    </row>
    <row r="1334" spans="1:6" x14ac:dyDescent="0.25">
      <c r="A1334">
        <v>68.2</v>
      </c>
      <c r="B1334">
        <v>1150.0757000000001</v>
      </c>
      <c r="C1334">
        <v>6.6</v>
      </c>
      <c r="D1334">
        <v>134.918859</v>
      </c>
      <c r="E1334">
        <v>1150.0757000000001</v>
      </c>
      <c r="F1334">
        <v>880.6653</v>
      </c>
    </row>
    <row r="1335" spans="1:6" x14ac:dyDescent="0.25">
      <c r="A1335">
        <v>68.25</v>
      </c>
      <c r="B1335">
        <v>1148.1487999999999</v>
      </c>
      <c r="C1335">
        <v>6.6</v>
      </c>
      <c r="D1335">
        <v>134.918859</v>
      </c>
      <c r="E1335">
        <v>1148.1487999999999</v>
      </c>
      <c r="F1335">
        <v>880.91880000000003</v>
      </c>
    </row>
    <row r="1336" spans="1:6" x14ac:dyDescent="0.25">
      <c r="A1336">
        <v>68.300000000000011</v>
      </c>
      <c r="B1336">
        <v>1147.3375000000001</v>
      </c>
      <c r="C1336">
        <v>6.5</v>
      </c>
      <c r="D1336">
        <v>134.918859</v>
      </c>
      <c r="E1336">
        <v>1147.3375000000001</v>
      </c>
      <c r="F1336">
        <v>880.46259999999995</v>
      </c>
    </row>
    <row r="1337" spans="1:6" x14ac:dyDescent="0.25">
      <c r="A1337">
        <v>68.349999999999994</v>
      </c>
      <c r="B1337">
        <v>1147.2867000000001</v>
      </c>
      <c r="C1337">
        <v>6.6</v>
      </c>
      <c r="D1337">
        <v>134.918859</v>
      </c>
      <c r="E1337">
        <v>1147.2867000000001</v>
      </c>
      <c r="F1337">
        <v>880.46259999999995</v>
      </c>
    </row>
    <row r="1338" spans="1:6" x14ac:dyDescent="0.25">
      <c r="A1338">
        <v>68.400000000000006</v>
      </c>
      <c r="B1338">
        <v>1146.9318000000001</v>
      </c>
      <c r="C1338">
        <v>6.5</v>
      </c>
      <c r="D1338">
        <v>134.918859</v>
      </c>
      <c r="E1338">
        <v>1146.9318000000001</v>
      </c>
      <c r="F1338">
        <v>880.56399999999996</v>
      </c>
    </row>
    <row r="1339" spans="1:6" x14ac:dyDescent="0.25">
      <c r="A1339">
        <v>68.45</v>
      </c>
      <c r="B1339">
        <v>1147.4389000000001</v>
      </c>
      <c r="C1339">
        <v>6.5</v>
      </c>
      <c r="D1339">
        <v>134.918859</v>
      </c>
      <c r="E1339">
        <v>1147.4389000000001</v>
      </c>
      <c r="F1339">
        <v>880.61469999999997</v>
      </c>
    </row>
    <row r="1340" spans="1:6" x14ac:dyDescent="0.25">
      <c r="A1340">
        <v>68.5</v>
      </c>
      <c r="B1340">
        <v>1147.3882000000001</v>
      </c>
      <c r="C1340">
        <v>6.5</v>
      </c>
      <c r="D1340">
        <v>134.918859</v>
      </c>
      <c r="E1340">
        <v>1147.3882000000001</v>
      </c>
      <c r="F1340">
        <v>880.86810000000003</v>
      </c>
    </row>
    <row r="1341" spans="1:6" x14ac:dyDescent="0.25">
      <c r="A1341">
        <v>68.550000000000011</v>
      </c>
      <c r="B1341">
        <v>1147.5402999999999</v>
      </c>
      <c r="C1341">
        <v>6.6</v>
      </c>
      <c r="D1341">
        <v>134.918859</v>
      </c>
      <c r="E1341">
        <v>1147.5402999999999</v>
      </c>
      <c r="F1341">
        <v>880.25980000000004</v>
      </c>
    </row>
    <row r="1342" spans="1:6" x14ac:dyDescent="0.25">
      <c r="A1342">
        <v>68.599999999999994</v>
      </c>
      <c r="B1342">
        <v>1147.3882000000001</v>
      </c>
      <c r="C1342">
        <v>6.6</v>
      </c>
      <c r="D1342">
        <v>134.918859</v>
      </c>
      <c r="E1342">
        <v>1147.3882000000001</v>
      </c>
      <c r="F1342">
        <v>879.95569999999998</v>
      </c>
    </row>
    <row r="1343" spans="1:6" x14ac:dyDescent="0.25">
      <c r="A1343">
        <v>68.650000000000006</v>
      </c>
      <c r="B1343">
        <v>1147.1853000000001</v>
      </c>
      <c r="C1343">
        <v>6.6</v>
      </c>
      <c r="D1343">
        <v>134.918859</v>
      </c>
      <c r="E1343">
        <v>1147.1853000000001</v>
      </c>
      <c r="F1343">
        <v>880.25980000000004</v>
      </c>
    </row>
    <row r="1344" spans="1:6" x14ac:dyDescent="0.25">
      <c r="A1344">
        <v>68.7</v>
      </c>
      <c r="B1344">
        <v>1147.7937999999999</v>
      </c>
      <c r="C1344">
        <v>6.5</v>
      </c>
      <c r="D1344">
        <v>134.918859</v>
      </c>
      <c r="E1344">
        <v>1147.7937999999999</v>
      </c>
      <c r="F1344">
        <v>880.00639999999999</v>
      </c>
    </row>
    <row r="1345" spans="1:6" x14ac:dyDescent="0.25">
      <c r="A1345">
        <v>68.75</v>
      </c>
      <c r="B1345">
        <v>1147.2360000000001</v>
      </c>
      <c r="C1345">
        <v>6.6</v>
      </c>
      <c r="D1345">
        <v>134.918859</v>
      </c>
      <c r="E1345">
        <v>1147.2360000000001</v>
      </c>
      <c r="F1345">
        <v>879.95569999999998</v>
      </c>
    </row>
    <row r="1346" spans="1:6" x14ac:dyDescent="0.25">
      <c r="A1346">
        <v>68.800000000000011</v>
      </c>
      <c r="B1346">
        <v>1147.2360000000001</v>
      </c>
      <c r="C1346">
        <v>6.6</v>
      </c>
      <c r="D1346">
        <v>134.918859</v>
      </c>
      <c r="E1346">
        <v>1147.2360000000001</v>
      </c>
      <c r="F1346">
        <v>879.75289999999995</v>
      </c>
    </row>
    <row r="1347" spans="1:6" x14ac:dyDescent="0.25">
      <c r="A1347">
        <v>68.849999999999994</v>
      </c>
      <c r="B1347">
        <v>1147.1853000000001</v>
      </c>
      <c r="C1347">
        <v>6.6</v>
      </c>
      <c r="D1347">
        <v>134.918859</v>
      </c>
      <c r="E1347">
        <v>1147.1853000000001</v>
      </c>
      <c r="F1347">
        <v>879.55010000000004</v>
      </c>
    </row>
    <row r="1348" spans="1:6" x14ac:dyDescent="0.25">
      <c r="A1348">
        <v>68.900000000000006</v>
      </c>
      <c r="B1348">
        <v>1147.1853000000001</v>
      </c>
      <c r="C1348">
        <v>6.6</v>
      </c>
      <c r="D1348">
        <v>134.918859</v>
      </c>
      <c r="E1348">
        <v>1147.1853000000001</v>
      </c>
      <c r="F1348">
        <v>880.36120000000005</v>
      </c>
    </row>
    <row r="1349" spans="1:6" x14ac:dyDescent="0.25">
      <c r="A1349">
        <v>68.95</v>
      </c>
      <c r="B1349">
        <v>1147.3375000000001</v>
      </c>
      <c r="C1349">
        <v>6.6</v>
      </c>
      <c r="D1349">
        <v>134.918859</v>
      </c>
      <c r="E1349">
        <v>1147.3375000000001</v>
      </c>
      <c r="F1349">
        <v>880.05700000000002</v>
      </c>
    </row>
    <row r="1350" spans="1:6" x14ac:dyDescent="0.25">
      <c r="A1350">
        <v>69</v>
      </c>
      <c r="B1350">
        <v>1147.3375000000001</v>
      </c>
      <c r="C1350">
        <v>6.6</v>
      </c>
      <c r="D1350">
        <v>134.918859</v>
      </c>
      <c r="E1350">
        <v>1147.3375000000001</v>
      </c>
      <c r="F1350">
        <v>879.60080000000005</v>
      </c>
    </row>
    <row r="1351" spans="1:6" x14ac:dyDescent="0.25">
      <c r="A1351">
        <v>69.050000000000011</v>
      </c>
      <c r="B1351">
        <v>1147.4896000000001</v>
      </c>
      <c r="C1351">
        <v>6.6</v>
      </c>
      <c r="D1351">
        <v>134.918859</v>
      </c>
      <c r="E1351">
        <v>1147.4896000000001</v>
      </c>
      <c r="F1351">
        <v>879.3981</v>
      </c>
    </row>
    <row r="1352" spans="1:6" x14ac:dyDescent="0.25">
      <c r="A1352">
        <v>69.099999999999994</v>
      </c>
      <c r="B1352">
        <v>1147.2867000000001</v>
      </c>
      <c r="C1352">
        <v>6.6</v>
      </c>
      <c r="D1352">
        <v>134.918859</v>
      </c>
      <c r="E1352">
        <v>1147.2867000000001</v>
      </c>
      <c r="F1352">
        <v>879.85429999999997</v>
      </c>
    </row>
    <row r="1353" spans="1:6" x14ac:dyDescent="0.25">
      <c r="A1353">
        <v>69.150000000000006</v>
      </c>
      <c r="B1353">
        <v>1147.1853000000001</v>
      </c>
      <c r="C1353">
        <v>6.6</v>
      </c>
      <c r="D1353">
        <v>134.918859</v>
      </c>
      <c r="E1353">
        <v>1147.1853000000001</v>
      </c>
      <c r="F1353">
        <v>880.15840000000003</v>
      </c>
    </row>
    <row r="1354" spans="1:6" x14ac:dyDescent="0.25">
      <c r="A1354">
        <v>69.2</v>
      </c>
      <c r="B1354">
        <v>1147.1853000000001</v>
      </c>
      <c r="C1354">
        <v>6.6</v>
      </c>
      <c r="D1354">
        <v>134.91880900000001</v>
      </c>
      <c r="E1354">
        <v>1147.1853000000001</v>
      </c>
      <c r="F1354">
        <v>880.05700000000002</v>
      </c>
    </row>
    <row r="1355" spans="1:6" x14ac:dyDescent="0.25">
      <c r="A1355">
        <v>69.25</v>
      </c>
      <c r="B1355">
        <v>1147.1346000000001</v>
      </c>
      <c r="C1355">
        <v>6.6</v>
      </c>
      <c r="D1355">
        <v>134.91761199999999</v>
      </c>
      <c r="E1355">
        <v>1147.1346000000001</v>
      </c>
      <c r="F1355">
        <v>879.85429999999997</v>
      </c>
    </row>
    <row r="1356" spans="1:6" x14ac:dyDescent="0.25">
      <c r="A1356">
        <v>69.300000000000011</v>
      </c>
      <c r="B1356">
        <v>1147.2867000000001</v>
      </c>
      <c r="C1356">
        <v>6.6</v>
      </c>
      <c r="D1356">
        <v>134.91583300000002</v>
      </c>
      <c r="E1356">
        <v>1147.2867000000001</v>
      </c>
      <c r="F1356">
        <v>879.85429999999997</v>
      </c>
    </row>
    <row r="1357" spans="1:6" x14ac:dyDescent="0.25">
      <c r="A1357">
        <v>69.349999999999994</v>
      </c>
      <c r="B1357">
        <v>1146.9318000000001</v>
      </c>
      <c r="C1357">
        <v>6.6</v>
      </c>
      <c r="D1357">
        <v>134.91382099999998</v>
      </c>
      <c r="E1357">
        <v>1146.9318000000001</v>
      </c>
      <c r="F1357">
        <v>879.24599999999998</v>
      </c>
    </row>
    <row r="1358" spans="1:6" x14ac:dyDescent="0.25">
      <c r="A1358">
        <v>69.400000000000006</v>
      </c>
      <c r="B1358">
        <v>1146.9318000000001</v>
      </c>
      <c r="C1358">
        <v>6.6</v>
      </c>
      <c r="D1358">
        <v>134.897874</v>
      </c>
      <c r="E1358">
        <v>1146.9318000000001</v>
      </c>
      <c r="F1358">
        <v>880.20910000000003</v>
      </c>
    </row>
    <row r="1359" spans="1:6" x14ac:dyDescent="0.25">
      <c r="A1359">
        <v>69.45</v>
      </c>
      <c r="B1359">
        <v>1146.8304000000001</v>
      </c>
      <c r="C1359">
        <v>6.6</v>
      </c>
      <c r="D1359">
        <v>134.89047400000001</v>
      </c>
      <c r="E1359">
        <v>1146.8304000000001</v>
      </c>
      <c r="F1359">
        <v>880.05700000000002</v>
      </c>
    </row>
    <row r="1360" spans="1:6" x14ac:dyDescent="0.25">
      <c r="A1360">
        <v>69.5</v>
      </c>
      <c r="B1360">
        <v>1146.8304000000001</v>
      </c>
      <c r="C1360">
        <v>6.6</v>
      </c>
      <c r="D1360">
        <v>134.879965</v>
      </c>
      <c r="E1360">
        <v>1146.8304000000001</v>
      </c>
      <c r="F1360">
        <v>879.85429999999997</v>
      </c>
    </row>
    <row r="1361" spans="1:6" x14ac:dyDescent="0.25">
      <c r="A1361">
        <v>69.550000000000011</v>
      </c>
      <c r="B1361">
        <v>1147.2360000000001</v>
      </c>
      <c r="C1361">
        <v>6.6</v>
      </c>
      <c r="D1361">
        <v>134.871219</v>
      </c>
      <c r="E1361">
        <v>1147.2360000000001</v>
      </c>
      <c r="F1361">
        <v>881.47640000000001</v>
      </c>
    </row>
    <row r="1362" spans="1:6" x14ac:dyDescent="0.25">
      <c r="A1362">
        <v>69.599999999999994</v>
      </c>
      <c r="B1362">
        <v>1146.9825000000001</v>
      </c>
      <c r="C1362">
        <v>6.6</v>
      </c>
      <c r="D1362">
        <v>134.865149</v>
      </c>
      <c r="E1362">
        <v>1146.9825000000001</v>
      </c>
      <c r="F1362">
        <v>884.16309999999999</v>
      </c>
    </row>
    <row r="1363" spans="1:6" x14ac:dyDescent="0.25">
      <c r="A1363">
        <v>69.650000000000006</v>
      </c>
      <c r="B1363">
        <v>1147.1346000000001</v>
      </c>
      <c r="C1363">
        <v>6.6</v>
      </c>
      <c r="D1363">
        <v>134.85924599999998</v>
      </c>
      <c r="E1363">
        <v>1147.1346000000001</v>
      </c>
      <c r="F1363">
        <v>887.91430000000003</v>
      </c>
    </row>
    <row r="1364" spans="1:6" x14ac:dyDescent="0.25">
      <c r="A1364">
        <v>69.7</v>
      </c>
      <c r="B1364">
        <v>1146.8811000000001</v>
      </c>
      <c r="C1364">
        <v>6.6</v>
      </c>
      <c r="D1364">
        <v>134.85527199999999</v>
      </c>
      <c r="E1364">
        <v>1146.8811000000001</v>
      </c>
      <c r="F1364">
        <v>890.60090000000002</v>
      </c>
    </row>
    <row r="1365" spans="1:6" x14ac:dyDescent="0.25">
      <c r="A1365">
        <v>69.75</v>
      </c>
      <c r="B1365">
        <v>1147.0839000000001</v>
      </c>
      <c r="C1365">
        <v>6.6</v>
      </c>
      <c r="D1365">
        <v>134.84632599999998</v>
      </c>
      <c r="E1365">
        <v>1147.0839000000001</v>
      </c>
      <c r="F1365">
        <v>892.17240000000004</v>
      </c>
    </row>
    <row r="1366" spans="1:6" x14ac:dyDescent="0.25">
      <c r="A1366">
        <v>69.800000000000011</v>
      </c>
      <c r="B1366">
        <v>1146.6275000000001</v>
      </c>
      <c r="C1366">
        <v>6.6</v>
      </c>
      <c r="D1366">
        <v>134.81075799999999</v>
      </c>
      <c r="E1366">
        <v>1146.6275000000001</v>
      </c>
      <c r="F1366">
        <v>892.07100000000003</v>
      </c>
    </row>
    <row r="1367" spans="1:6" x14ac:dyDescent="0.25">
      <c r="A1367">
        <v>69.849999999999994</v>
      </c>
      <c r="B1367">
        <v>1146.5261</v>
      </c>
      <c r="C1367">
        <v>6.6</v>
      </c>
      <c r="D1367">
        <v>134.80891199999999</v>
      </c>
      <c r="E1367">
        <v>1146.5261</v>
      </c>
      <c r="F1367">
        <v>892.22310000000004</v>
      </c>
    </row>
    <row r="1368" spans="1:6" x14ac:dyDescent="0.25">
      <c r="A1368">
        <v>69.900000000000006</v>
      </c>
      <c r="B1368">
        <v>1146.5768</v>
      </c>
      <c r="C1368">
        <v>6.6</v>
      </c>
      <c r="D1368">
        <v>134.78390300000001</v>
      </c>
      <c r="E1368">
        <v>1146.5768</v>
      </c>
      <c r="F1368">
        <v>892.17240000000004</v>
      </c>
    </row>
    <row r="1369" spans="1:6" x14ac:dyDescent="0.25">
      <c r="A1369">
        <v>69.95</v>
      </c>
      <c r="B1369">
        <v>1146.5768</v>
      </c>
      <c r="C1369">
        <v>6.6</v>
      </c>
      <c r="D1369">
        <v>134.77658600000001</v>
      </c>
      <c r="E1369">
        <v>1146.5768</v>
      </c>
      <c r="F1369">
        <v>892.12170000000003</v>
      </c>
    </row>
    <row r="1370" spans="1:6" x14ac:dyDescent="0.25">
      <c r="A1370">
        <v>70</v>
      </c>
      <c r="B1370">
        <v>1146.6275000000001</v>
      </c>
      <c r="C1370">
        <v>6.6</v>
      </c>
      <c r="D1370">
        <v>134.773394</v>
      </c>
      <c r="E1370">
        <v>1146.6275000000001</v>
      </c>
      <c r="F1370">
        <v>891.51340000000005</v>
      </c>
    </row>
    <row r="1371" spans="1:6" x14ac:dyDescent="0.25">
      <c r="A1371">
        <v>70.050000000000011</v>
      </c>
      <c r="B1371">
        <v>1146.8304000000001</v>
      </c>
      <c r="C1371">
        <v>6.6</v>
      </c>
      <c r="D1371">
        <v>134.70979</v>
      </c>
      <c r="E1371">
        <v>1146.8304000000001</v>
      </c>
      <c r="F1371">
        <v>892.22310000000004</v>
      </c>
    </row>
    <row r="1372" spans="1:6" x14ac:dyDescent="0.25">
      <c r="A1372">
        <v>70.099999999999994</v>
      </c>
      <c r="B1372">
        <v>1146.4247</v>
      </c>
      <c r="C1372">
        <v>6.6</v>
      </c>
      <c r="D1372">
        <v>134.69632100000001</v>
      </c>
      <c r="E1372">
        <v>1146.4247</v>
      </c>
      <c r="F1372">
        <v>892.22310000000004</v>
      </c>
    </row>
    <row r="1373" spans="1:6" x14ac:dyDescent="0.25">
      <c r="A1373">
        <v>70.150000000000006</v>
      </c>
      <c r="B1373">
        <v>1146.729</v>
      </c>
      <c r="C1373">
        <v>6.6</v>
      </c>
      <c r="D1373">
        <v>134.6763</v>
      </c>
      <c r="E1373">
        <v>1146.729</v>
      </c>
      <c r="F1373">
        <v>891.71619999999996</v>
      </c>
    </row>
    <row r="1374" spans="1:6" x14ac:dyDescent="0.25">
      <c r="A1374">
        <v>70.2</v>
      </c>
      <c r="B1374">
        <v>1146.5768</v>
      </c>
      <c r="C1374">
        <v>6.6</v>
      </c>
      <c r="D1374">
        <v>134.64986100000002</v>
      </c>
      <c r="E1374">
        <v>1146.5768</v>
      </c>
      <c r="F1374">
        <v>891.61479999999995</v>
      </c>
    </row>
    <row r="1375" spans="1:6" x14ac:dyDescent="0.25">
      <c r="A1375">
        <v>70.25</v>
      </c>
      <c r="B1375">
        <v>1146.6782000000001</v>
      </c>
      <c r="C1375">
        <v>6.6</v>
      </c>
      <c r="D1375">
        <v>134.649396</v>
      </c>
      <c r="E1375">
        <v>1146.6782000000001</v>
      </c>
      <c r="F1375">
        <v>891.66549999999995</v>
      </c>
    </row>
    <row r="1376" spans="1:6" x14ac:dyDescent="0.25">
      <c r="A1376">
        <v>70.300000000000011</v>
      </c>
      <c r="B1376">
        <v>1146.729</v>
      </c>
      <c r="C1376">
        <v>6.6</v>
      </c>
      <c r="D1376">
        <v>134.64901300000002</v>
      </c>
      <c r="E1376">
        <v>1146.729</v>
      </c>
      <c r="F1376">
        <v>892.02030000000002</v>
      </c>
    </row>
    <row r="1377" spans="1:6" x14ac:dyDescent="0.25">
      <c r="A1377">
        <v>70.349999999999994</v>
      </c>
      <c r="B1377">
        <v>1146.374</v>
      </c>
      <c r="C1377">
        <v>6.6</v>
      </c>
      <c r="D1377">
        <v>134.64562100000001</v>
      </c>
      <c r="E1377">
        <v>1146.374</v>
      </c>
      <c r="F1377">
        <v>892.02030000000002</v>
      </c>
    </row>
    <row r="1378" spans="1:6" x14ac:dyDescent="0.25">
      <c r="A1378">
        <v>70.400000000000006</v>
      </c>
      <c r="B1378">
        <v>1146.1205</v>
      </c>
      <c r="C1378">
        <v>6.6</v>
      </c>
      <c r="D1378">
        <v>134.63692399999999</v>
      </c>
      <c r="E1378">
        <v>1146.1205</v>
      </c>
      <c r="F1378">
        <v>891.71619999999996</v>
      </c>
    </row>
    <row r="1379" spans="1:6" x14ac:dyDescent="0.25">
      <c r="A1379">
        <v>70.45</v>
      </c>
      <c r="B1379">
        <v>1146.5768</v>
      </c>
      <c r="C1379">
        <v>6.6</v>
      </c>
      <c r="D1379">
        <v>134.58501000000001</v>
      </c>
      <c r="E1379">
        <v>1146.5768</v>
      </c>
      <c r="F1379">
        <v>891.71619999999996</v>
      </c>
    </row>
    <row r="1380" spans="1:6" x14ac:dyDescent="0.25">
      <c r="A1380">
        <v>70.5</v>
      </c>
      <c r="B1380">
        <v>1146.6275000000001</v>
      </c>
      <c r="C1380">
        <v>6.6</v>
      </c>
      <c r="D1380">
        <v>134.57187400000001</v>
      </c>
      <c r="E1380">
        <v>1146.6275000000001</v>
      </c>
      <c r="F1380">
        <v>891.61479999999995</v>
      </c>
    </row>
    <row r="1381" spans="1:6" x14ac:dyDescent="0.25">
      <c r="A1381">
        <v>70.550000000000011</v>
      </c>
      <c r="B1381">
        <v>1145.9176</v>
      </c>
      <c r="C1381">
        <v>6.6</v>
      </c>
      <c r="D1381">
        <v>134.49904100000001</v>
      </c>
      <c r="E1381">
        <v>1145.9176</v>
      </c>
      <c r="F1381">
        <v>891.8175</v>
      </c>
    </row>
    <row r="1382" spans="1:6" x14ac:dyDescent="0.25">
      <c r="A1382">
        <v>70.599999999999994</v>
      </c>
      <c r="B1382">
        <v>1146.3233</v>
      </c>
      <c r="C1382">
        <v>6.6</v>
      </c>
      <c r="D1382">
        <v>134.48804999999999</v>
      </c>
      <c r="E1382">
        <v>1146.3233</v>
      </c>
      <c r="F1382">
        <v>891.76679999999999</v>
      </c>
    </row>
    <row r="1383" spans="1:6" x14ac:dyDescent="0.25">
      <c r="A1383">
        <v>70.650000000000006</v>
      </c>
      <c r="B1383">
        <v>1146.1712</v>
      </c>
      <c r="C1383">
        <v>6.6</v>
      </c>
      <c r="D1383">
        <v>134.46651600000001</v>
      </c>
      <c r="E1383">
        <v>1146.1712</v>
      </c>
      <c r="F1383">
        <v>891.76679999999999</v>
      </c>
    </row>
    <row r="1384" spans="1:6" x14ac:dyDescent="0.25">
      <c r="A1384">
        <v>70.7</v>
      </c>
      <c r="B1384">
        <v>1146.1205</v>
      </c>
      <c r="C1384">
        <v>6.6</v>
      </c>
      <c r="D1384">
        <v>134.44714399999998</v>
      </c>
      <c r="E1384">
        <v>1146.1205</v>
      </c>
      <c r="F1384">
        <v>891.71619999999996</v>
      </c>
    </row>
    <row r="1385" spans="1:6" x14ac:dyDescent="0.25">
      <c r="A1385">
        <v>70.75</v>
      </c>
      <c r="B1385">
        <v>1146.019</v>
      </c>
      <c r="C1385">
        <v>6.6</v>
      </c>
      <c r="D1385">
        <v>134.44556399999999</v>
      </c>
      <c r="E1385">
        <v>1146.019</v>
      </c>
      <c r="F1385">
        <v>891.71619999999996</v>
      </c>
    </row>
    <row r="1386" spans="1:6" x14ac:dyDescent="0.25">
      <c r="A1386">
        <v>70.800000000000011</v>
      </c>
      <c r="B1386">
        <v>1146.4754</v>
      </c>
      <c r="C1386">
        <v>6.6</v>
      </c>
      <c r="D1386">
        <v>134.44305400000002</v>
      </c>
      <c r="E1386">
        <v>1146.4754</v>
      </c>
      <c r="F1386">
        <v>891.8682</v>
      </c>
    </row>
    <row r="1387" spans="1:6" x14ac:dyDescent="0.25">
      <c r="A1387">
        <v>70.849999999999994</v>
      </c>
      <c r="B1387">
        <v>1145.9683</v>
      </c>
      <c r="C1387">
        <v>6.6</v>
      </c>
      <c r="D1387">
        <v>134.44027700000001</v>
      </c>
      <c r="E1387">
        <v>1145.9683</v>
      </c>
      <c r="F1387">
        <v>891.91890000000001</v>
      </c>
    </row>
    <row r="1388" spans="1:6" x14ac:dyDescent="0.25">
      <c r="A1388">
        <v>70.900000000000006</v>
      </c>
      <c r="B1388">
        <v>1146.1712</v>
      </c>
      <c r="C1388">
        <v>6.6</v>
      </c>
      <c r="D1388">
        <v>134.43254399999998</v>
      </c>
      <c r="E1388">
        <v>1146.1712</v>
      </c>
      <c r="F1388">
        <v>891.56410000000005</v>
      </c>
    </row>
    <row r="1389" spans="1:6" x14ac:dyDescent="0.25">
      <c r="A1389">
        <v>70.95</v>
      </c>
      <c r="B1389">
        <v>1145.6641</v>
      </c>
      <c r="C1389">
        <v>6.6</v>
      </c>
      <c r="D1389">
        <v>134.41985700000001</v>
      </c>
      <c r="E1389">
        <v>1145.6641</v>
      </c>
      <c r="F1389">
        <v>891.66549999999995</v>
      </c>
    </row>
    <row r="1390" spans="1:6" x14ac:dyDescent="0.25">
      <c r="A1390">
        <v>71</v>
      </c>
      <c r="B1390">
        <v>1146.4247</v>
      </c>
      <c r="C1390">
        <v>6.6</v>
      </c>
      <c r="D1390">
        <v>134.39009199999998</v>
      </c>
      <c r="E1390">
        <v>1146.4247</v>
      </c>
      <c r="F1390">
        <v>891.91890000000001</v>
      </c>
    </row>
    <row r="1391" spans="1:6" x14ac:dyDescent="0.25">
      <c r="A1391">
        <v>71.050000000000011</v>
      </c>
      <c r="B1391">
        <v>1145.7148</v>
      </c>
      <c r="C1391">
        <v>6.6</v>
      </c>
      <c r="D1391">
        <v>134.38636700000001</v>
      </c>
      <c r="E1391">
        <v>1145.7148</v>
      </c>
      <c r="F1391">
        <v>892.32449999999994</v>
      </c>
    </row>
    <row r="1392" spans="1:6" x14ac:dyDescent="0.25">
      <c r="A1392">
        <v>71.099999999999994</v>
      </c>
      <c r="B1392">
        <v>1146.1712</v>
      </c>
      <c r="C1392">
        <v>6.7</v>
      </c>
      <c r="D1392">
        <v>134.380481</v>
      </c>
      <c r="E1392">
        <v>1146.1712</v>
      </c>
      <c r="F1392">
        <v>892.07100000000003</v>
      </c>
    </row>
    <row r="1393" spans="1:6" x14ac:dyDescent="0.25">
      <c r="A1393">
        <v>71.150000000000006</v>
      </c>
      <c r="B1393">
        <v>1146.5261</v>
      </c>
      <c r="C1393">
        <v>6.7</v>
      </c>
      <c r="D1393">
        <v>134.38046400000002</v>
      </c>
      <c r="E1393">
        <v>1146.5261</v>
      </c>
      <c r="F1393">
        <v>892.22310000000004</v>
      </c>
    </row>
    <row r="1394" spans="1:6" x14ac:dyDescent="0.25">
      <c r="A1394">
        <v>71.2</v>
      </c>
      <c r="B1394">
        <v>1147.2867000000001</v>
      </c>
      <c r="C1394">
        <v>6.7</v>
      </c>
      <c r="D1394">
        <v>134.38046400000002</v>
      </c>
      <c r="E1394">
        <v>1147.2867000000001</v>
      </c>
      <c r="F1394">
        <v>891.71619999999996</v>
      </c>
    </row>
    <row r="1395" spans="1:6" x14ac:dyDescent="0.25">
      <c r="A1395">
        <v>71.25</v>
      </c>
      <c r="B1395">
        <v>1145.9683</v>
      </c>
      <c r="C1395">
        <v>6.6</v>
      </c>
      <c r="D1395">
        <v>134.38046400000002</v>
      </c>
      <c r="E1395">
        <v>1145.9683</v>
      </c>
      <c r="F1395">
        <v>892.17240000000004</v>
      </c>
    </row>
    <row r="1396" spans="1:6" x14ac:dyDescent="0.25">
      <c r="A1396">
        <v>71.300000000000011</v>
      </c>
      <c r="B1396">
        <v>1145.3598</v>
      </c>
      <c r="C1396">
        <v>6.6</v>
      </c>
      <c r="D1396">
        <v>134.37397899999999</v>
      </c>
      <c r="E1396">
        <v>1145.3598</v>
      </c>
      <c r="F1396">
        <v>891.61479999999995</v>
      </c>
    </row>
    <row r="1397" spans="1:6" x14ac:dyDescent="0.25">
      <c r="A1397">
        <v>71.349999999999994</v>
      </c>
      <c r="B1397">
        <v>1145.4105</v>
      </c>
      <c r="C1397">
        <v>6.6</v>
      </c>
      <c r="D1397">
        <v>134.31947099999999</v>
      </c>
      <c r="E1397">
        <v>1145.4105</v>
      </c>
      <c r="F1397">
        <v>891.66549999999995</v>
      </c>
    </row>
    <row r="1398" spans="1:6" x14ac:dyDescent="0.25">
      <c r="A1398">
        <v>71.400000000000006</v>
      </c>
      <c r="B1398">
        <v>1145.6134</v>
      </c>
      <c r="C1398">
        <v>6.6</v>
      </c>
      <c r="D1398">
        <v>134.269137</v>
      </c>
      <c r="E1398">
        <v>1145.6134</v>
      </c>
      <c r="F1398">
        <v>891.71619999999996</v>
      </c>
    </row>
    <row r="1399" spans="1:6" x14ac:dyDescent="0.25">
      <c r="A1399">
        <v>71.45</v>
      </c>
      <c r="B1399">
        <v>1145.3090999999999</v>
      </c>
      <c r="C1399">
        <v>6.6</v>
      </c>
      <c r="D1399">
        <v>134.23659499999999</v>
      </c>
      <c r="E1399">
        <v>1145.3090999999999</v>
      </c>
      <c r="F1399">
        <v>891.8682</v>
      </c>
    </row>
    <row r="1400" spans="1:6" x14ac:dyDescent="0.25">
      <c r="A1400">
        <v>71.5</v>
      </c>
      <c r="B1400">
        <v>1145.5626999999999</v>
      </c>
      <c r="C1400">
        <v>6.6</v>
      </c>
      <c r="D1400">
        <v>134.202324</v>
      </c>
      <c r="E1400">
        <v>1145.5626999999999</v>
      </c>
      <c r="F1400">
        <v>891.96960000000001</v>
      </c>
    </row>
    <row r="1401" spans="1:6" x14ac:dyDescent="0.25">
      <c r="A1401">
        <v>71.550000000000011</v>
      </c>
      <c r="B1401">
        <v>1145.4105</v>
      </c>
      <c r="C1401">
        <v>6.6</v>
      </c>
      <c r="D1401">
        <v>134.17701500000001</v>
      </c>
      <c r="E1401">
        <v>1145.4105</v>
      </c>
      <c r="F1401">
        <v>891.51340000000005</v>
      </c>
    </row>
    <row r="1402" spans="1:6" x14ac:dyDescent="0.25">
      <c r="A1402">
        <v>71.599999999999994</v>
      </c>
      <c r="B1402">
        <v>1146.1205</v>
      </c>
      <c r="C1402">
        <v>6.6</v>
      </c>
      <c r="D1402">
        <v>134.156779</v>
      </c>
      <c r="E1402">
        <v>1146.1205</v>
      </c>
      <c r="F1402">
        <v>891.31060000000002</v>
      </c>
    </row>
    <row r="1403" spans="1:6" x14ac:dyDescent="0.25">
      <c r="A1403">
        <v>71.650000000000006</v>
      </c>
      <c r="B1403">
        <v>1145.6134</v>
      </c>
      <c r="C1403">
        <v>6.6</v>
      </c>
      <c r="D1403">
        <v>134.11088400000003</v>
      </c>
      <c r="E1403">
        <v>1145.6134</v>
      </c>
      <c r="F1403">
        <v>891.66549999999995</v>
      </c>
    </row>
    <row r="1404" spans="1:6" x14ac:dyDescent="0.25">
      <c r="A1404">
        <v>71.7</v>
      </c>
      <c r="B1404">
        <v>1145.7655</v>
      </c>
      <c r="C1404">
        <v>6.6</v>
      </c>
      <c r="D1404">
        <v>134.082583</v>
      </c>
      <c r="E1404">
        <v>1145.7655</v>
      </c>
      <c r="F1404">
        <v>891.8682</v>
      </c>
    </row>
    <row r="1405" spans="1:6" x14ac:dyDescent="0.25">
      <c r="A1405">
        <v>71.75</v>
      </c>
      <c r="B1405">
        <v>1145.5626999999999</v>
      </c>
      <c r="C1405">
        <v>6.6</v>
      </c>
      <c r="D1405">
        <v>134.02802499999999</v>
      </c>
      <c r="E1405">
        <v>1145.5626999999999</v>
      </c>
      <c r="F1405">
        <v>892.22310000000004</v>
      </c>
    </row>
    <row r="1406" spans="1:6" x14ac:dyDescent="0.25">
      <c r="A1406">
        <v>71.800000000000011</v>
      </c>
      <c r="B1406">
        <v>1145.7148</v>
      </c>
      <c r="C1406">
        <v>6.6</v>
      </c>
      <c r="D1406">
        <v>134.00264999999999</v>
      </c>
      <c r="E1406">
        <v>1145.7148</v>
      </c>
      <c r="F1406">
        <v>891.51340000000005</v>
      </c>
    </row>
    <row r="1407" spans="1:6" x14ac:dyDescent="0.25">
      <c r="A1407">
        <v>71.849999999999994</v>
      </c>
      <c r="B1407">
        <v>1145.4612</v>
      </c>
      <c r="C1407">
        <v>6.6</v>
      </c>
      <c r="D1407">
        <v>133.97335099999998</v>
      </c>
      <c r="E1407">
        <v>1145.4612</v>
      </c>
      <c r="F1407">
        <v>890.90509999999995</v>
      </c>
    </row>
    <row r="1408" spans="1:6" x14ac:dyDescent="0.25">
      <c r="A1408">
        <v>71.900000000000006</v>
      </c>
      <c r="B1408">
        <v>1145.2583999999999</v>
      </c>
      <c r="C1408">
        <v>6.6</v>
      </c>
      <c r="D1408">
        <v>133.92936799999998</v>
      </c>
      <c r="E1408">
        <v>1145.2583999999999</v>
      </c>
      <c r="F1408">
        <v>891.76679999999999</v>
      </c>
    </row>
    <row r="1409" spans="1:6" x14ac:dyDescent="0.25">
      <c r="A1409">
        <v>71.95</v>
      </c>
      <c r="B1409">
        <v>1145.3598</v>
      </c>
      <c r="C1409">
        <v>6.6</v>
      </c>
      <c r="D1409">
        <v>133.90993</v>
      </c>
      <c r="E1409">
        <v>1145.3598</v>
      </c>
      <c r="F1409">
        <v>890.95579999999995</v>
      </c>
    </row>
    <row r="1410" spans="1:6" x14ac:dyDescent="0.25">
      <c r="A1410">
        <v>72</v>
      </c>
      <c r="B1410">
        <v>1145.2076999999999</v>
      </c>
      <c r="C1410">
        <v>6.6</v>
      </c>
      <c r="D1410">
        <v>133.84579399999998</v>
      </c>
      <c r="E1410">
        <v>1145.2076999999999</v>
      </c>
      <c r="F1410">
        <v>891.20920000000001</v>
      </c>
    </row>
    <row r="1411" spans="1:6" x14ac:dyDescent="0.25">
      <c r="A1411">
        <v>72.050000000000011</v>
      </c>
      <c r="B1411">
        <v>1144.7512999999999</v>
      </c>
      <c r="C1411">
        <v>6.6</v>
      </c>
      <c r="D1411">
        <v>133.73064200000002</v>
      </c>
      <c r="E1411">
        <v>1144.7512999999999</v>
      </c>
      <c r="F1411">
        <v>891.00649999999996</v>
      </c>
    </row>
    <row r="1412" spans="1:6" x14ac:dyDescent="0.25">
      <c r="A1412">
        <v>72.099999999999994</v>
      </c>
      <c r="B1412">
        <v>1144.4471000000001</v>
      </c>
      <c r="C1412">
        <v>6.2</v>
      </c>
      <c r="D1412">
        <v>133.51407400000002</v>
      </c>
      <c r="E1412">
        <v>1144.4471000000001</v>
      </c>
      <c r="F1412">
        <v>891.1585</v>
      </c>
    </row>
    <row r="1413" spans="1:6" x14ac:dyDescent="0.25">
      <c r="A1413">
        <v>72.150000000000006</v>
      </c>
      <c r="B1413">
        <v>1144.3964000000001</v>
      </c>
      <c r="C1413">
        <v>6.1</v>
      </c>
      <c r="D1413">
        <v>133.18233700000002</v>
      </c>
      <c r="E1413">
        <v>1144.3964000000001</v>
      </c>
      <c r="F1413">
        <v>890.85440000000006</v>
      </c>
    </row>
    <row r="1414" spans="1:6" x14ac:dyDescent="0.25">
      <c r="A1414">
        <v>72.2</v>
      </c>
      <c r="B1414">
        <v>1140.6439</v>
      </c>
      <c r="C1414">
        <v>5.8</v>
      </c>
      <c r="D1414">
        <v>132.90193199999999</v>
      </c>
      <c r="E1414">
        <v>1140.6439</v>
      </c>
      <c r="F1414">
        <v>890.24609999999996</v>
      </c>
    </row>
    <row r="1415" spans="1:6" x14ac:dyDescent="0.25">
      <c r="A1415">
        <v>72.25</v>
      </c>
      <c r="B1415">
        <v>1140.3904</v>
      </c>
      <c r="C1415">
        <v>5.7</v>
      </c>
      <c r="D1415">
        <v>132.600292</v>
      </c>
      <c r="E1415">
        <v>1140.3904</v>
      </c>
      <c r="F1415">
        <v>890.60090000000002</v>
      </c>
    </row>
    <row r="1416" spans="1:6" x14ac:dyDescent="0.25">
      <c r="A1416">
        <v>72.300000000000011</v>
      </c>
      <c r="B1416">
        <v>1140.0861</v>
      </c>
      <c r="C1416">
        <v>5.5</v>
      </c>
      <c r="D1416">
        <v>132.34318400000001</v>
      </c>
      <c r="E1416">
        <v>1140.0861</v>
      </c>
      <c r="F1416">
        <v>890.29679999999996</v>
      </c>
    </row>
    <row r="1417" spans="1:6" x14ac:dyDescent="0.25">
      <c r="A1417">
        <v>72.349999999999994</v>
      </c>
      <c r="B1417">
        <v>1139.0213000000001</v>
      </c>
      <c r="C1417">
        <v>5.5</v>
      </c>
      <c r="D1417">
        <v>132.00431300000002</v>
      </c>
      <c r="E1417">
        <v>1139.0213000000001</v>
      </c>
      <c r="F1417">
        <v>889.23230000000001</v>
      </c>
    </row>
    <row r="1418" spans="1:6" x14ac:dyDescent="0.25">
      <c r="A1418">
        <v>72.400000000000006</v>
      </c>
      <c r="B1418">
        <v>1138.4635000000001</v>
      </c>
      <c r="C1418">
        <v>5.4</v>
      </c>
      <c r="D1418" s="19">
        <v>132.1814880000006</v>
      </c>
      <c r="E1418">
        <v>1138.4635000000001</v>
      </c>
      <c r="F1418">
        <v>889.68849999999998</v>
      </c>
    </row>
    <row r="1419" spans="1:6" x14ac:dyDescent="0.25">
      <c r="A1419">
        <v>72.45</v>
      </c>
      <c r="B1419">
        <v>1139.0213000000001</v>
      </c>
      <c r="C1419">
        <v>5.4</v>
      </c>
      <c r="D1419" s="19">
        <v>132.1814880000006</v>
      </c>
      <c r="E1419">
        <v>1139.0213000000001</v>
      </c>
      <c r="F1419">
        <v>889.23230000000001</v>
      </c>
    </row>
    <row r="1420" spans="1:6" x14ac:dyDescent="0.25">
      <c r="A1420">
        <v>72.5</v>
      </c>
      <c r="B1420">
        <v>1138.7677000000001</v>
      </c>
      <c r="C1420">
        <v>5.4</v>
      </c>
      <c r="D1420" s="19">
        <v>132.1814880000006</v>
      </c>
      <c r="E1420">
        <v>1138.7677000000001</v>
      </c>
      <c r="F1420">
        <v>889.68849999999998</v>
      </c>
    </row>
    <row r="1421" spans="1:6" x14ac:dyDescent="0.25">
      <c r="A1421">
        <v>72.550000000000011</v>
      </c>
      <c r="B1421">
        <v>1138.7170000000001</v>
      </c>
      <c r="C1421">
        <v>5.4</v>
      </c>
      <c r="D1421" s="19">
        <v>132.1814880000006</v>
      </c>
      <c r="E1421">
        <v>1138.7170000000001</v>
      </c>
      <c r="F1421">
        <v>889.1816</v>
      </c>
    </row>
    <row r="1422" spans="1:6" x14ac:dyDescent="0.25">
      <c r="A1422">
        <v>72.599999999999994</v>
      </c>
      <c r="B1422">
        <v>1137.9057</v>
      </c>
      <c r="C1422">
        <v>5.4</v>
      </c>
      <c r="D1422" s="19">
        <v>132.1814880000006</v>
      </c>
      <c r="E1422">
        <v>1137.9057</v>
      </c>
      <c r="F1422">
        <v>888.72529999999995</v>
      </c>
    </row>
    <row r="1423" spans="1:6" x14ac:dyDescent="0.25">
      <c r="A1423">
        <v>72.650000000000006</v>
      </c>
      <c r="B1423">
        <v>1138.4635000000001</v>
      </c>
      <c r="C1423">
        <v>5.4</v>
      </c>
      <c r="D1423" s="19">
        <v>132.1814880000006</v>
      </c>
      <c r="E1423">
        <v>1138.4635000000001</v>
      </c>
      <c r="F1423">
        <v>888.97879999999998</v>
      </c>
    </row>
    <row r="1424" spans="1:6" x14ac:dyDescent="0.25">
      <c r="A1424">
        <v>72.7</v>
      </c>
      <c r="B1424">
        <v>1138.3113000000001</v>
      </c>
      <c r="C1424">
        <v>5.4</v>
      </c>
      <c r="D1424" s="19">
        <v>132.1814880000006</v>
      </c>
      <c r="E1424">
        <v>1138.3113000000001</v>
      </c>
      <c r="F1424">
        <v>888.72529999999995</v>
      </c>
    </row>
    <row r="1425" spans="1:6" x14ac:dyDescent="0.25">
      <c r="A1425">
        <v>72.75</v>
      </c>
      <c r="B1425">
        <v>1137.8043</v>
      </c>
      <c r="C1425">
        <v>5.4</v>
      </c>
      <c r="D1425" s="19">
        <v>132.1814880000006</v>
      </c>
      <c r="E1425">
        <v>1137.8043</v>
      </c>
      <c r="F1425">
        <v>888.67460000000005</v>
      </c>
    </row>
    <row r="1426" spans="1:6" x14ac:dyDescent="0.25">
      <c r="A1426">
        <v>72.800000000000011</v>
      </c>
      <c r="B1426">
        <v>1138.2606000000001</v>
      </c>
      <c r="C1426">
        <v>5.4</v>
      </c>
      <c r="D1426" s="19">
        <v>132.1814880000006</v>
      </c>
      <c r="E1426">
        <v>1138.2606000000001</v>
      </c>
      <c r="F1426">
        <v>888.4212</v>
      </c>
    </row>
    <row r="1427" spans="1:6" x14ac:dyDescent="0.25">
      <c r="A1427">
        <v>72.849999999999994</v>
      </c>
      <c r="B1427">
        <v>1137.9057</v>
      </c>
      <c r="C1427">
        <v>5.4</v>
      </c>
      <c r="D1427" s="19">
        <v>132.1814880000006</v>
      </c>
      <c r="E1427">
        <v>1137.9057</v>
      </c>
      <c r="F1427">
        <v>889.08019999999999</v>
      </c>
    </row>
    <row r="1428" spans="1:6" x14ac:dyDescent="0.25">
      <c r="A1428">
        <v>72.900000000000006</v>
      </c>
      <c r="B1428">
        <v>1137.5507</v>
      </c>
      <c r="C1428">
        <v>5.4</v>
      </c>
      <c r="D1428" s="19">
        <v>132.1814880000006</v>
      </c>
      <c r="E1428">
        <v>1137.5507</v>
      </c>
      <c r="F1428">
        <v>888.67460000000005</v>
      </c>
    </row>
    <row r="1429" spans="1:6" x14ac:dyDescent="0.25">
      <c r="A1429">
        <v>72.95</v>
      </c>
      <c r="B1429">
        <v>1137.3986</v>
      </c>
      <c r="C1429">
        <v>5.4</v>
      </c>
      <c r="D1429" s="19">
        <v>132.1814880000006</v>
      </c>
      <c r="E1429">
        <v>1137.3986</v>
      </c>
      <c r="F1429">
        <v>887.91430000000003</v>
      </c>
    </row>
    <row r="1430" spans="1:6" x14ac:dyDescent="0.25">
      <c r="A1430">
        <v>73</v>
      </c>
      <c r="B1430">
        <v>1137.8043</v>
      </c>
      <c r="C1430">
        <v>5.5</v>
      </c>
      <c r="D1430" s="19">
        <v>132.1814880000006</v>
      </c>
      <c r="E1430">
        <v>1137.8043</v>
      </c>
      <c r="F1430">
        <v>888.11699999999996</v>
      </c>
    </row>
    <row r="1431" spans="1:6" x14ac:dyDescent="0.25">
      <c r="A1431">
        <v>73.050000000000011</v>
      </c>
      <c r="B1431">
        <v>1137.9057</v>
      </c>
      <c r="C1431">
        <v>5.4</v>
      </c>
      <c r="D1431" s="19">
        <v>132.1814880000006</v>
      </c>
      <c r="E1431">
        <v>1137.9057</v>
      </c>
      <c r="F1431">
        <v>888.11699999999996</v>
      </c>
    </row>
    <row r="1432" spans="1:6" x14ac:dyDescent="0.25">
      <c r="A1432">
        <v>73.099999999999994</v>
      </c>
      <c r="B1432">
        <v>1137.5507</v>
      </c>
      <c r="C1432">
        <v>5.4</v>
      </c>
      <c r="D1432" s="19">
        <v>132.1814880000006</v>
      </c>
      <c r="E1432">
        <v>1137.5507</v>
      </c>
      <c r="F1432">
        <v>888.47190000000001</v>
      </c>
    </row>
    <row r="1433" spans="1:6" x14ac:dyDescent="0.25">
      <c r="A1433">
        <v>73.150000000000006</v>
      </c>
      <c r="B1433">
        <v>1137.7028</v>
      </c>
      <c r="C1433">
        <v>5.4</v>
      </c>
      <c r="D1433" s="19">
        <v>132.1814880000006</v>
      </c>
      <c r="E1433">
        <v>1137.7028</v>
      </c>
      <c r="F1433">
        <v>888.31979999999999</v>
      </c>
    </row>
    <row r="1434" spans="1:6" x14ac:dyDescent="0.25">
      <c r="A1434">
        <v>73.2</v>
      </c>
      <c r="B1434">
        <v>1137.8043</v>
      </c>
      <c r="C1434">
        <v>5.4</v>
      </c>
      <c r="D1434" s="19">
        <v>132.1814880000006</v>
      </c>
      <c r="E1434">
        <v>1137.8043</v>
      </c>
      <c r="F1434">
        <v>888.16769999999997</v>
      </c>
    </row>
    <row r="1435" spans="1:6" x14ac:dyDescent="0.25">
      <c r="A1435">
        <v>73.25</v>
      </c>
      <c r="B1435">
        <v>1137.5507</v>
      </c>
      <c r="C1435">
        <v>5.4</v>
      </c>
      <c r="D1435" s="19">
        <v>132.1814880000006</v>
      </c>
      <c r="E1435">
        <v>1137.5507</v>
      </c>
      <c r="F1435">
        <v>888.11699999999996</v>
      </c>
    </row>
    <row r="1436" spans="1:6" x14ac:dyDescent="0.25">
      <c r="A1436">
        <v>73.300000000000011</v>
      </c>
      <c r="B1436">
        <v>1137.145</v>
      </c>
      <c r="C1436">
        <v>5.4</v>
      </c>
      <c r="D1436" s="19">
        <v>132.1814880000006</v>
      </c>
      <c r="E1436">
        <v>1137.145</v>
      </c>
      <c r="F1436">
        <v>887.91430000000003</v>
      </c>
    </row>
    <row r="1437" spans="1:6" x14ac:dyDescent="0.25">
      <c r="A1437">
        <v>73.349999999999994</v>
      </c>
      <c r="B1437">
        <v>1137.1957</v>
      </c>
      <c r="C1437">
        <v>5.4</v>
      </c>
      <c r="D1437" s="19">
        <v>132.1814880000006</v>
      </c>
      <c r="E1437">
        <v>1137.1957</v>
      </c>
      <c r="F1437">
        <v>887.86360000000002</v>
      </c>
    </row>
    <row r="1438" spans="1:6" x14ac:dyDescent="0.25">
      <c r="A1438">
        <v>73.400000000000006</v>
      </c>
      <c r="B1438">
        <v>1137.3986</v>
      </c>
      <c r="C1438">
        <v>5.4</v>
      </c>
      <c r="D1438" s="19">
        <v>132.1814880000006</v>
      </c>
      <c r="E1438">
        <v>1137.3986</v>
      </c>
      <c r="F1438">
        <v>887.96500000000003</v>
      </c>
    </row>
    <row r="1439" spans="1:6" x14ac:dyDescent="0.25">
      <c r="A1439">
        <v>73.45</v>
      </c>
      <c r="B1439">
        <v>1136.9929</v>
      </c>
      <c r="C1439">
        <v>5.4</v>
      </c>
      <c r="D1439" s="19">
        <v>132.1814880000006</v>
      </c>
      <c r="E1439">
        <v>1136.9929</v>
      </c>
      <c r="F1439">
        <v>887.96500000000003</v>
      </c>
    </row>
    <row r="1440" spans="1:6" x14ac:dyDescent="0.25">
      <c r="A1440">
        <v>73.5</v>
      </c>
      <c r="B1440">
        <v>1137.0943</v>
      </c>
      <c r="C1440">
        <v>5.4</v>
      </c>
      <c r="D1440" s="19">
        <v>132.1814880000006</v>
      </c>
      <c r="E1440">
        <v>1137.0943</v>
      </c>
      <c r="F1440">
        <v>887.96500000000003</v>
      </c>
    </row>
    <row r="1441" spans="1:6" x14ac:dyDescent="0.25">
      <c r="A1441">
        <v>73.550000000000011</v>
      </c>
      <c r="B1441">
        <v>1137.2972</v>
      </c>
      <c r="C1441">
        <v>5.4</v>
      </c>
      <c r="D1441" s="19">
        <v>132.1814880000006</v>
      </c>
      <c r="E1441">
        <v>1137.2972</v>
      </c>
      <c r="F1441">
        <v>887.55939999999998</v>
      </c>
    </row>
    <row r="1442" spans="1:6" x14ac:dyDescent="0.25">
      <c r="A1442">
        <v>73.599999999999994</v>
      </c>
      <c r="B1442">
        <v>1137.1957</v>
      </c>
      <c r="C1442">
        <v>5.4</v>
      </c>
      <c r="D1442" s="19">
        <v>132.1814880000006</v>
      </c>
      <c r="E1442">
        <v>1137.1957</v>
      </c>
      <c r="F1442">
        <v>888.21839999999997</v>
      </c>
    </row>
    <row r="1443" spans="1:6" x14ac:dyDescent="0.25">
      <c r="A1443">
        <v>73.650000000000006</v>
      </c>
      <c r="B1443">
        <v>1136.7900999999999</v>
      </c>
      <c r="C1443">
        <v>5.4</v>
      </c>
      <c r="D1443" s="19">
        <v>132.1814880000006</v>
      </c>
      <c r="E1443">
        <v>1136.7900999999999</v>
      </c>
      <c r="F1443">
        <v>888.21839999999997</v>
      </c>
    </row>
    <row r="1444" spans="1:6" x14ac:dyDescent="0.25">
      <c r="A1444">
        <v>73.7</v>
      </c>
      <c r="B1444">
        <v>1137.4493</v>
      </c>
      <c r="C1444">
        <v>5.4</v>
      </c>
      <c r="D1444" s="19">
        <v>132.1814880000006</v>
      </c>
      <c r="E1444">
        <v>1137.4493</v>
      </c>
      <c r="F1444">
        <v>887.55939999999998</v>
      </c>
    </row>
    <row r="1445" spans="1:6" x14ac:dyDescent="0.25">
      <c r="A1445">
        <v>73.75</v>
      </c>
      <c r="B1445">
        <v>1136.7900999999999</v>
      </c>
      <c r="C1445">
        <v>5.4</v>
      </c>
      <c r="D1445" s="19">
        <v>132.1814880000006</v>
      </c>
      <c r="E1445">
        <v>1136.7900999999999</v>
      </c>
      <c r="F1445">
        <v>887.91430000000003</v>
      </c>
    </row>
    <row r="1446" spans="1:6" x14ac:dyDescent="0.25">
      <c r="A1446">
        <v>73.800000000000011</v>
      </c>
      <c r="B1446">
        <v>1136.4350999999999</v>
      </c>
      <c r="C1446">
        <v>5.4</v>
      </c>
      <c r="D1446" s="19">
        <v>132.1814880000006</v>
      </c>
      <c r="E1446">
        <v>1136.4350999999999</v>
      </c>
      <c r="F1446">
        <v>887.96500000000003</v>
      </c>
    </row>
    <row r="1447" spans="1:6" x14ac:dyDescent="0.25">
      <c r="A1447">
        <v>73.849999999999994</v>
      </c>
      <c r="B1447">
        <v>1136.9929</v>
      </c>
      <c r="C1447">
        <v>5.4</v>
      </c>
      <c r="D1447" s="19">
        <v>132.1814880000006</v>
      </c>
      <c r="E1447">
        <v>1136.9929</v>
      </c>
      <c r="F1447">
        <v>887.81290000000001</v>
      </c>
    </row>
    <row r="1448" spans="1:6" x14ac:dyDescent="0.25">
      <c r="A1448">
        <v>73.900000000000006</v>
      </c>
      <c r="B1448">
        <v>1136.3336999999999</v>
      </c>
      <c r="C1448">
        <v>5.4</v>
      </c>
      <c r="D1448" s="19">
        <v>132.1814880000006</v>
      </c>
      <c r="E1448">
        <v>1136.3336999999999</v>
      </c>
      <c r="F1448">
        <v>888.31979999999999</v>
      </c>
    </row>
    <row r="1449" spans="1:6" x14ac:dyDescent="0.25">
      <c r="A1449">
        <v>73.95</v>
      </c>
      <c r="B1449">
        <v>1136.4350999999999</v>
      </c>
      <c r="C1449">
        <v>5.4</v>
      </c>
      <c r="D1449" s="19">
        <v>132.1814880000006</v>
      </c>
      <c r="E1449">
        <v>1136.4350999999999</v>
      </c>
      <c r="F1449">
        <v>887.86360000000002</v>
      </c>
    </row>
    <row r="1450" spans="1:6" x14ac:dyDescent="0.25">
      <c r="A1450">
        <v>74</v>
      </c>
      <c r="B1450">
        <v>1136.3843999999999</v>
      </c>
      <c r="C1450">
        <v>5.4</v>
      </c>
      <c r="D1450" s="19">
        <v>132.1814880000006</v>
      </c>
      <c r="E1450">
        <v>1136.3843999999999</v>
      </c>
      <c r="F1450">
        <v>888.01570000000004</v>
      </c>
    </row>
    <row r="1451" spans="1:6" x14ac:dyDescent="0.25">
      <c r="A1451">
        <v>74.050000000000011</v>
      </c>
      <c r="B1451">
        <v>1136.7900999999999</v>
      </c>
      <c r="C1451">
        <v>5.4</v>
      </c>
      <c r="D1451" s="19">
        <v>132.1814880000006</v>
      </c>
      <c r="E1451">
        <v>1136.7900999999999</v>
      </c>
      <c r="F1451">
        <v>887.86360000000002</v>
      </c>
    </row>
    <row r="1452" spans="1:6" x14ac:dyDescent="0.25">
      <c r="A1452">
        <v>74.099999999999994</v>
      </c>
      <c r="B1452">
        <v>1136.0295000000001</v>
      </c>
      <c r="C1452">
        <v>5.5</v>
      </c>
      <c r="D1452" s="19">
        <v>132.1814880000006</v>
      </c>
      <c r="E1452">
        <v>1136.0295000000001</v>
      </c>
      <c r="F1452">
        <v>887.81290000000001</v>
      </c>
    </row>
    <row r="1453" spans="1:6" x14ac:dyDescent="0.25">
      <c r="A1453">
        <v>74.150000000000006</v>
      </c>
      <c r="B1453">
        <v>1136.3336999999999</v>
      </c>
      <c r="C1453">
        <v>5.5</v>
      </c>
      <c r="D1453" s="19">
        <v>132.1814880000006</v>
      </c>
      <c r="E1453">
        <v>1136.3336999999999</v>
      </c>
      <c r="F1453">
        <v>887.81290000000001</v>
      </c>
    </row>
    <row r="1454" spans="1:6" x14ac:dyDescent="0.25">
      <c r="A1454">
        <v>74.2</v>
      </c>
      <c r="B1454">
        <v>1138.3113000000001</v>
      </c>
      <c r="C1454">
        <v>5.3</v>
      </c>
      <c r="D1454" s="19">
        <v>132.1814880000006</v>
      </c>
      <c r="E1454">
        <v>1138.3113000000001</v>
      </c>
      <c r="F1454">
        <v>887.91430000000003</v>
      </c>
    </row>
    <row r="1455" spans="1:6" x14ac:dyDescent="0.25">
      <c r="A1455">
        <v>74.25</v>
      </c>
      <c r="B1455">
        <v>1135.421</v>
      </c>
      <c r="C1455">
        <v>5.3</v>
      </c>
      <c r="D1455" s="19">
        <v>132.1814880000006</v>
      </c>
      <c r="E1455">
        <v>1135.421</v>
      </c>
      <c r="F1455">
        <v>887.7115</v>
      </c>
    </row>
    <row r="1456" spans="1:6" x14ac:dyDescent="0.25">
      <c r="A1456">
        <v>74.300000000000011</v>
      </c>
      <c r="B1456">
        <v>1134.5589</v>
      </c>
      <c r="C1456">
        <v>5.3</v>
      </c>
      <c r="D1456" s="19">
        <v>132.1814880000006</v>
      </c>
      <c r="E1456">
        <v>1134.5589</v>
      </c>
      <c r="F1456">
        <v>887.76220000000001</v>
      </c>
    </row>
    <row r="1457" spans="1:6" x14ac:dyDescent="0.25">
      <c r="A1457">
        <v>74.349999999999994</v>
      </c>
      <c r="B1457">
        <v>1135.2688000000001</v>
      </c>
      <c r="C1457">
        <v>5.4</v>
      </c>
      <c r="D1457" s="19">
        <v>132.1814880000006</v>
      </c>
      <c r="E1457">
        <v>1135.2688000000001</v>
      </c>
      <c r="F1457">
        <v>887.35670000000005</v>
      </c>
    </row>
    <row r="1458" spans="1:6" x14ac:dyDescent="0.25">
      <c r="A1458">
        <v>74.400000000000006</v>
      </c>
      <c r="B1458">
        <v>1135.6745000000001</v>
      </c>
      <c r="C1458">
        <v>5.4</v>
      </c>
      <c r="D1458" s="19">
        <v>132.1814880000006</v>
      </c>
      <c r="E1458">
        <v>1135.6745000000001</v>
      </c>
      <c r="F1458">
        <v>887.20460000000003</v>
      </c>
    </row>
    <row r="1459" spans="1:6" x14ac:dyDescent="0.25">
      <c r="A1459">
        <v>74.45</v>
      </c>
      <c r="B1459">
        <v>1135.8773000000001</v>
      </c>
      <c r="C1459">
        <v>5.4</v>
      </c>
      <c r="D1459" s="19">
        <v>132.1814880000006</v>
      </c>
      <c r="E1459">
        <v>1135.8773000000001</v>
      </c>
      <c r="F1459">
        <v>887.30600000000004</v>
      </c>
    </row>
    <row r="1460" spans="1:6" x14ac:dyDescent="0.25">
      <c r="A1460">
        <v>74.5</v>
      </c>
      <c r="B1460">
        <v>1135.7759000000001</v>
      </c>
      <c r="C1460">
        <v>5.4</v>
      </c>
      <c r="D1460" s="19">
        <v>132.1814880000006</v>
      </c>
      <c r="E1460">
        <v>1135.7759000000001</v>
      </c>
      <c r="F1460">
        <v>887.25530000000003</v>
      </c>
    </row>
    <row r="1461" spans="1:6" x14ac:dyDescent="0.25">
      <c r="A1461">
        <v>74.550000000000011</v>
      </c>
      <c r="B1461">
        <v>1135.8773000000001</v>
      </c>
      <c r="C1461">
        <v>5.4</v>
      </c>
      <c r="D1461" s="19">
        <v>132.1814880000006</v>
      </c>
      <c r="E1461">
        <v>1135.8773000000001</v>
      </c>
      <c r="F1461">
        <v>887.35670000000005</v>
      </c>
    </row>
    <row r="1462" spans="1:6" x14ac:dyDescent="0.25">
      <c r="A1462">
        <v>74.599999999999994</v>
      </c>
      <c r="B1462">
        <v>1136.3336999999999</v>
      </c>
      <c r="C1462">
        <v>5.5</v>
      </c>
      <c r="D1462" s="19">
        <v>132.1814880000006</v>
      </c>
      <c r="E1462">
        <v>1136.3336999999999</v>
      </c>
      <c r="F1462">
        <v>887.30600000000004</v>
      </c>
    </row>
    <row r="1463" spans="1:6" x14ac:dyDescent="0.25">
      <c r="A1463">
        <v>74.650000000000006</v>
      </c>
      <c r="B1463">
        <v>1136.3336999999999</v>
      </c>
      <c r="C1463">
        <v>5.5</v>
      </c>
      <c r="D1463" s="19">
        <v>132.1814880000006</v>
      </c>
      <c r="E1463">
        <v>1136.3336999999999</v>
      </c>
      <c r="F1463">
        <v>887.35670000000005</v>
      </c>
    </row>
    <row r="1464" spans="1:6" x14ac:dyDescent="0.25">
      <c r="A1464">
        <v>74.7</v>
      </c>
      <c r="B1464">
        <v>1135.7759000000001</v>
      </c>
      <c r="C1464">
        <v>5.5</v>
      </c>
      <c r="D1464" s="19">
        <v>132.1814880000006</v>
      </c>
      <c r="E1464">
        <v>1135.7759000000001</v>
      </c>
      <c r="F1464">
        <v>887.35670000000005</v>
      </c>
    </row>
    <row r="1465" spans="1:6" x14ac:dyDescent="0.25">
      <c r="A1465">
        <v>74.75</v>
      </c>
      <c r="B1465">
        <v>1135.9280000000001</v>
      </c>
      <c r="C1465">
        <v>5.4</v>
      </c>
      <c r="D1465" s="19">
        <v>132.1814880000006</v>
      </c>
      <c r="E1465">
        <v>1135.9280000000001</v>
      </c>
      <c r="F1465">
        <v>887.30600000000004</v>
      </c>
    </row>
    <row r="1466" spans="1:6" x14ac:dyDescent="0.25">
      <c r="A1466">
        <v>74.800000000000011</v>
      </c>
      <c r="B1466">
        <v>1135.9786999999999</v>
      </c>
      <c r="C1466">
        <v>5.5</v>
      </c>
      <c r="D1466" s="19">
        <v>132.1814880000006</v>
      </c>
      <c r="E1466">
        <v>1135.9786999999999</v>
      </c>
      <c r="F1466">
        <v>887.25530000000003</v>
      </c>
    </row>
    <row r="1467" spans="1:6" x14ac:dyDescent="0.25">
      <c r="A1467">
        <v>74.849999999999994</v>
      </c>
      <c r="B1467">
        <v>1135.9280000000001</v>
      </c>
      <c r="C1467">
        <v>5.5</v>
      </c>
      <c r="D1467" s="19">
        <v>132.1814880000006</v>
      </c>
      <c r="E1467">
        <v>1135.9280000000001</v>
      </c>
      <c r="F1467">
        <v>887.05250000000001</v>
      </c>
    </row>
    <row r="1468" spans="1:6" x14ac:dyDescent="0.25">
      <c r="A1468">
        <v>74.900000000000006</v>
      </c>
      <c r="B1468">
        <v>1135.7252000000001</v>
      </c>
      <c r="C1468">
        <v>5.4</v>
      </c>
      <c r="D1468" s="19">
        <v>132.1814880000006</v>
      </c>
      <c r="E1468">
        <v>1135.7252000000001</v>
      </c>
      <c r="F1468">
        <v>887.55939999999998</v>
      </c>
    </row>
    <row r="1469" spans="1:6" x14ac:dyDescent="0.25">
      <c r="A1469">
        <v>74.95</v>
      </c>
      <c r="B1469">
        <v>1135.421</v>
      </c>
      <c r="C1469">
        <v>5.5</v>
      </c>
      <c r="D1469" s="19">
        <v>132.1814880000006</v>
      </c>
      <c r="E1469">
        <v>1135.421</v>
      </c>
      <c r="F1469">
        <v>887.35670000000005</v>
      </c>
    </row>
    <row r="1470" spans="1:6" x14ac:dyDescent="0.25">
      <c r="A1470">
        <v>75</v>
      </c>
      <c r="B1470">
        <v>1135.3195000000001</v>
      </c>
      <c r="C1470">
        <v>5.4</v>
      </c>
      <c r="D1470" s="19">
        <v>132.1814880000006</v>
      </c>
      <c r="E1470">
        <v>1135.3195000000001</v>
      </c>
      <c r="F1470">
        <v>886.9511</v>
      </c>
    </row>
    <row r="1471" spans="1:6" x14ac:dyDescent="0.25">
      <c r="A1471">
        <v>75.050000000000011</v>
      </c>
      <c r="B1471">
        <v>1135.8266000000001</v>
      </c>
      <c r="C1471">
        <v>5.4</v>
      </c>
      <c r="D1471" s="19">
        <v>132.1814880000006</v>
      </c>
      <c r="E1471">
        <v>1135.8266000000001</v>
      </c>
      <c r="F1471">
        <v>887.25530000000003</v>
      </c>
    </row>
    <row r="1472" spans="1:6" x14ac:dyDescent="0.25">
      <c r="A1472">
        <v>75.099999999999994</v>
      </c>
      <c r="B1472">
        <v>1135.421</v>
      </c>
      <c r="C1472">
        <v>5.4</v>
      </c>
      <c r="D1472" s="19">
        <v>132.1814880000006</v>
      </c>
      <c r="E1472">
        <v>1135.421</v>
      </c>
      <c r="F1472">
        <v>887.40740000000005</v>
      </c>
    </row>
    <row r="1473" spans="1:6" x14ac:dyDescent="0.25">
      <c r="A1473">
        <v>75.150000000000006</v>
      </c>
      <c r="B1473">
        <v>1135.1167</v>
      </c>
      <c r="C1473">
        <v>5.5</v>
      </c>
      <c r="D1473" s="19">
        <v>132.1814880000006</v>
      </c>
      <c r="E1473">
        <v>1135.1167</v>
      </c>
      <c r="F1473">
        <v>887.55939999999998</v>
      </c>
    </row>
    <row r="1474" spans="1:6" x14ac:dyDescent="0.25">
      <c r="A1474">
        <v>75.2</v>
      </c>
      <c r="B1474">
        <v>1134.9646</v>
      </c>
      <c r="C1474">
        <v>5.5</v>
      </c>
      <c r="D1474" s="19">
        <v>132.1814880000006</v>
      </c>
      <c r="E1474">
        <v>1134.9646</v>
      </c>
      <c r="F1474">
        <v>887.20460000000003</v>
      </c>
    </row>
    <row r="1475" spans="1:6" x14ac:dyDescent="0.25">
      <c r="A1475">
        <v>75.25</v>
      </c>
      <c r="B1475">
        <v>1135.421</v>
      </c>
      <c r="C1475">
        <v>5.5</v>
      </c>
      <c r="D1475" s="19">
        <v>132.1814880000006</v>
      </c>
      <c r="E1475">
        <v>1135.421</v>
      </c>
      <c r="F1475">
        <v>887.05250000000001</v>
      </c>
    </row>
    <row r="1476" spans="1:6" x14ac:dyDescent="0.25">
      <c r="A1476">
        <v>75.300000000000011</v>
      </c>
      <c r="B1476">
        <v>1135.8773000000001</v>
      </c>
      <c r="C1476">
        <v>5.5</v>
      </c>
      <c r="D1476" s="19">
        <v>132.1814880000006</v>
      </c>
      <c r="E1476">
        <v>1135.8773000000001</v>
      </c>
      <c r="F1476">
        <v>887.0018</v>
      </c>
    </row>
    <row r="1477" spans="1:6" x14ac:dyDescent="0.25">
      <c r="A1477">
        <v>75.349999999999994</v>
      </c>
      <c r="B1477">
        <v>1134.711</v>
      </c>
      <c r="C1477">
        <v>5.5</v>
      </c>
      <c r="D1477" s="19">
        <v>132.1814880000006</v>
      </c>
      <c r="E1477">
        <v>1134.711</v>
      </c>
      <c r="F1477">
        <v>886.64700000000005</v>
      </c>
    </row>
    <row r="1478" spans="1:6" x14ac:dyDescent="0.25">
      <c r="A1478">
        <v>75.400000000000006</v>
      </c>
      <c r="B1478">
        <v>1135.2688000000001</v>
      </c>
      <c r="C1478">
        <v>5.5</v>
      </c>
      <c r="D1478" s="19">
        <v>132.1814880000006</v>
      </c>
      <c r="E1478">
        <v>1135.2688000000001</v>
      </c>
      <c r="F1478">
        <v>886.2414</v>
      </c>
    </row>
    <row r="1479" spans="1:6" x14ac:dyDescent="0.25">
      <c r="A1479">
        <v>75.45</v>
      </c>
      <c r="B1479">
        <v>1135.3702000000001</v>
      </c>
      <c r="C1479">
        <v>5.5</v>
      </c>
      <c r="D1479" s="19">
        <v>132.1814880000006</v>
      </c>
      <c r="E1479">
        <v>1135.3702000000001</v>
      </c>
      <c r="F1479">
        <v>886.74839999999995</v>
      </c>
    </row>
    <row r="1480" spans="1:6" x14ac:dyDescent="0.25">
      <c r="A1480">
        <v>75.5</v>
      </c>
      <c r="B1480">
        <v>1134.711</v>
      </c>
      <c r="C1480">
        <v>5.5</v>
      </c>
      <c r="D1480" s="19">
        <v>132.1814880000006</v>
      </c>
      <c r="E1480">
        <v>1134.711</v>
      </c>
      <c r="F1480">
        <v>886.39350000000002</v>
      </c>
    </row>
    <row r="1481" spans="1:6" x14ac:dyDescent="0.25">
      <c r="A1481">
        <v>75.550000000000011</v>
      </c>
      <c r="B1481">
        <v>1134.9139</v>
      </c>
      <c r="C1481">
        <v>5.5</v>
      </c>
      <c r="D1481" s="19">
        <v>132.1814880000006</v>
      </c>
      <c r="E1481">
        <v>1134.9139</v>
      </c>
      <c r="F1481">
        <v>886.08939999999996</v>
      </c>
    </row>
    <row r="1482" spans="1:6" x14ac:dyDescent="0.25">
      <c r="A1482">
        <v>75.599999999999994</v>
      </c>
      <c r="B1482">
        <v>1135.1674</v>
      </c>
      <c r="C1482">
        <v>5.5</v>
      </c>
      <c r="D1482" s="19">
        <v>132.1814880000006</v>
      </c>
      <c r="E1482">
        <v>1135.1674</v>
      </c>
      <c r="F1482">
        <v>885.63310000000001</v>
      </c>
    </row>
    <row r="1483" spans="1:6" x14ac:dyDescent="0.25">
      <c r="A1483">
        <v>75.650000000000006</v>
      </c>
      <c r="B1483">
        <v>1134.6096</v>
      </c>
      <c r="C1483">
        <v>5.4</v>
      </c>
      <c r="D1483" s="19">
        <v>132.1814880000006</v>
      </c>
      <c r="E1483">
        <v>1134.6096</v>
      </c>
      <c r="F1483">
        <v>886.19069999999999</v>
      </c>
    </row>
    <row r="1484" spans="1:6" x14ac:dyDescent="0.25">
      <c r="A1484">
        <v>75.7</v>
      </c>
      <c r="B1484">
        <v>1135.0153</v>
      </c>
      <c r="C1484">
        <v>5.5</v>
      </c>
      <c r="D1484" s="19">
        <v>132.1814880000006</v>
      </c>
      <c r="E1484">
        <v>1135.0153</v>
      </c>
      <c r="F1484">
        <v>885.43039999999996</v>
      </c>
    </row>
    <row r="1485" spans="1:6" x14ac:dyDescent="0.25">
      <c r="A1485">
        <v>75.75</v>
      </c>
      <c r="B1485">
        <v>1134.6096</v>
      </c>
      <c r="C1485">
        <v>5.5</v>
      </c>
      <c r="D1485" s="19">
        <v>132.1814880000006</v>
      </c>
      <c r="E1485">
        <v>1134.6096</v>
      </c>
      <c r="F1485">
        <v>885.63310000000001</v>
      </c>
    </row>
    <row r="1486" spans="1:6" x14ac:dyDescent="0.25">
      <c r="A1486">
        <v>75.800000000000011</v>
      </c>
      <c r="B1486">
        <v>1134.4575</v>
      </c>
      <c r="C1486">
        <v>5.4</v>
      </c>
      <c r="D1486" s="19">
        <v>132.1814880000006</v>
      </c>
      <c r="E1486">
        <v>1134.4575</v>
      </c>
      <c r="F1486">
        <v>885.43039999999996</v>
      </c>
    </row>
    <row r="1487" spans="1:6" x14ac:dyDescent="0.25">
      <c r="A1487">
        <v>75.849999999999994</v>
      </c>
      <c r="B1487">
        <v>1134.3054</v>
      </c>
      <c r="C1487">
        <v>5.4</v>
      </c>
      <c r="D1487" s="19">
        <v>132.1814880000006</v>
      </c>
      <c r="E1487">
        <v>1134.3054</v>
      </c>
      <c r="F1487">
        <v>884.82209999999998</v>
      </c>
    </row>
    <row r="1488" spans="1:6" x14ac:dyDescent="0.25">
      <c r="A1488">
        <v>75.900000000000006</v>
      </c>
      <c r="B1488">
        <v>1134.3561</v>
      </c>
      <c r="C1488">
        <v>5.4</v>
      </c>
      <c r="D1488" s="19">
        <v>132.1814880000006</v>
      </c>
      <c r="E1488">
        <v>1134.3561</v>
      </c>
      <c r="F1488">
        <v>884.46720000000005</v>
      </c>
    </row>
    <row r="1489" spans="1:6" x14ac:dyDescent="0.25">
      <c r="A1489">
        <v>75.95</v>
      </c>
      <c r="B1489">
        <v>1134.6096</v>
      </c>
      <c r="C1489">
        <v>5.4</v>
      </c>
      <c r="D1489" s="19">
        <v>132.1814880000006</v>
      </c>
      <c r="E1489">
        <v>1134.6096</v>
      </c>
      <c r="F1489">
        <v>884.72069999999997</v>
      </c>
    </row>
    <row r="1490" spans="1:6" x14ac:dyDescent="0.25">
      <c r="A1490">
        <v>76</v>
      </c>
      <c r="B1490">
        <v>1134.711</v>
      </c>
      <c r="C1490">
        <v>5.4</v>
      </c>
      <c r="D1490" s="19">
        <v>132.1814880000006</v>
      </c>
      <c r="E1490">
        <v>1134.711</v>
      </c>
      <c r="F1490">
        <v>883.85889999999995</v>
      </c>
    </row>
    <row r="1491" spans="1:6" x14ac:dyDescent="0.25">
      <c r="A1491">
        <v>76.050000000000011</v>
      </c>
      <c r="B1491">
        <v>1134.7617</v>
      </c>
      <c r="C1491">
        <v>5.4</v>
      </c>
      <c r="D1491" s="19">
        <v>132.1814880000006</v>
      </c>
      <c r="E1491">
        <v>1134.7617</v>
      </c>
      <c r="F1491">
        <v>884.61929999999995</v>
      </c>
    </row>
    <row r="1492" spans="1:6" x14ac:dyDescent="0.25">
      <c r="A1492">
        <v>76.099999999999994</v>
      </c>
      <c r="B1492">
        <v>1134.4575</v>
      </c>
      <c r="C1492">
        <v>5.5</v>
      </c>
      <c r="D1492" s="19">
        <v>132.1814880000006</v>
      </c>
      <c r="E1492">
        <v>1134.4575</v>
      </c>
      <c r="F1492">
        <v>883.85889999999995</v>
      </c>
    </row>
    <row r="1493" spans="1:6" x14ac:dyDescent="0.25">
      <c r="A1493">
        <v>76.150000000000006</v>
      </c>
      <c r="B1493">
        <v>1134.6096</v>
      </c>
      <c r="C1493">
        <v>5.5</v>
      </c>
      <c r="D1493" s="19">
        <v>132.1814880000006</v>
      </c>
      <c r="E1493">
        <v>1134.6096</v>
      </c>
      <c r="F1493">
        <v>883.65620000000001</v>
      </c>
    </row>
    <row r="1494" spans="1:6" x14ac:dyDescent="0.25">
      <c r="A1494">
        <v>76.2</v>
      </c>
      <c r="B1494">
        <v>1134.2039</v>
      </c>
      <c r="C1494">
        <v>5.5</v>
      </c>
      <c r="D1494" s="19">
        <v>132.1814880000006</v>
      </c>
      <c r="E1494">
        <v>1134.2039</v>
      </c>
      <c r="F1494">
        <v>883.35199999999998</v>
      </c>
    </row>
    <row r="1495" spans="1:6" x14ac:dyDescent="0.25">
      <c r="A1495">
        <v>76.25</v>
      </c>
      <c r="B1495">
        <v>1134.3054</v>
      </c>
      <c r="C1495">
        <v>5.5</v>
      </c>
      <c r="D1495" s="19">
        <v>132.1814880000006</v>
      </c>
      <c r="E1495">
        <v>1134.3054</v>
      </c>
      <c r="F1495">
        <v>883.25059999999996</v>
      </c>
    </row>
    <row r="1496" spans="1:6" x14ac:dyDescent="0.25">
      <c r="A1496">
        <v>76.300000000000011</v>
      </c>
      <c r="B1496">
        <v>1134.1025</v>
      </c>
      <c r="C1496">
        <v>5.4</v>
      </c>
      <c r="D1496" s="19">
        <v>132.1814880000006</v>
      </c>
      <c r="E1496">
        <v>1134.1025</v>
      </c>
      <c r="F1496">
        <v>883.19989999999996</v>
      </c>
    </row>
    <row r="1497" spans="1:6" x14ac:dyDescent="0.25">
      <c r="A1497">
        <v>76.349999999999994</v>
      </c>
      <c r="B1497">
        <v>1134.1532</v>
      </c>
      <c r="C1497">
        <v>5.4</v>
      </c>
      <c r="D1497" s="19">
        <v>132.1814880000006</v>
      </c>
      <c r="E1497">
        <v>1134.1532</v>
      </c>
      <c r="F1497">
        <v>883.30129999999997</v>
      </c>
    </row>
    <row r="1498" spans="1:6" x14ac:dyDescent="0.25">
      <c r="A1498">
        <v>76.400000000000006</v>
      </c>
      <c r="B1498">
        <v>1134.3561</v>
      </c>
      <c r="C1498">
        <v>5.4</v>
      </c>
      <c r="D1498" s="19">
        <v>132.1814880000006</v>
      </c>
      <c r="E1498">
        <v>1134.3561</v>
      </c>
      <c r="F1498">
        <v>883.19989999999996</v>
      </c>
    </row>
    <row r="1499" spans="1:6" x14ac:dyDescent="0.25">
      <c r="A1499">
        <v>76.45</v>
      </c>
      <c r="B1499">
        <v>1133.7982999999999</v>
      </c>
      <c r="C1499">
        <v>5.5</v>
      </c>
      <c r="D1499" s="19">
        <v>132.1814880000006</v>
      </c>
      <c r="E1499">
        <v>1133.7982999999999</v>
      </c>
      <c r="F1499">
        <v>882.99720000000002</v>
      </c>
    </row>
    <row r="1500" spans="1:6" x14ac:dyDescent="0.25">
      <c r="A1500">
        <v>76.5</v>
      </c>
      <c r="B1500">
        <v>1134.1532</v>
      </c>
      <c r="C1500">
        <v>5.4</v>
      </c>
      <c r="D1500" s="19">
        <v>132.1814880000006</v>
      </c>
      <c r="E1500">
        <v>1134.1532</v>
      </c>
      <c r="F1500">
        <v>882.94650000000001</v>
      </c>
    </row>
    <row r="1501" spans="1:6" x14ac:dyDescent="0.25">
      <c r="A1501">
        <v>76.550000000000011</v>
      </c>
      <c r="B1501">
        <v>1134.0518</v>
      </c>
      <c r="C1501">
        <v>5.5</v>
      </c>
      <c r="D1501" s="19">
        <v>132.1814880000006</v>
      </c>
      <c r="E1501">
        <v>1134.0518</v>
      </c>
      <c r="F1501">
        <v>882.64229999999998</v>
      </c>
    </row>
    <row r="1502" spans="1:6" x14ac:dyDescent="0.25">
      <c r="A1502">
        <v>76.599999999999994</v>
      </c>
      <c r="B1502">
        <v>1134.3054</v>
      </c>
      <c r="C1502">
        <v>5.4</v>
      </c>
      <c r="D1502" s="19">
        <v>132.1814880000006</v>
      </c>
      <c r="E1502">
        <v>1134.3054</v>
      </c>
      <c r="F1502">
        <v>882.33820000000003</v>
      </c>
    </row>
    <row r="1503" spans="1:6" x14ac:dyDescent="0.25">
      <c r="A1503">
        <v>76.650000000000006</v>
      </c>
      <c r="B1503">
        <v>1133.5953999999999</v>
      </c>
      <c r="C1503">
        <v>5.5</v>
      </c>
      <c r="D1503" s="19">
        <v>132.1814880000006</v>
      </c>
      <c r="E1503">
        <v>1133.5953999999999</v>
      </c>
      <c r="F1503">
        <v>882.1354</v>
      </c>
    </row>
    <row r="1504" spans="1:6" x14ac:dyDescent="0.25">
      <c r="A1504">
        <v>76.7</v>
      </c>
      <c r="B1504">
        <v>1133.6461999999999</v>
      </c>
      <c r="C1504">
        <v>5.4</v>
      </c>
      <c r="D1504" s="19">
        <v>132.1814880000006</v>
      </c>
      <c r="E1504">
        <v>1133.6461999999999</v>
      </c>
      <c r="F1504">
        <v>881.62850000000003</v>
      </c>
    </row>
    <row r="1505" spans="1:6" x14ac:dyDescent="0.25">
      <c r="A1505">
        <v>76.75</v>
      </c>
      <c r="B1505">
        <v>1133.7982999999999</v>
      </c>
      <c r="C1505">
        <v>5.5</v>
      </c>
      <c r="D1505" s="19">
        <v>132.1814880000006</v>
      </c>
      <c r="E1505">
        <v>1133.7982999999999</v>
      </c>
      <c r="F1505">
        <v>881.83130000000006</v>
      </c>
    </row>
    <row r="1506" spans="1:6" x14ac:dyDescent="0.25">
      <c r="A1506">
        <v>76.800000000000011</v>
      </c>
      <c r="B1506">
        <v>1133.7475999999999</v>
      </c>
      <c r="C1506">
        <v>5.5</v>
      </c>
      <c r="D1506" s="19">
        <v>132.1814880000006</v>
      </c>
      <c r="E1506">
        <v>1133.7475999999999</v>
      </c>
      <c r="F1506">
        <v>881.83130000000006</v>
      </c>
    </row>
    <row r="1507" spans="1:6" x14ac:dyDescent="0.25">
      <c r="A1507">
        <v>76.849999999999994</v>
      </c>
      <c r="B1507">
        <v>1133.8996999999999</v>
      </c>
      <c r="C1507">
        <v>5.5</v>
      </c>
      <c r="D1507" s="19">
        <v>132.1814880000006</v>
      </c>
      <c r="E1507">
        <v>1133.8996999999999</v>
      </c>
      <c r="F1507">
        <v>881.57780000000002</v>
      </c>
    </row>
    <row r="1508" spans="1:6" x14ac:dyDescent="0.25">
      <c r="A1508">
        <v>76.900000000000006</v>
      </c>
      <c r="B1508">
        <v>1133.7982999999999</v>
      </c>
      <c r="C1508">
        <v>5.5</v>
      </c>
      <c r="D1508" s="19">
        <v>132.1814880000006</v>
      </c>
      <c r="E1508">
        <v>1133.7982999999999</v>
      </c>
      <c r="F1508">
        <v>881.57780000000002</v>
      </c>
    </row>
    <row r="1509" spans="1:6" x14ac:dyDescent="0.25">
      <c r="A1509">
        <v>76.95</v>
      </c>
      <c r="B1509">
        <v>1133.7982999999999</v>
      </c>
      <c r="C1509">
        <v>5.4</v>
      </c>
      <c r="D1509" s="19">
        <v>132.1814880000006</v>
      </c>
      <c r="E1509">
        <v>1133.7982999999999</v>
      </c>
      <c r="F1509">
        <v>881.375</v>
      </c>
    </row>
    <row r="1510" spans="1:6" x14ac:dyDescent="0.25">
      <c r="A1510">
        <v>77</v>
      </c>
      <c r="B1510">
        <v>1133.2405000000001</v>
      </c>
      <c r="C1510">
        <v>5.5</v>
      </c>
      <c r="D1510" s="19">
        <v>132.1814880000006</v>
      </c>
      <c r="E1510">
        <v>1133.2405000000001</v>
      </c>
      <c r="F1510">
        <v>881.42570000000001</v>
      </c>
    </row>
    <row r="1511" spans="1:6" x14ac:dyDescent="0.25">
      <c r="A1511">
        <v>77.050000000000011</v>
      </c>
      <c r="B1511">
        <v>1134.0011</v>
      </c>
      <c r="C1511">
        <v>5.5</v>
      </c>
      <c r="D1511" s="19">
        <v>132.1814880000006</v>
      </c>
      <c r="E1511">
        <v>1134.0011</v>
      </c>
      <c r="F1511">
        <v>881.22299999999996</v>
      </c>
    </row>
    <row r="1512" spans="1:6" x14ac:dyDescent="0.25">
      <c r="A1512">
        <v>77.099999999999994</v>
      </c>
      <c r="B1512">
        <v>1133.7982999999999</v>
      </c>
      <c r="C1512">
        <v>5.6</v>
      </c>
      <c r="D1512" s="19">
        <v>132.1814880000006</v>
      </c>
      <c r="E1512">
        <v>1133.7982999999999</v>
      </c>
      <c r="F1512">
        <v>880.76670000000001</v>
      </c>
    </row>
    <row r="1513" spans="1:6" x14ac:dyDescent="0.25">
      <c r="A1513">
        <v>77.150000000000006</v>
      </c>
      <c r="B1513">
        <v>1133.7475999999999</v>
      </c>
      <c r="C1513">
        <v>5.5</v>
      </c>
      <c r="D1513" s="19">
        <v>132.1814880000006</v>
      </c>
      <c r="E1513">
        <v>1133.7475999999999</v>
      </c>
      <c r="F1513">
        <v>880.96950000000004</v>
      </c>
    </row>
    <row r="1514" spans="1:6" x14ac:dyDescent="0.25">
      <c r="A1514">
        <v>77.2</v>
      </c>
      <c r="B1514">
        <v>1135.9280000000001</v>
      </c>
      <c r="C1514">
        <v>5.3</v>
      </c>
      <c r="D1514" s="19">
        <v>132.1814880000006</v>
      </c>
      <c r="E1514">
        <v>1135.9280000000001</v>
      </c>
      <c r="F1514">
        <v>880.51329999999996</v>
      </c>
    </row>
    <row r="1515" spans="1:6" x14ac:dyDescent="0.25">
      <c r="A1515">
        <v>77.25</v>
      </c>
      <c r="B1515">
        <v>1132.6827000000001</v>
      </c>
      <c r="C1515">
        <v>5.4</v>
      </c>
      <c r="D1515" s="19">
        <v>132.1814880000006</v>
      </c>
      <c r="E1515">
        <v>1132.6827000000001</v>
      </c>
      <c r="F1515">
        <v>880.05700000000002</v>
      </c>
    </row>
    <row r="1516" spans="1:6" x14ac:dyDescent="0.25">
      <c r="A1516">
        <v>77.300000000000011</v>
      </c>
      <c r="B1516">
        <v>1132.5306</v>
      </c>
      <c r="C1516">
        <v>5.4</v>
      </c>
      <c r="D1516" s="19">
        <v>132.1814880000006</v>
      </c>
      <c r="E1516">
        <v>1132.5306</v>
      </c>
      <c r="F1516">
        <v>880.61469999999997</v>
      </c>
    </row>
    <row r="1517" spans="1:6" x14ac:dyDescent="0.25">
      <c r="A1517">
        <v>77.349999999999994</v>
      </c>
      <c r="B1517">
        <v>1132.8855000000001</v>
      </c>
      <c r="C1517">
        <v>5.4</v>
      </c>
      <c r="D1517" s="19">
        <v>132.1814880000006</v>
      </c>
      <c r="E1517">
        <v>1132.8855000000001</v>
      </c>
      <c r="F1517">
        <v>880.00639999999999</v>
      </c>
    </row>
    <row r="1518" spans="1:6" x14ac:dyDescent="0.25">
      <c r="A1518">
        <v>77.400000000000006</v>
      </c>
      <c r="B1518">
        <v>1132.6827000000001</v>
      </c>
      <c r="C1518">
        <v>5.4</v>
      </c>
      <c r="D1518" s="19">
        <v>132.1814880000006</v>
      </c>
      <c r="E1518">
        <v>1132.6827000000001</v>
      </c>
      <c r="F1518">
        <v>879.80359999999996</v>
      </c>
    </row>
    <row r="1519" spans="1:6" x14ac:dyDescent="0.25">
      <c r="A1519">
        <v>77.45</v>
      </c>
      <c r="B1519">
        <v>1133.0884000000001</v>
      </c>
      <c r="C1519">
        <v>5.4</v>
      </c>
      <c r="D1519" s="19">
        <v>132.1814880000006</v>
      </c>
      <c r="E1519">
        <v>1133.0884000000001</v>
      </c>
      <c r="F1519">
        <v>879.49940000000004</v>
      </c>
    </row>
    <row r="1520" spans="1:6" x14ac:dyDescent="0.25">
      <c r="A1520">
        <v>77.5</v>
      </c>
      <c r="B1520">
        <v>1133.5446999999999</v>
      </c>
      <c r="C1520">
        <v>5.4</v>
      </c>
      <c r="D1520" s="19">
        <v>132.1814880000006</v>
      </c>
      <c r="E1520">
        <v>1133.5446999999999</v>
      </c>
      <c r="F1520">
        <v>879.85429999999997</v>
      </c>
    </row>
    <row r="1521" spans="1:6" x14ac:dyDescent="0.25">
      <c r="A1521">
        <v>77.550000000000011</v>
      </c>
      <c r="B1521">
        <v>1133.1898000000001</v>
      </c>
      <c r="C1521">
        <v>5.5</v>
      </c>
      <c r="D1521" s="19">
        <v>132.1814880000006</v>
      </c>
      <c r="E1521">
        <v>1133.1898000000001</v>
      </c>
      <c r="F1521">
        <v>878.94179999999994</v>
      </c>
    </row>
    <row r="1522" spans="1:6" x14ac:dyDescent="0.25">
      <c r="A1522">
        <v>77.599999999999994</v>
      </c>
      <c r="B1522">
        <v>1133.1391000000001</v>
      </c>
      <c r="C1522">
        <v>5.5</v>
      </c>
      <c r="D1522" s="19">
        <v>132.1814880000006</v>
      </c>
      <c r="E1522">
        <v>1133.1391000000001</v>
      </c>
      <c r="F1522">
        <v>878.84040000000005</v>
      </c>
    </row>
    <row r="1523" spans="1:6" x14ac:dyDescent="0.25">
      <c r="A1523">
        <v>77.650000000000006</v>
      </c>
      <c r="B1523">
        <v>1133.0377000000001</v>
      </c>
      <c r="C1523">
        <v>5.5</v>
      </c>
      <c r="D1523" s="19">
        <v>132.1814880000006</v>
      </c>
      <c r="E1523">
        <v>1133.0377000000001</v>
      </c>
      <c r="F1523">
        <v>878.53629999999998</v>
      </c>
    </row>
    <row r="1524" spans="1:6" x14ac:dyDescent="0.25">
      <c r="A1524">
        <v>77.7</v>
      </c>
      <c r="B1524">
        <v>1133.3925999999999</v>
      </c>
      <c r="C1524">
        <v>5.5</v>
      </c>
      <c r="D1524" s="19">
        <v>132.1814880000006</v>
      </c>
      <c r="E1524">
        <v>1133.3925999999999</v>
      </c>
      <c r="F1524">
        <v>878.73910000000001</v>
      </c>
    </row>
    <row r="1525" spans="1:6" x14ac:dyDescent="0.25">
      <c r="A1525">
        <v>77.75</v>
      </c>
      <c r="B1525">
        <v>1132.8855000000001</v>
      </c>
      <c r="C1525">
        <v>5.4</v>
      </c>
      <c r="D1525" s="19">
        <v>132.1814880000006</v>
      </c>
      <c r="E1525">
        <v>1132.8855000000001</v>
      </c>
      <c r="F1525">
        <v>878.6884</v>
      </c>
    </row>
    <row r="1526" spans="1:6" x14ac:dyDescent="0.25">
      <c r="A1526">
        <v>77.800000000000011</v>
      </c>
      <c r="B1526">
        <v>1132.7334000000001</v>
      </c>
      <c r="C1526">
        <v>5.4</v>
      </c>
      <c r="D1526" s="19">
        <v>132.1814880000006</v>
      </c>
      <c r="E1526">
        <v>1132.7334000000001</v>
      </c>
      <c r="F1526">
        <v>878.28279999999995</v>
      </c>
    </row>
    <row r="1527" spans="1:6" x14ac:dyDescent="0.25">
      <c r="A1527">
        <v>77.849999999999994</v>
      </c>
      <c r="B1527">
        <v>1132.9362000000001</v>
      </c>
      <c r="C1527">
        <v>5.4</v>
      </c>
      <c r="D1527" s="19">
        <v>132.1814880000006</v>
      </c>
      <c r="E1527">
        <v>1132.9362000000001</v>
      </c>
      <c r="F1527">
        <v>878.18140000000005</v>
      </c>
    </row>
    <row r="1528" spans="1:6" x14ac:dyDescent="0.25">
      <c r="A1528">
        <v>77.900000000000006</v>
      </c>
      <c r="B1528">
        <v>1132.7841000000001</v>
      </c>
      <c r="C1528">
        <v>5.5</v>
      </c>
      <c r="D1528" s="19">
        <v>132.1814880000006</v>
      </c>
      <c r="E1528">
        <v>1132.7841000000001</v>
      </c>
      <c r="F1528">
        <v>878.28279999999995</v>
      </c>
    </row>
    <row r="1529" spans="1:6" x14ac:dyDescent="0.25">
      <c r="A1529">
        <v>77.95</v>
      </c>
      <c r="B1529">
        <v>1132.6320000000001</v>
      </c>
      <c r="C1529">
        <v>5.5</v>
      </c>
      <c r="D1529" s="19">
        <v>132.1814880000006</v>
      </c>
      <c r="E1529">
        <v>1132.6320000000001</v>
      </c>
      <c r="F1529">
        <v>878.18140000000005</v>
      </c>
    </row>
    <row r="1530" spans="1:6" x14ac:dyDescent="0.25">
      <c r="A1530">
        <v>78</v>
      </c>
      <c r="B1530">
        <v>1133.0377000000001</v>
      </c>
      <c r="C1530">
        <v>5.5</v>
      </c>
      <c r="D1530" s="19">
        <v>132.1814880000006</v>
      </c>
      <c r="E1530">
        <v>1133.0377000000001</v>
      </c>
      <c r="F1530">
        <v>877.52250000000004</v>
      </c>
    </row>
    <row r="1531" spans="1:6" x14ac:dyDescent="0.25">
      <c r="A1531">
        <v>78.050000000000011</v>
      </c>
      <c r="B1531">
        <v>1132.9362000000001</v>
      </c>
      <c r="C1531">
        <v>5.4</v>
      </c>
      <c r="D1531" s="19">
        <v>132.1814880000006</v>
      </c>
      <c r="E1531">
        <v>1132.9362000000001</v>
      </c>
      <c r="F1531">
        <v>877.57309999999995</v>
      </c>
    </row>
    <row r="1532" spans="1:6" x14ac:dyDescent="0.25">
      <c r="A1532">
        <v>78.099999999999994</v>
      </c>
      <c r="B1532">
        <v>1132.6320000000001</v>
      </c>
      <c r="C1532">
        <v>5.6</v>
      </c>
      <c r="D1532" s="19">
        <v>132.1814880000006</v>
      </c>
      <c r="E1532">
        <v>1132.6320000000001</v>
      </c>
      <c r="F1532">
        <v>877.62379999999996</v>
      </c>
    </row>
    <row r="1533" spans="1:6" x14ac:dyDescent="0.25">
      <c r="A1533">
        <v>78.150000000000006</v>
      </c>
      <c r="B1533">
        <v>1132.1249</v>
      </c>
      <c r="C1533">
        <v>5.7</v>
      </c>
      <c r="D1533" s="19">
        <v>132.1814880000006</v>
      </c>
      <c r="E1533">
        <v>1132.1249</v>
      </c>
      <c r="F1533">
        <v>876.96479999999997</v>
      </c>
    </row>
    <row r="1534" spans="1:6" x14ac:dyDescent="0.25">
      <c r="A1534">
        <v>78.2</v>
      </c>
      <c r="B1534">
        <v>1135.0153</v>
      </c>
      <c r="C1534">
        <v>5.9</v>
      </c>
      <c r="D1534" s="19">
        <v>132.1814880000006</v>
      </c>
      <c r="E1534">
        <v>1135.0153</v>
      </c>
      <c r="F1534">
        <v>877.37040000000002</v>
      </c>
    </row>
    <row r="1535" spans="1:6" x14ac:dyDescent="0.25">
      <c r="A1535">
        <v>78.25</v>
      </c>
      <c r="B1535">
        <v>1136.2322999999999</v>
      </c>
      <c r="C1535">
        <v>6</v>
      </c>
      <c r="D1535" s="19">
        <v>132.1814880000006</v>
      </c>
      <c r="E1535">
        <v>1136.2322999999999</v>
      </c>
      <c r="F1535">
        <v>877.37040000000002</v>
      </c>
    </row>
    <row r="1536" spans="1:6" x14ac:dyDescent="0.25">
      <c r="A1536">
        <v>78.300000000000011</v>
      </c>
      <c r="B1536">
        <v>1136.2322999999999</v>
      </c>
      <c r="C1536">
        <v>6.1</v>
      </c>
      <c r="D1536" s="19">
        <v>132.1814880000006</v>
      </c>
      <c r="E1536">
        <v>1136.2322999999999</v>
      </c>
      <c r="F1536">
        <v>877.57309999999995</v>
      </c>
    </row>
    <row r="1537" spans="1:6" x14ac:dyDescent="0.25">
      <c r="A1537">
        <v>78.349999999999994</v>
      </c>
      <c r="B1537">
        <v>1136.3336999999999</v>
      </c>
      <c r="C1537">
        <v>6.1</v>
      </c>
      <c r="D1537" s="19">
        <v>132.1814880000006</v>
      </c>
      <c r="E1537">
        <v>1136.3336999999999</v>
      </c>
      <c r="F1537">
        <v>877.57309999999995</v>
      </c>
    </row>
    <row r="1538" spans="1:6" x14ac:dyDescent="0.25">
      <c r="A1538">
        <v>78.400000000000006</v>
      </c>
      <c r="B1538">
        <v>1136.6379999999999</v>
      </c>
      <c r="C1538">
        <v>6.2</v>
      </c>
      <c r="D1538" s="19">
        <v>132.1814880000006</v>
      </c>
      <c r="E1538">
        <v>1136.6379999999999</v>
      </c>
      <c r="F1538">
        <v>877.42110000000002</v>
      </c>
    </row>
    <row r="1539" spans="1:6" x14ac:dyDescent="0.25">
      <c r="A1539">
        <v>78.45</v>
      </c>
      <c r="B1539">
        <v>1136.4857999999999</v>
      </c>
      <c r="C1539">
        <v>6.2</v>
      </c>
      <c r="D1539" s="19">
        <v>132.1814880000006</v>
      </c>
      <c r="E1539">
        <v>1136.4857999999999</v>
      </c>
      <c r="F1539">
        <v>877.62379999999996</v>
      </c>
    </row>
    <row r="1540" spans="1:6" x14ac:dyDescent="0.25">
      <c r="A1540">
        <v>78.5</v>
      </c>
      <c r="B1540">
        <v>1136.6379999999999</v>
      </c>
      <c r="C1540">
        <v>6.3</v>
      </c>
      <c r="D1540" s="19">
        <v>132.1814880000006</v>
      </c>
      <c r="E1540">
        <v>1136.6379999999999</v>
      </c>
      <c r="F1540">
        <v>877.47180000000003</v>
      </c>
    </row>
    <row r="1541" spans="1:6" x14ac:dyDescent="0.25">
      <c r="A1541">
        <v>78.550000000000011</v>
      </c>
      <c r="B1541">
        <v>943.74270000000001</v>
      </c>
      <c r="C1541">
        <v>6.3</v>
      </c>
      <c r="D1541" s="19">
        <v>132.1814880000006</v>
      </c>
      <c r="E1541">
        <v>943.74270000000001</v>
      </c>
      <c r="F1541">
        <v>877.82659999999998</v>
      </c>
    </row>
    <row r="1542" spans="1:6" x14ac:dyDescent="0.25">
      <c r="A1542">
        <v>78.599999999999994</v>
      </c>
      <c r="B1542">
        <v>903.12519999999995</v>
      </c>
      <c r="C1542">
        <v>6.4</v>
      </c>
      <c r="D1542" s="19">
        <v>132.1814880000006</v>
      </c>
      <c r="E1542">
        <v>903.12519999999995</v>
      </c>
      <c r="F1542">
        <v>877.67449999999997</v>
      </c>
    </row>
    <row r="1543" spans="1:6" x14ac:dyDescent="0.25">
      <c r="A1543">
        <v>78.650000000000006</v>
      </c>
      <c r="B1543">
        <v>890.04240000000004</v>
      </c>
      <c r="C1543">
        <v>6.4</v>
      </c>
      <c r="D1543" s="19">
        <v>132.1814880000006</v>
      </c>
      <c r="E1543">
        <v>890.04240000000004</v>
      </c>
      <c r="F1543">
        <v>878.02940000000001</v>
      </c>
    </row>
    <row r="1544" spans="1:6" x14ac:dyDescent="0.25">
      <c r="A1544">
        <v>78.7</v>
      </c>
      <c r="B1544">
        <v>887.86189999999999</v>
      </c>
      <c r="C1544">
        <v>6.4</v>
      </c>
      <c r="D1544" s="19">
        <v>132.1814880000006</v>
      </c>
      <c r="E1544">
        <v>887.86189999999999</v>
      </c>
      <c r="F1544">
        <v>877.82659999999998</v>
      </c>
    </row>
    <row r="1545" spans="1:6" x14ac:dyDescent="0.25">
      <c r="A1545">
        <v>78.75</v>
      </c>
      <c r="B1545">
        <v>886.74630000000002</v>
      </c>
      <c r="C1545">
        <v>6.4</v>
      </c>
      <c r="D1545" s="19">
        <v>132.1814880000006</v>
      </c>
      <c r="E1545">
        <v>886.74630000000002</v>
      </c>
      <c r="F1545">
        <v>877.87729999999999</v>
      </c>
    </row>
    <row r="1546" spans="1:6" x14ac:dyDescent="0.25">
      <c r="A1546">
        <v>78.800000000000011</v>
      </c>
      <c r="B1546">
        <v>885.78290000000004</v>
      </c>
      <c r="C1546">
        <v>6.4</v>
      </c>
      <c r="D1546" s="19">
        <v>132.1814880000006</v>
      </c>
      <c r="E1546">
        <v>885.78290000000004</v>
      </c>
      <c r="F1546">
        <v>877.67449999999997</v>
      </c>
    </row>
    <row r="1547" spans="1:6" x14ac:dyDescent="0.25">
      <c r="A1547">
        <v>78.849999999999994</v>
      </c>
      <c r="B1547">
        <v>885.12360000000001</v>
      </c>
      <c r="C1547">
        <v>6.5</v>
      </c>
      <c r="D1547" s="19">
        <v>132.1814880000006</v>
      </c>
      <c r="E1547">
        <v>885.12360000000001</v>
      </c>
      <c r="F1547">
        <v>878.02940000000001</v>
      </c>
    </row>
    <row r="1548" spans="1:6" x14ac:dyDescent="0.25">
      <c r="A1548">
        <v>78.900000000000006</v>
      </c>
      <c r="B1548">
        <v>884.61659999999995</v>
      </c>
      <c r="C1548">
        <v>6.4</v>
      </c>
      <c r="D1548" s="19">
        <v>132.1814880000006</v>
      </c>
      <c r="E1548">
        <v>884.61659999999995</v>
      </c>
      <c r="F1548">
        <v>878.02940000000001</v>
      </c>
    </row>
    <row r="1549" spans="1:6" x14ac:dyDescent="0.25">
      <c r="A1549">
        <v>78.95</v>
      </c>
      <c r="B1549">
        <v>884.46439999999996</v>
      </c>
      <c r="C1549">
        <v>6.5</v>
      </c>
      <c r="D1549" s="19">
        <v>132.1814880000006</v>
      </c>
      <c r="E1549">
        <v>884.46439999999996</v>
      </c>
      <c r="F1549">
        <v>878.18140000000005</v>
      </c>
    </row>
    <row r="1550" spans="1:6" x14ac:dyDescent="0.25">
      <c r="A1550">
        <v>79</v>
      </c>
      <c r="B1550">
        <v>883.90660000000003</v>
      </c>
      <c r="C1550">
        <v>6.5</v>
      </c>
      <c r="D1550" s="19">
        <v>132.1814880000006</v>
      </c>
      <c r="E1550">
        <v>883.90660000000003</v>
      </c>
      <c r="F1550">
        <v>878.58699999999999</v>
      </c>
    </row>
    <row r="1551" spans="1:6" x14ac:dyDescent="0.25">
      <c r="A1551">
        <v>79.050000000000011</v>
      </c>
      <c r="B1551">
        <v>884.05880000000002</v>
      </c>
      <c r="C1551">
        <v>6.5</v>
      </c>
      <c r="D1551" s="19">
        <v>132.1814880000006</v>
      </c>
      <c r="E1551">
        <v>884.05880000000002</v>
      </c>
      <c r="F1551">
        <v>878.23209999999995</v>
      </c>
    </row>
    <row r="1552" spans="1:6" x14ac:dyDescent="0.25">
      <c r="A1552">
        <v>79.099999999999994</v>
      </c>
      <c r="B1552">
        <v>884.46439999999996</v>
      </c>
      <c r="C1552">
        <v>6.5</v>
      </c>
      <c r="D1552" s="19">
        <v>132.1814880000006</v>
      </c>
      <c r="E1552">
        <v>884.46439999999996</v>
      </c>
      <c r="F1552">
        <v>878.38419999999996</v>
      </c>
    </row>
    <row r="1553" spans="1:6" x14ac:dyDescent="0.25">
      <c r="A1553">
        <v>79.150000000000006</v>
      </c>
      <c r="B1553">
        <v>884.46439999999996</v>
      </c>
      <c r="C1553">
        <v>6.5</v>
      </c>
      <c r="D1553" s="19">
        <v>132.1814880000006</v>
      </c>
      <c r="E1553">
        <v>884.46439999999996</v>
      </c>
      <c r="F1553">
        <v>878.28279999999995</v>
      </c>
    </row>
    <row r="1554" spans="1:6" x14ac:dyDescent="0.25">
      <c r="A1554">
        <v>79.2</v>
      </c>
      <c r="B1554">
        <v>886.64490000000001</v>
      </c>
      <c r="C1554">
        <v>6.5</v>
      </c>
      <c r="D1554" s="19">
        <v>132.1814880000006</v>
      </c>
      <c r="E1554">
        <v>886.64490000000001</v>
      </c>
      <c r="F1554">
        <v>878.48559999999998</v>
      </c>
    </row>
    <row r="1555" spans="1:6" x14ac:dyDescent="0.25">
      <c r="A1555">
        <v>79.25</v>
      </c>
      <c r="B1555">
        <v>887.81119999999999</v>
      </c>
      <c r="C1555">
        <v>6.5</v>
      </c>
      <c r="D1555" s="19">
        <v>132.1814880000006</v>
      </c>
      <c r="E1555">
        <v>887.81119999999999</v>
      </c>
      <c r="F1555">
        <v>878.43489999999997</v>
      </c>
    </row>
    <row r="1556" spans="1:6" x14ac:dyDescent="0.25">
      <c r="A1556">
        <v>79.300000000000011</v>
      </c>
      <c r="B1556">
        <v>889.23099999999999</v>
      </c>
      <c r="C1556">
        <v>6.5</v>
      </c>
      <c r="D1556" s="19">
        <v>132.1814880000006</v>
      </c>
      <c r="E1556">
        <v>889.23099999999999</v>
      </c>
      <c r="F1556">
        <v>878.48559999999998</v>
      </c>
    </row>
    <row r="1557" spans="1:6" x14ac:dyDescent="0.25">
      <c r="A1557">
        <v>79.349999999999994</v>
      </c>
      <c r="B1557">
        <v>889.94100000000003</v>
      </c>
      <c r="C1557">
        <v>6.5</v>
      </c>
      <c r="D1557" s="19">
        <v>132.1814880000006</v>
      </c>
      <c r="E1557">
        <v>889.94100000000003</v>
      </c>
      <c r="F1557">
        <v>878.38419999999996</v>
      </c>
    </row>
    <row r="1558" spans="1:6" x14ac:dyDescent="0.25">
      <c r="A1558">
        <v>79.400000000000006</v>
      </c>
      <c r="B1558">
        <v>891.81719999999996</v>
      </c>
      <c r="C1558">
        <v>6.5</v>
      </c>
      <c r="D1558" s="19">
        <v>132.1814880000006</v>
      </c>
      <c r="E1558">
        <v>891.81719999999996</v>
      </c>
      <c r="F1558">
        <v>878.94179999999994</v>
      </c>
    </row>
    <row r="1559" spans="1:6" x14ac:dyDescent="0.25">
      <c r="A1559">
        <v>79.45</v>
      </c>
      <c r="B1559">
        <v>893.79480000000001</v>
      </c>
      <c r="C1559">
        <v>6.5</v>
      </c>
      <c r="D1559" s="19">
        <v>132.1814880000006</v>
      </c>
      <c r="E1559">
        <v>893.79480000000001</v>
      </c>
      <c r="F1559">
        <v>878.84040000000005</v>
      </c>
    </row>
    <row r="1560" spans="1:6" x14ac:dyDescent="0.25">
      <c r="A1560">
        <v>79.5</v>
      </c>
      <c r="B1560">
        <v>895.46820000000002</v>
      </c>
      <c r="C1560">
        <v>6.5</v>
      </c>
      <c r="D1560" s="19">
        <v>132.1814880000006</v>
      </c>
      <c r="E1560">
        <v>895.46820000000002</v>
      </c>
      <c r="F1560">
        <v>879.19529999999997</v>
      </c>
    </row>
    <row r="1561" spans="1:6" x14ac:dyDescent="0.25">
      <c r="A1561">
        <v>79.550000000000011</v>
      </c>
      <c r="B1561">
        <v>897.69939999999997</v>
      </c>
      <c r="C1561">
        <v>6.5</v>
      </c>
      <c r="D1561" s="19">
        <v>132.1814880000006</v>
      </c>
      <c r="E1561">
        <v>897.69939999999997</v>
      </c>
      <c r="F1561">
        <v>879.19529999999997</v>
      </c>
    </row>
    <row r="1562" spans="1:6" x14ac:dyDescent="0.25">
      <c r="A1562">
        <v>79.599999999999994</v>
      </c>
      <c r="B1562">
        <v>899.2713</v>
      </c>
      <c r="C1562">
        <v>6.5</v>
      </c>
      <c r="D1562" s="19">
        <v>132.1814880000006</v>
      </c>
      <c r="E1562">
        <v>899.2713</v>
      </c>
      <c r="F1562">
        <v>879.29669999999999</v>
      </c>
    </row>
    <row r="1563" spans="1:6" x14ac:dyDescent="0.25">
      <c r="A1563">
        <v>79.650000000000006</v>
      </c>
      <c r="B1563">
        <v>901.04610000000002</v>
      </c>
      <c r="C1563">
        <v>6.6</v>
      </c>
      <c r="D1563" s="19">
        <v>132.1814880000006</v>
      </c>
      <c r="E1563">
        <v>901.04610000000002</v>
      </c>
      <c r="F1563">
        <v>879.85429999999997</v>
      </c>
    </row>
    <row r="1564" spans="1:6" x14ac:dyDescent="0.25">
      <c r="A1564">
        <v>79.7</v>
      </c>
      <c r="B1564">
        <v>901.75599999999997</v>
      </c>
      <c r="C1564">
        <v>6.5</v>
      </c>
      <c r="D1564" s="19">
        <v>132.1814880000006</v>
      </c>
      <c r="E1564">
        <v>901.75599999999997</v>
      </c>
      <c r="F1564">
        <v>879.80359999999996</v>
      </c>
    </row>
    <row r="1565" spans="1:6" x14ac:dyDescent="0.25">
      <c r="A1565">
        <v>79.75</v>
      </c>
      <c r="B1565">
        <v>903.7337</v>
      </c>
      <c r="C1565">
        <v>6.6</v>
      </c>
      <c r="D1565" s="19">
        <v>132.1814880000006</v>
      </c>
      <c r="E1565">
        <v>903.7337</v>
      </c>
      <c r="F1565">
        <v>879.90499999999997</v>
      </c>
    </row>
    <row r="1566" spans="1:6" x14ac:dyDescent="0.25">
      <c r="A1566">
        <v>79.800000000000011</v>
      </c>
      <c r="B1566">
        <v>904.19010000000003</v>
      </c>
      <c r="C1566">
        <v>6.6</v>
      </c>
      <c r="D1566" s="19">
        <v>132.1814880000006</v>
      </c>
      <c r="E1566">
        <v>904.19010000000003</v>
      </c>
      <c r="F1566">
        <v>880.15840000000003</v>
      </c>
    </row>
    <row r="1567" spans="1:6" x14ac:dyDescent="0.25">
      <c r="A1567">
        <v>79.849999999999994</v>
      </c>
      <c r="B1567">
        <v>905.55920000000003</v>
      </c>
      <c r="C1567">
        <v>6.6</v>
      </c>
      <c r="D1567" s="19">
        <v>132.1814880000006</v>
      </c>
      <c r="E1567">
        <v>905.55920000000003</v>
      </c>
      <c r="F1567">
        <v>880.41189999999995</v>
      </c>
    </row>
    <row r="1568" spans="1:6" x14ac:dyDescent="0.25">
      <c r="A1568">
        <v>79.900000000000006</v>
      </c>
      <c r="B1568">
        <v>907.08040000000005</v>
      </c>
      <c r="C1568">
        <v>6.6</v>
      </c>
      <c r="D1568" s="19">
        <v>132.1814880000006</v>
      </c>
      <c r="E1568">
        <v>907.08040000000005</v>
      </c>
      <c r="F1568">
        <v>880.76670000000001</v>
      </c>
    </row>
    <row r="1569" spans="1:6" x14ac:dyDescent="0.25">
      <c r="A1569">
        <v>79.95</v>
      </c>
      <c r="B1569">
        <v>906.82690000000002</v>
      </c>
      <c r="C1569">
        <v>6.6</v>
      </c>
      <c r="D1569" s="19">
        <v>132.1814880000006</v>
      </c>
      <c r="E1569">
        <v>906.82690000000002</v>
      </c>
      <c r="F1569">
        <v>880.71600000000001</v>
      </c>
    </row>
    <row r="1570" spans="1:6" x14ac:dyDescent="0.25">
      <c r="A1570">
        <v>80</v>
      </c>
      <c r="B1570">
        <v>906.82690000000002</v>
      </c>
      <c r="C1570">
        <v>6.6</v>
      </c>
      <c r="D1570" s="19">
        <v>132.1814880000006</v>
      </c>
      <c r="E1570">
        <v>906.82690000000002</v>
      </c>
      <c r="F1570">
        <v>881.27359999999999</v>
      </c>
    </row>
    <row r="1571" spans="1:6" x14ac:dyDescent="0.25">
      <c r="A1571">
        <v>80.050000000000011</v>
      </c>
      <c r="B1571">
        <v>909.05809999999997</v>
      </c>
      <c r="C1571">
        <v>6.6</v>
      </c>
      <c r="D1571" s="19">
        <v>132.1814880000006</v>
      </c>
      <c r="E1571">
        <v>909.05809999999997</v>
      </c>
      <c r="F1571">
        <v>880.96950000000004</v>
      </c>
    </row>
    <row r="1572" spans="1:6" x14ac:dyDescent="0.25">
      <c r="A1572">
        <v>80.099999999999994</v>
      </c>
      <c r="B1572">
        <v>908.80449999999996</v>
      </c>
      <c r="C1572">
        <v>6.7</v>
      </c>
      <c r="D1572" s="19">
        <v>132.1814880000006</v>
      </c>
      <c r="E1572">
        <v>908.80449999999996</v>
      </c>
      <c r="F1572">
        <v>881.42570000000001</v>
      </c>
    </row>
    <row r="1573" spans="1:6" x14ac:dyDescent="0.25">
      <c r="A1573">
        <v>80.150000000000006</v>
      </c>
      <c r="B1573">
        <v>909.41300000000001</v>
      </c>
      <c r="C1573">
        <v>6.7</v>
      </c>
      <c r="D1573" s="19">
        <v>132.1814880000006</v>
      </c>
      <c r="E1573">
        <v>909.41300000000001</v>
      </c>
      <c r="F1573">
        <v>881.57780000000002</v>
      </c>
    </row>
    <row r="1574" spans="1:6" x14ac:dyDescent="0.25">
      <c r="A1574">
        <v>80.2</v>
      </c>
      <c r="B1574">
        <v>909.97080000000005</v>
      </c>
      <c r="C1574">
        <v>6.7</v>
      </c>
      <c r="D1574" s="19">
        <v>132.1814880000006</v>
      </c>
      <c r="E1574">
        <v>909.97080000000005</v>
      </c>
      <c r="F1574">
        <v>882.03399999999999</v>
      </c>
    </row>
    <row r="1575" spans="1:6" x14ac:dyDescent="0.25">
      <c r="A1575">
        <v>80.25</v>
      </c>
      <c r="B1575">
        <v>908.70309999999995</v>
      </c>
      <c r="C1575">
        <v>6.6</v>
      </c>
      <c r="D1575" s="19">
        <v>132.1814880000006</v>
      </c>
      <c r="E1575">
        <v>908.70309999999995</v>
      </c>
      <c r="F1575">
        <v>882.33820000000003</v>
      </c>
    </row>
    <row r="1576" spans="1:6" x14ac:dyDescent="0.25">
      <c r="A1576">
        <v>80.300000000000011</v>
      </c>
      <c r="B1576">
        <v>917.93209999999999</v>
      </c>
      <c r="C1576">
        <v>6.6</v>
      </c>
      <c r="D1576" s="19">
        <v>132.1814880000006</v>
      </c>
      <c r="E1576">
        <v>917.93209999999999</v>
      </c>
      <c r="F1576">
        <v>882.23680000000002</v>
      </c>
    </row>
    <row r="1577" spans="1:6" x14ac:dyDescent="0.25">
      <c r="A1577">
        <v>80.349999999999994</v>
      </c>
      <c r="B1577">
        <v>919.45330000000001</v>
      </c>
      <c r="C1577">
        <v>6.6</v>
      </c>
      <c r="D1577" s="19">
        <v>132.1814880000006</v>
      </c>
      <c r="E1577">
        <v>919.45330000000001</v>
      </c>
      <c r="F1577">
        <v>882.23680000000002</v>
      </c>
    </row>
    <row r="1578" spans="1:6" x14ac:dyDescent="0.25">
      <c r="A1578">
        <v>80.400000000000006</v>
      </c>
      <c r="B1578">
        <v>920.01110000000006</v>
      </c>
      <c r="C1578">
        <v>6.6</v>
      </c>
      <c r="D1578" s="19">
        <v>132.1814880000006</v>
      </c>
      <c r="E1578">
        <v>920.01110000000006</v>
      </c>
      <c r="F1578">
        <v>882.49019999999996</v>
      </c>
    </row>
    <row r="1579" spans="1:6" x14ac:dyDescent="0.25">
      <c r="A1579">
        <v>80.45</v>
      </c>
      <c r="B1579">
        <v>921.02530000000002</v>
      </c>
      <c r="C1579">
        <v>6.6</v>
      </c>
      <c r="D1579" s="19">
        <v>132.1814880000006</v>
      </c>
      <c r="E1579">
        <v>921.02530000000002</v>
      </c>
      <c r="F1579">
        <v>882.49019999999996</v>
      </c>
    </row>
    <row r="1580" spans="1:6" x14ac:dyDescent="0.25">
      <c r="A1580">
        <v>80.5</v>
      </c>
      <c r="B1580">
        <v>921.78589999999997</v>
      </c>
      <c r="C1580">
        <v>6.6</v>
      </c>
      <c r="D1580" s="19">
        <v>132.1814880000006</v>
      </c>
      <c r="E1580">
        <v>921.78589999999997</v>
      </c>
      <c r="F1580">
        <v>882.89580000000001</v>
      </c>
    </row>
    <row r="1581" spans="1:6" x14ac:dyDescent="0.25">
      <c r="A1581">
        <v>80.550000000000011</v>
      </c>
      <c r="B1581">
        <v>923.30719999999997</v>
      </c>
      <c r="C1581">
        <v>6.6</v>
      </c>
      <c r="D1581" s="19">
        <v>132.1814880000006</v>
      </c>
      <c r="E1581">
        <v>923.30719999999997</v>
      </c>
      <c r="F1581">
        <v>883.04790000000003</v>
      </c>
    </row>
    <row r="1582" spans="1:6" x14ac:dyDescent="0.25">
      <c r="A1582">
        <v>80.599999999999994</v>
      </c>
      <c r="B1582">
        <v>923.20579999999995</v>
      </c>
      <c r="C1582">
        <v>6.6</v>
      </c>
      <c r="D1582" s="19">
        <v>132.1814880000006</v>
      </c>
      <c r="E1582">
        <v>923.20579999999995</v>
      </c>
      <c r="F1582">
        <v>883.30129999999997</v>
      </c>
    </row>
    <row r="1583" spans="1:6" x14ac:dyDescent="0.25">
      <c r="A1583">
        <v>80.650000000000006</v>
      </c>
      <c r="B1583">
        <v>924.16920000000005</v>
      </c>
      <c r="C1583">
        <v>6.6</v>
      </c>
      <c r="D1583" s="19">
        <v>132.1814880000006</v>
      </c>
      <c r="E1583">
        <v>924.16920000000005</v>
      </c>
      <c r="F1583">
        <v>883.45339999999999</v>
      </c>
    </row>
    <row r="1584" spans="1:6" x14ac:dyDescent="0.25">
      <c r="A1584">
        <v>80.7</v>
      </c>
      <c r="B1584">
        <v>924.32129999999995</v>
      </c>
      <c r="C1584">
        <v>6.6</v>
      </c>
      <c r="D1584" s="19">
        <v>132.1814880000006</v>
      </c>
      <c r="E1584">
        <v>924.32129999999995</v>
      </c>
      <c r="F1584">
        <v>883.25059999999996</v>
      </c>
    </row>
    <row r="1585" spans="1:6" x14ac:dyDescent="0.25">
      <c r="A1585">
        <v>80.75</v>
      </c>
      <c r="B1585">
        <v>925.23410000000001</v>
      </c>
      <c r="C1585">
        <v>6.6</v>
      </c>
      <c r="D1585" s="19">
        <v>132.1814880000006</v>
      </c>
      <c r="E1585">
        <v>925.23410000000001</v>
      </c>
      <c r="F1585">
        <v>883.85889999999995</v>
      </c>
    </row>
    <row r="1586" spans="1:6" x14ac:dyDescent="0.25">
      <c r="A1586">
        <v>80.800000000000011</v>
      </c>
      <c r="B1586">
        <v>925.03129999999999</v>
      </c>
      <c r="C1586">
        <v>6.6</v>
      </c>
      <c r="D1586" s="19">
        <v>132.1814880000006</v>
      </c>
      <c r="E1586">
        <v>925.03129999999999</v>
      </c>
      <c r="F1586">
        <v>884.11239999999998</v>
      </c>
    </row>
    <row r="1587" spans="1:6" x14ac:dyDescent="0.25">
      <c r="A1587">
        <v>80.849999999999994</v>
      </c>
      <c r="B1587">
        <v>924.67629999999997</v>
      </c>
      <c r="C1587">
        <v>6.6</v>
      </c>
      <c r="D1587" s="19">
        <v>132.1814880000006</v>
      </c>
      <c r="E1587">
        <v>924.67629999999997</v>
      </c>
      <c r="F1587">
        <v>883.96029999999996</v>
      </c>
    </row>
    <row r="1588" spans="1:6" x14ac:dyDescent="0.25">
      <c r="A1588">
        <v>80.900000000000006</v>
      </c>
      <c r="B1588">
        <v>925.89329999999995</v>
      </c>
      <c r="C1588">
        <v>6.6</v>
      </c>
      <c r="D1588" s="19">
        <v>132.1814880000006</v>
      </c>
      <c r="E1588">
        <v>925.89329999999995</v>
      </c>
      <c r="F1588">
        <v>884.61929999999995</v>
      </c>
    </row>
    <row r="1589" spans="1:6" x14ac:dyDescent="0.25">
      <c r="A1589">
        <v>80.95</v>
      </c>
      <c r="B1589">
        <v>926.34969999999998</v>
      </c>
      <c r="C1589">
        <v>6.6</v>
      </c>
      <c r="D1589" s="19">
        <v>132.1814880000006</v>
      </c>
      <c r="E1589">
        <v>926.34969999999998</v>
      </c>
      <c r="F1589">
        <v>884.56859999999995</v>
      </c>
    </row>
    <row r="1590" spans="1:6" x14ac:dyDescent="0.25">
      <c r="A1590">
        <v>81</v>
      </c>
      <c r="B1590">
        <v>925.89329999999995</v>
      </c>
      <c r="C1590">
        <v>6.6</v>
      </c>
      <c r="D1590" s="19">
        <v>132.1814880000006</v>
      </c>
      <c r="E1590">
        <v>925.89329999999995</v>
      </c>
      <c r="F1590">
        <v>884.97410000000002</v>
      </c>
    </row>
    <row r="1591" spans="1:6" x14ac:dyDescent="0.25">
      <c r="A1591">
        <v>81.050000000000011</v>
      </c>
      <c r="B1591">
        <v>925.89329999999995</v>
      </c>
      <c r="C1591">
        <v>6.6</v>
      </c>
      <c r="D1591" s="19">
        <v>132.1814880000006</v>
      </c>
      <c r="E1591">
        <v>925.89329999999995</v>
      </c>
      <c r="F1591">
        <v>885.22760000000005</v>
      </c>
    </row>
    <row r="1592" spans="1:6" x14ac:dyDescent="0.25">
      <c r="A1592">
        <v>81.099999999999994</v>
      </c>
      <c r="B1592">
        <v>928.58090000000004</v>
      </c>
      <c r="C1592">
        <v>6.6</v>
      </c>
      <c r="D1592" s="19">
        <v>132.1814880000006</v>
      </c>
      <c r="E1592">
        <v>928.58090000000004</v>
      </c>
      <c r="F1592">
        <v>885.27829999999994</v>
      </c>
    </row>
    <row r="1593" spans="1:6" x14ac:dyDescent="0.25">
      <c r="A1593">
        <v>81.150000000000006</v>
      </c>
      <c r="B1593">
        <v>929.24009999999998</v>
      </c>
      <c r="C1593">
        <v>6.6</v>
      </c>
      <c r="D1593" s="19">
        <v>132.1814880000006</v>
      </c>
      <c r="E1593">
        <v>929.24009999999998</v>
      </c>
      <c r="F1593">
        <v>885.32899999999995</v>
      </c>
    </row>
    <row r="1594" spans="1:6" x14ac:dyDescent="0.25">
      <c r="A1594">
        <v>81.2</v>
      </c>
      <c r="B1594">
        <v>929.74720000000002</v>
      </c>
      <c r="C1594">
        <v>6.6</v>
      </c>
      <c r="D1594" s="19">
        <v>132.1814880000006</v>
      </c>
      <c r="E1594">
        <v>929.74720000000002</v>
      </c>
      <c r="F1594">
        <v>885.68380000000002</v>
      </c>
    </row>
    <row r="1595" spans="1:6" x14ac:dyDescent="0.25">
      <c r="A1595">
        <v>81.25</v>
      </c>
      <c r="B1595">
        <v>929.18939999999998</v>
      </c>
      <c r="C1595">
        <v>6.6</v>
      </c>
      <c r="D1595" s="19">
        <v>132.1814880000006</v>
      </c>
      <c r="E1595">
        <v>929.18939999999998</v>
      </c>
      <c r="F1595">
        <v>886.08939999999996</v>
      </c>
    </row>
    <row r="1596" spans="1:6" x14ac:dyDescent="0.25">
      <c r="A1596">
        <v>81.300000000000011</v>
      </c>
      <c r="B1596">
        <v>929.08789999999999</v>
      </c>
      <c r="C1596">
        <v>6.6</v>
      </c>
      <c r="D1596" s="19">
        <v>132.1814880000006</v>
      </c>
      <c r="E1596">
        <v>929.08789999999999</v>
      </c>
      <c r="F1596">
        <v>885.98800000000006</v>
      </c>
    </row>
    <row r="1597" spans="1:6" x14ac:dyDescent="0.25">
      <c r="A1597">
        <v>81.349999999999994</v>
      </c>
      <c r="B1597">
        <v>929.49360000000001</v>
      </c>
      <c r="C1597">
        <v>6.6</v>
      </c>
      <c r="D1597" s="19">
        <v>132.1814880000006</v>
      </c>
      <c r="E1597">
        <v>929.49360000000001</v>
      </c>
      <c r="F1597">
        <v>885.98800000000006</v>
      </c>
    </row>
    <row r="1598" spans="1:6" x14ac:dyDescent="0.25">
      <c r="A1598">
        <v>81.400000000000006</v>
      </c>
      <c r="B1598">
        <v>932.43470000000002</v>
      </c>
      <c r="C1598">
        <v>6.6</v>
      </c>
      <c r="D1598" s="19">
        <v>132.1814880000006</v>
      </c>
      <c r="E1598">
        <v>932.43470000000002</v>
      </c>
      <c r="F1598">
        <v>885.78520000000003</v>
      </c>
    </row>
    <row r="1599" spans="1:6" x14ac:dyDescent="0.25">
      <c r="A1599">
        <v>81.45</v>
      </c>
      <c r="B1599">
        <v>931.92759999999998</v>
      </c>
      <c r="C1599">
        <v>6.6</v>
      </c>
      <c r="D1599" s="19">
        <v>132.1814880000006</v>
      </c>
      <c r="E1599">
        <v>931.92759999999998</v>
      </c>
      <c r="F1599">
        <v>886.03869999999995</v>
      </c>
    </row>
    <row r="1600" spans="1:6" x14ac:dyDescent="0.25">
      <c r="A1600">
        <v>81.5</v>
      </c>
      <c r="B1600">
        <v>931.52200000000005</v>
      </c>
      <c r="C1600">
        <v>6.6</v>
      </c>
      <c r="D1600" s="19">
        <v>132.1814880000006</v>
      </c>
      <c r="E1600">
        <v>931.52200000000005</v>
      </c>
      <c r="F1600">
        <v>885.73450000000003</v>
      </c>
    </row>
    <row r="1601" spans="1:6" x14ac:dyDescent="0.25">
      <c r="A1601">
        <v>81.550000000000011</v>
      </c>
      <c r="B1601">
        <v>932.2826</v>
      </c>
      <c r="C1601">
        <v>6.6</v>
      </c>
      <c r="D1601" s="19">
        <v>132.1814880000006</v>
      </c>
      <c r="E1601">
        <v>932.2826</v>
      </c>
      <c r="F1601">
        <v>886.19069999999999</v>
      </c>
    </row>
    <row r="1602" spans="1:6" x14ac:dyDescent="0.25">
      <c r="A1602">
        <v>81.599999999999994</v>
      </c>
      <c r="B1602">
        <v>932.2826</v>
      </c>
      <c r="C1602">
        <v>6.6</v>
      </c>
      <c r="D1602" s="19">
        <v>132.1814880000006</v>
      </c>
      <c r="E1602">
        <v>932.2826</v>
      </c>
      <c r="F1602">
        <v>885.88660000000004</v>
      </c>
    </row>
    <row r="1603" spans="1:6" x14ac:dyDescent="0.25">
      <c r="A1603">
        <v>81.650000000000006</v>
      </c>
      <c r="B1603">
        <v>930.96420000000001</v>
      </c>
      <c r="C1603">
        <v>6.6</v>
      </c>
      <c r="D1603" s="19">
        <v>132.1814880000006</v>
      </c>
      <c r="E1603">
        <v>930.96420000000001</v>
      </c>
      <c r="F1603">
        <v>885.88660000000004</v>
      </c>
    </row>
    <row r="1604" spans="1:6" x14ac:dyDescent="0.25">
      <c r="A1604">
        <v>81.7</v>
      </c>
      <c r="B1604">
        <v>931.31910000000005</v>
      </c>
      <c r="C1604">
        <v>6.6</v>
      </c>
      <c r="D1604" s="19">
        <v>132.1814880000006</v>
      </c>
      <c r="E1604">
        <v>931.31910000000005</v>
      </c>
      <c r="F1604">
        <v>886.44420000000002</v>
      </c>
    </row>
    <row r="1605" spans="1:6" x14ac:dyDescent="0.25">
      <c r="A1605">
        <v>81.75</v>
      </c>
      <c r="B1605">
        <v>931.36980000000005</v>
      </c>
      <c r="C1605">
        <v>6.6</v>
      </c>
      <c r="D1605" s="19">
        <v>132.1814880000006</v>
      </c>
      <c r="E1605">
        <v>931.36980000000005</v>
      </c>
      <c r="F1605">
        <v>885.98800000000006</v>
      </c>
    </row>
    <row r="1606" spans="1:6" x14ac:dyDescent="0.25">
      <c r="A1606">
        <v>81.800000000000011</v>
      </c>
      <c r="B1606">
        <v>931.62339999999995</v>
      </c>
      <c r="C1606">
        <v>6.6</v>
      </c>
      <c r="D1606" s="19">
        <v>132.1814880000006</v>
      </c>
      <c r="E1606">
        <v>931.62339999999995</v>
      </c>
      <c r="F1606">
        <v>886.69770000000005</v>
      </c>
    </row>
    <row r="1607" spans="1:6" x14ac:dyDescent="0.25">
      <c r="A1607">
        <v>81.849999999999994</v>
      </c>
      <c r="B1607">
        <v>931.77549999999997</v>
      </c>
      <c r="C1607">
        <v>6.6</v>
      </c>
      <c r="D1607" s="19">
        <v>132.1814880000006</v>
      </c>
      <c r="E1607">
        <v>931.77549999999997</v>
      </c>
      <c r="F1607">
        <v>886.08939999999996</v>
      </c>
    </row>
    <row r="1608" spans="1:6" x14ac:dyDescent="0.25">
      <c r="A1608">
        <v>81.900000000000006</v>
      </c>
      <c r="B1608">
        <v>935.68010000000004</v>
      </c>
      <c r="C1608">
        <v>6.6</v>
      </c>
      <c r="D1608" s="19">
        <v>132.1814880000006</v>
      </c>
      <c r="E1608">
        <v>935.68010000000004</v>
      </c>
      <c r="F1608">
        <v>886.44420000000002</v>
      </c>
    </row>
    <row r="1609" spans="1:6" x14ac:dyDescent="0.25">
      <c r="A1609">
        <v>81.95</v>
      </c>
      <c r="B1609">
        <v>936.18709999999999</v>
      </c>
      <c r="C1609">
        <v>6.6</v>
      </c>
      <c r="D1609" s="19">
        <v>132.1814880000006</v>
      </c>
      <c r="E1609">
        <v>936.18709999999999</v>
      </c>
      <c r="F1609">
        <v>886.2414</v>
      </c>
    </row>
    <row r="1610" spans="1:6" x14ac:dyDescent="0.25">
      <c r="A1610">
        <v>82</v>
      </c>
      <c r="B1610">
        <v>935.42650000000003</v>
      </c>
      <c r="C1610">
        <v>6.6</v>
      </c>
      <c r="D1610" s="19">
        <v>132.1814880000006</v>
      </c>
      <c r="E1610">
        <v>935.42650000000003</v>
      </c>
      <c r="F1610">
        <v>886.74839999999995</v>
      </c>
    </row>
    <row r="1611" spans="1:6" x14ac:dyDescent="0.25">
      <c r="A1611">
        <v>82.050000000000011</v>
      </c>
      <c r="B1611">
        <v>935.37580000000003</v>
      </c>
      <c r="C1611">
        <v>6.6</v>
      </c>
      <c r="D1611" s="19">
        <v>132.1814880000006</v>
      </c>
      <c r="E1611">
        <v>935.37580000000003</v>
      </c>
      <c r="F1611">
        <v>886.69770000000005</v>
      </c>
    </row>
    <row r="1612" spans="1:6" x14ac:dyDescent="0.25">
      <c r="A1612">
        <v>82.1</v>
      </c>
      <c r="B1612">
        <v>934.9701</v>
      </c>
      <c r="C1612">
        <v>6.6</v>
      </c>
      <c r="D1612" s="19">
        <v>132.1814880000006</v>
      </c>
      <c r="E1612">
        <v>934.9701</v>
      </c>
      <c r="F1612">
        <v>887.0018</v>
      </c>
    </row>
    <row r="1613" spans="1:6" x14ac:dyDescent="0.25">
      <c r="A1613">
        <v>82.15</v>
      </c>
      <c r="B1613">
        <v>934.9194</v>
      </c>
      <c r="C1613">
        <v>6.6</v>
      </c>
      <c r="D1613" s="19">
        <v>132.1814880000006</v>
      </c>
      <c r="E1613">
        <v>934.9194</v>
      </c>
      <c r="F1613">
        <v>887.20460000000003</v>
      </c>
    </row>
    <row r="1614" spans="1:6" x14ac:dyDescent="0.25">
      <c r="A1614">
        <v>82.2</v>
      </c>
      <c r="B1614">
        <v>934.76729999999998</v>
      </c>
      <c r="C1614">
        <v>6.6</v>
      </c>
      <c r="D1614" s="19">
        <v>132.1814880000006</v>
      </c>
      <c r="E1614">
        <v>934.76729999999998</v>
      </c>
      <c r="F1614">
        <v>890.95579999999995</v>
      </c>
    </row>
    <row r="1615" spans="1:6" x14ac:dyDescent="0.25">
      <c r="A1615">
        <v>82.25</v>
      </c>
      <c r="B1615">
        <v>934.66589999999997</v>
      </c>
      <c r="C1615">
        <v>6.6</v>
      </c>
      <c r="D1615" s="19">
        <v>132.1814880000006</v>
      </c>
      <c r="E1615">
        <v>934.66589999999997</v>
      </c>
      <c r="F1615">
        <v>894.14940000000001</v>
      </c>
    </row>
    <row r="1616" spans="1:6" x14ac:dyDescent="0.25">
      <c r="A1616">
        <v>82.300000000000011</v>
      </c>
      <c r="B1616">
        <v>934.51379999999995</v>
      </c>
      <c r="C1616">
        <v>6.6</v>
      </c>
      <c r="D1616" s="19">
        <v>132.1814880000006</v>
      </c>
      <c r="E1616">
        <v>934.51379999999995</v>
      </c>
      <c r="F1616">
        <v>895.67010000000005</v>
      </c>
    </row>
    <row r="1617" spans="1:6" x14ac:dyDescent="0.25">
      <c r="A1617">
        <v>82.35</v>
      </c>
      <c r="B1617">
        <v>934.46299999999997</v>
      </c>
      <c r="C1617">
        <v>6.6</v>
      </c>
      <c r="D1617" s="19">
        <v>132.1814880000006</v>
      </c>
      <c r="E1617">
        <v>934.46299999999997</v>
      </c>
      <c r="F1617">
        <v>896.32910000000004</v>
      </c>
    </row>
    <row r="1618" spans="1:6" x14ac:dyDescent="0.25">
      <c r="A1618">
        <v>82.4</v>
      </c>
      <c r="B1618">
        <v>934.61519999999996</v>
      </c>
      <c r="C1618">
        <v>6.6</v>
      </c>
      <c r="D1618" s="19">
        <v>132.1814880000006</v>
      </c>
      <c r="E1618">
        <v>934.61519999999996</v>
      </c>
      <c r="F1618">
        <v>898.05259999999998</v>
      </c>
    </row>
    <row r="1619" spans="1:6" x14ac:dyDescent="0.25">
      <c r="A1619">
        <v>82.45</v>
      </c>
      <c r="B1619">
        <v>934.10810000000004</v>
      </c>
      <c r="C1619">
        <v>6.6</v>
      </c>
      <c r="D1619" s="19">
        <v>132.1814880000006</v>
      </c>
      <c r="E1619">
        <v>934.10810000000004</v>
      </c>
      <c r="F1619">
        <v>899.47199999999998</v>
      </c>
    </row>
    <row r="1620" spans="1:6" x14ac:dyDescent="0.25">
      <c r="A1620">
        <v>82.5</v>
      </c>
      <c r="B1620">
        <v>934.00670000000002</v>
      </c>
      <c r="C1620">
        <v>6.6</v>
      </c>
      <c r="D1620" s="19">
        <v>132.1814880000006</v>
      </c>
      <c r="E1620">
        <v>934.00670000000002</v>
      </c>
      <c r="F1620">
        <v>900.68859999999995</v>
      </c>
    </row>
    <row r="1621" spans="1:6" x14ac:dyDescent="0.25">
      <c r="A1621">
        <v>82.550000000000011</v>
      </c>
      <c r="B1621">
        <v>934.05740000000003</v>
      </c>
      <c r="C1621">
        <v>6.6</v>
      </c>
      <c r="D1621" s="19">
        <v>132.1814880000006</v>
      </c>
      <c r="E1621">
        <v>934.05740000000003</v>
      </c>
      <c r="F1621">
        <v>901.95590000000004</v>
      </c>
    </row>
    <row r="1622" spans="1:6" x14ac:dyDescent="0.25">
      <c r="A1622">
        <v>82.6</v>
      </c>
      <c r="B1622">
        <v>934.26020000000005</v>
      </c>
      <c r="C1622">
        <v>6.6</v>
      </c>
      <c r="D1622" s="19">
        <v>132.1814880000006</v>
      </c>
      <c r="E1622">
        <v>934.26020000000005</v>
      </c>
      <c r="F1622">
        <v>902.71630000000005</v>
      </c>
    </row>
    <row r="1623" spans="1:6" x14ac:dyDescent="0.25">
      <c r="A1623">
        <v>82.65</v>
      </c>
      <c r="B1623">
        <v>933.85450000000003</v>
      </c>
      <c r="C1623">
        <v>6.6</v>
      </c>
      <c r="D1623" s="19">
        <v>132.1814880000006</v>
      </c>
      <c r="E1623">
        <v>933.85450000000003</v>
      </c>
      <c r="F1623">
        <v>903.52729999999997</v>
      </c>
    </row>
    <row r="1624" spans="1:6" x14ac:dyDescent="0.25">
      <c r="A1624">
        <v>82.7</v>
      </c>
      <c r="B1624">
        <v>934.15880000000004</v>
      </c>
      <c r="C1624">
        <v>6.6</v>
      </c>
      <c r="D1624" s="19">
        <v>132.1814880000006</v>
      </c>
      <c r="E1624">
        <v>934.15880000000004</v>
      </c>
      <c r="F1624">
        <v>904.64260000000002</v>
      </c>
    </row>
    <row r="1625" spans="1:6" x14ac:dyDescent="0.25">
      <c r="A1625">
        <v>82.75</v>
      </c>
      <c r="B1625">
        <v>934.20950000000005</v>
      </c>
      <c r="C1625">
        <v>6.6</v>
      </c>
      <c r="D1625" s="19">
        <v>132.1814880000006</v>
      </c>
      <c r="E1625">
        <v>934.20950000000005</v>
      </c>
      <c r="F1625">
        <v>906.01120000000003</v>
      </c>
    </row>
    <row r="1626" spans="1:6" x14ac:dyDescent="0.25">
      <c r="A1626">
        <v>82.800000000000011</v>
      </c>
      <c r="B1626">
        <v>933.70240000000001</v>
      </c>
      <c r="C1626">
        <v>6.6</v>
      </c>
      <c r="D1626" s="19">
        <v>132.1814880000006</v>
      </c>
      <c r="E1626">
        <v>933.70240000000001</v>
      </c>
      <c r="F1626">
        <v>907.63340000000005</v>
      </c>
    </row>
    <row r="1627" spans="1:6" x14ac:dyDescent="0.25">
      <c r="A1627">
        <v>82.85</v>
      </c>
      <c r="B1627">
        <v>933.29679999999996</v>
      </c>
      <c r="C1627">
        <v>6.6</v>
      </c>
      <c r="D1627" s="19">
        <v>132.1814880000006</v>
      </c>
      <c r="E1627">
        <v>933.29679999999996</v>
      </c>
      <c r="F1627">
        <v>908.49509999999998</v>
      </c>
    </row>
    <row r="1628" spans="1:6" x14ac:dyDescent="0.25">
      <c r="A1628">
        <v>82.9</v>
      </c>
      <c r="B1628">
        <v>933.80380000000002</v>
      </c>
      <c r="C1628">
        <v>6.6</v>
      </c>
      <c r="D1628" s="19">
        <v>132.1814880000006</v>
      </c>
      <c r="E1628">
        <v>933.80380000000002</v>
      </c>
      <c r="F1628">
        <v>909.00199999999995</v>
      </c>
    </row>
    <row r="1629" spans="1:6" x14ac:dyDescent="0.25">
      <c r="A1629">
        <v>82.95</v>
      </c>
      <c r="B1629">
        <v>933.49959999999999</v>
      </c>
      <c r="C1629">
        <v>6.6</v>
      </c>
      <c r="D1629" s="19">
        <v>132.1814880000006</v>
      </c>
      <c r="E1629">
        <v>933.49959999999999</v>
      </c>
      <c r="F1629">
        <v>910.47209999999995</v>
      </c>
    </row>
    <row r="1630" spans="1:6" x14ac:dyDescent="0.25">
      <c r="A1630">
        <v>83</v>
      </c>
      <c r="B1630">
        <v>934.00670000000002</v>
      </c>
      <c r="C1630">
        <v>6.6</v>
      </c>
      <c r="D1630" s="19">
        <v>132.1814880000006</v>
      </c>
      <c r="E1630">
        <v>934.00670000000002</v>
      </c>
      <c r="F1630">
        <v>911.43529999999998</v>
      </c>
    </row>
    <row r="1631" spans="1:6" x14ac:dyDescent="0.25">
      <c r="A1631">
        <v>83.050000000000011</v>
      </c>
      <c r="B1631">
        <v>933.75310000000002</v>
      </c>
      <c r="C1631">
        <v>6.6</v>
      </c>
      <c r="D1631" s="19">
        <v>132.1814880000006</v>
      </c>
      <c r="E1631">
        <v>933.75310000000002</v>
      </c>
      <c r="F1631">
        <v>913.10810000000004</v>
      </c>
    </row>
    <row r="1632" spans="1:6" x14ac:dyDescent="0.25">
      <c r="A1632">
        <v>83.1</v>
      </c>
      <c r="B1632">
        <v>933.95600000000002</v>
      </c>
      <c r="C1632">
        <v>6.8</v>
      </c>
      <c r="D1632" s="19">
        <v>132.1814880000006</v>
      </c>
      <c r="E1632">
        <v>933.95600000000002</v>
      </c>
      <c r="F1632">
        <v>914.32470000000001</v>
      </c>
    </row>
    <row r="1633" spans="1:6" x14ac:dyDescent="0.25">
      <c r="A1633">
        <v>83.15</v>
      </c>
      <c r="B1633">
        <v>934.31089999999995</v>
      </c>
      <c r="C1633">
        <v>6.7</v>
      </c>
      <c r="D1633" s="19">
        <v>132.1814880000006</v>
      </c>
      <c r="E1633">
        <v>934.31089999999995</v>
      </c>
      <c r="F1633">
        <v>915.38919999999996</v>
      </c>
    </row>
    <row r="1634" spans="1:6" x14ac:dyDescent="0.25">
      <c r="A1634">
        <v>83.2</v>
      </c>
      <c r="B1634">
        <v>934.10810000000004</v>
      </c>
      <c r="C1634">
        <v>6.7</v>
      </c>
      <c r="D1634" s="19">
        <v>132.1814880000006</v>
      </c>
      <c r="E1634">
        <v>934.10810000000004</v>
      </c>
      <c r="F1634">
        <v>917.21410000000003</v>
      </c>
    </row>
    <row r="1635" spans="1:6" x14ac:dyDescent="0.25">
      <c r="A1635">
        <v>83.25</v>
      </c>
      <c r="B1635">
        <v>933.39819999999997</v>
      </c>
      <c r="C1635">
        <v>6.7</v>
      </c>
      <c r="D1635" s="19">
        <v>132.1814880000006</v>
      </c>
      <c r="E1635">
        <v>933.39819999999997</v>
      </c>
      <c r="F1635">
        <v>918.22789999999998</v>
      </c>
    </row>
    <row r="1636" spans="1:6" x14ac:dyDescent="0.25">
      <c r="A1636">
        <v>83.300000000000011</v>
      </c>
      <c r="B1636">
        <v>933.09389999999996</v>
      </c>
      <c r="C1636">
        <v>6.7</v>
      </c>
      <c r="D1636" s="19">
        <v>132.1814880000006</v>
      </c>
      <c r="E1636">
        <v>933.09389999999996</v>
      </c>
      <c r="F1636">
        <v>918.58280000000002</v>
      </c>
    </row>
    <row r="1637" spans="1:6" x14ac:dyDescent="0.25">
      <c r="A1637">
        <v>83.35</v>
      </c>
      <c r="B1637">
        <v>933.44889999999998</v>
      </c>
      <c r="C1637">
        <v>6.6</v>
      </c>
      <c r="D1637" s="19">
        <v>132.1814880000006</v>
      </c>
      <c r="E1637">
        <v>933.44889999999998</v>
      </c>
      <c r="F1637">
        <v>918.38</v>
      </c>
    </row>
    <row r="1638" spans="1:6" x14ac:dyDescent="0.25">
      <c r="A1638">
        <v>83.4</v>
      </c>
      <c r="B1638">
        <v>932.58680000000004</v>
      </c>
      <c r="C1638">
        <v>6.6</v>
      </c>
      <c r="D1638" s="19">
        <v>132.1814880000006</v>
      </c>
      <c r="E1638">
        <v>932.58680000000004</v>
      </c>
      <c r="F1638">
        <v>918.73490000000004</v>
      </c>
    </row>
    <row r="1639" spans="1:6" x14ac:dyDescent="0.25">
      <c r="A1639">
        <v>83.45</v>
      </c>
      <c r="B1639">
        <v>933.19529999999997</v>
      </c>
      <c r="C1639">
        <v>6.6</v>
      </c>
      <c r="D1639" s="19">
        <v>132.1814880000006</v>
      </c>
      <c r="E1639">
        <v>933.19529999999997</v>
      </c>
      <c r="F1639">
        <v>918.48140000000001</v>
      </c>
    </row>
    <row r="1640" spans="1:6" x14ac:dyDescent="0.25">
      <c r="A1640">
        <v>83.5</v>
      </c>
      <c r="B1640">
        <v>933.29679999999996</v>
      </c>
      <c r="C1640">
        <v>6.6</v>
      </c>
      <c r="D1640" s="19">
        <v>132.1814880000006</v>
      </c>
      <c r="E1640">
        <v>933.29679999999996</v>
      </c>
      <c r="F1640">
        <v>918.68420000000003</v>
      </c>
    </row>
    <row r="1641" spans="1:6" x14ac:dyDescent="0.25">
      <c r="A1641">
        <v>83.550000000000011</v>
      </c>
      <c r="B1641">
        <v>933.601</v>
      </c>
      <c r="C1641">
        <v>6.6</v>
      </c>
      <c r="D1641" s="19">
        <v>132.1814880000006</v>
      </c>
      <c r="E1641">
        <v>933.601</v>
      </c>
      <c r="F1641">
        <v>919.39390000000003</v>
      </c>
    </row>
    <row r="1642" spans="1:6" x14ac:dyDescent="0.25">
      <c r="A1642">
        <v>83.6</v>
      </c>
      <c r="B1642">
        <v>933.49959999999999</v>
      </c>
      <c r="C1642">
        <v>6.6</v>
      </c>
      <c r="D1642" s="19">
        <v>132.1814880000006</v>
      </c>
      <c r="E1642">
        <v>933.49959999999999</v>
      </c>
      <c r="F1642">
        <v>919.49519999999995</v>
      </c>
    </row>
    <row r="1643" spans="1:6" x14ac:dyDescent="0.25">
      <c r="A1643">
        <v>83.65</v>
      </c>
      <c r="B1643">
        <v>933.24599999999998</v>
      </c>
      <c r="C1643">
        <v>6.6</v>
      </c>
      <c r="D1643" s="19">
        <v>132.1814880000006</v>
      </c>
      <c r="E1643">
        <v>933.24599999999998</v>
      </c>
      <c r="F1643">
        <v>920.25559999999996</v>
      </c>
    </row>
    <row r="1644" spans="1:6" x14ac:dyDescent="0.25">
      <c r="A1644">
        <v>83.7</v>
      </c>
      <c r="B1644">
        <v>933.34749999999997</v>
      </c>
      <c r="C1644">
        <v>6.6</v>
      </c>
      <c r="D1644" s="19">
        <v>132.1814880000006</v>
      </c>
      <c r="E1644">
        <v>933.34749999999997</v>
      </c>
      <c r="F1644">
        <v>920.6105</v>
      </c>
    </row>
    <row r="1645" spans="1:6" x14ac:dyDescent="0.25">
      <c r="A1645">
        <v>83.75</v>
      </c>
      <c r="B1645">
        <v>933.19529999999997</v>
      </c>
      <c r="C1645">
        <v>6.6</v>
      </c>
      <c r="D1645" s="19">
        <v>132.1814880000006</v>
      </c>
      <c r="E1645">
        <v>933.19529999999997</v>
      </c>
      <c r="F1645">
        <v>920.81320000000005</v>
      </c>
    </row>
    <row r="1646" spans="1:6" x14ac:dyDescent="0.25">
      <c r="A1646">
        <v>83.800000000000011</v>
      </c>
      <c r="B1646">
        <v>933.44889999999998</v>
      </c>
      <c r="C1646">
        <v>6.7</v>
      </c>
      <c r="D1646" s="19">
        <v>132.1814880000006</v>
      </c>
      <c r="E1646">
        <v>933.44889999999998</v>
      </c>
      <c r="F1646">
        <v>921.11739999999998</v>
      </c>
    </row>
    <row r="1647" spans="1:6" x14ac:dyDescent="0.25">
      <c r="A1647">
        <v>83.85</v>
      </c>
      <c r="B1647">
        <v>933.39819999999997</v>
      </c>
      <c r="C1647">
        <v>6.6</v>
      </c>
      <c r="D1647" s="19">
        <v>132.1814880000006</v>
      </c>
      <c r="E1647">
        <v>933.39819999999997</v>
      </c>
      <c r="F1647">
        <v>921.32010000000002</v>
      </c>
    </row>
    <row r="1648" spans="1:6" x14ac:dyDescent="0.25">
      <c r="A1648">
        <v>83.9</v>
      </c>
      <c r="B1648">
        <v>933.14459999999997</v>
      </c>
      <c r="C1648">
        <v>6.6</v>
      </c>
      <c r="D1648" s="19">
        <v>132.1814880000006</v>
      </c>
      <c r="E1648">
        <v>933.14459999999997</v>
      </c>
      <c r="F1648">
        <v>922.28330000000005</v>
      </c>
    </row>
    <row r="1649" spans="1:6" x14ac:dyDescent="0.25">
      <c r="A1649">
        <v>83.95</v>
      </c>
      <c r="B1649">
        <v>932.94179999999994</v>
      </c>
      <c r="C1649">
        <v>6.6</v>
      </c>
      <c r="D1649" s="19">
        <v>132.1814880000006</v>
      </c>
      <c r="E1649">
        <v>932.94179999999994</v>
      </c>
      <c r="F1649">
        <v>922.23260000000005</v>
      </c>
    </row>
    <row r="1650" spans="1:6" x14ac:dyDescent="0.25">
      <c r="A1650">
        <v>84</v>
      </c>
      <c r="B1650">
        <v>932.63750000000005</v>
      </c>
      <c r="C1650">
        <v>6.6</v>
      </c>
      <c r="D1650" s="19">
        <v>132.1814880000006</v>
      </c>
      <c r="E1650">
        <v>932.63750000000005</v>
      </c>
      <c r="F1650">
        <v>922.5367</v>
      </c>
    </row>
    <row r="1651" spans="1:6" x14ac:dyDescent="0.25">
      <c r="A1651">
        <v>84.050000000000011</v>
      </c>
      <c r="B1651">
        <v>932.68830000000003</v>
      </c>
      <c r="C1651">
        <v>6.5</v>
      </c>
      <c r="D1651" s="19">
        <v>132.1814880000006</v>
      </c>
      <c r="E1651">
        <v>932.68830000000003</v>
      </c>
      <c r="F1651">
        <v>923.14499999999998</v>
      </c>
    </row>
    <row r="1652" spans="1:6" x14ac:dyDescent="0.25">
      <c r="A1652">
        <v>84.1</v>
      </c>
      <c r="B1652">
        <v>933.09389999999996</v>
      </c>
      <c r="C1652">
        <v>6.1</v>
      </c>
      <c r="D1652" s="19">
        <v>132.1814880000006</v>
      </c>
      <c r="E1652">
        <v>933.09389999999996</v>
      </c>
      <c r="F1652">
        <v>922.94230000000005</v>
      </c>
    </row>
    <row r="1653" spans="1:6" x14ac:dyDescent="0.25">
      <c r="A1653">
        <v>84.15</v>
      </c>
      <c r="B1653">
        <v>932.43470000000002</v>
      </c>
      <c r="C1653">
        <v>5.9</v>
      </c>
      <c r="D1653" s="19">
        <v>132.1814880000006</v>
      </c>
      <c r="E1653">
        <v>932.43470000000002</v>
      </c>
      <c r="F1653">
        <v>922.89160000000004</v>
      </c>
    </row>
    <row r="1654" spans="1:6" x14ac:dyDescent="0.25">
      <c r="A1654">
        <v>84.2</v>
      </c>
      <c r="B1654">
        <v>930.55849999999998</v>
      </c>
      <c r="C1654">
        <v>5.7</v>
      </c>
      <c r="D1654" s="19">
        <v>132.1814880000006</v>
      </c>
      <c r="E1654">
        <v>930.55849999999998</v>
      </c>
      <c r="F1654">
        <v>922.5874</v>
      </c>
    </row>
    <row r="1655" spans="1:6" x14ac:dyDescent="0.25">
      <c r="A1655">
        <v>84.25</v>
      </c>
      <c r="B1655">
        <v>929.95</v>
      </c>
      <c r="C1655">
        <v>5.6</v>
      </c>
      <c r="D1655" s="19">
        <v>132.1814880000006</v>
      </c>
      <c r="E1655">
        <v>929.95</v>
      </c>
      <c r="F1655">
        <v>921.57360000000006</v>
      </c>
    </row>
    <row r="1656" spans="1:6" x14ac:dyDescent="0.25">
      <c r="A1656">
        <v>84.300000000000011</v>
      </c>
      <c r="B1656">
        <v>929.95</v>
      </c>
      <c r="C1656">
        <v>5.5</v>
      </c>
      <c r="D1656" s="19">
        <v>132.1814880000006</v>
      </c>
      <c r="E1656">
        <v>929.95</v>
      </c>
      <c r="F1656">
        <v>920.81320000000005</v>
      </c>
    </row>
    <row r="1657" spans="1:6" x14ac:dyDescent="0.25">
      <c r="A1657">
        <v>84.35</v>
      </c>
      <c r="B1657">
        <v>929.69640000000004</v>
      </c>
      <c r="C1657">
        <v>5.5</v>
      </c>
      <c r="D1657" s="19">
        <v>132.1814880000006</v>
      </c>
      <c r="E1657">
        <v>929.69640000000004</v>
      </c>
      <c r="F1657">
        <v>919.79939999999999</v>
      </c>
    </row>
    <row r="1658" spans="1:6" x14ac:dyDescent="0.25">
      <c r="A1658">
        <v>84.4</v>
      </c>
      <c r="B1658">
        <v>930.50779999999997</v>
      </c>
      <c r="C1658">
        <v>5.5</v>
      </c>
      <c r="D1658" s="19">
        <v>132.1814880000006</v>
      </c>
      <c r="E1658">
        <v>930.50779999999997</v>
      </c>
      <c r="F1658">
        <v>920.25559999999996</v>
      </c>
    </row>
    <row r="1659" spans="1:6" x14ac:dyDescent="0.25">
      <c r="A1659">
        <v>84.45</v>
      </c>
      <c r="B1659">
        <v>929.44290000000001</v>
      </c>
      <c r="C1659">
        <v>5.5</v>
      </c>
      <c r="D1659" s="19">
        <v>132.1814880000006</v>
      </c>
      <c r="E1659">
        <v>929.44290000000001</v>
      </c>
      <c r="F1659">
        <v>919.49519999999995</v>
      </c>
    </row>
    <row r="1660" spans="1:6" x14ac:dyDescent="0.25">
      <c r="A1660">
        <v>84.5</v>
      </c>
      <c r="B1660">
        <v>929.69640000000004</v>
      </c>
      <c r="C1660">
        <v>5.4</v>
      </c>
      <c r="D1660" s="19">
        <v>132.1814880000006</v>
      </c>
      <c r="E1660">
        <v>929.69640000000004</v>
      </c>
      <c r="F1660">
        <v>919.19110000000001</v>
      </c>
    </row>
    <row r="1661" spans="1:6" x14ac:dyDescent="0.25">
      <c r="A1661">
        <v>84.550000000000011</v>
      </c>
      <c r="B1661">
        <v>925.43690000000004</v>
      </c>
      <c r="C1661">
        <v>5.4</v>
      </c>
      <c r="D1661" s="19">
        <v>132.1814880000006</v>
      </c>
      <c r="E1661">
        <v>925.43690000000004</v>
      </c>
      <c r="F1661">
        <v>918.53210000000001</v>
      </c>
    </row>
    <row r="1662" spans="1:6" x14ac:dyDescent="0.25">
      <c r="A1662">
        <v>84.6</v>
      </c>
      <c r="B1662">
        <v>923.15499999999997</v>
      </c>
      <c r="C1662">
        <v>5.5</v>
      </c>
      <c r="D1662" s="19">
        <v>132.1814880000006</v>
      </c>
      <c r="E1662">
        <v>923.15499999999997</v>
      </c>
      <c r="F1662">
        <v>918.68420000000003</v>
      </c>
    </row>
    <row r="1663" spans="1:6" x14ac:dyDescent="0.25">
      <c r="A1663">
        <v>84.65</v>
      </c>
      <c r="B1663">
        <v>919.19979999999998</v>
      </c>
      <c r="C1663">
        <v>5.5</v>
      </c>
      <c r="D1663" s="19">
        <v>132.1814880000006</v>
      </c>
      <c r="E1663">
        <v>919.19979999999998</v>
      </c>
      <c r="F1663">
        <v>918.02520000000004</v>
      </c>
    </row>
    <row r="1664" spans="1:6" x14ac:dyDescent="0.25">
      <c r="A1664">
        <v>84.7</v>
      </c>
      <c r="B1664">
        <v>916.56290000000001</v>
      </c>
      <c r="C1664">
        <v>5.4</v>
      </c>
      <c r="D1664" s="19">
        <v>132.1814880000006</v>
      </c>
      <c r="E1664">
        <v>916.56290000000001</v>
      </c>
      <c r="F1664">
        <v>917.87310000000002</v>
      </c>
    </row>
    <row r="1665" spans="1:6" x14ac:dyDescent="0.25">
      <c r="A1665">
        <v>84.75</v>
      </c>
      <c r="B1665">
        <v>911.28930000000003</v>
      </c>
      <c r="C1665">
        <v>5.5</v>
      </c>
      <c r="D1665" s="19">
        <v>132.1814880000006</v>
      </c>
      <c r="E1665">
        <v>911.28930000000003</v>
      </c>
      <c r="F1665">
        <v>917.46759999999995</v>
      </c>
    </row>
    <row r="1666" spans="1:6" x14ac:dyDescent="0.25">
      <c r="A1666">
        <v>84.800000000000011</v>
      </c>
      <c r="B1666">
        <v>908.65239999999994</v>
      </c>
      <c r="C1666">
        <v>5.5</v>
      </c>
      <c r="D1666" s="19">
        <v>132.1814880000006</v>
      </c>
      <c r="E1666">
        <v>908.65239999999994</v>
      </c>
      <c r="F1666">
        <v>917.31550000000004</v>
      </c>
    </row>
    <row r="1667" spans="1:6" x14ac:dyDescent="0.25">
      <c r="A1667">
        <v>84.85</v>
      </c>
      <c r="B1667">
        <v>905.30560000000003</v>
      </c>
      <c r="C1667">
        <v>5.5</v>
      </c>
      <c r="D1667" s="19">
        <v>132.1814880000006</v>
      </c>
      <c r="E1667">
        <v>905.30560000000003</v>
      </c>
      <c r="F1667">
        <v>916.30169999999998</v>
      </c>
    </row>
    <row r="1668" spans="1:6" x14ac:dyDescent="0.25">
      <c r="A1668">
        <v>84.9</v>
      </c>
      <c r="B1668">
        <v>903.17589999999996</v>
      </c>
      <c r="C1668">
        <v>5.5</v>
      </c>
      <c r="D1668" s="19">
        <v>132.1814880000006</v>
      </c>
      <c r="E1668">
        <v>903.17589999999996</v>
      </c>
      <c r="F1668">
        <v>916.14959999999996</v>
      </c>
    </row>
    <row r="1669" spans="1:6" x14ac:dyDescent="0.25">
      <c r="A1669">
        <v>84.95</v>
      </c>
      <c r="B1669">
        <v>900.43759999999997</v>
      </c>
      <c r="C1669">
        <v>5.4</v>
      </c>
      <c r="D1669" s="19">
        <v>132.1814880000006</v>
      </c>
      <c r="E1669">
        <v>900.43759999999997</v>
      </c>
      <c r="F1669">
        <v>915.6934</v>
      </c>
    </row>
    <row r="1670" spans="1:6" x14ac:dyDescent="0.25">
      <c r="A1670">
        <v>85</v>
      </c>
      <c r="B1670">
        <v>897.49649999999997</v>
      </c>
      <c r="C1670">
        <v>5.4</v>
      </c>
      <c r="D1670" s="19">
        <v>132.1814880000006</v>
      </c>
      <c r="E1670">
        <v>897.49649999999997</v>
      </c>
      <c r="F1670">
        <v>914.22329999999999</v>
      </c>
    </row>
    <row r="1671" spans="1:6" x14ac:dyDescent="0.25">
      <c r="A1671">
        <v>85.050000000000011</v>
      </c>
      <c r="B1671">
        <v>894.14980000000003</v>
      </c>
      <c r="C1671">
        <v>5.5</v>
      </c>
      <c r="D1671" s="19">
        <v>132.1814880000006</v>
      </c>
      <c r="E1671">
        <v>894.14980000000003</v>
      </c>
      <c r="F1671">
        <v>912.8039</v>
      </c>
    </row>
    <row r="1672" spans="1:6" x14ac:dyDescent="0.25">
      <c r="A1672">
        <v>85.1</v>
      </c>
      <c r="B1672">
        <v>892.02</v>
      </c>
      <c r="C1672">
        <v>5.6</v>
      </c>
      <c r="D1672" s="19">
        <v>132.1814880000006</v>
      </c>
      <c r="E1672">
        <v>892.02</v>
      </c>
      <c r="F1672">
        <v>911.53660000000002</v>
      </c>
    </row>
    <row r="1673" spans="1:6" x14ac:dyDescent="0.25">
      <c r="A1673">
        <v>85.15</v>
      </c>
      <c r="B1673">
        <v>889.99170000000004</v>
      </c>
      <c r="C1673">
        <v>5.5</v>
      </c>
      <c r="D1673" s="19">
        <v>132.1814880000006</v>
      </c>
      <c r="E1673">
        <v>889.99170000000004</v>
      </c>
      <c r="F1673">
        <v>910.97900000000004</v>
      </c>
    </row>
    <row r="1674" spans="1:6" x14ac:dyDescent="0.25">
      <c r="A1674">
        <v>85.2</v>
      </c>
      <c r="B1674">
        <v>888.97749999999996</v>
      </c>
      <c r="C1674">
        <v>5.3</v>
      </c>
      <c r="D1674" s="19">
        <v>132.1814880000006</v>
      </c>
      <c r="E1674">
        <v>888.97749999999996</v>
      </c>
      <c r="F1674">
        <v>910.26930000000004</v>
      </c>
    </row>
    <row r="1675" spans="1:6" x14ac:dyDescent="0.25">
      <c r="A1675">
        <v>85.25</v>
      </c>
      <c r="B1675">
        <v>884.76869999999997</v>
      </c>
      <c r="C1675">
        <v>5.3</v>
      </c>
      <c r="D1675" s="19">
        <v>132.1814880000006</v>
      </c>
      <c r="E1675">
        <v>884.76869999999997</v>
      </c>
      <c r="F1675">
        <v>908.59649999999999</v>
      </c>
    </row>
    <row r="1676" spans="1:6" x14ac:dyDescent="0.25">
      <c r="A1676">
        <v>85.300000000000011</v>
      </c>
      <c r="B1676">
        <v>883.85590000000002</v>
      </c>
      <c r="C1676">
        <v>5.3</v>
      </c>
      <c r="D1676" s="19">
        <v>132.1814880000006</v>
      </c>
      <c r="E1676">
        <v>883.85590000000002</v>
      </c>
      <c r="F1676">
        <v>907.32920000000001</v>
      </c>
    </row>
    <row r="1677" spans="1:6" x14ac:dyDescent="0.25">
      <c r="A1677">
        <v>85.35</v>
      </c>
      <c r="B1677">
        <v>883.09529999999995</v>
      </c>
      <c r="C1677">
        <v>5.4</v>
      </c>
      <c r="D1677" s="19">
        <v>132.1814880000006</v>
      </c>
      <c r="E1677">
        <v>883.09529999999995</v>
      </c>
      <c r="F1677">
        <v>906.16330000000005</v>
      </c>
    </row>
    <row r="1678" spans="1:6" x14ac:dyDescent="0.25">
      <c r="A1678">
        <v>85.4</v>
      </c>
      <c r="B1678">
        <v>881.97969999999998</v>
      </c>
      <c r="C1678">
        <v>5.3</v>
      </c>
      <c r="D1678" s="19">
        <v>132.1814880000006</v>
      </c>
      <c r="E1678">
        <v>881.97969999999998</v>
      </c>
      <c r="F1678">
        <v>905.45360000000005</v>
      </c>
    </row>
    <row r="1679" spans="1:6" x14ac:dyDescent="0.25">
      <c r="A1679">
        <v>85.45</v>
      </c>
      <c r="B1679">
        <v>880.45849999999996</v>
      </c>
      <c r="C1679">
        <v>5.4</v>
      </c>
      <c r="D1679" s="19">
        <v>132.1814880000006</v>
      </c>
      <c r="E1679">
        <v>880.45849999999996</v>
      </c>
      <c r="F1679">
        <v>904.28769999999997</v>
      </c>
    </row>
    <row r="1680" spans="1:6" x14ac:dyDescent="0.25">
      <c r="A1680">
        <v>85.5</v>
      </c>
      <c r="B1680">
        <v>878.1259</v>
      </c>
      <c r="C1680">
        <v>5.4</v>
      </c>
      <c r="D1680" s="19">
        <v>132.1814880000006</v>
      </c>
      <c r="E1680">
        <v>878.1259</v>
      </c>
      <c r="F1680">
        <v>903.47659999999996</v>
      </c>
    </row>
    <row r="1681" spans="1:6" x14ac:dyDescent="0.25">
      <c r="A1681">
        <v>85.550000000000011</v>
      </c>
      <c r="B1681">
        <v>876.30039999999997</v>
      </c>
      <c r="C1681">
        <v>5.4</v>
      </c>
      <c r="D1681" s="19">
        <v>132.1814880000006</v>
      </c>
      <c r="E1681">
        <v>876.30039999999997</v>
      </c>
      <c r="F1681">
        <v>902.96969999999999</v>
      </c>
    </row>
    <row r="1682" spans="1:6" x14ac:dyDescent="0.25">
      <c r="A1682">
        <v>85.6</v>
      </c>
      <c r="B1682">
        <v>874.57629999999995</v>
      </c>
      <c r="C1682">
        <v>5.5</v>
      </c>
      <c r="D1682" s="19">
        <v>132.1814880000006</v>
      </c>
      <c r="E1682">
        <v>874.57629999999995</v>
      </c>
      <c r="F1682">
        <v>902.3107</v>
      </c>
    </row>
    <row r="1683" spans="1:6" x14ac:dyDescent="0.25">
      <c r="A1683">
        <v>85.65</v>
      </c>
      <c r="B1683">
        <v>872.64940000000001</v>
      </c>
      <c r="C1683">
        <v>5.4</v>
      </c>
      <c r="D1683" s="19">
        <v>132.1814880000006</v>
      </c>
      <c r="E1683">
        <v>872.64940000000001</v>
      </c>
      <c r="F1683">
        <v>901.80380000000002</v>
      </c>
    </row>
    <row r="1684" spans="1:6" x14ac:dyDescent="0.25">
      <c r="A1684">
        <v>85.7</v>
      </c>
      <c r="B1684">
        <v>871.22950000000003</v>
      </c>
      <c r="C1684">
        <v>5.5</v>
      </c>
      <c r="D1684" s="19">
        <v>132.1814880000006</v>
      </c>
      <c r="E1684">
        <v>871.22950000000003</v>
      </c>
      <c r="F1684">
        <v>901.04340000000002</v>
      </c>
    </row>
    <row r="1685" spans="1:6" x14ac:dyDescent="0.25">
      <c r="A1685">
        <v>85.75</v>
      </c>
      <c r="B1685">
        <v>869.404</v>
      </c>
      <c r="C1685">
        <v>5.5</v>
      </c>
      <c r="D1685" s="19">
        <v>132.1814880000006</v>
      </c>
      <c r="E1685">
        <v>869.404</v>
      </c>
      <c r="F1685">
        <v>899.37059999999997</v>
      </c>
    </row>
    <row r="1686" spans="1:6" x14ac:dyDescent="0.25">
      <c r="A1686">
        <v>85.800000000000011</v>
      </c>
      <c r="B1686">
        <v>868.33910000000003</v>
      </c>
      <c r="C1686">
        <v>5.5</v>
      </c>
      <c r="D1686" s="19">
        <v>132.1814880000006</v>
      </c>
      <c r="E1686">
        <v>868.33910000000003</v>
      </c>
      <c r="F1686">
        <v>898.66089999999997</v>
      </c>
    </row>
    <row r="1687" spans="1:6" x14ac:dyDescent="0.25">
      <c r="A1687">
        <v>85.85</v>
      </c>
      <c r="B1687">
        <v>867.78129999999999</v>
      </c>
      <c r="C1687">
        <v>5.4</v>
      </c>
      <c r="D1687" s="19">
        <v>132.1814880000006</v>
      </c>
      <c r="E1687">
        <v>867.78129999999999</v>
      </c>
      <c r="F1687">
        <v>895.87289999999996</v>
      </c>
    </row>
    <row r="1688" spans="1:6" x14ac:dyDescent="0.25">
      <c r="A1688">
        <v>85.9</v>
      </c>
      <c r="B1688">
        <v>867.12210000000005</v>
      </c>
      <c r="C1688">
        <v>5.5</v>
      </c>
      <c r="D1688" s="19">
        <v>132.1814880000006</v>
      </c>
      <c r="E1688">
        <v>867.12210000000005</v>
      </c>
      <c r="F1688">
        <v>893.38900000000001</v>
      </c>
    </row>
    <row r="1689" spans="1:6" x14ac:dyDescent="0.25">
      <c r="A1689">
        <v>85.95</v>
      </c>
      <c r="B1689">
        <v>866.15869999999995</v>
      </c>
      <c r="C1689">
        <v>5.4</v>
      </c>
      <c r="D1689" s="19">
        <v>132.1814880000006</v>
      </c>
      <c r="E1689">
        <v>866.15869999999995</v>
      </c>
      <c r="F1689">
        <v>891.51340000000005</v>
      </c>
    </row>
    <row r="1690" spans="1:6" x14ac:dyDescent="0.25">
      <c r="A1690">
        <v>86</v>
      </c>
      <c r="B1690">
        <v>865.29660000000001</v>
      </c>
      <c r="C1690">
        <v>5.4</v>
      </c>
      <c r="D1690" s="19">
        <v>132.1814880000006</v>
      </c>
      <c r="E1690">
        <v>865.29660000000001</v>
      </c>
      <c r="F1690">
        <v>889.23230000000001</v>
      </c>
    </row>
    <row r="1691" spans="1:6" x14ac:dyDescent="0.25">
      <c r="A1691">
        <v>86.050000000000011</v>
      </c>
      <c r="B1691">
        <v>864.78949999999998</v>
      </c>
      <c r="C1691">
        <v>5.5</v>
      </c>
      <c r="D1691" s="19">
        <v>132.1814880000006</v>
      </c>
      <c r="E1691">
        <v>864.78949999999998</v>
      </c>
      <c r="F1691">
        <v>888.11699999999996</v>
      </c>
    </row>
    <row r="1692" spans="1:6" x14ac:dyDescent="0.25">
      <c r="A1692">
        <v>86.1</v>
      </c>
      <c r="B1692">
        <v>864.48530000000005</v>
      </c>
      <c r="C1692">
        <v>5.5</v>
      </c>
      <c r="D1692" s="19">
        <v>132.1814880000006</v>
      </c>
      <c r="E1692">
        <v>864.48530000000005</v>
      </c>
      <c r="F1692">
        <v>886.2414</v>
      </c>
    </row>
    <row r="1693" spans="1:6" x14ac:dyDescent="0.25">
      <c r="A1693">
        <v>86.15</v>
      </c>
      <c r="B1693">
        <v>863.92750000000001</v>
      </c>
      <c r="C1693">
        <v>5.4</v>
      </c>
      <c r="D1693" s="19">
        <v>132.1814880000006</v>
      </c>
      <c r="E1693">
        <v>863.92750000000001</v>
      </c>
      <c r="F1693">
        <v>885.73450000000003</v>
      </c>
    </row>
    <row r="1694" spans="1:6" x14ac:dyDescent="0.25">
      <c r="A1694">
        <v>86.2</v>
      </c>
      <c r="B1694">
        <v>863.57249999999999</v>
      </c>
      <c r="C1694">
        <v>5.3</v>
      </c>
      <c r="D1694" s="19">
        <v>132.1814880000006</v>
      </c>
      <c r="E1694">
        <v>863.57249999999999</v>
      </c>
      <c r="F1694">
        <v>883.65620000000001</v>
      </c>
    </row>
    <row r="1695" spans="1:6" x14ac:dyDescent="0.25">
      <c r="A1695">
        <v>86.25</v>
      </c>
      <c r="B1695">
        <v>862.10199999999998</v>
      </c>
      <c r="C1695">
        <v>5.3</v>
      </c>
      <c r="D1695" s="19">
        <v>132.1814880000006</v>
      </c>
      <c r="E1695">
        <v>862.10199999999998</v>
      </c>
      <c r="F1695">
        <v>882.54089999999997</v>
      </c>
    </row>
    <row r="1696" spans="1:6" x14ac:dyDescent="0.25">
      <c r="A1696">
        <v>86.300000000000011</v>
      </c>
      <c r="B1696">
        <v>861.69629999999995</v>
      </c>
      <c r="C1696">
        <v>5.3</v>
      </c>
      <c r="D1696" s="19">
        <v>132.1814880000006</v>
      </c>
      <c r="E1696">
        <v>861.69629999999995</v>
      </c>
      <c r="F1696">
        <v>882.03399999999999</v>
      </c>
    </row>
    <row r="1697" spans="1:6" x14ac:dyDescent="0.25">
      <c r="A1697">
        <v>86.35</v>
      </c>
      <c r="B1697">
        <v>861.44280000000003</v>
      </c>
      <c r="C1697">
        <v>5.3</v>
      </c>
      <c r="D1697" s="19">
        <v>132.1814880000006</v>
      </c>
      <c r="E1697">
        <v>861.44280000000003</v>
      </c>
      <c r="F1697">
        <v>880.86810000000003</v>
      </c>
    </row>
    <row r="1698" spans="1:6" x14ac:dyDescent="0.25">
      <c r="A1698">
        <v>86.4</v>
      </c>
      <c r="B1698">
        <v>861.49350000000004</v>
      </c>
      <c r="C1698">
        <v>5.3</v>
      </c>
      <c r="D1698" s="19">
        <v>132.1814880000006</v>
      </c>
      <c r="E1698">
        <v>861.49350000000004</v>
      </c>
      <c r="F1698">
        <v>879.70219999999995</v>
      </c>
    </row>
    <row r="1699" spans="1:6" x14ac:dyDescent="0.25">
      <c r="A1699">
        <v>86.45</v>
      </c>
      <c r="B1699">
        <v>860.83429999999998</v>
      </c>
      <c r="C1699">
        <v>5.4</v>
      </c>
      <c r="D1699" s="19">
        <v>132.1814880000006</v>
      </c>
      <c r="E1699">
        <v>860.83429999999998</v>
      </c>
      <c r="F1699">
        <v>878.38419999999996</v>
      </c>
    </row>
    <row r="1700" spans="1:6" x14ac:dyDescent="0.25">
      <c r="A1700">
        <v>86.5</v>
      </c>
      <c r="B1700">
        <v>860.83429999999998</v>
      </c>
      <c r="C1700">
        <v>5.5</v>
      </c>
      <c r="D1700" s="19">
        <v>132.1814880000006</v>
      </c>
      <c r="E1700">
        <v>860.83429999999998</v>
      </c>
      <c r="F1700">
        <v>877.72519999999997</v>
      </c>
    </row>
    <row r="1701" spans="1:6" x14ac:dyDescent="0.25">
      <c r="A1701">
        <v>86.550000000000011</v>
      </c>
      <c r="B1701">
        <v>860.53</v>
      </c>
      <c r="C1701">
        <v>5.5</v>
      </c>
      <c r="D1701" s="19">
        <v>132.1814880000006</v>
      </c>
      <c r="E1701">
        <v>860.53</v>
      </c>
      <c r="F1701">
        <v>877.11689999999999</v>
      </c>
    </row>
    <row r="1702" spans="1:6" x14ac:dyDescent="0.25">
      <c r="A1702">
        <v>86.6</v>
      </c>
      <c r="B1702">
        <v>860.12429999999995</v>
      </c>
      <c r="C1702">
        <v>5.5</v>
      </c>
      <c r="D1702" s="19">
        <v>132.1814880000006</v>
      </c>
      <c r="E1702">
        <v>860.12429999999995</v>
      </c>
      <c r="F1702">
        <v>875.90030000000002</v>
      </c>
    </row>
    <row r="1703" spans="1:6" x14ac:dyDescent="0.25">
      <c r="A1703">
        <v>86.65</v>
      </c>
      <c r="B1703">
        <v>859.97220000000004</v>
      </c>
      <c r="C1703">
        <v>5.5</v>
      </c>
      <c r="D1703" s="19">
        <v>132.1814880000006</v>
      </c>
      <c r="E1703">
        <v>859.97220000000004</v>
      </c>
      <c r="F1703">
        <v>875.03859999999997</v>
      </c>
    </row>
    <row r="1704" spans="1:6" x14ac:dyDescent="0.25">
      <c r="A1704">
        <v>86.7</v>
      </c>
      <c r="B1704">
        <v>859.71870000000001</v>
      </c>
      <c r="C1704">
        <v>5.5</v>
      </c>
      <c r="D1704" s="19">
        <v>132.1814880000006</v>
      </c>
      <c r="E1704">
        <v>859.71870000000001</v>
      </c>
      <c r="F1704">
        <v>873.36569999999995</v>
      </c>
    </row>
    <row r="1705" spans="1:6" x14ac:dyDescent="0.25">
      <c r="A1705">
        <v>86.75</v>
      </c>
      <c r="B1705">
        <v>859.11019999999996</v>
      </c>
      <c r="C1705">
        <v>5.4</v>
      </c>
      <c r="D1705" s="19">
        <v>132.1814880000006</v>
      </c>
      <c r="E1705">
        <v>859.11019999999996</v>
      </c>
      <c r="F1705">
        <v>872.50400000000002</v>
      </c>
    </row>
    <row r="1706" spans="1:6" x14ac:dyDescent="0.25">
      <c r="A1706">
        <v>86.800000000000011</v>
      </c>
      <c r="B1706">
        <v>858.85659999999996</v>
      </c>
      <c r="C1706">
        <v>5.4</v>
      </c>
      <c r="D1706" s="19">
        <v>132.1814880000006</v>
      </c>
      <c r="E1706">
        <v>858.85659999999996</v>
      </c>
      <c r="F1706">
        <v>871.43939999999998</v>
      </c>
    </row>
    <row r="1707" spans="1:6" x14ac:dyDescent="0.25">
      <c r="A1707">
        <v>86.85</v>
      </c>
      <c r="B1707">
        <v>858.14670000000001</v>
      </c>
      <c r="C1707">
        <v>5.4</v>
      </c>
      <c r="D1707" s="19">
        <v>132.1814880000006</v>
      </c>
      <c r="E1707">
        <v>858.14670000000001</v>
      </c>
      <c r="F1707">
        <v>870.32420000000002</v>
      </c>
    </row>
    <row r="1708" spans="1:6" x14ac:dyDescent="0.25">
      <c r="A1708">
        <v>86.9</v>
      </c>
      <c r="B1708">
        <v>858.50170000000003</v>
      </c>
      <c r="C1708">
        <v>5.4</v>
      </c>
      <c r="D1708" s="19">
        <v>132.1814880000006</v>
      </c>
      <c r="E1708">
        <v>858.50170000000003</v>
      </c>
      <c r="F1708">
        <v>869.05690000000004</v>
      </c>
    </row>
    <row r="1709" spans="1:6" x14ac:dyDescent="0.25">
      <c r="A1709">
        <v>86.95</v>
      </c>
      <c r="B1709">
        <v>857.79179999999997</v>
      </c>
      <c r="C1709">
        <v>5.5</v>
      </c>
      <c r="D1709" s="19">
        <v>132.1814880000006</v>
      </c>
      <c r="E1709">
        <v>857.79179999999997</v>
      </c>
      <c r="F1709">
        <v>868.60069999999996</v>
      </c>
    </row>
    <row r="1710" spans="1:6" x14ac:dyDescent="0.25">
      <c r="A1710">
        <v>87</v>
      </c>
      <c r="B1710">
        <v>857.23400000000004</v>
      </c>
      <c r="C1710">
        <v>5.4</v>
      </c>
      <c r="D1710" s="19">
        <v>132.1814880000006</v>
      </c>
      <c r="E1710">
        <v>857.23400000000004</v>
      </c>
      <c r="F1710">
        <v>867.89099999999996</v>
      </c>
    </row>
    <row r="1711" spans="1:6" x14ac:dyDescent="0.25">
      <c r="A1711">
        <v>87.050000000000011</v>
      </c>
      <c r="B1711">
        <v>857.58889999999997</v>
      </c>
      <c r="C1711">
        <v>5.5</v>
      </c>
      <c r="D1711" s="19">
        <v>132.1814880000006</v>
      </c>
      <c r="E1711">
        <v>857.58889999999997</v>
      </c>
      <c r="F1711">
        <v>867.4348</v>
      </c>
    </row>
    <row r="1712" spans="1:6" x14ac:dyDescent="0.25">
      <c r="A1712">
        <v>87.1</v>
      </c>
      <c r="B1712">
        <v>856.77760000000001</v>
      </c>
      <c r="C1712">
        <v>5.4</v>
      </c>
      <c r="D1712" s="19">
        <v>132.1814880000006</v>
      </c>
      <c r="E1712">
        <v>856.77760000000001</v>
      </c>
      <c r="F1712">
        <v>866.7758</v>
      </c>
    </row>
    <row r="1713" spans="1:6" x14ac:dyDescent="0.25">
      <c r="A1713">
        <v>87.15</v>
      </c>
      <c r="B1713">
        <v>857.03110000000004</v>
      </c>
      <c r="C1713">
        <v>5.4</v>
      </c>
      <c r="D1713" s="19">
        <v>132.1814880000006</v>
      </c>
      <c r="E1713">
        <v>857.03110000000004</v>
      </c>
      <c r="F1713">
        <v>866.31960000000004</v>
      </c>
    </row>
    <row r="1714" spans="1:6" x14ac:dyDescent="0.25">
      <c r="A1714">
        <v>87.2</v>
      </c>
      <c r="B1714">
        <v>856.57470000000001</v>
      </c>
      <c r="C1714">
        <v>5.4</v>
      </c>
      <c r="D1714" s="19">
        <v>132.1814880000006</v>
      </c>
      <c r="E1714">
        <v>856.57470000000001</v>
      </c>
      <c r="F1714">
        <v>866.11680000000001</v>
      </c>
    </row>
    <row r="1715" spans="1:6" x14ac:dyDescent="0.25">
      <c r="A1715">
        <v>87.25</v>
      </c>
      <c r="B1715">
        <v>856.7269</v>
      </c>
      <c r="C1715">
        <v>5.5</v>
      </c>
      <c r="D1715" s="19">
        <v>132.1814880000006</v>
      </c>
      <c r="E1715">
        <v>856.7269</v>
      </c>
      <c r="F1715">
        <v>864.64670000000001</v>
      </c>
    </row>
    <row r="1716" spans="1:6" x14ac:dyDescent="0.25">
      <c r="A1716">
        <v>87.300000000000011</v>
      </c>
      <c r="B1716">
        <v>856.11839999999995</v>
      </c>
      <c r="C1716">
        <v>5.5</v>
      </c>
      <c r="D1716" s="19">
        <v>132.1814880000006</v>
      </c>
      <c r="E1716">
        <v>856.11839999999995</v>
      </c>
      <c r="F1716">
        <v>863.68359999999996</v>
      </c>
    </row>
    <row r="1717" spans="1:6" x14ac:dyDescent="0.25">
      <c r="A1717">
        <v>87.35</v>
      </c>
      <c r="B1717">
        <v>856.16909999999996</v>
      </c>
      <c r="C1717">
        <v>5.5</v>
      </c>
      <c r="D1717" s="19">
        <v>132.1814880000006</v>
      </c>
      <c r="E1717">
        <v>856.16909999999996</v>
      </c>
      <c r="F1717">
        <v>863.3288</v>
      </c>
    </row>
    <row r="1718" spans="1:6" x14ac:dyDescent="0.25">
      <c r="A1718">
        <v>87.4</v>
      </c>
      <c r="B1718">
        <v>855.91549999999995</v>
      </c>
      <c r="C1718">
        <v>5.5</v>
      </c>
      <c r="D1718" s="19">
        <v>132.1814880000006</v>
      </c>
      <c r="E1718">
        <v>855.91549999999995</v>
      </c>
      <c r="F1718">
        <v>862.51769999999999</v>
      </c>
    </row>
    <row r="1719" spans="1:6" x14ac:dyDescent="0.25">
      <c r="A1719">
        <v>87.45</v>
      </c>
      <c r="B1719">
        <v>855.30700000000002</v>
      </c>
      <c r="C1719">
        <v>5.5</v>
      </c>
      <c r="D1719" s="19">
        <v>132.1814880000006</v>
      </c>
      <c r="E1719">
        <v>855.30700000000002</v>
      </c>
      <c r="F1719">
        <v>861.80799999999999</v>
      </c>
    </row>
    <row r="1720" spans="1:6" x14ac:dyDescent="0.25">
      <c r="A1720">
        <v>87.5</v>
      </c>
      <c r="B1720">
        <v>855.25630000000001</v>
      </c>
      <c r="C1720">
        <v>5.5</v>
      </c>
      <c r="D1720" s="19">
        <v>132.1814880000006</v>
      </c>
      <c r="E1720">
        <v>855.25630000000001</v>
      </c>
      <c r="F1720">
        <v>861.30110000000002</v>
      </c>
    </row>
    <row r="1721" spans="1:6" x14ac:dyDescent="0.25">
      <c r="A1721">
        <v>87.550000000000011</v>
      </c>
      <c r="B1721">
        <v>855.4085</v>
      </c>
      <c r="C1721">
        <v>5.5</v>
      </c>
      <c r="D1721" s="19">
        <v>132.1814880000006</v>
      </c>
      <c r="E1721">
        <v>855.4085</v>
      </c>
      <c r="F1721">
        <v>861.19970000000001</v>
      </c>
    </row>
    <row r="1722" spans="1:6" x14ac:dyDescent="0.25">
      <c r="A1722">
        <v>87.6</v>
      </c>
      <c r="B1722">
        <v>855.05349999999999</v>
      </c>
      <c r="C1722">
        <v>5.5</v>
      </c>
      <c r="D1722" s="19">
        <v>132.1814880000006</v>
      </c>
      <c r="E1722">
        <v>855.05349999999999</v>
      </c>
      <c r="F1722">
        <v>860.84490000000005</v>
      </c>
    </row>
    <row r="1723" spans="1:6" x14ac:dyDescent="0.25">
      <c r="A1723">
        <v>87.65</v>
      </c>
      <c r="B1723">
        <v>854.85069999999996</v>
      </c>
      <c r="C1723">
        <v>5.5</v>
      </c>
      <c r="D1723" s="19">
        <v>132.1814880000006</v>
      </c>
      <c r="E1723">
        <v>854.85069999999996</v>
      </c>
      <c r="F1723">
        <v>860.49</v>
      </c>
    </row>
    <row r="1724" spans="1:6" x14ac:dyDescent="0.25">
      <c r="A1724">
        <v>87.7</v>
      </c>
      <c r="B1724">
        <v>854.24220000000003</v>
      </c>
      <c r="C1724">
        <v>5.5</v>
      </c>
      <c r="D1724" s="19">
        <v>132.1814880000006</v>
      </c>
      <c r="E1724">
        <v>854.24220000000003</v>
      </c>
      <c r="F1724">
        <v>859.78030000000001</v>
      </c>
    </row>
    <row r="1725" spans="1:6" x14ac:dyDescent="0.25">
      <c r="A1725">
        <v>87.75</v>
      </c>
      <c r="B1725">
        <v>854.29290000000003</v>
      </c>
      <c r="C1725">
        <v>5.5</v>
      </c>
      <c r="D1725" s="19">
        <v>132.1814880000006</v>
      </c>
      <c r="E1725">
        <v>854.29290000000003</v>
      </c>
      <c r="F1725">
        <v>859.12130000000002</v>
      </c>
    </row>
    <row r="1726" spans="1:6" x14ac:dyDescent="0.25">
      <c r="A1726">
        <v>87.800000000000011</v>
      </c>
      <c r="B1726">
        <v>854.29290000000003</v>
      </c>
      <c r="C1726">
        <v>5.5</v>
      </c>
      <c r="D1726" s="19">
        <v>132.1814880000006</v>
      </c>
      <c r="E1726">
        <v>854.29290000000003</v>
      </c>
      <c r="F1726">
        <v>858.66510000000005</v>
      </c>
    </row>
    <row r="1727" spans="1:6" x14ac:dyDescent="0.25">
      <c r="A1727">
        <v>87.85</v>
      </c>
      <c r="B1727">
        <v>854.19140000000004</v>
      </c>
      <c r="C1727">
        <v>5.5</v>
      </c>
      <c r="D1727" s="19">
        <v>132.1814880000006</v>
      </c>
      <c r="E1727">
        <v>854.19140000000004</v>
      </c>
      <c r="F1727">
        <v>858.4117</v>
      </c>
    </row>
    <row r="1728" spans="1:6" x14ac:dyDescent="0.25">
      <c r="A1728">
        <v>87.9</v>
      </c>
      <c r="B1728">
        <v>853.68439999999998</v>
      </c>
      <c r="C1728">
        <v>5.5</v>
      </c>
      <c r="D1728" s="19">
        <v>132.1814880000006</v>
      </c>
      <c r="E1728">
        <v>853.68439999999998</v>
      </c>
      <c r="F1728">
        <v>857.85400000000004</v>
      </c>
    </row>
    <row r="1729" spans="1:6" x14ac:dyDescent="0.25">
      <c r="A1729">
        <v>87.95</v>
      </c>
      <c r="B1729">
        <v>853.43079999999998</v>
      </c>
      <c r="C1729">
        <v>5.5</v>
      </c>
      <c r="D1729" s="19">
        <v>132.1814880000006</v>
      </c>
      <c r="E1729">
        <v>853.43079999999998</v>
      </c>
      <c r="F1729">
        <v>857.09370000000001</v>
      </c>
    </row>
    <row r="1730" spans="1:6" x14ac:dyDescent="0.25">
      <c r="A1730">
        <v>88</v>
      </c>
      <c r="B1730">
        <v>853.17729999999995</v>
      </c>
      <c r="C1730">
        <v>5.5</v>
      </c>
      <c r="D1730" s="19">
        <v>132.1814880000006</v>
      </c>
      <c r="E1730">
        <v>853.17729999999995</v>
      </c>
      <c r="F1730">
        <v>856.89089999999999</v>
      </c>
    </row>
    <row r="1731" spans="1:6" x14ac:dyDescent="0.25">
      <c r="A1731">
        <v>88.050000000000011</v>
      </c>
      <c r="B1731">
        <v>853.17729999999995</v>
      </c>
      <c r="C1731">
        <v>5.5</v>
      </c>
      <c r="D1731" s="19">
        <v>132.1814880000006</v>
      </c>
      <c r="E1731">
        <v>853.17729999999995</v>
      </c>
      <c r="F1731">
        <v>856.58680000000004</v>
      </c>
    </row>
    <row r="1732" spans="1:6" x14ac:dyDescent="0.25">
      <c r="A1732">
        <v>88.1</v>
      </c>
      <c r="B1732">
        <v>853.22799999999995</v>
      </c>
      <c r="C1732">
        <v>5.5</v>
      </c>
      <c r="D1732" s="19">
        <v>132.1814880000006</v>
      </c>
      <c r="E1732">
        <v>853.22799999999995</v>
      </c>
      <c r="F1732">
        <v>856.2826</v>
      </c>
    </row>
    <row r="1733" spans="1:6" x14ac:dyDescent="0.25">
      <c r="A1733">
        <v>88.15</v>
      </c>
      <c r="B1733">
        <v>852.92370000000005</v>
      </c>
      <c r="C1733">
        <v>5.5</v>
      </c>
      <c r="D1733" s="19">
        <v>132.1814880000006</v>
      </c>
      <c r="E1733">
        <v>852.92370000000005</v>
      </c>
      <c r="F1733">
        <v>855.72500000000002</v>
      </c>
    </row>
    <row r="1734" spans="1:6" x14ac:dyDescent="0.25">
      <c r="A1734">
        <v>88.2</v>
      </c>
      <c r="B1734">
        <v>853.07590000000005</v>
      </c>
      <c r="C1734">
        <v>5.5</v>
      </c>
      <c r="D1734" s="19">
        <v>132.1814880000006</v>
      </c>
      <c r="E1734">
        <v>853.07590000000005</v>
      </c>
      <c r="F1734">
        <v>855.42079999999999</v>
      </c>
    </row>
    <row r="1735" spans="1:6" x14ac:dyDescent="0.25">
      <c r="A1735">
        <v>88.25</v>
      </c>
      <c r="B1735">
        <v>852.4674</v>
      </c>
      <c r="C1735">
        <v>5.5</v>
      </c>
      <c r="D1735" s="19">
        <v>132.1814880000006</v>
      </c>
      <c r="E1735">
        <v>852.4674</v>
      </c>
      <c r="F1735">
        <v>855.37019999999995</v>
      </c>
    </row>
    <row r="1736" spans="1:6" x14ac:dyDescent="0.25">
      <c r="A1736">
        <v>88.300000000000011</v>
      </c>
      <c r="B1736">
        <v>852.61950000000002</v>
      </c>
      <c r="C1736">
        <v>5.5</v>
      </c>
      <c r="D1736" s="19">
        <v>132.1814880000006</v>
      </c>
      <c r="E1736">
        <v>852.61950000000002</v>
      </c>
      <c r="F1736">
        <v>855.16740000000004</v>
      </c>
    </row>
    <row r="1737" spans="1:6" x14ac:dyDescent="0.25">
      <c r="A1737">
        <v>88.35</v>
      </c>
      <c r="B1737">
        <v>852.11239999999998</v>
      </c>
      <c r="C1737">
        <v>5.5</v>
      </c>
      <c r="D1737" s="19">
        <v>132.1814880000006</v>
      </c>
      <c r="E1737">
        <v>852.11239999999998</v>
      </c>
      <c r="F1737">
        <v>854.91390000000001</v>
      </c>
    </row>
    <row r="1738" spans="1:6" x14ac:dyDescent="0.25">
      <c r="A1738">
        <v>88.4</v>
      </c>
      <c r="B1738">
        <v>852.36590000000001</v>
      </c>
      <c r="C1738">
        <v>5.5</v>
      </c>
      <c r="D1738" s="19">
        <v>132.1814880000006</v>
      </c>
      <c r="E1738">
        <v>852.36590000000001</v>
      </c>
      <c r="F1738">
        <v>854.35630000000003</v>
      </c>
    </row>
    <row r="1739" spans="1:6" x14ac:dyDescent="0.25">
      <c r="A1739">
        <v>88.45</v>
      </c>
      <c r="B1739">
        <v>852.3152</v>
      </c>
      <c r="C1739">
        <v>5.5</v>
      </c>
      <c r="D1739" s="19">
        <v>132.1814880000006</v>
      </c>
      <c r="E1739">
        <v>852.3152</v>
      </c>
      <c r="F1739">
        <v>854.15359999999998</v>
      </c>
    </row>
    <row r="1740" spans="1:6" x14ac:dyDescent="0.25">
      <c r="A1740">
        <v>88.5</v>
      </c>
      <c r="B1740">
        <v>851.96029999999996</v>
      </c>
      <c r="C1740">
        <v>5.4</v>
      </c>
      <c r="D1740" s="19">
        <v>132.1814880000006</v>
      </c>
      <c r="E1740">
        <v>851.96029999999996</v>
      </c>
      <c r="F1740">
        <v>853.74800000000005</v>
      </c>
    </row>
    <row r="1741" spans="1:6" x14ac:dyDescent="0.25">
      <c r="A1741">
        <v>88.550000000000011</v>
      </c>
      <c r="B1741">
        <v>851.14890000000003</v>
      </c>
      <c r="C1741">
        <v>5.5</v>
      </c>
      <c r="D1741" s="19">
        <v>132.1814880000006</v>
      </c>
      <c r="E1741">
        <v>851.14890000000003</v>
      </c>
      <c r="F1741">
        <v>853.95079999999996</v>
      </c>
    </row>
    <row r="1742" spans="1:6" x14ac:dyDescent="0.25">
      <c r="A1742">
        <v>88.6</v>
      </c>
      <c r="B1742">
        <v>851.50390000000004</v>
      </c>
      <c r="C1742">
        <v>5.5</v>
      </c>
      <c r="D1742" s="19">
        <v>132.1814880000006</v>
      </c>
      <c r="E1742">
        <v>851.50390000000004</v>
      </c>
      <c r="F1742">
        <v>853.19039999999995</v>
      </c>
    </row>
    <row r="1743" spans="1:6" x14ac:dyDescent="0.25">
      <c r="A1743">
        <v>88.65</v>
      </c>
      <c r="B1743">
        <v>851.55460000000005</v>
      </c>
      <c r="C1743">
        <v>5.5</v>
      </c>
      <c r="D1743" s="19">
        <v>132.1814880000006</v>
      </c>
      <c r="E1743">
        <v>851.55460000000005</v>
      </c>
      <c r="F1743">
        <v>853.54520000000002</v>
      </c>
    </row>
    <row r="1744" spans="1:6" x14ac:dyDescent="0.25">
      <c r="A1744">
        <v>88.7</v>
      </c>
      <c r="B1744">
        <v>851.40250000000003</v>
      </c>
      <c r="C1744">
        <v>5.4</v>
      </c>
      <c r="D1744" s="19">
        <v>132.1814880000006</v>
      </c>
      <c r="E1744">
        <v>851.40250000000003</v>
      </c>
      <c r="F1744">
        <v>852.58209999999997</v>
      </c>
    </row>
    <row r="1745" spans="1:6" x14ac:dyDescent="0.25">
      <c r="A1745">
        <v>88.75</v>
      </c>
      <c r="B1745">
        <v>851.45320000000004</v>
      </c>
      <c r="C1745">
        <v>5.5</v>
      </c>
      <c r="D1745" s="19">
        <v>132.1814880000006</v>
      </c>
      <c r="E1745">
        <v>851.45320000000004</v>
      </c>
      <c r="F1745">
        <v>853.03830000000005</v>
      </c>
    </row>
    <row r="1746" spans="1:6" x14ac:dyDescent="0.25">
      <c r="A1746">
        <v>88.800000000000011</v>
      </c>
      <c r="B1746">
        <v>851.25040000000001</v>
      </c>
      <c r="C1746">
        <v>5.5</v>
      </c>
      <c r="D1746" s="19">
        <v>132.1814880000006</v>
      </c>
      <c r="E1746">
        <v>851.25040000000001</v>
      </c>
      <c r="F1746">
        <v>852.43</v>
      </c>
    </row>
    <row r="1747" spans="1:6" x14ac:dyDescent="0.25">
      <c r="A1747">
        <v>88.85</v>
      </c>
      <c r="B1747">
        <v>851.09820000000002</v>
      </c>
      <c r="C1747">
        <v>5.5</v>
      </c>
      <c r="D1747" s="19">
        <v>132.1814880000006</v>
      </c>
      <c r="E1747">
        <v>851.09820000000002</v>
      </c>
      <c r="F1747">
        <v>852.43</v>
      </c>
    </row>
    <row r="1748" spans="1:6" x14ac:dyDescent="0.25">
      <c r="A1748">
        <v>88.9</v>
      </c>
      <c r="B1748">
        <v>850.69259999999997</v>
      </c>
      <c r="C1748">
        <v>5.5</v>
      </c>
      <c r="D1748" s="19">
        <v>132.1814880000006</v>
      </c>
      <c r="E1748">
        <v>850.69259999999997</v>
      </c>
      <c r="F1748">
        <v>851.97379999999998</v>
      </c>
    </row>
    <row r="1749" spans="1:6" x14ac:dyDescent="0.25">
      <c r="A1749">
        <v>88.95</v>
      </c>
      <c r="B1749">
        <v>850.79399999999998</v>
      </c>
      <c r="C1749">
        <v>5.5</v>
      </c>
      <c r="D1749" s="19">
        <v>132.1814880000006</v>
      </c>
      <c r="E1749">
        <v>850.79399999999998</v>
      </c>
      <c r="F1749">
        <v>852.22730000000001</v>
      </c>
    </row>
    <row r="1750" spans="1:6" x14ac:dyDescent="0.25">
      <c r="A1750">
        <v>89</v>
      </c>
      <c r="B1750">
        <v>849.93190000000004</v>
      </c>
      <c r="C1750">
        <v>5.4</v>
      </c>
      <c r="D1750" s="19">
        <v>132.1814880000006</v>
      </c>
      <c r="E1750">
        <v>849.93190000000004</v>
      </c>
      <c r="F1750">
        <v>851.87239999999997</v>
      </c>
    </row>
    <row r="1751" spans="1:6" x14ac:dyDescent="0.25">
      <c r="A1751">
        <v>89.050000000000011</v>
      </c>
      <c r="B1751">
        <v>849.93190000000004</v>
      </c>
      <c r="C1751">
        <v>5.5</v>
      </c>
      <c r="D1751" s="19">
        <v>132.1814880000006</v>
      </c>
      <c r="E1751">
        <v>849.93190000000004</v>
      </c>
      <c r="F1751">
        <v>851.46690000000001</v>
      </c>
    </row>
    <row r="1752" spans="1:6" x14ac:dyDescent="0.25">
      <c r="A1752">
        <v>89.1</v>
      </c>
      <c r="B1752">
        <v>850.43899999999996</v>
      </c>
      <c r="C1752">
        <v>5.6</v>
      </c>
      <c r="D1752" s="19">
        <v>132.1814880000006</v>
      </c>
      <c r="E1752">
        <v>850.43899999999996</v>
      </c>
      <c r="F1752">
        <v>851.21339999999998</v>
      </c>
    </row>
    <row r="1753" spans="1:6" x14ac:dyDescent="0.25">
      <c r="A1753">
        <v>89.15</v>
      </c>
      <c r="B1753">
        <v>849.98260000000005</v>
      </c>
      <c r="C1753">
        <v>5.5</v>
      </c>
      <c r="D1753" s="19">
        <v>132.1814880000006</v>
      </c>
      <c r="E1753">
        <v>849.98260000000005</v>
      </c>
      <c r="F1753">
        <v>851.66970000000003</v>
      </c>
    </row>
    <row r="1754" spans="1:6" x14ac:dyDescent="0.25">
      <c r="A1754">
        <v>89.2</v>
      </c>
      <c r="B1754">
        <v>851.65599999999995</v>
      </c>
      <c r="C1754">
        <v>5.4</v>
      </c>
      <c r="D1754" s="19">
        <v>132.1814880000006</v>
      </c>
      <c r="E1754">
        <v>851.65599999999995</v>
      </c>
      <c r="F1754">
        <v>851.77099999999996</v>
      </c>
    </row>
    <row r="1755" spans="1:6" x14ac:dyDescent="0.25">
      <c r="A1755">
        <v>89.25</v>
      </c>
      <c r="B1755">
        <v>849.77980000000002</v>
      </c>
      <c r="C1755">
        <v>5.4</v>
      </c>
      <c r="D1755" s="19">
        <v>132.1814880000006</v>
      </c>
      <c r="E1755">
        <v>849.77980000000002</v>
      </c>
      <c r="F1755">
        <v>851.82169999999996</v>
      </c>
    </row>
    <row r="1756" spans="1:6" x14ac:dyDescent="0.25">
      <c r="A1756">
        <v>89.300000000000011</v>
      </c>
      <c r="B1756">
        <v>849.22199999999998</v>
      </c>
      <c r="C1756">
        <v>5.4</v>
      </c>
      <c r="D1756" s="19">
        <v>132.1814880000006</v>
      </c>
      <c r="E1756">
        <v>849.22199999999998</v>
      </c>
      <c r="F1756">
        <v>851.51760000000002</v>
      </c>
    </row>
    <row r="1757" spans="1:6" x14ac:dyDescent="0.25">
      <c r="A1757">
        <v>89.35</v>
      </c>
      <c r="B1757">
        <v>849.4248</v>
      </c>
      <c r="C1757">
        <v>5.4</v>
      </c>
      <c r="D1757" s="19">
        <v>132.1814880000006</v>
      </c>
      <c r="E1757">
        <v>849.4248</v>
      </c>
      <c r="F1757">
        <v>850.90930000000003</v>
      </c>
    </row>
    <row r="1758" spans="1:6" x14ac:dyDescent="0.25">
      <c r="A1758">
        <v>89.4</v>
      </c>
      <c r="B1758">
        <v>849.67840000000001</v>
      </c>
      <c r="C1758">
        <v>5.5</v>
      </c>
      <c r="D1758" s="19">
        <v>132.1814880000006</v>
      </c>
      <c r="E1758">
        <v>849.67840000000001</v>
      </c>
      <c r="F1758">
        <v>850.55439999999999</v>
      </c>
    </row>
    <row r="1759" spans="1:6" x14ac:dyDescent="0.25">
      <c r="A1759">
        <v>89.45</v>
      </c>
      <c r="B1759">
        <v>849.17129999999997</v>
      </c>
      <c r="C1759">
        <v>5.4</v>
      </c>
      <c r="D1759" s="19">
        <v>132.1814880000006</v>
      </c>
      <c r="E1759">
        <v>849.17129999999997</v>
      </c>
      <c r="F1759">
        <v>850.70650000000001</v>
      </c>
    </row>
    <row r="1760" spans="1:6" x14ac:dyDescent="0.25">
      <c r="A1760">
        <v>89.5</v>
      </c>
      <c r="B1760">
        <v>849.47559999999999</v>
      </c>
      <c r="C1760">
        <v>5.5</v>
      </c>
      <c r="D1760" s="19">
        <v>132.1814880000006</v>
      </c>
      <c r="E1760">
        <v>849.47559999999999</v>
      </c>
      <c r="F1760">
        <v>850.50369999999998</v>
      </c>
    </row>
    <row r="1761" spans="1:6" x14ac:dyDescent="0.25">
      <c r="A1761">
        <v>89.550000000000011</v>
      </c>
      <c r="B1761">
        <v>849.01919999999996</v>
      </c>
      <c r="C1761">
        <v>5.5</v>
      </c>
      <c r="D1761" s="19">
        <v>132.1814880000006</v>
      </c>
      <c r="E1761">
        <v>849.01919999999996</v>
      </c>
      <c r="F1761">
        <v>850.14890000000003</v>
      </c>
    </row>
    <row r="1762" spans="1:6" x14ac:dyDescent="0.25">
      <c r="A1762">
        <v>89.6</v>
      </c>
      <c r="B1762">
        <v>849.22199999999998</v>
      </c>
      <c r="C1762">
        <v>5.4</v>
      </c>
      <c r="D1762" s="19">
        <v>132.1814880000006</v>
      </c>
      <c r="E1762">
        <v>849.22199999999998</v>
      </c>
      <c r="F1762">
        <v>850.90930000000003</v>
      </c>
    </row>
    <row r="1763" spans="1:6" x14ac:dyDescent="0.25">
      <c r="A1763">
        <v>89.65</v>
      </c>
      <c r="B1763">
        <v>849.01919999999996</v>
      </c>
      <c r="C1763">
        <v>5.5</v>
      </c>
      <c r="D1763" s="19">
        <v>132.1814880000006</v>
      </c>
      <c r="E1763">
        <v>849.01919999999996</v>
      </c>
      <c r="F1763">
        <v>850.14890000000003</v>
      </c>
    </row>
    <row r="1764" spans="1:6" x14ac:dyDescent="0.25">
      <c r="A1764">
        <v>89.7</v>
      </c>
      <c r="B1764">
        <v>849.12059999999997</v>
      </c>
      <c r="C1764">
        <v>5.5</v>
      </c>
      <c r="D1764" s="19">
        <v>132.1814880000006</v>
      </c>
      <c r="E1764">
        <v>849.12059999999997</v>
      </c>
      <c r="F1764">
        <v>850.50369999999998</v>
      </c>
    </row>
    <row r="1765" spans="1:6" x14ac:dyDescent="0.25">
      <c r="A1765">
        <v>89.75</v>
      </c>
      <c r="B1765">
        <v>848.81629999999996</v>
      </c>
      <c r="C1765">
        <v>5.4</v>
      </c>
      <c r="D1765" s="19">
        <v>132.1814880000006</v>
      </c>
      <c r="E1765">
        <v>848.81629999999996</v>
      </c>
      <c r="F1765">
        <v>849.84479999999996</v>
      </c>
    </row>
    <row r="1766" spans="1:6" x14ac:dyDescent="0.25">
      <c r="A1766">
        <v>89.800000000000011</v>
      </c>
      <c r="B1766">
        <v>848.61350000000004</v>
      </c>
      <c r="C1766">
        <v>5.5</v>
      </c>
      <c r="D1766" s="19">
        <v>132.1814880000006</v>
      </c>
      <c r="E1766">
        <v>848.61350000000004</v>
      </c>
      <c r="F1766">
        <v>849.33780000000002</v>
      </c>
    </row>
    <row r="1767" spans="1:6" x14ac:dyDescent="0.25">
      <c r="A1767">
        <v>89.85</v>
      </c>
      <c r="B1767">
        <v>848.66420000000005</v>
      </c>
      <c r="C1767">
        <v>5.5</v>
      </c>
      <c r="D1767" s="19">
        <v>132.1814880000006</v>
      </c>
      <c r="E1767">
        <v>848.66420000000005</v>
      </c>
      <c r="F1767">
        <v>849.8954</v>
      </c>
    </row>
    <row r="1768" spans="1:6" x14ac:dyDescent="0.25">
      <c r="A1768">
        <v>89.9</v>
      </c>
      <c r="B1768">
        <v>848.86710000000005</v>
      </c>
      <c r="C1768">
        <v>5.5</v>
      </c>
      <c r="D1768" s="19">
        <v>132.1814880000006</v>
      </c>
      <c r="E1768">
        <v>848.86710000000005</v>
      </c>
      <c r="F1768">
        <v>849.8954</v>
      </c>
    </row>
    <row r="1769" spans="1:6" x14ac:dyDescent="0.25">
      <c r="A1769">
        <v>89.95</v>
      </c>
      <c r="B1769">
        <v>848.46140000000003</v>
      </c>
      <c r="C1769">
        <v>5.5</v>
      </c>
      <c r="D1769" s="19">
        <v>132.1814880000006</v>
      </c>
      <c r="E1769">
        <v>848.46140000000003</v>
      </c>
      <c r="F1769">
        <v>849.43920000000003</v>
      </c>
    </row>
    <row r="1770" spans="1:6" x14ac:dyDescent="0.25">
      <c r="A1770">
        <v>90</v>
      </c>
      <c r="B1770">
        <v>848.41070000000002</v>
      </c>
      <c r="C1770">
        <v>5.5</v>
      </c>
      <c r="D1770" s="19">
        <v>132.1814880000006</v>
      </c>
      <c r="E1770">
        <v>848.41070000000002</v>
      </c>
      <c r="F1770">
        <v>849.28710000000001</v>
      </c>
    </row>
    <row r="1771" spans="1:6" x14ac:dyDescent="0.25">
      <c r="A1771">
        <v>90.050000000000011</v>
      </c>
      <c r="B1771">
        <v>848.15710000000001</v>
      </c>
      <c r="C1771">
        <v>5.5</v>
      </c>
      <c r="D1771" s="19">
        <v>132.1814880000006</v>
      </c>
      <c r="E1771">
        <v>848.15710000000001</v>
      </c>
      <c r="F1771">
        <v>849.38850000000002</v>
      </c>
    </row>
    <row r="1772" spans="1:6" x14ac:dyDescent="0.25">
      <c r="A1772">
        <v>90.1</v>
      </c>
      <c r="B1772">
        <v>848.20780000000002</v>
      </c>
      <c r="C1772">
        <v>5.7</v>
      </c>
      <c r="D1772" s="19">
        <v>132.1814880000006</v>
      </c>
      <c r="E1772">
        <v>848.20780000000002</v>
      </c>
      <c r="F1772">
        <v>849.48990000000003</v>
      </c>
    </row>
    <row r="1773" spans="1:6" x14ac:dyDescent="0.25">
      <c r="A1773">
        <v>90.15</v>
      </c>
      <c r="B1773">
        <v>847.95429999999999</v>
      </c>
      <c r="C1773">
        <v>5.8</v>
      </c>
      <c r="D1773" s="19">
        <v>132.1814880000006</v>
      </c>
      <c r="E1773">
        <v>847.95429999999999</v>
      </c>
      <c r="F1773">
        <v>849.2364</v>
      </c>
    </row>
    <row r="1774" spans="1:6" x14ac:dyDescent="0.25">
      <c r="A1774">
        <v>90.2</v>
      </c>
      <c r="B1774">
        <v>849.4248</v>
      </c>
      <c r="C1774">
        <v>5.9</v>
      </c>
      <c r="D1774" s="19">
        <v>132.1814880000006</v>
      </c>
      <c r="E1774">
        <v>849.4248</v>
      </c>
      <c r="F1774">
        <v>849.13509999999997</v>
      </c>
    </row>
    <row r="1775" spans="1:6" x14ac:dyDescent="0.25">
      <c r="A1775">
        <v>90.25</v>
      </c>
      <c r="B1775">
        <v>849.4248</v>
      </c>
      <c r="C1775">
        <v>6</v>
      </c>
      <c r="D1775" s="19">
        <v>132.1814880000006</v>
      </c>
      <c r="E1775">
        <v>849.4248</v>
      </c>
      <c r="F1775">
        <v>849.08439999999996</v>
      </c>
    </row>
    <row r="1776" spans="1:6" x14ac:dyDescent="0.25">
      <c r="A1776">
        <v>90.300000000000011</v>
      </c>
      <c r="B1776">
        <v>849.88120000000004</v>
      </c>
      <c r="C1776">
        <v>6.2</v>
      </c>
      <c r="D1776" s="19">
        <v>132.1814880000006</v>
      </c>
      <c r="E1776">
        <v>849.88120000000004</v>
      </c>
      <c r="F1776">
        <v>849.74339999999995</v>
      </c>
    </row>
    <row r="1777" spans="1:6" x14ac:dyDescent="0.25">
      <c r="A1777">
        <v>90.35</v>
      </c>
      <c r="B1777">
        <v>850.03330000000005</v>
      </c>
      <c r="C1777">
        <v>6.2</v>
      </c>
      <c r="D1777" s="19">
        <v>132.1814880000006</v>
      </c>
      <c r="E1777">
        <v>850.03330000000005</v>
      </c>
      <c r="F1777">
        <v>849.59130000000005</v>
      </c>
    </row>
    <row r="1778" spans="1:6" x14ac:dyDescent="0.25">
      <c r="A1778">
        <v>90.4</v>
      </c>
      <c r="B1778">
        <v>849.98260000000005</v>
      </c>
      <c r="C1778">
        <v>6.3</v>
      </c>
      <c r="D1778" s="19">
        <v>132.1814880000006</v>
      </c>
      <c r="E1778">
        <v>849.98260000000005</v>
      </c>
      <c r="F1778">
        <v>849.74339999999995</v>
      </c>
    </row>
    <row r="1779" spans="1:6" x14ac:dyDescent="0.25">
      <c r="A1779">
        <v>90.45</v>
      </c>
      <c r="B1779">
        <v>849.88120000000004</v>
      </c>
      <c r="C1779">
        <v>6.3</v>
      </c>
      <c r="D1779" s="19">
        <v>132.1814880000006</v>
      </c>
      <c r="E1779">
        <v>849.88120000000004</v>
      </c>
      <c r="F1779">
        <v>850.70650000000001</v>
      </c>
    </row>
    <row r="1780" spans="1:6" x14ac:dyDescent="0.25">
      <c r="A1780">
        <v>90.5</v>
      </c>
      <c r="B1780">
        <v>851.70669999999996</v>
      </c>
      <c r="C1780">
        <v>6.3</v>
      </c>
      <c r="D1780" s="19">
        <v>132.1814880000006</v>
      </c>
      <c r="E1780">
        <v>851.70669999999996</v>
      </c>
      <c r="F1780">
        <v>850.55439999999999</v>
      </c>
    </row>
    <row r="1781" spans="1:6" x14ac:dyDescent="0.25">
      <c r="A1781">
        <v>90.550000000000011</v>
      </c>
      <c r="B1781">
        <v>855.10419999999999</v>
      </c>
      <c r="C1781">
        <v>6.3</v>
      </c>
      <c r="D1781" s="19">
        <v>132.1814880000006</v>
      </c>
      <c r="E1781">
        <v>855.10419999999999</v>
      </c>
      <c r="F1781">
        <v>850.50369999999998</v>
      </c>
    </row>
    <row r="1782" spans="1:6" x14ac:dyDescent="0.25">
      <c r="A1782">
        <v>90.6</v>
      </c>
      <c r="B1782">
        <v>857.38610000000006</v>
      </c>
      <c r="C1782">
        <v>6.4</v>
      </c>
      <c r="D1782" s="19">
        <v>132.1814880000006</v>
      </c>
      <c r="E1782">
        <v>857.38610000000006</v>
      </c>
      <c r="F1782">
        <v>850.85860000000002</v>
      </c>
    </row>
    <row r="1783" spans="1:6" x14ac:dyDescent="0.25">
      <c r="A1783">
        <v>90.65</v>
      </c>
      <c r="B1783">
        <v>858.90729999999996</v>
      </c>
      <c r="C1783">
        <v>6.4</v>
      </c>
      <c r="D1783" s="19">
        <v>132.1814880000006</v>
      </c>
      <c r="E1783">
        <v>858.90729999999996</v>
      </c>
      <c r="F1783">
        <v>851.21339999999998</v>
      </c>
    </row>
    <row r="1784" spans="1:6" x14ac:dyDescent="0.25">
      <c r="A1784">
        <v>90.7</v>
      </c>
      <c r="B1784">
        <v>861.39210000000003</v>
      </c>
      <c r="C1784">
        <v>6.4</v>
      </c>
      <c r="D1784" s="19">
        <v>132.1814880000006</v>
      </c>
      <c r="E1784">
        <v>861.39210000000003</v>
      </c>
      <c r="F1784">
        <v>852.32860000000005</v>
      </c>
    </row>
    <row r="1785" spans="1:6" x14ac:dyDescent="0.25">
      <c r="A1785">
        <v>90.75</v>
      </c>
      <c r="B1785">
        <v>863.21759999999995</v>
      </c>
      <c r="C1785">
        <v>6.4</v>
      </c>
      <c r="D1785" s="19">
        <v>132.1814880000006</v>
      </c>
      <c r="E1785">
        <v>863.21759999999995</v>
      </c>
      <c r="F1785">
        <v>852.93690000000004</v>
      </c>
    </row>
    <row r="1786" spans="1:6" x14ac:dyDescent="0.25">
      <c r="A1786">
        <v>90.800000000000011</v>
      </c>
      <c r="B1786">
        <v>866.36149999999998</v>
      </c>
      <c r="C1786">
        <v>6.4</v>
      </c>
      <c r="D1786" s="19">
        <v>132.1814880000006</v>
      </c>
      <c r="E1786">
        <v>866.36149999999998</v>
      </c>
      <c r="F1786">
        <v>853.69730000000004</v>
      </c>
    </row>
    <row r="1787" spans="1:6" x14ac:dyDescent="0.25">
      <c r="A1787">
        <v>90.85</v>
      </c>
      <c r="B1787">
        <v>867.83199999999999</v>
      </c>
      <c r="C1787">
        <v>6.4</v>
      </c>
      <c r="D1787" s="19">
        <v>132.1814880000006</v>
      </c>
      <c r="E1787">
        <v>867.83199999999999</v>
      </c>
      <c r="F1787">
        <v>855.06600000000003</v>
      </c>
    </row>
    <row r="1788" spans="1:6" x14ac:dyDescent="0.25">
      <c r="A1788">
        <v>90.9</v>
      </c>
      <c r="B1788">
        <v>869.4547</v>
      </c>
      <c r="C1788">
        <v>6.5</v>
      </c>
      <c r="D1788" s="19">
        <v>132.1814880000006</v>
      </c>
      <c r="E1788">
        <v>869.4547</v>
      </c>
      <c r="F1788">
        <v>856.63739999999996</v>
      </c>
    </row>
    <row r="1789" spans="1:6" x14ac:dyDescent="0.25">
      <c r="A1789">
        <v>90.95</v>
      </c>
      <c r="B1789">
        <v>870.82380000000001</v>
      </c>
      <c r="C1789">
        <v>6.5</v>
      </c>
      <c r="D1789" s="19">
        <v>132.1814880000006</v>
      </c>
      <c r="E1789">
        <v>870.82380000000001</v>
      </c>
      <c r="F1789">
        <v>857.49919999999997</v>
      </c>
    </row>
    <row r="1790" spans="1:6" x14ac:dyDescent="0.25">
      <c r="A1790">
        <v>91</v>
      </c>
      <c r="B1790">
        <v>875.38760000000002</v>
      </c>
      <c r="C1790">
        <v>6.5</v>
      </c>
      <c r="D1790" s="19">
        <v>132.1814880000006</v>
      </c>
      <c r="E1790">
        <v>875.38760000000002</v>
      </c>
      <c r="F1790">
        <v>858.86789999999996</v>
      </c>
    </row>
    <row r="1791" spans="1:6" x14ac:dyDescent="0.25">
      <c r="A1791">
        <v>91.050000000000011</v>
      </c>
      <c r="B1791">
        <v>877.11170000000004</v>
      </c>
      <c r="C1791">
        <v>6.5</v>
      </c>
      <c r="D1791" s="19">
        <v>132.1814880000006</v>
      </c>
      <c r="E1791">
        <v>877.11170000000004</v>
      </c>
      <c r="F1791">
        <v>861.19970000000001</v>
      </c>
    </row>
    <row r="1792" spans="1:6" x14ac:dyDescent="0.25">
      <c r="A1792">
        <v>91.1</v>
      </c>
      <c r="B1792">
        <v>877.36519999999996</v>
      </c>
      <c r="C1792">
        <v>6.5</v>
      </c>
      <c r="D1792" s="19">
        <v>132.1814880000006</v>
      </c>
      <c r="E1792">
        <v>877.36519999999996</v>
      </c>
      <c r="F1792">
        <v>862.77120000000002</v>
      </c>
    </row>
    <row r="1793" spans="1:6" x14ac:dyDescent="0.25">
      <c r="A1793">
        <v>91.15</v>
      </c>
      <c r="B1793">
        <v>880.45849999999996</v>
      </c>
      <c r="C1793">
        <v>6.5</v>
      </c>
      <c r="D1793" s="19">
        <v>132.1814880000006</v>
      </c>
      <c r="E1793">
        <v>880.45849999999996</v>
      </c>
      <c r="F1793">
        <v>865.05229999999995</v>
      </c>
    </row>
    <row r="1794" spans="1:6" x14ac:dyDescent="0.25">
      <c r="A1794">
        <v>91.2</v>
      </c>
      <c r="B1794">
        <v>882.23329999999999</v>
      </c>
      <c r="C1794">
        <v>6.5</v>
      </c>
      <c r="D1794" s="19">
        <v>132.1814880000006</v>
      </c>
      <c r="E1794">
        <v>882.23329999999999</v>
      </c>
      <c r="F1794">
        <v>867.13059999999996</v>
      </c>
    </row>
    <row r="1795" spans="1:6" x14ac:dyDescent="0.25">
      <c r="A1795">
        <v>91.25</v>
      </c>
      <c r="B1795">
        <v>884.26160000000004</v>
      </c>
      <c r="C1795">
        <v>6.5</v>
      </c>
      <c r="D1795" s="19">
        <v>132.1814880000006</v>
      </c>
      <c r="E1795">
        <v>884.26160000000004</v>
      </c>
      <c r="F1795">
        <v>868.24590000000001</v>
      </c>
    </row>
    <row r="1796" spans="1:6" x14ac:dyDescent="0.25">
      <c r="A1796">
        <v>91.300000000000011</v>
      </c>
      <c r="B1796">
        <v>884.00810000000001</v>
      </c>
      <c r="C1796">
        <v>6.5</v>
      </c>
      <c r="D1796" s="19">
        <v>132.1814880000006</v>
      </c>
      <c r="E1796">
        <v>884.00810000000001</v>
      </c>
      <c r="F1796">
        <v>870.62840000000006</v>
      </c>
    </row>
    <row r="1797" spans="1:6" x14ac:dyDescent="0.25">
      <c r="A1797">
        <v>91.35</v>
      </c>
      <c r="B1797">
        <v>888.21690000000001</v>
      </c>
      <c r="C1797">
        <v>6.5</v>
      </c>
      <c r="D1797" s="19">
        <v>132.1814880000006</v>
      </c>
      <c r="E1797">
        <v>888.21690000000001</v>
      </c>
      <c r="F1797">
        <v>872.96019999999999</v>
      </c>
    </row>
    <row r="1798" spans="1:6" x14ac:dyDescent="0.25">
      <c r="A1798">
        <v>91.4</v>
      </c>
      <c r="B1798">
        <v>887.81119999999999</v>
      </c>
      <c r="C1798">
        <v>6.5</v>
      </c>
      <c r="D1798" s="19">
        <v>132.1814880000006</v>
      </c>
      <c r="E1798">
        <v>887.81119999999999</v>
      </c>
      <c r="F1798">
        <v>875.24130000000002</v>
      </c>
    </row>
    <row r="1799" spans="1:6" x14ac:dyDescent="0.25">
      <c r="A1799">
        <v>91.45</v>
      </c>
      <c r="B1799">
        <v>889.78880000000004</v>
      </c>
      <c r="C1799">
        <v>6.5</v>
      </c>
      <c r="D1799" s="19">
        <v>132.1814880000006</v>
      </c>
      <c r="E1799">
        <v>889.78880000000004</v>
      </c>
      <c r="F1799">
        <v>877.62379999999996</v>
      </c>
    </row>
    <row r="1800" spans="1:6" x14ac:dyDescent="0.25">
      <c r="A1800">
        <v>91.5</v>
      </c>
      <c r="B1800">
        <v>889.23099999999999</v>
      </c>
      <c r="C1800">
        <v>6.5</v>
      </c>
      <c r="D1800" s="19">
        <v>132.1814880000006</v>
      </c>
      <c r="E1800">
        <v>889.23099999999999</v>
      </c>
      <c r="F1800">
        <v>879.75289999999995</v>
      </c>
    </row>
    <row r="1801" spans="1:6" x14ac:dyDescent="0.25">
      <c r="A1801">
        <v>91.550000000000011</v>
      </c>
      <c r="B1801">
        <v>889.18029999999999</v>
      </c>
      <c r="C1801">
        <v>6.5</v>
      </c>
      <c r="D1801" s="19">
        <v>132.1814880000006</v>
      </c>
      <c r="E1801">
        <v>889.18029999999999</v>
      </c>
      <c r="F1801">
        <v>882.23680000000002</v>
      </c>
    </row>
    <row r="1802" spans="1:6" x14ac:dyDescent="0.25">
      <c r="A1802">
        <v>91.6</v>
      </c>
      <c r="B1802">
        <v>894.20050000000003</v>
      </c>
      <c r="C1802">
        <v>6.6</v>
      </c>
      <c r="D1802" s="19">
        <v>132.1814880000006</v>
      </c>
      <c r="E1802">
        <v>894.20050000000003</v>
      </c>
      <c r="F1802">
        <v>882.8451</v>
      </c>
    </row>
    <row r="1803" spans="1:6" x14ac:dyDescent="0.25">
      <c r="A1803">
        <v>91.65</v>
      </c>
      <c r="B1803">
        <v>893.28769999999997</v>
      </c>
      <c r="C1803">
        <v>6.6</v>
      </c>
      <c r="D1803" s="19">
        <v>132.1814880000006</v>
      </c>
      <c r="E1803">
        <v>893.28769999999997</v>
      </c>
      <c r="F1803">
        <v>884.36580000000004</v>
      </c>
    </row>
    <row r="1804" spans="1:6" x14ac:dyDescent="0.25">
      <c r="A1804">
        <v>91.7</v>
      </c>
      <c r="B1804">
        <v>892.83130000000006</v>
      </c>
      <c r="C1804">
        <v>6.6</v>
      </c>
      <c r="D1804" s="19">
        <v>132.1814880000006</v>
      </c>
      <c r="E1804">
        <v>892.83130000000006</v>
      </c>
      <c r="F1804">
        <v>886.59630000000004</v>
      </c>
    </row>
    <row r="1805" spans="1:6" x14ac:dyDescent="0.25">
      <c r="A1805">
        <v>91.75</v>
      </c>
      <c r="B1805">
        <v>892.52710000000002</v>
      </c>
      <c r="C1805">
        <v>6.6</v>
      </c>
      <c r="D1805" s="19">
        <v>132.1814880000006</v>
      </c>
      <c r="E1805">
        <v>892.52710000000002</v>
      </c>
      <c r="F1805">
        <v>887.7115</v>
      </c>
    </row>
    <row r="1806" spans="1:6" x14ac:dyDescent="0.25">
      <c r="A1806">
        <v>91.800000000000011</v>
      </c>
      <c r="B1806">
        <v>892.62850000000003</v>
      </c>
      <c r="C1806">
        <v>6.6</v>
      </c>
      <c r="D1806" s="19">
        <v>132.1814880000006</v>
      </c>
      <c r="E1806">
        <v>892.62850000000003</v>
      </c>
      <c r="F1806">
        <v>889.23230000000001</v>
      </c>
    </row>
    <row r="1807" spans="1:6" x14ac:dyDescent="0.25">
      <c r="A1807">
        <v>91.85</v>
      </c>
      <c r="B1807">
        <v>893.6934</v>
      </c>
      <c r="C1807">
        <v>6.5</v>
      </c>
      <c r="D1807" s="19">
        <v>132.1814880000006</v>
      </c>
      <c r="E1807">
        <v>893.6934</v>
      </c>
      <c r="F1807">
        <v>890.95579999999995</v>
      </c>
    </row>
    <row r="1808" spans="1:6" x14ac:dyDescent="0.25">
      <c r="A1808">
        <v>91.9</v>
      </c>
      <c r="B1808">
        <v>893.23699999999997</v>
      </c>
      <c r="C1808">
        <v>6.6</v>
      </c>
      <c r="D1808" s="19">
        <v>132.1814880000006</v>
      </c>
      <c r="E1808">
        <v>893.23699999999997</v>
      </c>
      <c r="F1808">
        <v>892.93280000000004</v>
      </c>
    </row>
    <row r="1809" spans="1:6" x14ac:dyDescent="0.25">
      <c r="A1809">
        <v>91.95</v>
      </c>
      <c r="B1809">
        <v>893.43979999999999</v>
      </c>
      <c r="C1809">
        <v>6.6</v>
      </c>
      <c r="D1809" s="19">
        <v>132.1814880000006</v>
      </c>
      <c r="E1809">
        <v>893.43979999999999</v>
      </c>
      <c r="F1809">
        <v>894.60559999999998</v>
      </c>
    </row>
    <row r="1810" spans="1:6" x14ac:dyDescent="0.25">
      <c r="A1810">
        <v>92</v>
      </c>
      <c r="B1810">
        <v>892.57780000000002</v>
      </c>
      <c r="C1810">
        <v>6.6</v>
      </c>
      <c r="D1810" s="19">
        <v>132.1814880000006</v>
      </c>
      <c r="E1810">
        <v>892.57780000000002</v>
      </c>
      <c r="F1810">
        <v>896.68389999999999</v>
      </c>
    </row>
    <row r="1811" spans="1:6" x14ac:dyDescent="0.25">
      <c r="A1811">
        <v>92.050000000000011</v>
      </c>
      <c r="B1811">
        <v>892.78060000000005</v>
      </c>
      <c r="C1811">
        <v>6.6</v>
      </c>
      <c r="D1811" s="19">
        <v>132.1814880000006</v>
      </c>
      <c r="E1811">
        <v>892.78060000000005</v>
      </c>
      <c r="F1811">
        <v>898.40750000000003</v>
      </c>
    </row>
    <row r="1812" spans="1:6" x14ac:dyDescent="0.25">
      <c r="A1812">
        <v>92.1</v>
      </c>
      <c r="B1812">
        <v>892.27359999999999</v>
      </c>
      <c r="C1812">
        <v>6.7</v>
      </c>
      <c r="D1812" s="19">
        <v>132.1814880000006</v>
      </c>
      <c r="E1812">
        <v>892.27359999999999</v>
      </c>
      <c r="F1812">
        <v>900.18169999999998</v>
      </c>
    </row>
    <row r="1813" spans="1:6" x14ac:dyDescent="0.25">
      <c r="A1813">
        <v>92.15</v>
      </c>
      <c r="B1813">
        <v>892.47640000000001</v>
      </c>
      <c r="C1813">
        <v>6.7</v>
      </c>
      <c r="D1813" s="19">
        <v>132.1814880000006</v>
      </c>
      <c r="E1813">
        <v>892.47640000000001</v>
      </c>
      <c r="F1813">
        <v>901.601</v>
      </c>
    </row>
    <row r="1814" spans="1:6" x14ac:dyDescent="0.25">
      <c r="A1814">
        <v>92.2</v>
      </c>
      <c r="B1814">
        <v>900.79259999999999</v>
      </c>
      <c r="C1814">
        <v>6.7</v>
      </c>
      <c r="D1814" s="19">
        <v>132.1814880000006</v>
      </c>
      <c r="E1814">
        <v>900.79259999999999</v>
      </c>
      <c r="F1814">
        <v>903.0204</v>
      </c>
    </row>
    <row r="1815" spans="1:6" x14ac:dyDescent="0.25">
      <c r="A1815">
        <v>92.25</v>
      </c>
      <c r="B1815">
        <v>898.56140000000005</v>
      </c>
      <c r="C1815">
        <v>6.6</v>
      </c>
      <c r="D1815" s="19">
        <v>132.1814880000006</v>
      </c>
      <c r="E1815">
        <v>898.56140000000005</v>
      </c>
      <c r="F1815">
        <v>904.5412</v>
      </c>
    </row>
    <row r="1816" spans="1:6" x14ac:dyDescent="0.25">
      <c r="A1816">
        <v>92.300000000000011</v>
      </c>
      <c r="B1816">
        <v>897.9529</v>
      </c>
      <c r="C1816">
        <v>6.6</v>
      </c>
      <c r="D1816" s="19">
        <v>132.1814880000006</v>
      </c>
      <c r="E1816">
        <v>897.9529</v>
      </c>
      <c r="F1816">
        <v>905.04809999999998</v>
      </c>
    </row>
    <row r="1817" spans="1:6" x14ac:dyDescent="0.25">
      <c r="A1817">
        <v>92.35</v>
      </c>
      <c r="B1817">
        <v>896.98940000000005</v>
      </c>
      <c r="C1817">
        <v>6.6</v>
      </c>
      <c r="D1817" s="19">
        <v>132.1814880000006</v>
      </c>
      <c r="E1817">
        <v>896.98940000000005</v>
      </c>
      <c r="F1817">
        <v>906.11260000000004</v>
      </c>
    </row>
    <row r="1818" spans="1:6" x14ac:dyDescent="0.25">
      <c r="A1818">
        <v>92.4</v>
      </c>
      <c r="B1818">
        <v>896.93870000000004</v>
      </c>
      <c r="C1818">
        <v>6.6</v>
      </c>
      <c r="D1818" s="19">
        <v>132.1814880000006</v>
      </c>
      <c r="E1818">
        <v>896.93870000000004</v>
      </c>
      <c r="F1818">
        <v>906.26469999999995</v>
      </c>
    </row>
    <row r="1819" spans="1:6" x14ac:dyDescent="0.25">
      <c r="A1819">
        <v>92.45</v>
      </c>
      <c r="B1819">
        <v>896.07669999999996</v>
      </c>
      <c r="C1819">
        <v>6.6</v>
      </c>
      <c r="D1819" s="19">
        <v>132.1814880000006</v>
      </c>
      <c r="E1819">
        <v>896.07669999999996</v>
      </c>
      <c r="F1819">
        <v>907.2278</v>
      </c>
    </row>
    <row r="1820" spans="1:6" x14ac:dyDescent="0.25">
      <c r="A1820">
        <v>92.5</v>
      </c>
      <c r="B1820">
        <v>896.12739999999997</v>
      </c>
      <c r="C1820">
        <v>6.6</v>
      </c>
      <c r="D1820" s="19">
        <v>132.1814880000006</v>
      </c>
      <c r="E1820">
        <v>896.12739999999997</v>
      </c>
      <c r="F1820">
        <v>907.53200000000004</v>
      </c>
    </row>
    <row r="1821" spans="1:6" x14ac:dyDescent="0.25">
      <c r="A1821">
        <v>92.550000000000011</v>
      </c>
      <c r="B1821">
        <v>896.53309999999999</v>
      </c>
      <c r="C1821">
        <v>6.6</v>
      </c>
      <c r="D1821" s="19">
        <v>132.1814880000006</v>
      </c>
      <c r="E1821">
        <v>896.53309999999999</v>
      </c>
      <c r="F1821">
        <v>907.98820000000001</v>
      </c>
    </row>
    <row r="1822" spans="1:6" x14ac:dyDescent="0.25">
      <c r="A1822">
        <v>92.6</v>
      </c>
      <c r="B1822">
        <v>896.12739999999997</v>
      </c>
      <c r="C1822">
        <v>6.6</v>
      </c>
      <c r="D1822" s="19">
        <v>132.1814880000006</v>
      </c>
      <c r="E1822">
        <v>896.12739999999997</v>
      </c>
      <c r="F1822">
        <v>909.4076</v>
      </c>
    </row>
    <row r="1823" spans="1:6" x14ac:dyDescent="0.25">
      <c r="A1823">
        <v>92.65</v>
      </c>
      <c r="B1823">
        <v>895.62030000000004</v>
      </c>
      <c r="C1823">
        <v>6.6</v>
      </c>
      <c r="D1823" s="19">
        <v>132.1814880000006</v>
      </c>
      <c r="E1823">
        <v>895.62030000000004</v>
      </c>
      <c r="F1823">
        <v>909.05269999999996</v>
      </c>
    </row>
    <row r="1824" spans="1:6" x14ac:dyDescent="0.25">
      <c r="A1824">
        <v>92.7</v>
      </c>
      <c r="B1824">
        <v>895.21460000000002</v>
      </c>
      <c r="C1824">
        <v>6.6</v>
      </c>
      <c r="D1824" s="19">
        <v>132.1814880000006</v>
      </c>
      <c r="E1824">
        <v>895.21460000000002</v>
      </c>
      <c r="F1824">
        <v>910.42139999999995</v>
      </c>
    </row>
    <row r="1825" spans="1:6" x14ac:dyDescent="0.25">
      <c r="A1825">
        <v>92.75</v>
      </c>
      <c r="B1825">
        <v>894.70759999999996</v>
      </c>
      <c r="C1825">
        <v>6.6</v>
      </c>
      <c r="D1825" s="19">
        <v>132.1814880000006</v>
      </c>
      <c r="E1825">
        <v>894.70759999999996</v>
      </c>
      <c r="F1825">
        <v>912.19560000000001</v>
      </c>
    </row>
    <row r="1826" spans="1:6" x14ac:dyDescent="0.25">
      <c r="A1826">
        <v>92.800000000000011</v>
      </c>
      <c r="B1826">
        <v>894.60609999999997</v>
      </c>
      <c r="C1826">
        <v>6.6</v>
      </c>
      <c r="D1826" s="19">
        <v>132.1814880000006</v>
      </c>
      <c r="E1826">
        <v>894.60609999999997</v>
      </c>
      <c r="F1826">
        <v>912.75319999999999</v>
      </c>
    </row>
    <row r="1827" spans="1:6" x14ac:dyDescent="0.25">
      <c r="A1827">
        <v>92.85</v>
      </c>
      <c r="B1827">
        <v>894.25120000000004</v>
      </c>
      <c r="C1827">
        <v>6.6</v>
      </c>
      <c r="D1827" s="19">
        <v>132.1814880000006</v>
      </c>
      <c r="E1827">
        <v>894.25120000000004</v>
      </c>
      <c r="F1827">
        <v>913.46289999999999</v>
      </c>
    </row>
    <row r="1828" spans="1:6" x14ac:dyDescent="0.25">
      <c r="A1828">
        <v>92.9</v>
      </c>
      <c r="B1828">
        <v>894.91039999999998</v>
      </c>
      <c r="C1828">
        <v>6.6</v>
      </c>
      <c r="D1828" s="19">
        <v>132.1814880000006</v>
      </c>
      <c r="E1828">
        <v>894.91039999999998</v>
      </c>
      <c r="F1828">
        <v>914.67949999999996</v>
      </c>
    </row>
    <row r="1829" spans="1:6" x14ac:dyDescent="0.25">
      <c r="A1829">
        <v>92.95</v>
      </c>
      <c r="B1829">
        <v>893.6934</v>
      </c>
      <c r="C1829">
        <v>6.6</v>
      </c>
      <c r="D1829" s="19">
        <v>132.1814880000006</v>
      </c>
      <c r="E1829">
        <v>893.6934</v>
      </c>
      <c r="F1829">
        <v>915.7441</v>
      </c>
    </row>
    <row r="1830" spans="1:6" x14ac:dyDescent="0.25">
      <c r="A1830">
        <v>93</v>
      </c>
      <c r="B1830">
        <v>893.99760000000003</v>
      </c>
      <c r="C1830">
        <v>6.6</v>
      </c>
      <c r="D1830" s="19">
        <v>132.1814880000006</v>
      </c>
      <c r="E1830">
        <v>893.99760000000003</v>
      </c>
      <c r="F1830">
        <v>917.01130000000001</v>
      </c>
    </row>
    <row r="1831" spans="1:6" x14ac:dyDescent="0.25">
      <c r="A1831">
        <v>93.050000000000011</v>
      </c>
      <c r="B1831">
        <v>894.14980000000003</v>
      </c>
      <c r="C1831">
        <v>6.6</v>
      </c>
      <c r="D1831" s="19">
        <v>132.1814880000006</v>
      </c>
      <c r="E1831">
        <v>894.14980000000003</v>
      </c>
      <c r="F1831">
        <v>917.51829999999995</v>
      </c>
    </row>
    <row r="1832" spans="1:6" x14ac:dyDescent="0.25">
      <c r="A1832">
        <v>93.1</v>
      </c>
      <c r="B1832">
        <v>893.7441</v>
      </c>
      <c r="C1832">
        <v>6.6</v>
      </c>
      <c r="D1832" s="19">
        <v>132.1814880000006</v>
      </c>
      <c r="E1832">
        <v>893.7441</v>
      </c>
      <c r="F1832">
        <v>918.02520000000004</v>
      </c>
    </row>
    <row r="1833" spans="1:6" x14ac:dyDescent="0.25">
      <c r="A1833">
        <v>93.15</v>
      </c>
      <c r="B1833">
        <v>893.28769999999997</v>
      </c>
      <c r="C1833">
        <v>6.6</v>
      </c>
      <c r="D1833" s="19">
        <v>132.1814880000006</v>
      </c>
      <c r="E1833">
        <v>893.28769999999997</v>
      </c>
      <c r="F1833">
        <v>918.53210000000001</v>
      </c>
    </row>
    <row r="1834" spans="1:6" x14ac:dyDescent="0.25">
      <c r="A1834">
        <v>93.2</v>
      </c>
      <c r="B1834">
        <v>893.33839999999998</v>
      </c>
      <c r="C1834">
        <v>6.6</v>
      </c>
      <c r="D1834" s="19">
        <v>132.1814880000006</v>
      </c>
      <c r="E1834">
        <v>893.33839999999998</v>
      </c>
      <c r="F1834">
        <v>919.54589999999996</v>
      </c>
    </row>
    <row r="1835" spans="1:6" x14ac:dyDescent="0.25">
      <c r="A1835">
        <v>93.25</v>
      </c>
      <c r="B1835">
        <v>893.08489999999995</v>
      </c>
      <c r="C1835">
        <v>6.6</v>
      </c>
      <c r="D1835" s="19">
        <v>132.1814880000006</v>
      </c>
      <c r="E1835">
        <v>893.08489999999995</v>
      </c>
      <c r="F1835">
        <v>919.74869999999999</v>
      </c>
    </row>
    <row r="1836" spans="1:6" x14ac:dyDescent="0.25">
      <c r="A1836">
        <v>93.300000000000011</v>
      </c>
      <c r="B1836">
        <v>893.33839999999998</v>
      </c>
      <c r="C1836">
        <v>6.6</v>
      </c>
      <c r="D1836" s="19">
        <v>132.1814880000006</v>
      </c>
      <c r="E1836">
        <v>893.33839999999998</v>
      </c>
      <c r="F1836">
        <v>920.81320000000005</v>
      </c>
    </row>
    <row r="1837" spans="1:6" x14ac:dyDescent="0.25">
      <c r="A1837">
        <v>93.35</v>
      </c>
      <c r="B1837">
        <v>892.42570000000001</v>
      </c>
      <c r="C1837">
        <v>6.6</v>
      </c>
      <c r="D1837" s="19">
        <v>132.1814880000006</v>
      </c>
      <c r="E1837">
        <v>892.42570000000001</v>
      </c>
      <c r="F1837">
        <v>921.82709999999997</v>
      </c>
    </row>
    <row r="1838" spans="1:6" x14ac:dyDescent="0.25">
      <c r="A1838">
        <v>93.4</v>
      </c>
      <c r="B1838">
        <v>892.57780000000002</v>
      </c>
      <c r="C1838">
        <v>6.6</v>
      </c>
      <c r="D1838" s="19">
        <v>132.1814880000006</v>
      </c>
      <c r="E1838">
        <v>892.57780000000002</v>
      </c>
      <c r="F1838">
        <v>922.43539999999996</v>
      </c>
    </row>
    <row r="1839" spans="1:6" x14ac:dyDescent="0.25">
      <c r="A1839">
        <v>93.45</v>
      </c>
      <c r="B1839">
        <v>892.42570000000001</v>
      </c>
      <c r="C1839">
        <v>6.6</v>
      </c>
      <c r="D1839" s="19">
        <v>132.1814880000006</v>
      </c>
      <c r="E1839">
        <v>892.42570000000001</v>
      </c>
      <c r="F1839">
        <v>922.84090000000003</v>
      </c>
    </row>
    <row r="1840" spans="1:6" x14ac:dyDescent="0.25">
      <c r="A1840">
        <v>93.5</v>
      </c>
      <c r="B1840">
        <v>892.62850000000003</v>
      </c>
      <c r="C1840">
        <v>6.6</v>
      </c>
      <c r="D1840" s="19">
        <v>132.1814880000006</v>
      </c>
      <c r="E1840">
        <v>892.62850000000003</v>
      </c>
      <c r="F1840">
        <v>923.19569999999999</v>
      </c>
    </row>
    <row r="1841" spans="1:6" x14ac:dyDescent="0.25">
      <c r="A1841">
        <v>93.550000000000011</v>
      </c>
      <c r="B1841">
        <v>892.02</v>
      </c>
      <c r="C1841">
        <v>6.6</v>
      </c>
      <c r="D1841" s="19">
        <v>132.1814880000006</v>
      </c>
      <c r="E1841">
        <v>892.02</v>
      </c>
      <c r="F1841">
        <v>923.39850000000001</v>
      </c>
    </row>
    <row r="1842" spans="1:6" x14ac:dyDescent="0.25">
      <c r="A1842">
        <v>93.6</v>
      </c>
      <c r="B1842">
        <v>892.32429999999999</v>
      </c>
      <c r="C1842">
        <v>6.6</v>
      </c>
      <c r="D1842" s="19">
        <v>132.1814880000006</v>
      </c>
      <c r="E1842">
        <v>892.32429999999999</v>
      </c>
      <c r="F1842">
        <v>923.85469999999998</v>
      </c>
    </row>
    <row r="1843" spans="1:6" x14ac:dyDescent="0.25">
      <c r="A1843">
        <v>93.65</v>
      </c>
      <c r="B1843">
        <v>891.61429999999996</v>
      </c>
      <c r="C1843">
        <v>6.6</v>
      </c>
      <c r="D1843" s="19">
        <v>132.1814880000006</v>
      </c>
      <c r="E1843">
        <v>891.61429999999996</v>
      </c>
      <c r="F1843">
        <v>923.85469999999998</v>
      </c>
    </row>
    <row r="1844" spans="1:6" x14ac:dyDescent="0.25">
      <c r="A1844">
        <v>93.7</v>
      </c>
      <c r="B1844">
        <v>891.61429999999996</v>
      </c>
      <c r="C1844">
        <v>6.6</v>
      </c>
      <c r="D1844" s="19">
        <v>132.1814880000006</v>
      </c>
      <c r="E1844">
        <v>891.61429999999996</v>
      </c>
      <c r="F1844">
        <v>924.61509999999998</v>
      </c>
    </row>
    <row r="1845" spans="1:6" x14ac:dyDescent="0.25">
      <c r="A1845">
        <v>93.75</v>
      </c>
      <c r="B1845">
        <v>891.66499999999996</v>
      </c>
      <c r="C1845">
        <v>6.6</v>
      </c>
      <c r="D1845" s="19">
        <v>132.1814880000006</v>
      </c>
      <c r="E1845">
        <v>891.66499999999996</v>
      </c>
      <c r="F1845">
        <v>925.22339999999997</v>
      </c>
    </row>
    <row r="1846" spans="1:6" x14ac:dyDescent="0.25">
      <c r="A1846">
        <v>93.800000000000011</v>
      </c>
      <c r="B1846">
        <v>891.41150000000005</v>
      </c>
      <c r="C1846">
        <v>6.6</v>
      </c>
      <c r="D1846" s="19">
        <v>132.1814880000006</v>
      </c>
      <c r="E1846">
        <v>891.41150000000005</v>
      </c>
      <c r="F1846">
        <v>925.32479999999998</v>
      </c>
    </row>
    <row r="1847" spans="1:6" x14ac:dyDescent="0.25">
      <c r="A1847">
        <v>93.85</v>
      </c>
      <c r="B1847">
        <v>891.00580000000002</v>
      </c>
      <c r="C1847">
        <v>6.6</v>
      </c>
      <c r="D1847" s="19">
        <v>132.1814880000006</v>
      </c>
      <c r="E1847">
        <v>891.00580000000002</v>
      </c>
      <c r="F1847">
        <v>925.12199999999996</v>
      </c>
    </row>
    <row r="1848" spans="1:6" x14ac:dyDescent="0.25">
      <c r="A1848">
        <v>93.9</v>
      </c>
      <c r="B1848">
        <v>890.70159999999998</v>
      </c>
      <c r="C1848">
        <v>6.6</v>
      </c>
      <c r="D1848" s="19">
        <v>132.1814880000006</v>
      </c>
      <c r="E1848">
        <v>890.70159999999998</v>
      </c>
      <c r="F1848">
        <v>925.22339999999997</v>
      </c>
    </row>
    <row r="1849" spans="1:6" x14ac:dyDescent="0.25">
      <c r="A1849">
        <v>93.95</v>
      </c>
      <c r="B1849">
        <v>890.95510000000002</v>
      </c>
      <c r="C1849">
        <v>6.6</v>
      </c>
      <c r="D1849" s="19">
        <v>132.1814880000006</v>
      </c>
      <c r="E1849">
        <v>890.95510000000002</v>
      </c>
      <c r="F1849">
        <v>924.7165</v>
      </c>
    </row>
    <row r="1850" spans="1:6" x14ac:dyDescent="0.25">
      <c r="A1850">
        <v>94</v>
      </c>
      <c r="B1850">
        <v>890.90440000000001</v>
      </c>
      <c r="C1850">
        <v>6.6</v>
      </c>
      <c r="D1850" s="19">
        <v>132.1814880000006</v>
      </c>
      <c r="E1850">
        <v>890.90440000000001</v>
      </c>
      <c r="F1850">
        <v>924.81790000000001</v>
      </c>
    </row>
    <row r="1851" spans="1:6" x14ac:dyDescent="0.25">
      <c r="A1851">
        <v>94.050000000000011</v>
      </c>
      <c r="B1851">
        <v>890.8537</v>
      </c>
      <c r="C1851">
        <v>6.6</v>
      </c>
      <c r="D1851" s="19">
        <v>132.1814880000006</v>
      </c>
      <c r="E1851">
        <v>890.8537</v>
      </c>
      <c r="F1851">
        <v>925.73030000000006</v>
      </c>
    </row>
    <row r="1852" spans="1:6" x14ac:dyDescent="0.25">
      <c r="A1852">
        <v>94.1</v>
      </c>
      <c r="B1852">
        <v>890.54949999999997</v>
      </c>
      <c r="C1852">
        <v>6.6</v>
      </c>
      <c r="D1852" s="19">
        <v>132.1814880000006</v>
      </c>
      <c r="E1852">
        <v>890.54949999999997</v>
      </c>
      <c r="F1852">
        <v>926.44</v>
      </c>
    </row>
    <row r="1853" spans="1:6" x14ac:dyDescent="0.25">
      <c r="A1853">
        <v>94.15</v>
      </c>
      <c r="B1853">
        <v>889.99170000000004</v>
      </c>
      <c r="C1853">
        <v>6.6</v>
      </c>
      <c r="D1853" s="19">
        <v>132.1814880000006</v>
      </c>
      <c r="E1853">
        <v>889.99170000000004</v>
      </c>
      <c r="F1853">
        <v>926.28790000000004</v>
      </c>
    </row>
    <row r="1854" spans="1:6" x14ac:dyDescent="0.25">
      <c r="A1854">
        <v>94.2</v>
      </c>
      <c r="B1854">
        <v>890.19449999999995</v>
      </c>
      <c r="C1854">
        <v>6.6</v>
      </c>
      <c r="D1854" s="19">
        <v>132.1814880000006</v>
      </c>
      <c r="E1854">
        <v>890.19449999999995</v>
      </c>
      <c r="F1854">
        <v>926.44</v>
      </c>
    </row>
    <row r="1855" spans="1:6" x14ac:dyDescent="0.25">
      <c r="A1855">
        <v>94.25</v>
      </c>
      <c r="B1855">
        <v>889.63670000000002</v>
      </c>
      <c r="C1855">
        <v>6.6</v>
      </c>
      <c r="D1855" s="19">
        <v>132.1814880000006</v>
      </c>
      <c r="E1855">
        <v>889.63670000000002</v>
      </c>
      <c r="F1855">
        <v>926.84550000000002</v>
      </c>
    </row>
    <row r="1856" spans="1:6" x14ac:dyDescent="0.25">
      <c r="A1856">
        <v>94.300000000000011</v>
      </c>
      <c r="B1856">
        <v>890.09310000000005</v>
      </c>
      <c r="C1856">
        <v>6.6</v>
      </c>
      <c r="D1856" s="19">
        <v>132.1814880000006</v>
      </c>
      <c r="E1856">
        <v>890.09310000000005</v>
      </c>
      <c r="F1856">
        <v>927.60590000000002</v>
      </c>
    </row>
    <row r="1857" spans="1:6" x14ac:dyDescent="0.25">
      <c r="A1857">
        <v>94.35</v>
      </c>
      <c r="B1857">
        <v>889.63670000000002</v>
      </c>
      <c r="C1857">
        <v>6.6</v>
      </c>
      <c r="D1857" s="19">
        <v>132.1814880000006</v>
      </c>
      <c r="E1857">
        <v>889.63670000000002</v>
      </c>
      <c r="F1857">
        <v>928.11279999999999</v>
      </c>
    </row>
    <row r="1858" spans="1:6" x14ac:dyDescent="0.25">
      <c r="A1858">
        <v>94.4</v>
      </c>
      <c r="B1858">
        <v>889.58600000000001</v>
      </c>
      <c r="C1858">
        <v>6.6</v>
      </c>
      <c r="D1858" s="19">
        <v>132.1814880000006</v>
      </c>
      <c r="E1858">
        <v>889.58600000000001</v>
      </c>
      <c r="F1858">
        <v>927.96079999999995</v>
      </c>
    </row>
    <row r="1859" spans="1:6" x14ac:dyDescent="0.25">
      <c r="A1859">
        <v>94.45</v>
      </c>
      <c r="B1859">
        <v>889.53530000000001</v>
      </c>
      <c r="C1859">
        <v>6.6</v>
      </c>
      <c r="D1859" s="19">
        <v>132.1814880000006</v>
      </c>
      <c r="E1859">
        <v>889.53530000000001</v>
      </c>
      <c r="F1859">
        <v>928.67049999999995</v>
      </c>
    </row>
    <row r="1860" spans="1:6" x14ac:dyDescent="0.25">
      <c r="A1860">
        <v>94.5</v>
      </c>
      <c r="B1860">
        <v>888.82539999999995</v>
      </c>
      <c r="C1860">
        <v>6.6</v>
      </c>
      <c r="D1860" s="19">
        <v>132.1814880000006</v>
      </c>
      <c r="E1860">
        <v>888.82539999999995</v>
      </c>
      <c r="F1860">
        <v>928.8732</v>
      </c>
    </row>
    <row r="1861" spans="1:6" x14ac:dyDescent="0.25">
      <c r="A1861">
        <v>94.550000000000011</v>
      </c>
      <c r="B1861">
        <v>889.02819999999997</v>
      </c>
      <c r="C1861">
        <v>6.7</v>
      </c>
      <c r="D1861" s="19">
        <v>132.1814880000006</v>
      </c>
      <c r="E1861">
        <v>889.02819999999997</v>
      </c>
      <c r="F1861">
        <v>928.97460000000001</v>
      </c>
    </row>
    <row r="1862" spans="1:6" x14ac:dyDescent="0.25">
      <c r="A1862">
        <v>94.6</v>
      </c>
      <c r="B1862">
        <v>888.77470000000005</v>
      </c>
      <c r="C1862">
        <v>6.6</v>
      </c>
      <c r="D1862" s="19">
        <v>132.1814880000006</v>
      </c>
      <c r="E1862">
        <v>888.77470000000005</v>
      </c>
      <c r="F1862">
        <v>929.07600000000002</v>
      </c>
    </row>
    <row r="1863" spans="1:6" x14ac:dyDescent="0.25">
      <c r="A1863">
        <v>94.65</v>
      </c>
      <c r="B1863">
        <v>889.23099999999999</v>
      </c>
      <c r="C1863">
        <v>6.6</v>
      </c>
      <c r="D1863" s="19">
        <v>132.1814880000006</v>
      </c>
      <c r="E1863">
        <v>889.23099999999999</v>
      </c>
      <c r="F1863">
        <v>929.38009999999997</v>
      </c>
    </row>
    <row r="1864" spans="1:6" x14ac:dyDescent="0.25">
      <c r="A1864">
        <v>94.7</v>
      </c>
      <c r="B1864">
        <v>888.77470000000005</v>
      </c>
      <c r="C1864">
        <v>6.6</v>
      </c>
      <c r="D1864" s="19">
        <v>132.1814880000006</v>
      </c>
      <c r="E1864">
        <v>888.77470000000005</v>
      </c>
      <c r="F1864">
        <v>930.59670000000006</v>
      </c>
    </row>
    <row r="1865" spans="1:6" x14ac:dyDescent="0.25">
      <c r="A1865">
        <v>94.75</v>
      </c>
      <c r="B1865">
        <v>888.77470000000005</v>
      </c>
      <c r="C1865">
        <v>6.6</v>
      </c>
      <c r="D1865" s="19">
        <v>132.1814880000006</v>
      </c>
      <c r="E1865">
        <v>888.77470000000005</v>
      </c>
      <c r="F1865">
        <v>930.54600000000005</v>
      </c>
    </row>
    <row r="1866" spans="1:6" x14ac:dyDescent="0.25">
      <c r="A1866">
        <v>94.800000000000011</v>
      </c>
      <c r="B1866">
        <v>888.72400000000005</v>
      </c>
      <c r="C1866">
        <v>6.6</v>
      </c>
      <c r="D1866" s="19">
        <v>132.1814880000006</v>
      </c>
      <c r="E1866">
        <v>888.72400000000005</v>
      </c>
      <c r="F1866">
        <v>930.08979999999997</v>
      </c>
    </row>
    <row r="1867" spans="1:6" x14ac:dyDescent="0.25">
      <c r="A1867">
        <v>94.85</v>
      </c>
      <c r="B1867">
        <v>888.52110000000005</v>
      </c>
      <c r="C1867">
        <v>6.6</v>
      </c>
      <c r="D1867" s="19">
        <v>132.1814880000006</v>
      </c>
      <c r="E1867">
        <v>888.52110000000005</v>
      </c>
      <c r="F1867">
        <v>930.39400000000001</v>
      </c>
    </row>
    <row r="1868" spans="1:6" x14ac:dyDescent="0.25">
      <c r="A1868">
        <v>94.9</v>
      </c>
      <c r="B1868">
        <v>888.52110000000005</v>
      </c>
      <c r="C1868">
        <v>6.6</v>
      </c>
      <c r="D1868" s="19">
        <v>132.1814880000006</v>
      </c>
      <c r="E1868">
        <v>888.52110000000005</v>
      </c>
      <c r="F1868">
        <v>931.50919999999996</v>
      </c>
    </row>
    <row r="1869" spans="1:6" x14ac:dyDescent="0.25">
      <c r="A1869">
        <v>94.95</v>
      </c>
      <c r="B1869">
        <v>888.41970000000003</v>
      </c>
      <c r="C1869">
        <v>6.6</v>
      </c>
      <c r="D1869" s="19">
        <v>132.1814880000006</v>
      </c>
      <c r="E1869">
        <v>888.41970000000003</v>
      </c>
      <c r="F1869">
        <v>932.06679999999994</v>
      </c>
    </row>
    <row r="1870" spans="1:6" x14ac:dyDescent="0.25">
      <c r="A1870">
        <v>95</v>
      </c>
      <c r="B1870">
        <v>888.31830000000002</v>
      </c>
      <c r="C1870">
        <v>6.7</v>
      </c>
      <c r="D1870" s="19">
        <v>132.1814880000006</v>
      </c>
      <c r="E1870">
        <v>888.31830000000002</v>
      </c>
      <c r="F1870">
        <v>931.71199999999999</v>
      </c>
    </row>
    <row r="1871" spans="1:6" x14ac:dyDescent="0.25">
      <c r="A1871">
        <v>95.050000000000011</v>
      </c>
      <c r="B1871">
        <v>888.41970000000003</v>
      </c>
      <c r="C1871">
        <v>6.6</v>
      </c>
      <c r="D1871" s="19">
        <v>132.1814880000006</v>
      </c>
      <c r="E1871">
        <v>888.41970000000003</v>
      </c>
      <c r="F1871">
        <v>931.96540000000005</v>
      </c>
    </row>
    <row r="1872" spans="1:6" x14ac:dyDescent="0.25">
      <c r="A1872">
        <v>95.1</v>
      </c>
      <c r="B1872">
        <v>888.52110000000005</v>
      </c>
      <c r="C1872">
        <v>6.7</v>
      </c>
      <c r="D1872" s="19">
        <v>132.1814880000006</v>
      </c>
      <c r="E1872">
        <v>888.52110000000005</v>
      </c>
      <c r="F1872">
        <v>932.37099999999998</v>
      </c>
    </row>
    <row r="1873" spans="1:6" x14ac:dyDescent="0.25">
      <c r="A1873">
        <v>95.15</v>
      </c>
      <c r="B1873">
        <v>888.52110000000005</v>
      </c>
      <c r="C1873">
        <v>6.7</v>
      </c>
      <c r="D1873" s="19">
        <v>132.1814880000006</v>
      </c>
      <c r="E1873">
        <v>888.52110000000005</v>
      </c>
      <c r="F1873">
        <v>933.0299</v>
      </c>
    </row>
    <row r="1874" spans="1:6" x14ac:dyDescent="0.25">
      <c r="A1874">
        <v>95.2</v>
      </c>
      <c r="B1874">
        <v>888.47040000000004</v>
      </c>
      <c r="C1874">
        <v>6.7</v>
      </c>
      <c r="D1874" s="19">
        <v>132.1814880000006</v>
      </c>
      <c r="E1874">
        <v>888.47040000000004</v>
      </c>
      <c r="F1874">
        <v>933.89170000000001</v>
      </c>
    </row>
    <row r="1875" spans="1:6" x14ac:dyDescent="0.25">
      <c r="A1875">
        <v>95.25</v>
      </c>
      <c r="B1875">
        <v>887.76049999999998</v>
      </c>
      <c r="C1875">
        <v>6.7</v>
      </c>
      <c r="D1875" s="19">
        <v>132.1814880000006</v>
      </c>
      <c r="E1875">
        <v>887.76049999999998</v>
      </c>
      <c r="F1875">
        <v>933.68889999999999</v>
      </c>
    </row>
    <row r="1876" spans="1:6" x14ac:dyDescent="0.25">
      <c r="A1876">
        <v>95.300000000000011</v>
      </c>
      <c r="B1876">
        <v>887.30409999999995</v>
      </c>
      <c r="C1876">
        <v>6.7</v>
      </c>
      <c r="D1876" s="19">
        <v>132.1814880000006</v>
      </c>
      <c r="E1876">
        <v>887.30409999999995</v>
      </c>
      <c r="F1876">
        <v>934.09450000000004</v>
      </c>
    </row>
    <row r="1877" spans="1:6" x14ac:dyDescent="0.25">
      <c r="A1877">
        <v>95.35</v>
      </c>
      <c r="B1877">
        <v>888.01400000000001</v>
      </c>
      <c r="C1877">
        <v>6.7</v>
      </c>
      <c r="D1877" s="19">
        <v>132.1814880000006</v>
      </c>
      <c r="E1877">
        <v>888.01400000000001</v>
      </c>
      <c r="F1877">
        <v>934.04380000000003</v>
      </c>
    </row>
    <row r="1878" spans="1:6" x14ac:dyDescent="0.25">
      <c r="A1878">
        <v>95.4</v>
      </c>
      <c r="B1878">
        <v>887.30409999999995</v>
      </c>
      <c r="C1878">
        <v>6.6</v>
      </c>
      <c r="D1878" s="19">
        <v>132.1814880000006</v>
      </c>
      <c r="E1878">
        <v>887.30409999999995</v>
      </c>
      <c r="F1878">
        <v>934.04380000000003</v>
      </c>
    </row>
    <row r="1879" spans="1:6" x14ac:dyDescent="0.25">
      <c r="A1879">
        <v>95.45</v>
      </c>
      <c r="B1879">
        <v>886.99990000000003</v>
      </c>
      <c r="C1879">
        <v>6.6</v>
      </c>
      <c r="D1879" s="19">
        <v>132.1814880000006</v>
      </c>
      <c r="E1879">
        <v>886.99990000000003</v>
      </c>
      <c r="F1879">
        <v>935.10829999999999</v>
      </c>
    </row>
    <row r="1880" spans="1:6" x14ac:dyDescent="0.25">
      <c r="A1880">
        <v>95.5</v>
      </c>
      <c r="B1880">
        <v>887.05060000000003</v>
      </c>
      <c r="C1880">
        <v>6.6</v>
      </c>
      <c r="D1880" s="19">
        <v>132.1814880000006</v>
      </c>
      <c r="E1880">
        <v>887.05060000000003</v>
      </c>
      <c r="F1880">
        <v>934.90549999999996</v>
      </c>
    </row>
    <row r="1881" spans="1:6" x14ac:dyDescent="0.25">
      <c r="A1881">
        <v>95.550000000000011</v>
      </c>
      <c r="B1881">
        <v>886.99990000000003</v>
      </c>
      <c r="C1881">
        <v>6.6</v>
      </c>
      <c r="D1881" s="19">
        <v>132.1814880000006</v>
      </c>
      <c r="E1881">
        <v>886.99990000000003</v>
      </c>
      <c r="F1881">
        <v>935.2604</v>
      </c>
    </row>
    <row r="1882" spans="1:6" x14ac:dyDescent="0.25">
      <c r="A1882">
        <v>95.6</v>
      </c>
      <c r="B1882">
        <v>886.79700000000003</v>
      </c>
      <c r="C1882">
        <v>6.6</v>
      </c>
      <c r="D1882" s="19">
        <v>132.1814880000006</v>
      </c>
      <c r="E1882">
        <v>886.79700000000003</v>
      </c>
      <c r="F1882">
        <v>935.9194</v>
      </c>
    </row>
    <row r="1883" spans="1:6" x14ac:dyDescent="0.25">
      <c r="A1883">
        <v>95.65</v>
      </c>
      <c r="B1883">
        <v>886.69560000000001</v>
      </c>
      <c r="C1883">
        <v>6.6</v>
      </c>
      <c r="D1883" s="19">
        <v>132.1814880000006</v>
      </c>
      <c r="E1883">
        <v>886.69560000000001</v>
      </c>
      <c r="F1883">
        <v>935.66589999999997</v>
      </c>
    </row>
    <row r="1884" spans="1:6" x14ac:dyDescent="0.25">
      <c r="A1884">
        <v>95.7</v>
      </c>
      <c r="B1884">
        <v>886.54349999999999</v>
      </c>
      <c r="C1884">
        <v>6.6</v>
      </c>
      <c r="D1884" s="19">
        <v>132.1814880000006</v>
      </c>
      <c r="E1884">
        <v>886.54349999999999</v>
      </c>
      <c r="F1884">
        <v>936.12210000000005</v>
      </c>
    </row>
    <row r="1885" spans="1:6" x14ac:dyDescent="0.25">
      <c r="A1885">
        <v>95.75</v>
      </c>
      <c r="B1885">
        <v>886.44209999999998</v>
      </c>
      <c r="C1885">
        <v>6.6</v>
      </c>
      <c r="D1885" s="19">
        <v>132.1814880000006</v>
      </c>
      <c r="E1885">
        <v>886.44209999999998</v>
      </c>
      <c r="F1885">
        <v>936.32489999999996</v>
      </c>
    </row>
    <row r="1886" spans="1:6" x14ac:dyDescent="0.25">
      <c r="A1886">
        <v>95.800000000000011</v>
      </c>
      <c r="B1886">
        <v>886.74630000000002</v>
      </c>
      <c r="C1886">
        <v>6.6</v>
      </c>
      <c r="D1886" s="19">
        <v>132.1814880000006</v>
      </c>
      <c r="E1886">
        <v>886.74630000000002</v>
      </c>
      <c r="F1886">
        <v>937.03459999999995</v>
      </c>
    </row>
    <row r="1887" spans="1:6" x14ac:dyDescent="0.25">
      <c r="A1887">
        <v>95.85</v>
      </c>
      <c r="B1887">
        <v>886.44209999999998</v>
      </c>
      <c r="C1887">
        <v>6.6</v>
      </c>
      <c r="D1887" s="19">
        <v>132.1814880000006</v>
      </c>
      <c r="E1887">
        <v>886.44209999999998</v>
      </c>
      <c r="F1887">
        <v>936.93320000000006</v>
      </c>
    </row>
    <row r="1888" spans="1:6" x14ac:dyDescent="0.25">
      <c r="A1888">
        <v>95.9</v>
      </c>
      <c r="B1888">
        <v>886.23919999999998</v>
      </c>
      <c r="C1888">
        <v>6.6</v>
      </c>
      <c r="D1888" s="19">
        <v>132.1814880000006</v>
      </c>
      <c r="E1888">
        <v>886.23919999999998</v>
      </c>
      <c r="F1888">
        <v>936.93320000000006</v>
      </c>
    </row>
    <row r="1889" spans="1:6" x14ac:dyDescent="0.25">
      <c r="A1889">
        <v>95.95</v>
      </c>
      <c r="B1889">
        <v>886.34069999999997</v>
      </c>
      <c r="C1889">
        <v>6.6</v>
      </c>
      <c r="D1889" s="19">
        <v>132.1814880000006</v>
      </c>
      <c r="E1889">
        <v>886.34069999999997</v>
      </c>
      <c r="F1889">
        <v>937.28809999999999</v>
      </c>
    </row>
    <row r="1890" spans="1:6" x14ac:dyDescent="0.25">
      <c r="A1890">
        <v>96</v>
      </c>
      <c r="B1890">
        <v>885.68140000000005</v>
      </c>
      <c r="C1890">
        <v>6.6</v>
      </c>
      <c r="D1890" s="19">
        <v>132.1814880000006</v>
      </c>
      <c r="E1890">
        <v>885.68140000000005</v>
      </c>
      <c r="F1890">
        <v>937.69359999999995</v>
      </c>
    </row>
    <row r="1891" spans="1:6" x14ac:dyDescent="0.25">
      <c r="A1891">
        <v>96.050000000000011</v>
      </c>
      <c r="B1891">
        <v>885.78290000000004</v>
      </c>
      <c r="C1891">
        <v>6.5</v>
      </c>
      <c r="D1891" s="19">
        <v>132.1814880000006</v>
      </c>
      <c r="E1891">
        <v>885.78290000000004</v>
      </c>
      <c r="F1891">
        <v>937.79499999999996</v>
      </c>
    </row>
    <row r="1892" spans="1:6" x14ac:dyDescent="0.25">
      <c r="A1892">
        <v>96.1</v>
      </c>
      <c r="B1892">
        <v>885.73220000000003</v>
      </c>
      <c r="C1892">
        <v>6.1</v>
      </c>
      <c r="D1892" s="19">
        <v>132.1814880000006</v>
      </c>
      <c r="E1892">
        <v>885.73220000000003</v>
      </c>
      <c r="F1892">
        <v>937.84569999999997</v>
      </c>
    </row>
    <row r="1893" spans="1:6" x14ac:dyDescent="0.25">
      <c r="A1893">
        <v>96.15</v>
      </c>
      <c r="B1893">
        <v>884.46439999999996</v>
      </c>
      <c r="C1893">
        <v>5.9</v>
      </c>
      <c r="D1893" s="19">
        <v>132.1814880000006</v>
      </c>
      <c r="E1893">
        <v>884.46439999999996</v>
      </c>
      <c r="F1893">
        <v>937.23739999999998</v>
      </c>
    </row>
    <row r="1894" spans="1:6" x14ac:dyDescent="0.25">
      <c r="A1894">
        <v>96.2</v>
      </c>
      <c r="B1894">
        <v>883.90660000000003</v>
      </c>
      <c r="C1894">
        <v>5.7</v>
      </c>
      <c r="D1894" s="19">
        <v>132.1814880000006</v>
      </c>
      <c r="E1894">
        <v>883.90660000000003</v>
      </c>
      <c r="F1894">
        <v>936.12210000000005</v>
      </c>
    </row>
    <row r="1895" spans="1:6" x14ac:dyDescent="0.25">
      <c r="A1895">
        <v>96.25</v>
      </c>
      <c r="B1895">
        <v>883.75450000000001</v>
      </c>
      <c r="C1895">
        <v>5.6</v>
      </c>
      <c r="D1895" s="19">
        <v>132.1814880000006</v>
      </c>
      <c r="E1895">
        <v>883.75450000000001</v>
      </c>
      <c r="F1895">
        <v>935.61519999999996</v>
      </c>
    </row>
    <row r="1896" spans="1:6" x14ac:dyDescent="0.25">
      <c r="A1896">
        <v>96.300000000000011</v>
      </c>
      <c r="B1896">
        <v>883.80520000000001</v>
      </c>
      <c r="C1896">
        <v>5.5</v>
      </c>
      <c r="D1896" s="19">
        <v>132.1814880000006</v>
      </c>
      <c r="E1896">
        <v>883.80520000000001</v>
      </c>
      <c r="F1896">
        <v>934.90549999999996</v>
      </c>
    </row>
    <row r="1897" spans="1:6" x14ac:dyDescent="0.25">
      <c r="A1897">
        <v>96.35</v>
      </c>
      <c r="B1897">
        <v>883.50099999999998</v>
      </c>
      <c r="C1897">
        <v>5.5</v>
      </c>
      <c r="D1897" s="19">
        <v>132.1814880000006</v>
      </c>
      <c r="E1897">
        <v>883.50099999999998</v>
      </c>
      <c r="F1897">
        <v>934.5</v>
      </c>
    </row>
    <row r="1898" spans="1:6" x14ac:dyDescent="0.25">
      <c r="A1898">
        <v>96.4</v>
      </c>
      <c r="B1898">
        <v>883.19669999999996</v>
      </c>
      <c r="C1898">
        <v>5.4</v>
      </c>
      <c r="D1898" s="19">
        <v>132.1814880000006</v>
      </c>
      <c r="E1898">
        <v>883.19669999999996</v>
      </c>
      <c r="F1898">
        <v>933.18200000000002</v>
      </c>
    </row>
    <row r="1899" spans="1:6" x14ac:dyDescent="0.25">
      <c r="A1899">
        <v>96.45</v>
      </c>
      <c r="B1899">
        <v>883.24739999999997</v>
      </c>
      <c r="C1899">
        <v>5.4</v>
      </c>
      <c r="D1899" s="19">
        <v>132.1814880000006</v>
      </c>
      <c r="E1899">
        <v>883.24739999999997</v>
      </c>
      <c r="F1899">
        <v>932.47230000000002</v>
      </c>
    </row>
    <row r="1900" spans="1:6" x14ac:dyDescent="0.25">
      <c r="A1900">
        <v>96.5</v>
      </c>
      <c r="B1900">
        <v>882.99390000000005</v>
      </c>
      <c r="C1900">
        <v>5.5</v>
      </c>
      <c r="D1900" s="19">
        <v>132.1814880000006</v>
      </c>
      <c r="E1900">
        <v>882.99390000000005</v>
      </c>
      <c r="F1900">
        <v>931.30640000000005</v>
      </c>
    </row>
    <row r="1901" spans="1:6" x14ac:dyDescent="0.25">
      <c r="A1901">
        <v>96.550000000000011</v>
      </c>
      <c r="B1901">
        <v>882.79110000000003</v>
      </c>
      <c r="C1901">
        <v>5.5</v>
      </c>
      <c r="D1901" s="19">
        <v>132.1814880000006</v>
      </c>
      <c r="E1901">
        <v>882.79110000000003</v>
      </c>
      <c r="F1901">
        <v>930.08979999999997</v>
      </c>
    </row>
    <row r="1902" spans="1:6" x14ac:dyDescent="0.25">
      <c r="A1902">
        <v>96.6</v>
      </c>
      <c r="B1902">
        <v>882.89250000000004</v>
      </c>
      <c r="C1902">
        <v>5.4</v>
      </c>
      <c r="D1902" s="19">
        <v>132.1814880000006</v>
      </c>
      <c r="E1902">
        <v>882.89250000000004</v>
      </c>
      <c r="F1902">
        <v>928.41700000000003</v>
      </c>
    </row>
    <row r="1903" spans="1:6" x14ac:dyDescent="0.25">
      <c r="A1903">
        <v>96.65</v>
      </c>
      <c r="B1903">
        <v>882.48680000000002</v>
      </c>
      <c r="C1903">
        <v>5.5</v>
      </c>
      <c r="D1903" s="19">
        <v>132.1814880000006</v>
      </c>
      <c r="E1903">
        <v>882.48680000000002</v>
      </c>
      <c r="F1903">
        <v>927.30179999999996</v>
      </c>
    </row>
    <row r="1904" spans="1:6" x14ac:dyDescent="0.25">
      <c r="A1904">
        <v>96.7</v>
      </c>
      <c r="B1904">
        <v>882.53750000000002</v>
      </c>
      <c r="C1904">
        <v>5.4</v>
      </c>
      <c r="D1904" s="19">
        <v>132.1814880000006</v>
      </c>
      <c r="E1904">
        <v>882.53750000000002</v>
      </c>
      <c r="F1904">
        <v>926.13589999999999</v>
      </c>
    </row>
    <row r="1905" spans="1:6" x14ac:dyDescent="0.25">
      <c r="A1905">
        <v>96.75</v>
      </c>
      <c r="B1905">
        <v>882.28399999999999</v>
      </c>
      <c r="C1905">
        <v>5.5</v>
      </c>
      <c r="D1905" s="19">
        <v>132.1814880000006</v>
      </c>
      <c r="E1905">
        <v>882.28399999999999</v>
      </c>
      <c r="F1905">
        <v>924.61509999999998</v>
      </c>
    </row>
    <row r="1906" spans="1:6" x14ac:dyDescent="0.25">
      <c r="A1906">
        <v>96.800000000000011</v>
      </c>
      <c r="B1906">
        <v>881.87829999999997</v>
      </c>
      <c r="C1906">
        <v>5.5</v>
      </c>
      <c r="D1906" s="19">
        <v>132.1814880000006</v>
      </c>
      <c r="E1906">
        <v>881.87829999999997</v>
      </c>
      <c r="F1906">
        <v>923.09439999999995</v>
      </c>
    </row>
    <row r="1907" spans="1:6" x14ac:dyDescent="0.25">
      <c r="A1907">
        <v>96.85</v>
      </c>
      <c r="B1907">
        <v>881.97969999999998</v>
      </c>
      <c r="C1907">
        <v>5.5</v>
      </c>
      <c r="D1907" s="19">
        <v>132.1814880000006</v>
      </c>
      <c r="E1907">
        <v>881.97969999999998</v>
      </c>
      <c r="F1907">
        <v>921.62429999999995</v>
      </c>
    </row>
    <row r="1908" spans="1:6" x14ac:dyDescent="0.25">
      <c r="A1908">
        <v>96.9</v>
      </c>
      <c r="B1908">
        <v>882.18259999999998</v>
      </c>
      <c r="C1908">
        <v>5.5</v>
      </c>
      <c r="D1908" s="19">
        <v>132.1814880000006</v>
      </c>
      <c r="E1908">
        <v>882.18259999999998</v>
      </c>
      <c r="F1908">
        <v>919.64729999999997</v>
      </c>
    </row>
    <row r="1909" spans="1:6" x14ac:dyDescent="0.25">
      <c r="A1909">
        <v>96.95</v>
      </c>
      <c r="B1909">
        <v>881.97969999999998</v>
      </c>
      <c r="C1909">
        <v>5.5</v>
      </c>
      <c r="D1909" s="19">
        <v>132.1814880000006</v>
      </c>
      <c r="E1909">
        <v>881.97969999999998</v>
      </c>
      <c r="F1909">
        <v>918.48140000000001</v>
      </c>
    </row>
    <row r="1910" spans="1:6" x14ac:dyDescent="0.25">
      <c r="A1910">
        <v>97</v>
      </c>
      <c r="B1910">
        <v>881.37120000000004</v>
      </c>
      <c r="C1910">
        <v>5.5</v>
      </c>
      <c r="D1910" s="19">
        <v>132.1814880000006</v>
      </c>
      <c r="E1910">
        <v>881.37120000000004</v>
      </c>
      <c r="F1910">
        <v>916.65650000000005</v>
      </c>
    </row>
    <row r="1911" spans="1:6" x14ac:dyDescent="0.25">
      <c r="A1911">
        <v>97.050000000000011</v>
      </c>
      <c r="B1911">
        <v>882.1318</v>
      </c>
      <c r="C1911">
        <v>5.5</v>
      </c>
      <c r="D1911" s="19">
        <v>132.1814880000006</v>
      </c>
      <c r="E1911">
        <v>882.1318</v>
      </c>
      <c r="F1911">
        <v>914.57809999999995</v>
      </c>
    </row>
    <row r="1912" spans="1:6" x14ac:dyDescent="0.25">
      <c r="A1912">
        <v>97.1</v>
      </c>
      <c r="B1912">
        <v>881.52329999999995</v>
      </c>
      <c r="C1912">
        <v>5.4</v>
      </c>
      <c r="D1912" s="19">
        <v>132.1814880000006</v>
      </c>
      <c r="E1912">
        <v>881.52329999999995</v>
      </c>
      <c r="F1912">
        <v>911.99289999999996</v>
      </c>
    </row>
    <row r="1913" spans="1:6" x14ac:dyDescent="0.25">
      <c r="A1913">
        <v>97.15</v>
      </c>
      <c r="B1913">
        <v>880.91480000000001</v>
      </c>
      <c r="C1913">
        <v>5.5</v>
      </c>
      <c r="D1913" s="19">
        <v>132.1814880000006</v>
      </c>
      <c r="E1913">
        <v>880.91480000000001</v>
      </c>
      <c r="F1913">
        <v>910.21860000000004</v>
      </c>
    </row>
    <row r="1914" spans="1:6" x14ac:dyDescent="0.25">
      <c r="A1914">
        <v>97.2</v>
      </c>
      <c r="B1914">
        <v>881.11770000000001</v>
      </c>
      <c r="C1914">
        <v>5.4</v>
      </c>
      <c r="D1914" s="19">
        <v>132.1814880000006</v>
      </c>
      <c r="E1914">
        <v>881.11770000000001</v>
      </c>
      <c r="F1914">
        <v>908.14030000000002</v>
      </c>
    </row>
    <row r="1915" spans="1:6" x14ac:dyDescent="0.25">
      <c r="A1915">
        <v>97.25</v>
      </c>
      <c r="B1915">
        <v>881.06700000000001</v>
      </c>
      <c r="C1915">
        <v>5.4</v>
      </c>
      <c r="D1915" s="19">
        <v>132.1814880000006</v>
      </c>
      <c r="E1915">
        <v>881.06700000000001</v>
      </c>
      <c r="F1915">
        <v>906.11260000000004</v>
      </c>
    </row>
    <row r="1916" spans="1:6" x14ac:dyDescent="0.25">
      <c r="A1916">
        <v>97.300000000000011</v>
      </c>
      <c r="B1916">
        <v>880.61059999999998</v>
      </c>
      <c r="C1916">
        <v>5.4</v>
      </c>
      <c r="D1916" s="19">
        <v>132.1814880000006</v>
      </c>
      <c r="E1916">
        <v>880.61059999999998</v>
      </c>
      <c r="F1916">
        <v>904.33839999999998</v>
      </c>
    </row>
    <row r="1917" spans="1:6" x14ac:dyDescent="0.25">
      <c r="A1917">
        <v>97.35</v>
      </c>
      <c r="B1917">
        <v>881.0163</v>
      </c>
      <c r="C1917">
        <v>5.5</v>
      </c>
      <c r="D1917" s="19">
        <v>132.1814880000006</v>
      </c>
      <c r="E1917">
        <v>881.0163</v>
      </c>
      <c r="F1917">
        <v>902.91899999999998</v>
      </c>
    </row>
    <row r="1918" spans="1:6" x14ac:dyDescent="0.25">
      <c r="A1918">
        <v>97.4</v>
      </c>
      <c r="B1918">
        <v>880.35699999999997</v>
      </c>
      <c r="C1918">
        <v>5.4</v>
      </c>
      <c r="D1918" s="19">
        <v>132.1814880000006</v>
      </c>
      <c r="E1918">
        <v>880.35699999999997</v>
      </c>
      <c r="F1918">
        <v>902.20929999999998</v>
      </c>
    </row>
    <row r="1919" spans="1:6" x14ac:dyDescent="0.25">
      <c r="A1919">
        <v>97.45</v>
      </c>
      <c r="B1919">
        <v>880.20489999999995</v>
      </c>
      <c r="C1919">
        <v>5.4</v>
      </c>
      <c r="D1919" s="19">
        <v>132.1814880000006</v>
      </c>
      <c r="E1919">
        <v>880.20489999999995</v>
      </c>
      <c r="F1919">
        <v>900.23239999999998</v>
      </c>
    </row>
    <row r="1920" spans="1:6" x14ac:dyDescent="0.25">
      <c r="A1920">
        <v>97.5</v>
      </c>
      <c r="B1920">
        <v>879.39359999999999</v>
      </c>
      <c r="C1920">
        <v>5.4</v>
      </c>
      <c r="D1920" s="19">
        <v>132.1814880000006</v>
      </c>
      <c r="E1920">
        <v>879.39359999999999</v>
      </c>
      <c r="F1920">
        <v>898.10329999999999</v>
      </c>
    </row>
    <row r="1921" spans="1:6" x14ac:dyDescent="0.25">
      <c r="A1921">
        <v>97.550000000000011</v>
      </c>
      <c r="B1921">
        <v>879.03859999999997</v>
      </c>
      <c r="C1921">
        <v>5.4</v>
      </c>
      <c r="D1921" s="19">
        <v>132.1814880000006</v>
      </c>
      <c r="E1921">
        <v>879.03859999999997</v>
      </c>
      <c r="F1921">
        <v>896.7346</v>
      </c>
    </row>
    <row r="1922" spans="1:6" x14ac:dyDescent="0.25">
      <c r="A1922">
        <v>97.6</v>
      </c>
      <c r="B1922">
        <v>878.17660000000001</v>
      </c>
      <c r="C1922">
        <v>5.4</v>
      </c>
      <c r="D1922" s="19">
        <v>132.1814880000006</v>
      </c>
      <c r="E1922">
        <v>878.17660000000001</v>
      </c>
      <c r="F1922">
        <v>894.60559999999998</v>
      </c>
    </row>
    <row r="1923" spans="1:6" x14ac:dyDescent="0.25">
      <c r="A1923">
        <v>97.65</v>
      </c>
      <c r="B1923">
        <v>878.02449999999999</v>
      </c>
      <c r="C1923">
        <v>5.4</v>
      </c>
      <c r="D1923" s="19">
        <v>132.1814880000006</v>
      </c>
      <c r="E1923">
        <v>878.02449999999999</v>
      </c>
      <c r="F1923">
        <v>892.83140000000003</v>
      </c>
    </row>
    <row r="1924" spans="1:6" x14ac:dyDescent="0.25">
      <c r="A1924">
        <v>97.7</v>
      </c>
      <c r="B1924">
        <v>877.46669999999995</v>
      </c>
      <c r="C1924">
        <v>5.4</v>
      </c>
      <c r="D1924" s="19">
        <v>132.1814880000006</v>
      </c>
      <c r="E1924">
        <v>877.46669999999995</v>
      </c>
      <c r="F1924">
        <v>891.56410000000005</v>
      </c>
    </row>
    <row r="1925" spans="1:6" x14ac:dyDescent="0.25">
      <c r="A1925">
        <v>97.75</v>
      </c>
      <c r="B1925">
        <v>876.45249999999999</v>
      </c>
      <c r="C1925">
        <v>5.4</v>
      </c>
      <c r="D1925" s="19">
        <v>132.1814880000006</v>
      </c>
      <c r="E1925">
        <v>876.45249999999999</v>
      </c>
      <c r="F1925">
        <v>890.09400000000005</v>
      </c>
    </row>
    <row r="1926" spans="1:6" x14ac:dyDescent="0.25">
      <c r="A1926">
        <v>97.800000000000011</v>
      </c>
      <c r="B1926">
        <v>875.08339999999998</v>
      </c>
      <c r="C1926">
        <v>5.4</v>
      </c>
      <c r="D1926" s="19">
        <v>132.1814880000006</v>
      </c>
      <c r="E1926">
        <v>875.08339999999998</v>
      </c>
      <c r="F1926">
        <v>889.43499999999995</v>
      </c>
    </row>
    <row r="1927" spans="1:6" x14ac:dyDescent="0.25">
      <c r="A1927">
        <v>97.85</v>
      </c>
      <c r="B1927">
        <v>872.80150000000003</v>
      </c>
      <c r="C1927">
        <v>5.4</v>
      </c>
      <c r="D1927" s="19">
        <v>132.1814880000006</v>
      </c>
      <c r="E1927">
        <v>872.80150000000003</v>
      </c>
      <c r="F1927">
        <v>887.96500000000003</v>
      </c>
    </row>
    <row r="1928" spans="1:6" x14ac:dyDescent="0.25">
      <c r="A1928">
        <v>97.9</v>
      </c>
      <c r="B1928">
        <v>872.64940000000001</v>
      </c>
      <c r="C1928">
        <v>5.4</v>
      </c>
      <c r="D1928" s="19">
        <v>132.1814880000006</v>
      </c>
      <c r="E1928">
        <v>872.64940000000001</v>
      </c>
      <c r="F1928">
        <v>887.50869999999998</v>
      </c>
    </row>
    <row r="1929" spans="1:6" x14ac:dyDescent="0.25">
      <c r="A1929">
        <v>97.95</v>
      </c>
      <c r="B1929">
        <v>871.38160000000005</v>
      </c>
      <c r="C1929">
        <v>5.5</v>
      </c>
      <c r="D1929" s="19">
        <v>132.1814880000006</v>
      </c>
      <c r="E1929">
        <v>871.38160000000005</v>
      </c>
      <c r="F1929">
        <v>885.78520000000003</v>
      </c>
    </row>
    <row r="1930" spans="1:6" x14ac:dyDescent="0.25">
      <c r="A1930">
        <v>98</v>
      </c>
      <c r="B1930">
        <v>870.26610000000005</v>
      </c>
      <c r="C1930">
        <v>5.4</v>
      </c>
      <c r="D1930" s="19">
        <v>132.1814880000006</v>
      </c>
      <c r="E1930">
        <v>870.26610000000005</v>
      </c>
      <c r="F1930">
        <v>884.41650000000004</v>
      </c>
    </row>
    <row r="1931" spans="1:6" x14ac:dyDescent="0.25">
      <c r="A1931">
        <v>98.050000000000011</v>
      </c>
      <c r="B1931">
        <v>869.20119999999997</v>
      </c>
      <c r="C1931">
        <v>5.5</v>
      </c>
      <c r="D1931" s="19">
        <v>132.1814880000006</v>
      </c>
      <c r="E1931">
        <v>869.20119999999997</v>
      </c>
      <c r="F1931">
        <v>883.70690000000002</v>
      </c>
    </row>
    <row r="1932" spans="1:6" x14ac:dyDescent="0.25">
      <c r="A1932">
        <v>98.1</v>
      </c>
      <c r="B1932">
        <v>867.02070000000003</v>
      </c>
      <c r="C1932">
        <v>5.6</v>
      </c>
      <c r="D1932" s="19">
        <v>132.1814880000006</v>
      </c>
      <c r="E1932">
        <v>867.02070000000003</v>
      </c>
      <c r="F1932">
        <v>882.89580000000001</v>
      </c>
    </row>
    <row r="1933" spans="1:6" x14ac:dyDescent="0.25">
      <c r="A1933">
        <v>98.15</v>
      </c>
      <c r="B1933">
        <v>864.78949999999998</v>
      </c>
      <c r="C1933">
        <v>5.5</v>
      </c>
      <c r="D1933" s="19">
        <v>132.1814880000006</v>
      </c>
      <c r="E1933">
        <v>864.78949999999998</v>
      </c>
      <c r="F1933">
        <v>882.33820000000003</v>
      </c>
    </row>
    <row r="1934" spans="1:6" x14ac:dyDescent="0.25">
      <c r="A1934">
        <v>98.2</v>
      </c>
      <c r="B1934">
        <v>864.23170000000005</v>
      </c>
      <c r="C1934">
        <v>5.4</v>
      </c>
      <c r="D1934" s="19">
        <v>132.1814880000006</v>
      </c>
      <c r="E1934">
        <v>864.23170000000005</v>
      </c>
      <c r="F1934">
        <v>881.52710000000002</v>
      </c>
    </row>
    <row r="1935" spans="1:6" x14ac:dyDescent="0.25">
      <c r="A1935">
        <v>98.25</v>
      </c>
      <c r="B1935">
        <v>860.63139999999999</v>
      </c>
      <c r="C1935">
        <v>5.3</v>
      </c>
      <c r="D1935" s="19">
        <v>132.1814880000006</v>
      </c>
      <c r="E1935">
        <v>860.63139999999999</v>
      </c>
      <c r="F1935">
        <v>879.95569999999998</v>
      </c>
    </row>
    <row r="1936" spans="1:6" x14ac:dyDescent="0.25">
      <c r="A1936">
        <v>98.300000000000011</v>
      </c>
      <c r="B1936">
        <v>859.6173</v>
      </c>
      <c r="C1936">
        <v>5.3</v>
      </c>
      <c r="D1936" s="19">
        <v>132.1814880000006</v>
      </c>
      <c r="E1936">
        <v>859.6173</v>
      </c>
      <c r="F1936">
        <v>878.94179999999994</v>
      </c>
    </row>
    <row r="1937" spans="1:6" x14ac:dyDescent="0.25">
      <c r="A1937">
        <v>98.35</v>
      </c>
      <c r="B1937">
        <v>859.21159999999998</v>
      </c>
      <c r="C1937">
        <v>5.4</v>
      </c>
      <c r="D1937" s="19">
        <v>132.1814880000006</v>
      </c>
      <c r="E1937">
        <v>859.21159999999998</v>
      </c>
      <c r="F1937">
        <v>877.67449999999997</v>
      </c>
    </row>
    <row r="1938" spans="1:6" x14ac:dyDescent="0.25">
      <c r="A1938">
        <v>98.4</v>
      </c>
      <c r="B1938">
        <v>858.65380000000005</v>
      </c>
      <c r="C1938">
        <v>5.4</v>
      </c>
      <c r="D1938" s="19">
        <v>132.1814880000006</v>
      </c>
      <c r="E1938">
        <v>858.65380000000005</v>
      </c>
      <c r="F1938">
        <v>877.06619999999998</v>
      </c>
    </row>
    <row r="1939" spans="1:6" x14ac:dyDescent="0.25">
      <c r="A1939">
        <v>98.45</v>
      </c>
      <c r="B1939">
        <v>859.36369999999999</v>
      </c>
      <c r="C1939">
        <v>5.4</v>
      </c>
      <c r="D1939" s="19">
        <v>132.1814880000006</v>
      </c>
      <c r="E1939">
        <v>859.36369999999999</v>
      </c>
      <c r="F1939">
        <v>876.15380000000005</v>
      </c>
    </row>
    <row r="1940" spans="1:6" x14ac:dyDescent="0.25">
      <c r="A1940">
        <v>98.5</v>
      </c>
      <c r="B1940">
        <v>858.80589999999995</v>
      </c>
      <c r="C1940">
        <v>5.4</v>
      </c>
      <c r="D1940" s="19">
        <v>132.1814880000006</v>
      </c>
      <c r="E1940">
        <v>858.80589999999995</v>
      </c>
      <c r="F1940">
        <v>875.39340000000004</v>
      </c>
    </row>
    <row r="1941" spans="1:6" x14ac:dyDescent="0.25">
      <c r="A1941">
        <v>98.550000000000011</v>
      </c>
      <c r="B1941">
        <v>858.70450000000005</v>
      </c>
      <c r="C1941">
        <v>5.5</v>
      </c>
      <c r="D1941" s="19">
        <v>132.1814880000006</v>
      </c>
      <c r="E1941">
        <v>858.70450000000005</v>
      </c>
      <c r="F1941">
        <v>874.37959999999998</v>
      </c>
    </row>
    <row r="1942" spans="1:6" x14ac:dyDescent="0.25">
      <c r="A1942">
        <v>98.6</v>
      </c>
      <c r="B1942">
        <v>858.45100000000002</v>
      </c>
      <c r="C1942">
        <v>5.4</v>
      </c>
      <c r="D1942" s="19">
        <v>132.1814880000006</v>
      </c>
      <c r="E1942">
        <v>858.45100000000002</v>
      </c>
      <c r="F1942">
        <v>873.0616</v>
      </c>
    </row>
    <row r="1943" spans="1:6" x14ac:dyDescent="0.25">
      <c r="A1943">
        <v>98.65</v>
      </c>
      <c r="B1943">
        <v>857.33540000000005</v>
      </c>
      <c r="C1943">
        <v>5.4</v>
      </c>
      <c r="D1943" s="19">
        <v>132.1814880000006</v>
      </c>
      <c r="E1943">
        <v>857.33540000000005</v>
      </c>
      <c r="F1943">
        <v>871.99710000000005</v>
      </c>
    </row>
    <row r="1944" spans="1:6" x14ac:dyDescent="0.25">
      <c r="A1944">
        <v>98.7</v>
      </c>
      <c r="B1944">
        <v>856.67619999999999</v>
      </c>
      <c r="C1944">
        <v>5.5</v>
      </c>
      <c r="D1944" s="19">
        <v>132.1814880000006</v>
      </c>
      <c r="E1944">
        <v>856.67619999999999</v>
      </c>
      <c r="F1944">
        <v>871.18600000000004</v>
      </c>
    </row>
    <row r="1945" spans="1:6" x14ac:dyDescent="0.25">
      <c r="A1945">
        <v>98.75</v>
      </c>
      <c r="B1945">
        <v>856.524</v>
      </c>
      <c r="C1945">
        <v>5.5</v>
      </c>
      <c r="D1945" s="19">
        <v>132.1814880000006</v>
      </c>
      <c r="E1945">
        <v>856.524</v>
      </c>
      <c r="F1945">
        <v>869.81730000000005</v>
      </c>
    </row>
    <row r="1946" spans="1:6" x14ac:dyDescent="0.25">
      <c r="A1946">
        <v>98.800000000000011</v>
      </c>
      <c r="B1946">
        <v>855.2056</v>
      </c>
      <c r="C1946">
        <v>5.4</v>
      </c>
      <c r="D1946" s="19">
        <v>132.1814880000006</v>
      </c>
      <c r="E1946">
        <v>855.2056</v>
      </c>
      <c r="F1946">
        <v>869.05690000000004</v>
      </c>
    </row>
    <row r="1947" spans="1:6" x14ac:dyDescent="0.25">
      <c r="A1947">
        <v>98.85</v>
      </c>
      <c r="B1947">
        <v>854.90139999999997</v>
      </c>
      <c r="C1947">
        <v>5.4</v>
      </c>
      <c r="D1947" s="19">
        <v>132.1814880000006</v>
      </c>
      <c r="E1947">
        <v>854.90139999999997</v>
      </c>
      <c r="F1947">
        <v>868.14449999999999</v>
      </c>
    </row>
    <row r="1948" spans="1:6" x14ac:dyDescent="0.25">
      <c r="A1948">
        <v>98.9</v>
      </c>
      <c r="B1948">
        <v>854.34360000000004</v>
      </c>
      <c r="C1948">
        <v>5.4</v>
      </c>
      <c r="D1948" s="19">
        <v>132.1814880000006</v>
      </c>
      <c r="E1948">
        <v>854.34360000000004</v>
      </c>
      <c r="F1948">
        <v>867.84029999999996</v>
      </c>
    </row>
    <row r="1949" spans="1:6" x14ac:dyDescent="0.25">
      <c r="A1949">
        <v>98.95</v>
      </c>
      <c r="B1949">
        <v>853.73509999999999</v>
      </c>
      <c r="C1949">
        <v>5.4</v>
      </c>
      <c r="D1949" s="19">
        <v>132.1814880000006</v>
      </c>
      <c r="E1949">
        <v>853.73509999999999</v>
      </c>
      <c r="F1949">
        <v>867.02930000000003</v>
      </c>
    </row>
    <row r="1950" spans="1:6" x14ac:dyDescent="0.25">
      <c r="A1950">
        <v>99</v>
      </c>
      <c r="B1950">
        <v>853.5829</v>
      </c>
      <c r="C1950">
        <v>5.4</v>
      </c>
      <c r="D1950" s="19">
        <v>132.1814880000006</v>
      </c>
      <c r="E1950">
        <v>853.5829</v>
      </c>
      <c r="F1950">
        <v>866.57299999999998</v>
      </c>
    </row>
    <row r="1951" spans="1:6" x14ac:dyDescent="0.25">
      <c r="A1951">
        <v>99.050000000000011</v>
      </c>
      <c r="B1951">
        <v>852.56880000000001</v>
      </c>
      <c r="C1951">
        <v>5.4</v>
      </c>
      <c r="D1951" s="19">
        <v>132.1814880000006</v>
      </c>
      <c r="E1951">
        <v>852.56880000000001</v>
      </c>
      <c r="F1951">
        <v>865.60990000000004</v>
      </c>
    </row>
    <row r="1952" spans="1:6" x14ac:dyDescent="0.25">
      <c r="A1952">
        <v>99.1</v>
      </c>
      <c r="B1952">
        <v>852.72090000000003</v>
      </c>
      <c r="C1952">
        <v>5.4</v>
      </c>
      <c r="D1952" s="19">
        <v>132.1814880000006</v>
      </c>
      <c r="E1952">
        <v>852.72090000000003</v>
      </c>
      <c r="F1952">
        <v>864.74810000000002</v>
      </c>
    </row>
    <row r="1953" spans="1:6" x14ac:dyDescent="0.25">
      <c r="A1953">
        <v>99.15</v>
      </c>
      <c r="B1953">
        <v>852.67020000000002</v>
      </c>
      <c r="C1953">
        <v>5.5</v>
      </c>
      <c r="D1953" s="19">
        <v>132.1814880000006</v>
      </c>
      <c r="E1953">
        <v>852.67020000000002</v>
      </c>
      <c r="F1953">
        <v>862.46699999999998</v>
      </c>
    </row>
    <row r="1954" spans="1:6" x14ac:dyDescent="0.25">
      <c r="A1954">
        <v>99.2</v>
      </c>
      <c r="B1954">
        <v>852.06169999999997</v>
      </c>
      <c r="C1954">
        <v>5.4</v>
      </c>
      <c r="D1954" s="19">
        <v>132.1814880000006</v>
      </c>
      <c r="E1954">
        <v>852.06169999999997</v>
      </c>
      <c r="F1954">
        <v>862.11220000000003</v>
      </c>
    </row>
    <row r="1955" spans="1:6" x14ac:dyDescent="0.25">
      <c r="A1955">
        <v>99.25</v>
      </c>
      <c r="B1955">
        <v>852.3152</v>
      </c>
      <c r="C1955">
        <v>5.5</v>
      </c>
      <c r="D1955" s="19">
        <v>132.1814880000006</v>
      </c>
      <c r="E1955">
        <v>852.3152</v>
      </c>
      <c r="F1955">
        <v>861.04759999999999</v>
      </c>
    </row>
    <row r="1956" spans="1:6" x14ac:dyDescent="0.25">
      <c r="A1956">
        <v>99.300000000000011</v>
      </c>
      <c r="B1956">
        <v>852.16309999999999</v>
      </c>
      <c r="C1956">
        <v>5.5</v>
      </c>
      <c r="D1956" s="19">
        <v>132.1814880000006</v>
      </c>
      <c r="E1956">
        <v>852.16309999999999</v>
      </c>
      <c r="F1956">
        <v>861.04759999999999</v>
      </c>
    </row>
    <row r="1957" spans="1:6" x14ac:dyDescent="0.25">
      <c r="A1957">
        <v>99.35</v>
      </c>
      <c r="B1957">
        <v>851.85889999999995</v>
      </c>
      <c r="C1957">
        <v>5.5</v>
      </c>
      <c r="D1957" s="19">
        <v>132.1814880000006</v>
      </c>
      <c r="E1957">
        <v>851.85889999999995</v>
      </c>
      <c r="F1957">
        <v>859.93240000000003</v>
      </c>
    </row>
    <row r="1958" spans="1:6" x14ac:dyDescent="0.25">
      <c r="A1958">
        <v>99.4</v>
      </c>
      <c r="B1958">
        <v>850.9461</v>
      </c>
      <c r="C1958">
        <v>5.5</v>
      </c>
      <c r="D1958" s="19">
        <v>132.1814880000006</v>
      </c>
      <c r="E1958">
        <v>850.9461</v>
      </c>
      <c r="F1958">
        <v>859.32410000000004</v>
      </c>
    </row>
    <row r="1959" spans="1:6" x14ac:dyDescent="0.25">
      <c r="A1959">
        <v>99.45</v>
      </c>
      <c r="B1959">
        <v>851.40250000000003</v>
      </c>
      <c r="C1959">
        <v>5.5</v>
      </c>
      <c r="D1959" s="19">
        <v>132.1814880000006</v>
      </c>
      <c r="E1959">
        <v>851.40250000000003</v>
      </c>
      <c r="F1959">
        <v>858.81719999999996</v>
      </c>
    </row>
    <row r="1960" spans="1:6" x14ac:dyDescent="0.25">
      <c r="A1960">
        <v>99.5</v>
      </c>
      <c r="B1960">
        <v>851.25040000000001</v>
      </c>
      <c r="C1960">
        <v>5.5</v>
      </c>
      <c r="D1960" s="19">
        <v>132.1814880000006</v>
      </c>
      <c r="E1960">
        <v>851.25040000000001</v>
      </c>
      <c r="F1960">
        <v>858.71579999999994</v>
      </c>
    </row>
    <row r="1961" spans="1:6" x14ac:dyDescent="0.25">
      <c r="A1961">
        <v>99.550000000000011</v>
      </c>
      <c r="B1961">
        <v>850.38829999999996</v>
      </c>
      <c r="C1961">
        <v>5.5</v>
      </c>
      <c r="D1961" s="19">
        <v>132.1814880000006</v>
      </c>
      <c r="E1961">
        <v>850.38829999999996</v>
      </c>
      <c r="F1961">
        <v>858.05679999999995</v>
      </c>
    </row>
    <row r="1962" spans="1:6" x14ac:dyDescent="0.25">
      <c r="A1962">
        <v>99.6</v>
      </c>
      <c r="B1962">
        <v>850.64179999999999</v>
      </c>
      <c r="C1962">
        <v>5.5</v>
      </c>
      <c r="D1962" s="19">
        <v>132.1814880000006</v>
      </c>
      <c r="E1962">
        <v>850.64179999999999</v>
      </c>
      <c r="F1962">
        <v>857.19510000000002</v>
      </c>
    </row>
    <row r="1963" spans="1:6" x14ac:dyDescent="0.25">
      <c r="A1963">
        <v>99.65</v>
      </c>
      <c r="B1963">
        <v>850.18550000000005</v>
      </c>
      <c r="C1963">
        <v>5.5</v>
      </c>
      <c r="D1963" s="19">
        <v>132.1814880000006</v>
      </c>
      <c r="E1963">
        <v>850.18550000000005</v>
      </c>
      <c r="F1963">
        <v>857.14440000000002</v>
      </c>
    </row>
    <row r="1964" spans="1:6" x14ac:dyDescent="0.25">
      <c r="A1964">
        <v>99.7</v>
      </c>
      <c r="B1964">
        <v>849.93190000000004</v>
      </c>
      <c r="C1964">
        <v>5.5</v>
      </c>
      <c r="D1964" s="19">
        <v>132.1814880000006</v>
      </c>
      <c r="E1964">
        <v>849.93190000000004</v>
      </c>
      <c r="F1964">
        <v>856.89089999999999</v>
      </c>
    </row>
    <row r="1965" spans="1:6" x14ac:dyDescent="0.25">
      <c r="A1965">
        <v>99.75</v>
      </c>
      <c r="B1965">
        <v>849.47559999999999</v>
      </c>
      <c r="C1965">
        <v>5.5</v>
      </c>
      <c r="D1965" s="19">
        <v>132.1814880000006</v>
      </c>
      <c r="E1965">
        <v>849.47559999999999</v>
      </c>
      <c r="F1965">
        <v>856.33330000000001</v>
      </c>
    </row>
    <row r="1966" spans="1:6" x14ac:dyDescent="0.25">
      <c r="A1966">
        <v>99.800000000000011</v>
      </c>
      <c r="B1966">
        <v>849.52629999999999</v>
      </c>
      <c r="C1966">
        <v>5.5</v>
      </c>
      <c r="D1966" s="19">
        <v>132.1814880000006</v>
      </c>
      <c r="E1966">
        <v>849.52629999999999</v>
      </c>
      <c r="F1966">
        <v>856.33330000000001</v>
      </c>
    </row>
    <row r="1967" spans="1:6" x14ac:dyDescent="0.25">
      <c r="A1967">
        <v>99.85</v>
      </c>
      <c r="B1967">
        <v>849.22199999999998</v>
      </c>
      <c r="C1967">
        <v>5.5</v>
      </c>
      <c r="D1967" s="19">
        <v>132.1814880000006</v>
      </c>
      <c r="E1967">
        <v>849.22199999999998</v>
      </c>
      <c r="F1967">
        <v>855.92780000000005</v>
      </c>
    </row>
    <row r="1968" spans="1:6" x14ac:dyDescent="0.25">
      <c r="A1968">
        <v>99.9</v>
      </c>
      <c r="B1968">
        <v>849.47559999999999</v>
      </c>
      <c r="C1968">
        <v>5.5</v>
      </c>
      <c r="D1968" s="19">
        <v>132.1814880000006</v>
      </c>
      <c r="E1968">
        <v>849.47559999999999</v>
      </c>
      <c r="F1968">
        <v>855.92780000000005</v>
      </c>
    </row>
    <row r="1969" spans="1:6" x14ac:dyDescent="0.25">
      <c r="A1969">
        <v>99.95</v>
      </c>
      <c r="B1969">
        <v>848.96849999999995</v>
      </c>
      <c r="C1969">
        <v>5.5</v>
      </c>
      <c r="D1969" s="19">
        <v>132.1814880000006</v>
      </c>
      <c r="E1969">
        <v>848.96849999999995</v>
      </c>
      <c r="F1969">
        <v>855.16740000000004</v>
      </c>
    </row>
    <row r="1970" spans="1:6" x14ac:dyDescent="0.25">
      <c r="A1970">
        <v>100</v>
      </c>
      <c r="B1970">
        <v>848.96849999999995</v>
      </c>
      <c r="C1970">
        <v>5.5</v>
      </c>
      <c r="D1970" s="19">
        <v>132.1814880000006</v>
      </c>
      <c r="E1970">
        <v>848.96849999999995</v>
      </c>
      <c r="F1970">
        <v>855.26880000000006</v>
      </c>
    </row>
    <row r="1971" spans="1:6" x14ac:dyDescent="0.25">
      <c r="A1971">
        <v>100.05000000000001</v>
      </c>
      <c r="B1971">
        <v>849.32339999999999</v>
      </c>
      <c r="C1971">
        <v>5.4</v>
      </c>
      <c r="D1971" s="19">
        <v>132.1814880000006</v>
      </c>
      <c r="E1971">
        <v>849.32339999999999</v>
      </c>
      <c r="F1971">
        <v>854.91390000000001</v>
      </c>
    </row>
    <row r="1972" spans="1:6" x14ac:dyDescent="0.25">
      <c r="A1972">
        <v>100.1</v>
      </c>
      <c r="B1972">
        <v>848.96849999999995</v>
      </c>
      <c r="C1972">
        <v>5.4</v>
      </c>
      <c r="D1972" s="19">
        <v>132.1814880000006</v>
      </c>
      <c r="E1972">
        <v>848.96849999999995</v>
      </c>
      <c r="F1972">
        <v>854.71119999999996</v>
      </c>
    </row>
    <row r="1973" spans="1:6" x14ac:dyDescent="0.25">
      <c r="A1973">
        <v>100.15</v>
      </c>
      <c r="B1973">
        <v>849.01919999999996</v>
      </c>
      <c r="C1973">
        <v>5.5</v>
      </c>
      <c r="D1973" s="19">
        <v>132.1814880000006</v>
      </c>
      <c r="E1973">
        <v>849.01919999999996</v>
      </c>
      <c r="F1973">
        <v>853.84939999999995</v>
      </c>
    </row>
    <row r="1974" spans="1:6" x14ac:dyDescent="0.25">
      <c r="A1974">
        <v>100.2</v>
      </c>
      <c r="B1974">
        <v>848.86710000000005</v>
      </c>
      <c r="C1974">
        <v>5.4</v>
      </c>
      <c r="D1974" s="19">
        <v>132.1814880000006</v>
      </c>
      <c r="E1974">
        <v>848.86710000000005</v>
      </c>
      <c r="F1974">
        <v>853.64660000000003</v>
      </c>
    </row>
    <row r="1975" spans="1:6" x14ac:dyDescent="0.25">
      <c r="A1975">
        <v>100.25</v>
      </c>
      <c r="B1975">
        <v>848.51210000000003</v>
      </c>
      <c r="C1975">
        <v>5.5</v>
      </c>
      <c r="D1975" s="19">
        <v>132.1814880000006</v>
      </c>
      <c r="E1975">
        <v>848.51210000000003</v>
      </c>
      <c r="F1975">
        <v>852.93690000000004</v>
      </c>
    </row>
    <row r="1976" spans="1:6" x14ac:dyDescent="0.25">
      <c r="A1976">
        <v>100.30000000000001</v>
      </c>
      <c r="B1976">
        <v>848.30930000000001</v>
      </c>
      <c r="C1976">
        <v>5.5</v>
      </c>
      <c r="D1976" s="19">
        <v>132.1814880000006</v>
      </c>
      <c r="E1976">
        <v>848.30930000000001</v>
      </c>
      <c r="F1976">
        <v>852.98760000000004</v>
      </c>
    </row>
    <row r="1977" spans="1:6" x14ac:dyDescent="0.25">
      <c r="A1977">
        <v>100.35</v>
      </c>
      <c r="B1977">
        <v>848.20780000000002</v>
      </c>
      <c r="C1977">
        <v>5.4</v>
      </c>
      <c r="D1977" s="19">
        <v>132.1814880000006</v>
      </c>
      <c r="E1977">
        <v>848.20780000000002</v>
      </c>
      <c r="F1977">
        <v>852.1259</v>
      </c>
    </row>
    <row r="1978" spans="1:6" x14ac:dyDescent="0.25">
      <c r="A1978">
        <v>100.4</v>
      </c>
      <c r="B1978">
        <v>848.46140000000003</v>
      </c>
      <c r="C1978">
        <v>5.5</v>
      </c>
      <c r="D1978" s="19">
        <v>132.1814880000006</v>
      </c>
      <c r="E1978">
        <v>848.46140000000003</v>
      </c>
      <c r="F1978">
        <v>852.53139999999996</v>
      </c>
    </row>
    <row r="1979" spans="1:6" x14ac:dyDescent="0.25">
      <c r="A1979">
        <v>100.45</v>
      </c>
      <c r="B1979">
        <v>847.90359999999998</v>
      </c>
      <c r="C1979">
        <v>5.4</v>
      </c>
      <c r="D1979" s="19">
        <v>132.1814880000006</v>
      </c>
      <c r="E1979">
        <v>847.90359999999998</v>
      </c>
      <c r="F1979">
        <v>851.31479999999999</v>
      </c>
    </row>
    <row r="1980" spans="1:6" x14ac:dyDescent="0.25">
      <c r="A1980">
        <v>100.5</v>
      </c>
      <c r="B1980">
        <v>848.10640000000001</v>
      </c>
      <c r="C1980">
        <v>5.4</v>
      </c>
      <c r="D1980" s="19">
        <v>132.1814880000006</v>
      </c>
      <c r="E1980">
        <v>848.10640000000001</v>
      </c>
      <c r="F1980">
        <v>851.31479999999999</v>
      </c>
    </row>
    <row r="1981" spans="1:6" x14ac:dyDescent="0.25">
      <c r="A1981">
        <v>100.55000000000001</v>
      </c>
      <c r="B1981">
        <v>847.85289999999998</v>
      </c>
      <c r="C1981">
        <v>5.5</v>
      </c>
      <c r="D1981" s="19">
        <v>132.1814880000006</v>
      </c>
      <c r="E1981">
        <v>847.85289999999998</v>
      </c>
      <c r="F1981">
        <v>851.31479999999999</v>
      </c>
    </row>
    <row r="1982" spans="1:6" x14ac:dyDescent="0.25">
      <c r="A1982">
        <v>100.6</v>
      </c>
      <c r="B1982">
        <v>847.65</v>
      </c>
      <c r="C1982">
        <v>5.5</v>
      </c>
      <c r="D1982" s="19">
        <v>132.1814880000006</v>
      </c>
      <c r="E1982">
        <v>847.65</v>
      </c>
      <c r="F1982">
        <v>850.90930000000003</v>
      </c>
    </row>
    <row r="1983" spans="1:6" x14ac:dyDescent="0.25">
      <c r="A1983">
        <v>100.65</v>
      </c>
      <c r="B1983">
        <v>847.44719999999995</v>
      </c>
      <c r="C1983">
        <v>5.5</v>
      </c>
      <c r="D1983" s="19">
        <v>132.1814880000006</v>
      </c>
      <c r="E1983">
        <v>847.44719999999995</v>
      </c>
      <c r="F1983">
        <v>849.84479999999996</v>
      </c>
    </row>
    <row r="1984" spans="1:6" x14ac:dyDescent="0.25">
      <c r="A1984">
        <v>100.7</v>
      </c>
      <c r="B1984">
        <v>847.24440000000004</v>
      </c>
      <c r="C1984">
        <v>5.4</v>
      </c>
      <c r="D1984" s="19">
        <v>132.1814880000006</v>
      </c>
      <c r="E1984">
        <v>847.24440000000004</v>
      </c>
      <c r="F1984">
        <v>849.74339999999995</v>
      </c>
    </row>
    <row r="1985" spans="1:6" x14ac:dyDescent="0.25">
      <c r="A1985">
        <v>100.75</v>
      </c>
      <c r="B1985">
        <v>847.59929999999997</v>
      </c>
      <c r="C1985">
        <v>5.5</v>
      </c>
      <c r="D1985" s="19">
        <v>132.1814880000006</v>
      </c>
      <c r="E1985">
        <v>847.59929999999997</v>
      </c>
      <c r="F1985">
        <v>849.2364</v>
      </c>
    </row>
    <row r="1986" spans="1:6" x14ac:dyDescent="0.25">
      <c r="A1986">
        <v>100.80000000000001</v>
      </c>
      <c r="B1986">
        <v>847.34580000000005</v>
      </c>
      <c r="C1986">
        <v>5.4</v>
      </c>
      <c r="D1986" s="19">
        <v>132.1814880000006</v>
      </c>
      <c r="E1986">
        <v>847.34580000000005</v>
      </c>
      <c r="F1986">
        <v>848.62810000000002</v>
      </c>
    </row>
    <row r="1987" spans="1:6" x14ac:dyDescent="0.25">
      <c r="A1987">
        <v>100.85</v>
      </c>
      <c r="B1987">
        <v>846.94010000000003</v>
      </c>
      <c r="C1987">
        <v>5.5</v>
      </c>
      <c r="D1987" s="19">
        <v>132.1814880000006</v>
      </c>
      <c r="E1987">
        <v>846.94010000000003</v>
      </c>
      <c r="F1987">
        <v>848.37469999999996</v>
      </c>
    </row>
    <row r="1988" spans="1:6" x14ac:dyDescent="0.25">
      <c r="A1988">
        <v>100.9</v>
      </c>
      <c r="B1988">
        <v>845.72310000000004</v>
      </c>
      <c r="C1988">
        <v>5.4</v>
      </c>
      <c r="D1988" s="19">
        <v>132.1814880000006</v>
      </c>
      <c r="E1988">
        <v>845.72310000000004</v>
      </c>
      <c r="F1988">
        <v>848.07050000000004</v>
      </c>
    </row>
    <row r="1989" spans="1:6" x14ac:dyDescent="0.25">
      <c r="A1989">
        <v>100.95</v>
      </c>
      <c r="B1989">
        <v>845.92600000000004</v>
      </c>
      <c r="C1989">
        <v>5.5</v>
      </c>
      <c r="D1989" s="19">
        <v>132.1814880000006</v>
      </c>
      <c r="E1989">
        <v>845.92600000000004</v>
      </c>
      <c r="F1989">
        <v>847.66499999999996</v>
      </c>
    </row>
    <row r="1990" spans="1:6" x14ac:dyDescent="0.25">
      <c r="A1990">
        <v>101</v>
      </c>
      <c r="B1990">
        <v>845.82449999999994</v>
      </c>
      <c r="C1990">
        <v>5.4</v>
      </c>
      <c r="D1990" s="19">
        <v>132.1814880000006</v>
      </c>
      <c r="E1990">
        <v>845.82449999999994</v>
      </c>
      <c r="F1990">
        <v>847.36090000000002</v>
      </c>
    </row>
    <row r="1991" spans="1:6" x14ac:dyDescent="0.25">
      <c r="A1991">
        <v>101.05000000000001</v>
      </c>
      <c r="B1991">
        <v>844.81039999999996</v>
      </c>
      <c r="C1991">
        <v>5.5</v>
      </c>
      <c r="D1991" s="19">
        <v>132.1814880000006</v>
      </c>
      <c r="E1991">
        <v>844.81039999999996</v>
      </c>
      <c r="F1991">
        <v>846.4991</v>
      </c>
    </row>
    <row r="1992" spans="1:6" x14ac:dyDescent="0.25">
      <c r="A1992">
        <v>101.1</v>
      </c>
      <c r="B1992">
        <v>844.81039999999996</v>
      </c>
      <c r="C1992">
        <v>5.6</v>
      </c>
      <c r="D1992" s="19">
        <v>132.1814880000006</v>
      </c>
      <c r="E1992">
        <v>844.81039999999996</v>
      </c>
      <c r="F1992">
        <v>845.23180000000002</v>
      </c>
    </row>
    <row r="1993" spans="1:6" x14ac:dyDescent="0.25">
      <c r="A1993">
        <v>101.15</v>
      </c>
      <c r="B1993">
        <v>845.1146</v>
      </c>
      <c r="C1993">
        <v>5.5</v>
      </c>
      <c r="D1993" s="19">
        <v>132.1814880000006</v>
      </c>
      <c r="E1993">
        <v>845.1146</v>
      </c>
      <c r="F1993">
        <v>844.37</v>
      </c>
    </row>
    <row r="1994" spans="1:6" x14ac:dyDescent="0.25">
      <c r="A1994">
        <v>101.2</v>
      </c>
      <c r="B1994">
        <v>845.1653</v>
      </c>
      <c r="C1994">
        <v>5.4</v>
      </c>
      <c r="D1994" s="19">
        <v>132.1814880000006</v>
      </c>
      <c r="E1994">
        <v>845.1653</v>
      </c>
      <c r="F1994">
        <v>843.91380000000004</v>
      </c>
    </row>
    <row r="1995" spans="1:6" x14ac:dyDescent="0.25">
      <c r="A1995">
        <v>101.25</v>
      </c>
      <c r="B1995">
        <v>843.74549999999999</v>
      </c>
      <c r="C1995">
        <v>5.4</v>
      </c>
      <c r="D1995" s="19">
        <v>132.1814880000006</v>
      </c>
      <c r="E1995">
        <v>843.74549999999999</v>
      </c>
      <c r="F1995">
        <v>843.0521</v>
      </c>
    </row>
    <row r="1996" spans="1:6" x14ac:dyDescent="0.25">
      <c r="A1996">
        <v>101.30000000000001</v>
      </c>
      <c r="B1996">
        <v>843.28909999999996</v>
      </c>
      <c r="C1996">
        <v>5.4</v>
      </c>
      <c r="D1996" s="19">
        <v>132.1814880000006</v>
      </c>
      <c r="E1996">
        <v>843.28909999999996</v>
      </c>
      <c r="F1996">
        <v>842.49440000000004</v>
      </c>
    </row>
    <row r="1997" spans="1:6" x14ac:dyDescent="0.25">
      <c r="A1997">
        <v>101.35</v>
      </c>
      <c r="B1997">
        <v>843.74549999999999</v>
      </c>
      <c r="C1997">
        <v>5.4</v>
      </c>
      <c r="D1997" s="19">
        <v>132.1814880000006</v>
      </c>
      <c r="E1997">
        <v>843.74549999999999</v>
      </c>
      <c r="F1997">
        <v>842.19029999999998</v>
      </c>
    </row>
    <row r="1998" spans="1:6" x14ac:dyDescent="0.25">
      <c r="A1998">
        <v>101.4</v>
      </c>
      <c r="B1998">
        <v>843.08630000000005</v>
      </c>
      <c r="C1998">
        <v>5.4</v>
      </c>
      <c r="D1998" s="19">
        <v>132.1814880000006</v>
      </c>
      <c r="E1998">
        <v>843.08630000000005</v>
      </c>
      <c r="F1998">
        <v>841.78480000000002</v>
      </c>
    </row>
    <row r="1999" spans="1:6" x14ac:dyDescent="0.25">
      <c r="A1999">
        <v>101.45</v>
      </c>
      <c r="B1999">
        <v>843.18769999999995</v>
      </c>
      <c r="C1999">
        <v>5.4</v>
      </c>
      <c r="D1999" s="19">
        <v>132.1814880000006</v>
      </c>
      <c r="E1999">
        <v>843.18769999999995</v>
      </c>
      <c r="F1999">
        <v>841.37919999999997</v>
      </c>
    </row>
    <row r="2000" spans="1:6" x14ac:dyDescent="0.25">
      <c r="A2000">
        <v>101.5</v>
      </c>
      <c r="B2000">
        <v>842.73130000000003</v>
      </c>
      <c r="C2000">
        <v>5.4</v>
      </c>
      <c r="D2000" s="19">
        <v>132.1814880000006</v>
      </c>
      <c r="E2000">
        <v>842.73130000000003</v>
      </c>
      <c r="F2000">
        <v>841.53129999999999</v>
      </c>
    </row>
    <row r="2001" spans="1:6" x14ac:dyDescent="0.25">
      <c r="A2001">
        <v>101.55000000000001</v>
      </c>
      <c r="B2001">
        <v>843.13699999999994</v>
      </c>
      <c r="C2001">
        <v>5.4</v>
      </c>
      <c r="D2001" s="19">
        <v>132.1814880000006</v>
      </c>
      <c r="E2001">
        <v>843.13699999999994</v>
      </c>
      <c r="F2001">
        <v>841.17650000000003</v>
      </c>
    </row>
    <row r="2002" spans="1:6" x14ac:dyDescent="0.25">
      <c r="A2002">
        <v>101.6</v>
      </c>
      <c r="B2002">
        <v>843.08630000000005</v>
      </c>
      <c r="C2002">
        <v>5.4</v>
      </c>
      <c r="D2002" s="19">
        <v>132.1814880000006</v>
      </c>
      <c r="E2002">
        <v>843.08630000000005</v>
      </c>
      <c r="F2002">
        <v>840.82159999999999</v>
      </c>
    </row>
    <row r="2003" spans="1:6" x14ac:dyDescent="0.25">
      <c r="A2003">
        <v>101.65</v>
      </c>
      <c r="B2003">
        <v>842.52850000000001</v>
      </c>
      <c r="C2003">
        <v>5.4</v>
      </c>
      <c r="D2003" s="19">
        <v>132.1814880000006</v>
      </c>
      <c r="E2003">
        <v>842.52850000000001</v>
      </c>
      <c r="F2003">
        <v>841.02440000000001</v>
      </c>
    </row>
    <row r="2004" spans="1:6" x14ac:dyDescent="0.25">
      <c r="A2004">
        <v>101.7</v>
      </c>
      <c r="B2004">
        <v>842.4778</v>
      </c>
      <c r="C2004">
        <v>5.5</v>
      </c>
      <c r="D2004" s="19">
        <v>132.1814880000006</v>
      </c>
      <c r="E2004">
        <v>842.4778</v>
      </c>
      <c r="F2004">
        <v>840.8723</v>
      </c>
    </row>
    <row r="2005" spans="1:6" x14ac:dyDescent="0.25">
      <c r="A2005">
        <v>101.75</v>
      </c>
      <c r="B2005">
        <v>842.52850000000001</v>
      </c>
      <c r="C2005">
        <v>5.5</v>
      </c>
      <c r="D2005" s="19">
        <v>132.1814880000006</v>
      </c>
      <c r="E2005">
        <v>842.52850000000001</v>
      </c>
      <c r="F2005">
        <v>841.02440000000001</v>
      </c>
    </row>
    <row r="2006" spans="1:6" x14ac:dyDescent="0.25">
      <c r="A2006">
        <v>101.80000000000001</v>
      </c>
      <c r="B2006">
        <v>842.12279999999998</v>
      </c>
      <c r="C2006">
        <v>5.5</v>
      </c>
      <c r="D2006" s="19">
        <v>132.1814880000006</v>
      </c>
      <c r="E2006">
        <v>842.12279999999998</v>
      </c>
      <c r="F2006">
        <v>840.8723</v>
      </c>
    </row>
    <row r="2007" spans="1:6" x14ac:dyDescent="0.25">
      <c r="A2007">
        <v>101.85</v>
      </c>
      <c r="B2007">
        <v>842.32569999999998</v>
      </c>
      <c r="C2007">
        <v>5.5</v>
      </c>
      <c r="D2007" s="19">
        <v>132.1814880000006</v>
      </c>
      <c r="E2007">
        <v>842.32569999999998</v>
      </c>
      <c r="F2007">
        <v>840.72019999999998</v>
      </c>
    </row>
    <row r="2008" spans="1:6" x14ac:dyDescent="0.25">
      <c r="A2008">
        <v>101.9</v>
      </c>
      <c r="B2008">
        <v>842.02139999999997</v>
      </c>
      <c r="C2008">
        <v>5.5</v>
      </c>
      <c r="D2008" s="19">
        <v>132.1814880000006</v>
      </c>
      <c r="E2008">
        <v>842.02139999999997</v>
      </c>
      <c r="F2008">
        <v>840.61879999999996</v>
      </c>
    </row>
    <row r="2009" spans="1:6" x14ac:dyDescent="0.25">
      <c r="A2009">
        <v>101.95</v>
      </c>
      <c r="B2009">
        <v>842.12279999999998</v>
      </c>
      <c r="C2009">
        <v>5.5</v>
      </c>
      <c r="D2009" s="19">
        <v>132.1814880000006</v>
      </c>
      <c r="E2009">
        <v>842.12279999999998</v>
      </c>
      <c r="F2009">
        <v>840.77089999999998</v>
      </c>
    </row>
    <row r="2010" spans="1:6" x14ac:dyDescent="0.25">
      <c r="A2010">
        <v>102</v>
      </c>
      <c r="B2010">
        <v>841.92</v>
      </c>
      <c r="C2010">
        <v>5.4</v>
      </c>
      <c r="D2010" s="19">
        <v>132.1814880000006</v>
      </c>
      <c r="E2010">
        <v>841.92</v>
      </c>
      <c r="F2010">
        <v>839.85850000000005</v>
      </c>
    </row>
    <row r="2011" spans="1:6" x14ac:dyDescent="0.25">
      <c r="A2011">
        <v>102.05000000000001</v>
      </c>
      <c r="B2011">
        <v>842.12279999999998</v>
      </c>
      <c r="C2011">
        <v>5.5</v>
      </c>
      <c r="D2011" s="19">
        <v>132.1814880000006</v>
      </c>
      <c r="E2011">
        <v>842.12279999999998</v>
      </c>
      <c r="F2011">
        <v>840.1626</v>
      </c>
    </row>
    <row r="2012" spans="1:6" x14ac:dyDescent="0.25">
      <c r="A2012">
        <v>102.1</v>
      </c>
      <c r="B2012">
        <v>841.46360000000004</v>
      </c>
      <c r="C2012">
        <v>5.6</v>
      </c>
      <c r="D2012" s="19">
        <v>132.1814880000006</v>
      </c>
      <c r="E2012">
        <v>841.46360000000004</v>
      </c>
      <c r="F2012">
        <v>839.90920000000006</v>
      </c>
    </row>
    <row r="2013" spans="1:6" x14ac:dyDescent="0.25">
      <c r="A2013">
        <v>102.15</v>
      </c>
      <c r="B2013">
        <v>841.97069999999997</v>
      </c>
      <c r="C2013">
        <v>5.7</v>
      </c>
      <c r="D2013" s="19">
        <v>132.1814880000006</v>
      </c>
      <c r="E2013">
        <v>841.97069999999997</v>
      </c>
      <c r="F2013">
        <v>840.2133</v>
      </c>
    </row>
    <row r="2014" spans="1:6" x14ac:dyDescent="0.25">
      <c r="A2014">
        <v>102.2</v>
      </c>
      <c r="B2014">
        <v>842.12279999999998</v>
      </c>
      <c r="C2014">
        <v>5.9</v>
      </c>
      <c r="D2014" s="19">
        <v>132.1814880000006</v>
      </c>
      <c r="E2014">
        <v>842.12279999999998</v>
      </c>
      <c r="F2014">
        <v>839.75710000000004</v>
      </c>
    </row>
    <row r="2015" spans="1:6" x14ac:dyDescent="0.25">
      <c r="A2015">
        <v>102.25</v>
      </c>
      <c r="B2015">
        <v>842.88340000000005</v>
      </c>
      <c r="C2015">
        <v>6</v>
      </c>
      <c r="D2015" s="19">
        <v>132.1814880000006</v>
      </c>
      <c r="E2015">
        <v>842.88340000000005</v>
      </c>
      <c r="F2015">
        <v>840.26400000000001</v>
      </c>
    </row>
    <row r="2016" spans="1:6" x14ac:dyDescent="0.25">
      <c r="A2016">
        <v>102.30000000000001</v>
      </c>
      <c r="B2016">
        <v>843.64409999999998</v>
      </c>
      <c r="C2016">
        <v>6.1</v>
      </c>
      <c r="D2016" s="19">
        <v>132.1814880000006</v>
      </c>
      <c r="E2016">
        <v>843.64409999999998</v>
      </c>
      <c r="F2016">
        <v>839.85850000000005</v>
      </c>
    </row>
    <row r="2017" spans="1:6" x14ac:dyDescent="0.25">
      <c r="A2017">
        <v>102.35</v>
      </c>
      <c r="B2017">
        <v>843.44119999999998</v>
      </c>
      <c r="C2017">
        <v>6.1</v>
      </c>
      <c r="D2017" s="19">
        <v>132.1814880000006</v>
      </c>
      <c r="E2017">
        <v>843.44119999999998</v>
      </c>
      <c r="F2017">
        <v>839.70640000000003</v>
      </c>
    </row>
    <row r="2018" spans="1:6" x14ac:dyDescent="0.25">
      <c r="A2018">
        <v>102.4</v>
      </c>
      <c r="B2018">
        <v>843.44119999999998</v>
      </c>
      <c r="C2018">
        <v>6.2</v>
      </c>
      <c r="D2018" s="19">
        <v>132.1814880000006</v>
      </c>
      <c r="E2018">
        <v>843.44119999999998</v>
      </c>
      <c r="F2018">
        <v>839.85850000000005</v>
      </c>
    </row>
    <row r="2019" spans="1:6" x14ac:dyDescent="0.25">
      <c r="A2019">
        <v>102.45</v>
      </c>
      <c r="B2019">
        <v>843.59339999999997</v>
      </c>
      <c r="C2019">
        <v>6.3</v>
      </c>
      <c r="D2019" s="19">
        <v>132.1814880000006</v>
      </c>
      <c r="E2019">
        <v>843.59339999999997</v>
      </c>
      <c r="F2019">
        <v>840.66949999999997</v>
      </c>
    </row>
    <row r="2020" spans="1:6" x14ac:dyDescent="0.25">
      <c r="A2020">
        <v>102.5</v>
      </c>
      <c r="B2020">
        <v>843.84690000000001</v>
      </c>
      <c r="C2020">
        <v>6.3</v>
      </c>
      <c r="D2020" s="19">
        <v>132.1814880000006</v>
      </c>
      <c r="E2020">
        <v>843.84690000000001</v>
      </c>
      <c r="F2020">
        <v>840.11189999999999</v>
      </c>
    </row>
    <row r="2021" spans="1:6" x14ac:dyDescent="0.25">
      <c r="A2021">
        <v>102.55000000000001</v>
      </c>
      <c r="B2021">
        <v>845.06389999999999</v>
      </c>
      <c r="C2021">
        <v>6.3</v>
      </c>
      <c r="D2021" s="19">
        <v>132.1814880000006</v>
      </c>
      <c r="E2021">
        <v>845.06389999999999</v>
      </c>
      <c r="F2021">
        <v>840.56820000000005</v>
      </c>
    </row>
    <row r="2022" spans="1:6" x14ac:dyDescent="0.25">
      <c r="A2022">
        <v>102.6</v>
      </c>
      <c r="B2022">
        <v>846.53449999999998</v>
      </c>
      <c r="C2022">
        <v>6.4</v>
      </c>
      <c r="D2022" s="19">
        <v>132.1814880000006</v>
      </c>
      <c r="E2022">
        <v>846.53449999999998</v>
      </c>
      <c r="F2022">
        <v>841.37919999999997</v>
      </c>
    </row>
    <row r="2023" spans="1:6" x14ac:dyDescent="0.25">
      <c r="A2023">
        <v>102.65</v>
      </c>
      <c r="B2023">
        <v>847.49789999999996</v>
      </c>
      <c r="C2023">
        <v>6.4</v>
      </c>
      <c r="D2023" s="19">
        <v>132.1814880000006</v>
      </c>
      <c r="E2023">
        <v>847.49789999999996</v>
      </c>
      <c r="F2023">
        <v>841.48059999999998</v>
      </c>
    </row>
    <row r="2024" spans="1:6" x14ac:dyDescent="0.25">
      <c r="A2024">
        <v>102.7</v>
      </c>
      <c r="B2024">
        <v>848.15710000000001</v>
      </c>
      <c r="C2024">
        <v>6.4</v>
      </c>
      <c r="D2024" s="19">
        <v>132.1814880000006</v>
      </c>
      <c r="E2024">
        <v>848.15710000000001</v>
      </c>
      <c r="F2024">
        <v>842.69719999999995</v>
      </c>
    </row>
    <row r="2025" spans="1:6" x14ac:dyDescent="0.25">
      <c r="A2025">
        <v>102.75</v>
      </c>
      <c r="B2025">
        <v>849.88120000000004</v>
      </c>
      <c r="C2025">
        <v>6.4</v>
      </c>
      <c r="D2025" s="19">
        <v>132.1814880000006</v>
      </c>
      <c r="E2025">
        <v>849.88120000000004</v>
      </c>
      <c r="F2025">
        <v>844.11659999999995</v>
      </c>
    </row>
    <row r="2026" spans="1:6" x14ac:dyDescent="0.25">
      <c r="A2026">
        <v>102.80000000000001</v>
      </c>
      <c r="B2026">
        <v>852.3152</v>
      </c>
      <c r="C2026">
        <v>6.4</v>
      </c>
      <c r="D2026" s="19">
        <v>132.1814880000006</v>
      </c>
      <c r="E2026">
        <v>852.3152</v>
      </c>
      <c r="F2026">
        <v>845.7894</v>
      </c>
    </row>
    <row r="2027" spans="1:6" x14ac:dyDescent="0.25">
      <c r="A2027">
        <v>102.85</v>
      </c>
      <c r="B2027">
        <v>856.27049999999997</v>
      </c>
      <c r="C2027">
        <v>6.4</v>
      </c>
      <c r="D2027" s="19">
        <v>132.1814880000006</v>
      </c>
      <c r="E2027">
        <v>856.27049999999997</v>
      </c>
      <c r="F2027">
        <v>846.39769999999999</v>
      </c>
    </row>
    <row r="2028" spans="1:6" x14ac:dyDescent="0.25">
      <c r="A2028">
        <v>102.9</v>
      </c>
      <c r="B2028">
        <v>859.76940000000002</v>
      </c>
      <c r="C2028">
        <v>6.5</v>
      </c>
      <c r="D2028" s="19">
        <v>132.1814880000006</v>
      </c>
      <c r="E2028">
        <v>859.76940000000002</v>
      </c>
      <c r="F2028">
        <v>847.36090000000002</v>
      </c>
    </row>
    <row r="2029" spans="1:6" x14ac:dyDescent="0.25">
      <c r="A2029">
        <v>102.95</v>
      </c>
      <c r="B2029">
        <v>861.84839999999997</v>
      </c>
      <c r="C2029">
        <v>6.5</v>
      </c>
      <c r="D2029" s="19">
        <v>132.1814880000006</v>
      </c>
      <c r="E2029">
        <v>861.84839999999997</v>
      </c>
      <c r="F2029">
        <v>848.98299999999995</v>
      </c>
    </row>
    <row r="2030" spans="1:6" x14ac:dyDescent="0.25">
      <c r="A2030">
        <v>103</v>
      </c>
      <c r="B2030">
        <v>860.83429999999998</v>
      </c>
      <c r="C2030">
        <v>6.5</v>
      </c>
      <c r="D2030" s="19">
        <v>132.1814880000006</v>
      </c>
      <c r="E2030">
        <v>860.83429999999998</v>
      </c>
      <c r="F2030">
        <v>850.55439999999999</v>
      </c>
    </row>
    <row r="2031" spans="1:6" x14ac:dyDescent="0.25">
      <c r="A2031">
        <v>103.05000000000001</v>
      </c>
      <c r="B2031">
        <v>860.42859999999996</v>
      </c>
      <c r="C2031">
        <v>6.5</v>
      </c>
      <c r="D2031" s="19">
        <v>132.1814880000006</v>
      </c>
      <c r="E2031">
        <v>860.42859999999996</v>
      </c>
      <c r="F2031">
        <v>851.97379999999998</v>
      </c>
    </row>
    <row r="2032" spans="1:6" x14ac:dyDescent="0.25">
      <c r="A2032">
        <v>103.1</v>
      </c>
      <c r="B2032">
        <v>860.7328</v>
      </c>
      <c r="C2032">
        <v>6.5</v>
      </c>
      <c r="D2032" s="19">
        <v>132.1814880000006</v>
      </c>
      <c r="E2032">
        <v>860.7328</v>
      </c>
      <c r="F2032">
        <v>854.55909999999994</v>
      </c>
    </row>
    <row r="2033" spans="1:6" x14ac:dyDescent="0.25">
      <c r="A2033">
        <v>103.15</v>
      </c>
      <c r="B2033">
        <v>860.07360000000006</v>
      </c>
      <c r="C2033">
        <v>6.5</v>
      </c>
      <c r="D2033" s="19">
        <v>132.1814880000006</v>
      </c>
      <c r="E2033">
        <v>860.07360000000006</v>
      </c>
      <c r="F2033">
        <v>856.33330000000001</v>
      </c>
    </row>
    <row r="2034" spans="1:6" x14ac:dyDescent="0.25">
      <c r="A2034">
        <v>103.2</v>
      </c>
      <c r="B2034">
        <v>860.32719999999995</v>
      </c>
      <c r="C2034">
        <v>6.5</v>
      </c>
      <c r="D2034" s="19">
        <v>132.1814880000006</v>
      </c>
      <c r="E2034">
        <v>860.32719999999995</v>
      </c>
      <c r="F2034">
        <v>858.00609999999995</v>
      </c>
    </row>
    <row r="2035" spans="1:6" x14ac:dyDescent="0.25">
      <c r="A2035">
        <v>103.25</v>
      </c>
      <c r="B2035">
        <v>860.02290000000005</v>
      </c>
      <c r="C2035">
        <v>6.5</v>
      </c>
      <c r="D2035" s="19">
        <v>132.1814880000006</v>
      </c>
      <c r="E2035">
        <v>860.02290000000005</v>
      </c>
      <c r="F2035">
        <v>860.28729999999996</v>
      </c>
    </row>
    <row r="2036" spans="1:6" x14ac:dyDescent="0.25">
      <c r="A2036">
        <v>103.30000000000001</v>
      </c>
      <c r="B2036">
        <v>859.82010000000002</v>
      </c>
      <c r="C2036">
        <v>6.5</v>
      </c>
      <c r="D2036" s="19">
        <v>132.1814880000006</v>
      </c>
      <c r="E2036">
        <v>859.82010000000002</v>
      </c>
      <c r="F2036">
        <v>862.6191</v>
      </c>
    </row>
    <row r="2037" spans="1:6" x14ac:dyDescent="0.25">
      <c r="A2037">
        <v>103.35</v>
      </c>
      <c r="B2037">
        <v>859.66800000000001</v>
      </c>
      <c r="C2037">
        <v>6.5</v>
      </c>
      <c r="D2037" s="19">
        <v>132.1814880000006</v>
      </c>
      <c r="E2037">
        <v>859.66800000000001</v>
      </c>
      <c r="F2037">
        <v>865.10299999999995</v>
      </c>
    </row>
    <row r="2038" spans="1:6" x14ac:dyDescent="0.25">
      <c r="A2038">
        <v>103.4</v>
      </c>
      <c r="B2038">
        <v>859.36369999999999</v>
      </c>
      <c r="C2038">
        <v>6.5</v>
      </c>
      <c r="D2038" s="19">
        <v>132.1814880000006</v>
      </c>
      <c r="E2038">
        <v>859.36369999999999</v>
      </c>
      <c r="F2038">
        <v>866.87720000000002</v>
      </c>
    </row>
    <row r="2039" spans="1:6" x14ac:dyDescent="0.25">
      <c r="A2039">
        <v>103.45</v>
      </c>
      <c r="B2039">
        <v>859.66800000000001</v>
      </c>
      <c r="C2039">
        <v>6.5</v>
      </c>
      <c r="D2039" s="19">
        <v>132.1814880000006</v>
      </c>
      <c r="E2039">
        <v>859.66800000000001</v>
      </c>
      <c r="F2039">
        <v>868.34720000000004</v>
      </c>
    </row>
    <row r="2040" spans="1:6" x14ac:dyDescent="0.25">
      <c r="A2040">
        <v>103.5</v>
      </c>
      <c r="B2040">
        <v>859.4144</v>
      </c>
      <c r="C2040">
        <v>6.5</v>
      </c>
      <c r="D2040" s="19">
        <v>132.1814880000006</v>
      </c>
      <c r="E2040">
        <v>859.4144</v>
      </c>
      <c r="F2040">
        <v>868.49929999999995</v>
      </c>
    </row>
    <row r="2041" spans="1:6" x14ac:dyDescent="0.25">
      <c r="A2041">
        <v>103.55000000000001</v>
      </c>
      <c r="B2041">
        <v>859.21159999999998</v>
      </c>
      <c r="C2041">
        <v>6.5</v>
      </c>
      <c r="D2041" s="19">
        <v>132.1814880000006</v>
      </c>
      <c r="E2041">
        <v>859.21159999999998</v>
      </c>
      <c r="F2041">
        <v>869.51319999999998</v>
      </c>
    </row>
    <row r="2042" spans="1:6" x14ac:dyDescent="0.25">
      <c r="A2042">
        <v>103.6</v>
      </c>
      <c r="B2042">
        <v>859.05949999999996</v>
      </c>
      <c r="C2042">
        <v>6.5</v>
      </c>
      <c r="D2042" s="19">
        <v>132.1814880000006</v>
      </c>
      <c r="E2042">
        <v>859.05949999999996</v>
      </c>
      <c r="F2042">
        <v>871.13530000000003</v>
      </c>
    </row>
    <row r="2043" spans="1:6" x14ac:dyDescent="0.25">
      <c r="A2043">
        <v>103.65</v>
      </c>
      <c r="B2043">
        <v>859.31299999999999</v>
      </c>
      <c r="C2043">
        <v>6.5</v>
      </c>
      <c r="D2043" s="19">
        <v>132.1814880000006</v>
      </c>
      <c r="E2043">
        <v>859.31299999999999</v>
      </c>
      <c r="F2043">
        <v>872.65599999999995</v>
      </c>
    </row>
    <row r="2044" spans="1:6" x14ac:dyDescent="0.25">
      <c r="A2044">
        <v>103.7</v>
      </c>
      <c r="B2044">
        <v>858.85659999999996</v>
      </c>
      <c r="C2044">
        <v>6.5</v>
      </c>
      <c r="D2044" s="19">
        <v>132.1814880000006</v>
      </c>
      <c r="E2044">
        <v>858.85659999999996</v>
      </c>
      <c r="F2044">
        <v>873.66989999999998</v>
      </c>
    </row>
    <row r="2045" spans="1:6" x14ac:dyDescent="0.25">
      <c r="A2045">
        <v>103.75</v>
      </c>
      <c r="B2045">
        <v>858.80589999999995</v>
      </c>
      <c r="C2045">
        <v>6.6</v>
      </c>
      <c r="D2045" s="19">
        <v>132.1814880000006</v>
      </c>
      <c r="E2045">
        <v>858.80589999999995</v>
      </c>
      <c r="F2045">
        <v>875.69759999999997</v>
      </c>
    </row>
    <row r="2046" spans="1:6" x14ac:dyDescent="0.25">
      <c r="A2046">
        <v>103.80000000000001</v>
      </c>
      <c r="B2046">
        <v>859.00879999999995</v>
      </c>
      <c r="C2046">
        <v>6.5</v>
      </c>
      <c r="D2046" s="19">
        <v>132.1814880000006</v>
      </c>
      <c r="E2046">
        <v>859.00879999999995</v>
      </c>
      <c r="F2046">
        <v>876.5086</v>
      </c>
    </row>
    <row r="2047" spans="1:6" x14ac:dyDescent="0.25">
      <c r="A2047">
        <v>103.85</v>
      </c>
      <c r="B2047">
        <v>858.85659999999996</v>
      </c>
      <c r="C2047">
        <v>6.6</v>
      </c>
      <c r="D2047" s="19">
        <v>132.1814880000006</v>
      </c>
      <c r="E2047">
        <v>858.85659999999996</v>
      </c>
      <c r="F2047">
        <v>877.67449999999997</v>
      </c>
    </row>
    <row r="2048" spans="1:6" x14ac:dyDescent="0.25">
      <c r="A2048">
        <v>103.9</v>
      </c>
      <c r="B2048">
        <v>858.50170000000003</v>
      </c>
      <c r="C2048">
        <v>6.6</v>
      </c>
      <c r="D2048" s="19">
        <v>132.1814880000006</v>
      </c>
      <c r="E2048">
        <v>858.50170000000003</v>
      </c>
      <c r="F2048">
        <v>878.28279999999995</v>
      </c>
    </row>
    <row r="2049" spans="1:6" x14ac:dyDescent="0.25">
      <c r="A2049">
        <v>103.95</v>
      </c>
      <c r="B2049">
        <v>858.096</v>
      </c>
      <c r="C2049">
        <v>6.6</v>
      </c>
      <c r="D2049" s="19">
        <v>132.1814880000006</v>
      </c>
      <c r="E2049">
        <v>858.096</v>
      </c>
      <c r="F2049">
        <v>879.29669999999999</v>
      </c>
    </row>
    <row r="2050" spans="1:6" x14ac:dyDescent="0.25">
      <c r="A2050">
        <v>104</v>
      </c>
      <c r="B2050">
        <v>858.19740000000002</v>
      </c>
      <c r="C2050">
        <v>6.6</v>
      </c>
      <c r="D2050" s="19">
        <v>132.1814880000006</v>
      </c>
      <c r="E2050">
        <v>858.19740000000002</v>
      </c>
      <c r="F2050">
        <v>881.02020000000005</v>
      </c>
    </row>
    <row r="2051" spans="1:6" x14ac:dyDescent="0.25">
      <c r="A2051">
        <v>104.05000000000001</v>
      </c>
      <c r="B2051">
        <v>858.34950000000003</v>
      </c>
      <c r="C2051">
        <v>6.6</v>
      </c>
      <c r="D2051" s="19">
        <v>132.1814880000006</v>
      </c>
      <c r="E2051">
        <v>858.34950000000003</v>
      </c>
      <c r="F2051">
        <v>881.83130000000006</v>
      </c>
    </row>
    <row r="2052" spans="1:6" x14ac:dyDescent="0.25">
      <c r="A2052">
        <v>104.1</v>
      </c>
      <c r="B2052">
        <v>858.55240000000003</v>
      </c>
      <c r="C2052">
        <v>6.7</v>
      </c>
      <c r="D2052" s="19">
        <v>132.1814880000006</v>
      </c>
      <c r="E2052">
        <v>858.55240000000003</v>
      </c>
      <c r="F2052">
        <v>882.64229999999998</v>
      </c>
    </row>
    <row r="2053" spans="1:6" x14ac:dyDescent="0.25">
      <c r="A2053">
        <v>104.15</v>
      </c>
      <c r="B2053">
        <v>858.50170000000003</v>
      </c>
      <c r="C2053">
        <v>6.7</v>
      </c>
      <c r="D2053" s="19">
        <v>132.1814880000006</v>
      </c>
      <c r="E2053">
        <v>858.50170000000003</v>
      </c>
      <c r="F2053">
        <v>884.01099999999997</v>
      </c>
    </row>
    <row r="2054" spans="1:6" x14ac:dyDescent="0.25">
      <c r="A2054">
        <v>104.2</v>
      </c>
      <c r="B2054">
        <v>858.60310000000004</v>
      </c>
      <c r="C2054">
        <v>6.6</v>
      </c>
      <c r="D2054" s="19">
        <v>132.1814880000006</v>
      </c>
      <c r="E2054">
        <v>858.60310000000004</v>
      </c>
      <c r="F2054">
        <v>885.88660000000004</v>
      </c>
    </row>
    <row r="2055" spans="1:6" x14ac:dyDescent="0.25">
      <c r="A2055">
        <v>104.25</v>
      </c>
      <c r="B2055">
        <v>858.29880000000003</v>
      </c>
      <c r="C2055">
        <v>6.6</v>
      </c>
      <c r="D2055" s="19">
        <v>132.1814880000006</v>
      </c>
      <c r="E2055">
        <v>858.29880000000003</v>
      </c>
      <c r="F2055">
        <v>886.69770000000005</v>
      </c>
    </row>
    <row r="2056" spans="1:6" x14ac:dyDescent="0.25">
      <c r="A2056">
        <v>104.30000000000001</v>
      </c>
      <c r="B2056">
        <v>858.34950000000003</v>
      </c>
      <c r="C2056">
        <v>6.6</v>
      </c>
      <c r="D2056" s="19">
        <v>132.1814880000006</v>
      </c>
      <c r="E2056">
        <v>858.34950000000003</v>
      </c>
      <c r="F2056">
        <v>887.05250000000001</v>
      </c>
    </row>
    <row r="2057" spans="1:6" x14ac:dyDescent="0.25">
      <c r="A2057">
        <v>104.35</v>
      </c>
      <c r="B2057">
        <v>857.89319999999998</v>
      </c>
      <c r="C2057">
        <v>6.6</v>
      </c>
      <c r="D2057" s="19">
        <v>132.1814880000006</v>
      </c>
      <c r="E2057">
        <v>857.89319999999998</v>
      </c>
      <c r="F2057">
        <v>887.25530000000003</v>
      </c>
    </row>
    <row r="2058" spans="1:6" x14ac:dyDescent="0.25">
      <c r="A2058">
        <v>104.4</v>
      </c>
      <c r="B2058">
        <v>859.46510000000001</v>
      </c>
      <c r="C2058">
        <v>6.6</v>
      </c>
      <c r="D2058" s="19">
        <v>132.1814880000006</v>
      </c>
      <c r="E2058">
        <v>859.46510000000001</v>
      </c>
      <c r="F2058">
        <v>887.7115</v>
      </c>
    </row>
    <row r="2059" spans="1:6" x14ac:dyDescent="0.25">
      <c r="A2059">
        <v>104.45</v>
      </c>
      <c r="B2059">
        <v>859.4144</v>
      </c>
      <c r="C2059">
        <v>6.6</v>
      </c>
      <c r="D2059" s="19">
        <v>132.1814880000006</v>
      </c>
      <c r="E2059">
        <v>859.4144</v>
      </c>
      <c r="F2059">
        <v>888.16769999999997</v>
      </c>
    </row>
    <row r="2060" spans="1:6" x14ac:dyDescent="0.25">
      <c r="A2060">
        <v>104.5</v>
      </c>
      <c r="B2060">
        <v>859.36369999999999</v>
      </c>
      <c r="C2060">
        <v>6.6</v>
      </c>
      <c r="D2060" s="19">
        <v>132.1814880000006</v>
      </c>
      <c r="E2060">
        <v>859.36369999999999</v>
      </c>
      <c r="F2060">
        <v>888.67460000000005</v>
      </c>
    </row>
    <row r="2061" spans="1:6" x14ac:dyDescent="0.25">
      <c r="A2061">
        <v>104.55000027777778</v>
      </c>
      <c r="B2061">
        <v>859.11019999999996</v>
      </c>
      <c r="C2061">
        <v>6.6</v>
      </c>
      <c r="D2061" s="19">
        <v>132.1814880000006</v>
      </c>
      <c r="E2061">
        <v>859.11019999999996</v>
      </c>
      <c r="F2061">
        <v>890.19539999999995</v>
      </c>
    </row>
    <row r="2062" spans="1:6" x14ac:dyDescent="0.25">
      <c r="A2062">
        <v>104.6</v>
      </c>
      <c r="B2062">
        <v>859.26229999999998</v>
      </c>
      <c r="C2062">
        <v>6.6</v>
      </c>
      <c r="D2062" s="19">
        <v>132.1814880000006</v>
      </c>
      <c r="E2062">
        <v>859.26229999999998</v>
      </c>
      <c r="F2062">
        <v>890.80370000000005</v>
      </c>
    </row>
    <row r="2063" spans="1:6" x14ac:dyDescent="0.25">
      <c r="A2063">
        <v>104.65</v>
      </c>
      <c r="B2063">
        <v>858.75519999999995</v>
      </c>
      <c r="C2063">
        <v>6.6</v>
      </c>
      <c r="D2063" s="19">
        <v>132.1814880000006</v>
      </c>
      <c r="E2063">
        <v>858.75519999999995</v>
      </c>
      <c r="F2063">
        <v>891.76679999999999</v>
      </c>
    </row>
    <row r="2064" spans="1:6" x14ac:dyDescent="0.25">
      <c r="A2064">
        <v>104.7</v>
      </c>
      <c r="B2064">
        <v>858.19740000000002</v>
      </c>
      <c r="C2064">
        <v>6.6</v>
      </c>
      <c r="D2064" s="19">
        <v>132.1814880000006</v>
      </c>
      <c r="E2064">
        <v>858.19740000000002</v>
      </c>
      <c r="F2064">
        <v>892.5779</v>
      </c>
    </row>
    <row r="2065" spans="1:6" x14ac:dyDescent="0.25">
      <c r="A2065">
        <v>104.75</v>
      </c>
      <c r="B2065">
        <v>858.096</v>
      </c>
      <c r="C2065">
        <v>6.6</v>
      </c>
      <c r="D2065" s="19">
        <v>132.1814880000006</v>
      </c>
      <c r="E2065">
        <v>858.096</v>
      </c>
      <c r="F2065">
        <v>893.49040000000002</v>
      </c>
    </row>
    <row r="2066" spans="1:6" x14ac:dyDescent="0.25">
      <c r="A2066">
        <v>104.80000000000001</v>
      </c>
      <c r="B2066">
        <v>857.99459999999999</v>
      </c>
      <c r="C2066">
        <v>6.6</v>
      </c>
      <c r="D2066" s="19">
        <v>132.1814880000006</v>
      </c>
      <c r="E2066">
        <v>857.99459999999999</v>
      </c>
      <c r="F2066">
        <v>894.40279999999996</v>
      </c>
    </row>
    <row r="2067" spans="1:6" x14ac:dyDescent="0.25">
      <c r="A2067">
        <v>104.85</v>
      </c>
      <c r="B2067">
        <v>858.14670000000001</v>
      </c>
      <c r="C2067">
        <v>6.6</v>
      </c>
      <c r="D2067" s="19">
        <v>132.1814880000006</v>
      </c>
      <c r="E2067">
        <v>858.14670000000001</v>
      </c>
      <c r="F2067">
        <v>895.72080000000005</v>
      </c>
    </row>
    <row r="2068" spans="1:6" x14ac:dyDescent="0.25">
      <c r="A2068">
        <v>104.9</v>
      </c>
      <c r="B2068">
        <v>858.29880000000003</v>
      </c>
      <c r="C2068">
        <v>6.6</v>
      </c>
      <c r="D2068" s="19">
        <v>132.1814880000006</v>
      </c>
      <c r="E2068">
        <v>858.29880000000003</v>
      </c>
      <c r="F2068">
        <v>896.68389999999999</v>
      </c>
    </row>
    <row r="2069" spans="1:6" x14ac:dyDescent="0.25">
      <c r="A2069">
        <v>104.95</v>
      </c>
      <c r="B2069">
        <v>857.99459999999999</v>
      </c>
      <c r="C2069">
        <v>6.6</v>
      </c>
      <c r="D2069" s="19">
        <v>132.1814880000006</v>
      </c>
      <c r="E2069">
        <v>857.99459999999999</v>
      </c>
      <c r="F2069">
        <v>897.4443</v>
      </c>
    </row>
    <row r="2070" spans="1:6" x14ac:dyDescent="0.25">
      <c r="A2070">
        <v>105</v>
      </c>
      <c r="B2070">
        <v>857.48749999999995</v>
      </c>
      <c r="C2070">
        <v>6.6</v>
      </c>
      <c r="D2070" s="19">
        <v>132.1814880000006</v>
      </c>
      <c r="E2070">
        <v>857.48749999999995</v>
      </c>
      <c r="F2070">
        <v>898.00189999999998</v>
      </c>
    </row>
    <row r="2071" spans="1:6" x14ac:dyDescent="0.25">
      <c r="A2071">
        <v>105.05000000000001</v>
      </c>
      <c r="B2071">
        <v>857.94389999999999</v>
      </c>
      <c r="C2071">
        <v>6.6</v>
      </c>
      <c r="D2071" s="19">
        <v>132.1814880000006</v>
      </c>
      <c r="E2071">
        <v>857.94389999999999</v>
      </c>
      <c r="F2071">
        <v>899.26919999999996</v>
      </c>
    </row>
    <row r="2072" spans="1:6" x14ac:dyDescent="0.25">
      <c r="A2072">
        <v>105.1</v>
      </c>
      <c r="B2072">
        <v>857.63959999999997</v>
      </c>
      <c r="C2072">
        <v>6.6</v>
      </c>
      <c r="D2072" s="19">
        <v>132.1814880000006</v>
      </c>
      <c r="E2072">
        <v>857.63959999999997</v>
      </c>
      <c r="F2072">
        <v>899.77610000000004</v>
      </c>
    </row>
    <row r="2073" spans="1:6" x14ac:dyDescent="0.25">
      <c r="A2073">
        <v>105.15</v>
      </c>
      <c r="B2073">
        <v>857.53819999999996</v>
      </c>
      <c r="C2073">
        <v>6.6</v>
      </c>
      <c r="D2073" s="19">
        <v>132.1814880000006</v>
      </c>
      <c r="E2073">
        <v>857.53819999999996</v>
      </c>
      <c r="F2073">
        <v>900.48580000000004</v>
      </c>
    </row>
    <row r="2074" spans="1:6" x14ac:dyDescent="0.25">
      <c r="A2074">
        <v>105.2</v>
      </c>
      <c r="B2074">
        <v>857.18320000000006</v>
      </c>
      <c r="C2074">
        <v>6.6</v>
      </c>
      <c r="D2074" s="19">
        <v>132.1814880000006</v>
      </c>
      <c r="E2074">
        <v>857.18320000000006</v>
      </c>
      <c r="F2074">
        <v>901.70240000000001</v>
      </c>
    </row>
    <row r="2075" spans="1:6" x14ac:dyDescent="0.25">
      <c r="A2075">
        <v>105.25</v>
      </c>
      <c r="B2075">
        <v>857.38610000000006</v>
      </c>
      <c r="C2075">
        <v>6.6</v>
      </c>
      <c r="D2075" s="19">
        <v>132.1814880000006</v>
      </c>
      <c r="E2075">
        <v>857.38610000000006</v>
      </c>
      <c r="F2075">
        <v>902.61490000000003</v>
      </c>
    </row>
    <row r="2076" spans="1:6" x14ac:dyDescent="0.25">
      <c r="A2076">
        <v>105.30000000000001</v>
      </c>
      <c r="B2076">
        <v>857.23400000000004</v>
      </c>
      <c r="C2076">
        <v>6.6</v>
      </c>
      <c r="D2076" s="19">
        <v>132.1814880000006</v>
      </c>
      <c r="E2076">
        <v>857.23400000000004</v>
      </c>
      <c r="F2076">
        <v>902.76700000000005</v>
      </c>
    </row>
    <row r="2077" spans="1:6" x14ac:dyDescent="0.25">
      <c r="A2077">
        <v>105.35</v>
      </c>
      <c r="B2077">
        <v>857.08180000000004</v>
      </c>
      <c r="C2077">
        <v>6.6</v>
      </c>
      <c r="D2077" s="19">
        <v>132.1814880000006</v>
      </c>
      <c r="E2077">
        <v>857.08180000000004</v>
      </c>
      <c r="F2077">
        <v>903.47659999999996</v>
      </c>
    </row>
    <row r="2078" spans="1:6" x14ac:dyDescent="0.25">
      <c r="A2078">
        <v>105.4</v>
      </c>
      <c r="B2078">
        <v>857.23400000000004</v>
      </c>
      <c r="C2078">
        <v>6.6</v>
      </c>
      <c r="D2078" s="19">
        <v>132.1814880000006</v>
      </c>
      <c r="E2078">
        <v>857.23400000000004</v>
      </c>
      <c r="F2078">
        <v>904.18629999999996</v>
      </c>
    </row>
    <row r="2079" spans="1:6" x14ac:dyDescent="0.25">
      <c r="A2079">
        <v>105.45</v>
      </c>
      <c r="B2079">
        <v>856.42259999999999</v>
      </c>
      <c r="C2079">
        <v>6.6</v>
      </c>
      <c r="D2079" s="19">
        <v>132.1814880000006</v>
      </c>
      <c r="E2079">
        <v>856.42259999999999</v>
      </c>
      <c r="F2079">
        <v>904.74390000000005</v>
      </c>
    </row>
    <row r="2080" spans="1:6" x14ac:dyDescent="0.25">
      <c r="A2080">
        <v>105.5</v>
      </c>
      <c r="B2080">
        <v>856.87900000000002</v>
      </c>
      <c r="C2080">
        <v>6.6</v>
      </c>
      <c r="D2080" s="19">
        <v>132.1814880000006</v>
      </c>
      <c r="E2080">
        <v>856.87900000000002</v>
      </c>
      <c r="F2080">
        <v>905.40290000000005</v>
      </c>
    </row>
    <row r="2081" spans="1:6" x14ac:dyDescent="0.25">
      <c r="A2081">
        <v>105.55000000000001</v>
      </c>
      <c r="B2081">
        <v>857.08180000000004</v>
      </c>
      <c r="C2081">
        <v>6.6</v>
      </c>
      <c r="D2081" s="19">
        <v>132.1814880000006</v>
      </c>
      <c r="E2081">
        <v>857.08180000000004</v>
      </c>
      <c r="F2081">
        <v>906.72090000000003</v>
      </c>
    </row>
    <row r="2082" spans="1:6" x14ac:dyDescent="0.25">
      <c r="A2082">
        <v>105.6</v>
      </c>
      <c r="B2082">
        <v>856.37189999999998</v>
      </c>
      <c r="C2082">
        <v>6.6</v>
      </c>
      <c r="D2082" s="19">
        <v>132.1814880000006</v>
      </c>
      <c r="E2082">
        <v>856.37189999999998</v>
      </c>
      <c r="F2082">
        <v>907.48130000000003</v>
      </c>
    </row>
    <row r="2083" spans="1:6" x14ac:dyDescent="0.25">
      <c r="A2083">
        <v>105.65</v>
      </c>
      <c r="B2083">
        <v>856.47329999999999</v>
      </c>
      <c r="C2083">
        <v>6.6</v>
      </c>
      <c r="D2083" s="19">
        <v>132.1814880000006</v>
      </c>
      <c r="E2083">
        <v>856.47329999999999</v>
      </c>
      <c r="F2083">
        <v>907.37990000000002</v>
      </c>
    </row>
    <row r="2084" spans="1:6" x14ac:dyDescent="0.25">
      <c r="A2084">
        <v>105.7</v>
      </c>
      <c r="B2084">
        <v>855.81410000000005</v>
      </c>
      <c r="C2084">
        <v>6.6</v>
      </c>
      <c r="D2084" s="19">
        <v>132.1814880000006</v>
      </c>
      <c r="E2084">
        <v>855.81410000000005</v>
      </c>
      <c r="F2084">
        <v>907.88679999999999</v>
      </c>
    </row>
    <row r="2085" spans="1:6" x14ac:dyDescent="0.25">
      <c r="A2085">
        <v>105.75</v>
      </c>
      <c r="B2085">
        <v>856.11839999999995</v>
      </c>
      <c r="C2085">
        <v>6.6</v>
      </c>
      <c r="D2085" s="19">
        <v>132.1814880000006</v>
      </c>
      <c r="E2085">
        <v>856.11839999999995</v>
      </c>
      <c r="F2085">
        <v>908.74860000000001</v>
      </c>
    </row>
    <row r="2086" spans="1:6" x14ac:dyDescent="0.25">
      <c r="A2086">
        <v>105.80000000000001</v>
      </c>
      <c r="B2086">
        <v>856.32119999999998</v>
      </c>
      <c r="C2086">
        <v>6.6</v>
      </c>
      <c r="D2086" s="19">
        <v>132.1814880000006</v>
      </c>
      <c r="E2086">
        <v>856.32119999999998</v>
      </c>
      <c r="F2086">
        <v>909.4076</v>
      </c>
    </row>
    <row r="2087" spans="1:6" x14ac:dyDescent="0.25">
      <c r="A2087">
        <v>105.85</v>
      </c>
      <c r="B2087">
        <v>856.01700000000005</v>
      </c>
      <c r="C2087">
        <v>6.6</v>
      </c>
      <c r="D2087" s="19">
        <v>132.1814880000006</v>
      </c>
      <c r="E2087">
        <v>856.01700000000005</v>
      </c>
      <c r="F2087">
        <v>910.1173</v>
      </c>
    </row>
    <row r="2088" spans="1:6" x14ac:dyDescent="0.25">
      <c r="A2088">
        <v>105.9</v>
      </c>
      <c r="B2088">
        <v>855.61130000000003</v>
      </c>
      <c r="C2088">
        <v>6.6</v>
      </c>
      <c r="D2088" s="19">
        <v>132.1814880000006</v>
      </c>
      <c r="E2088">
        <v>855.61130000000003</v>
      </c>
      <c r="F2088">
        <v>910.82690000000002</v>
      </c>
    </row>
    <row r="2089" spans="1:6" x14ac:dyDescent="0.25">
      <c r="A2089">
        <v>105.95</v>
      </c>
      <c r="B2089">
        <v>855.35770000000002</v>
      </c>
      <c r="C2089">
        <v>6.6</v>
      </c>
      <c r="D2089" s="19">
        <v>132.1814880000006</v>
      </c>
      <c r="E2089">
        <v>855.35770000000002</v>
      </c>
      <c r="F2089">
        <v>912.19560000000001</v>
      </c>
    </row>
    <row r="2090" spans="1:6" x14ac:dyDescent="0.25">
      <c r="A2090">
        <v>106</v>
      </c>
      <c r="B2090">
        <v>856.01700000000005</v>
      </c>
      <c r="C2090">
        <v>6.6</v>
      </c>
      <c r="D2090" s="19">
        <v>132.1814880000006</v>
      </c>
      <c r="E2090">
        <v>856.01700000000005</v>
      </c>
      <c r="F2090">
        <v>912.49980000000005</v>
      </c>
    </row>
    <row r="2091" spans="1:6" x14ac:dyDescent="0.25">
      <c r="A2091">
        <v>106.05000000000001</v>
      </c>
      <c r="B2091">
        <v>855.71270000000004</v>
      </c>
      <c r="C2091">
        <v>6.6</v>
      </c>
      <c r="D2091" s="19">
        <v>132.1814880000006</v>
      </c>
      <c r="E2091">
        <v>855.71270000000004</v>
      </c>
      <c r="F2091">
        <v>913.81780000000003</v>
      </c>
    </row>
    <row r="2092" spans="1:6" x14ac:dyDescent="0.25">
      <c r="A2092">
        <v>106.1</v>
      </c>
      <c r="B2092">
        <v>855.1549</v>
      </c>
      <c r="C2092">
        <v>6.6</v>
      </c>
      <c r="D2092" s="19">
        <v>132.1814880000006</v>
      </c>
      <c r="E2092">
        <v>855.1549</v>
      </c>
      <c r="F2092">
        <v>914.32470000000001</v>
      </c>
    </row>
    <row r="2093" spans="1:6" x14ac:dyDescent="0.25">
      <c r="A2093">
        <v>106.15</v>
      </c>
      <c r="B2093">
        <v>854.79989999999998</v>
      </c>
      <c r="C2093">
        <v>6.6</v>
      </c>
      <c r="D2093" s="19">
        <v>132.1814880000006</v>
      </c>
      <c r="E2093">
        <v>854.79989999999998</v>
      </c>
      <c r="F2093">
        <v>915.49059999999997</v>
      </c>
    </row>
    <row r="2094" spans="1:6" x14ac:dyDescent="0.25">
      <c r="A2094">
        <v>106.2</v>
      </c>
      <c r="B2094">
        <v>855.45920000000001</v>
      </c>
      <c r="C2094">
        <v>6.6</v>
      </c>
      <c r="D2094" s="19">
        <v>132.1814880000006</v>
      </c>
      <c r="E2094">
        <v>855.45920000000001</v>
      </c>
      <c r="F2094">
        <v>916.14959999999996</v>
      </c>
    </row>
    <row r="2095" spans="1:6" x14ac:dyDescent="0.25">
      <c r="A2095">
        <v>106.25</v>
      </c>
      <c r="B2095">
        <v>854.95209999999997</v>
      </c>
      <c r="C2095">
        <v>6.6</v>
      </c>
      <c r="D2095" s="19">
        <v>132.1814880000006</v>
      </c>
      <c r="E2095">
        <v>854.95209999999997</v>
      </c>
      <c r="F2095">
        <v>916.50440000000003</v>
      </c>
    </row>
    <row r="2096" spans="1:6" x14ac:dyDescent="0.25">
      <c r="A2096">
        <v>106.30000000000001</v>
      </c>
      <c r="B2096">
        <v>855.2056</v>
      </c>
      <c r="C2096">
        <v>6.6</v>
      </c>
      <c r="D2096" s="19">
        <v>132.1814880000006</v>
      </c>
      <c r="E2096">
        <v>855.2056</v>
      </c>
      <c r="F2096">
        <v>917.06200000000001</v>
      </c>
    </row>
    <row r="2097" spans="1:6" x14ac:dyDescent="0.25">
      <c r="A2097">
        <v>106.35</v>
      </c>
      <c r="B2097">
        <v>854.90139999999997</v>
      </c>
      <c r="C2097">
        <v>6.6</v>
      </c>
      <c r="D2097" s="19">
        <v>132.1814880000006</v>
      </c>
      <c r="E2097">
        <v>854.90139999999997</v>
      </c>
      <c r="F2097">
        <v>917.41690000000006</v>
      </c>
    </row>
    <row r="2098" spans="1:6" x14ac:dyDescent="0.25">
      <c r="A2098">
        <v>106.4</v>
      </c>
      <c r="B2098">
        <v>854.79989999999998</v>
      </c>
      <c r="C2098">
        <v>6.6</v>
      </c>
      <c r="D2098" s="19">
        <v>132.1814880000006</v>
      </c>
      <c r="E2098">
        <v>854.79989999999998</v>
      </c>
      <c r="F2098">
        <v>918.02520000000004</v>
      </c>
    </row>
    <row r="2099" spans="1:6" x14ac:dyDescent="0.25">
      <c r="A2099">
        <v>106.45</v>
      </c>
      <c r="B2099">
        <v>854.34360000000004</v>
      </c>
      <c r="C2099">
        <v>6.6</v>
      </c>
      <c r="D2099" s="19">
        <v>132.1814880000006</v>
      </c>
      <c r="E2099">
        <v>854.34360000000004</v>
      </c>
      <c r="F2099">
        <v>918.38</v>
      </c>
    </row>
    <row r="2100" spans="1:6" x14ac:dyDescent="0.25">
      <c r="A2100">
        <v>106.5</v>
      </c>
      <c r="B2100">
        <v>854.14070000000004</v>
      </c>
      <c r="C2100">
        <v>6.6</v>
      </c>
      <c r="D2100" s="19">
        <v>132.1814880000006</v>
      </c>
      <c r="E2100">
        <v>854.14070000000004</v>
      </c>
      <c r="F2100">
        <v>919.24180000000001</v>
      </c>
    </row>
    <row r="2101" spans="1:6" x14ac:dyDescent="0.25">
      <c r="A2101">
        <v>106.55000000000001</v>
      </c>
      <c r="B2101">
        <v>854.90139999999997</v>
      </c>
      <c r="C2101">
        <v>6.6</v>
      </c>
      <c r="D2101" s="19">
        <v>132.1814880000006</v>
      </c>
      <c r="E2101">
        <v>854.90139999999997</v>
      </c>
      <c r="F2101">
        <v>919.34320000000002</v>
      </c>
    </row>
    <row r="2102" spans="1:6" x14ac:dyDescent="0.25">
      <c r="A2102">
        <v>106.6</v>
      </c>
      <c r="B2102">
        <v>853.88720000000001</v>
      </c>
      <c r="C2102">
        <v>6.6</v>
      </c>
      <c r="D2102" s="19">
        <v>132.1814880000006</v>
      </c>
      <c r="E2102">
        <v>853.88720000000001</v>
      </c>
      <c r="F2102">
        <v>919.69799999999998</v>
      </c>
    </row>
    <row r="2103" spans="1:6" x14ac:dyDescent="0.25">
      <c r="A2103">
        <v>106.65</v>
      </c>
      <c r="B2103">
        <v>854.09</v>
      </c>
      <c r="C2103">
        <v>6.6</v>
      </c>
      <c r="D2103" s="19">
        <v>132.1814880000006</v>
      </c>
      <c r="E2103">
        <v>854.09</v>
      </c>
      <c r="F2103">
        <v>920.76250000000005</v>
      </c>
    </row>
    <row r="2104" spans="1:6" x14ac:dyDescent="0.25">
      <c r="A2104">
        <v>106.7</v>
      </c>
      <c r="B2104">
        <v>854.29290000000003</v>
      </c>
      <c r="C2104">
        <v>6.6</v>
      </c>
      <c r="D2104" s="19">
        <v>132.1814880000006</v>
      </c>
      <c r="E2104">
        <v>854.29290000000003</v>
      </c>
      <c r="F2104">
        <v>920.35699999999997</v>
      </c>
    </row>
    <row r="2105" spans="1:6" x14ac:dyDescent="0.25">
      <c r="A2105">
        <v>106.75</v>
      </c>
      <c r="B2105">
        <v>854.14070000000004</v>
      </c>
      <c r="C2105">
        <v>6.6</v>
      </c>
      <c r="D2105" s="19">
        <v>132.1814880000006</v>
      </c>
      <c r="E2105">
        <v>854.14070000000004</v>
      </c>
      <c r="F2105">
        <v>920.66120000000001</v>
      </c>
    </row>
    <row r="2106" spans="1:6" x14ac:dyDescent="0.25">
      <c r="A2106">
        <v>106.80000000000001</v>
      </c>
      <c r="B2106">
        <v>853.68439999999998</v>
      </c>
      <c r="C2106">
        <v>6.6</v>
      </c>
      <c r="D2106" s="19">
        <v>132.1814880000006</v>
      </c>
      <c r="E2106">
        <v>853.68439999999998</v>
      </c>
      <c r="F2106">
        <v>921.57360000000006</v>
      </c>
    </row>
    <row r="2107" spans="1:6" x14ac:dyDescent="0.25">
      <c r="A2107">
        <v>106.85</v>
      </c>
      <c r="B2107">
        <v>853.53219999999999</v>
      </c>
      <c r="C2107">
        <v>6.6</v>
      </c>
      <c r="D2107" s="19">
        <v>132.1814880000006</v>
      </c>
      <c r="E2107">
        <v>853.53219999999999</v>
      </c>
      <c r="F2107">
        <v>921.77639999999997</v>
      </c>
    </row>
    <row r="2108" spans="1:6" x14ac:dyDescent="0.25">
      <c r="A2108">
        <v>106.9</v>
      </c>
      <c r="B2108">
        <v>853.5829</v>
      </c>
      <c r="C2108">
        <v>6.6</v>
      </c>
      <c r="D2108" s="19">
        <v>132.1814880000006</v>
      </c>
      <c r="E2108">
        <v>853.5829</v>
      </c>
      <c r="F2108">
        <v>921.52290000000005</v>
      </c>
    </row>
    <row r="2109" spans="1:6" x14ac:dyDescent="0.25">
      <c r="A2109">
        <v>106.95</v>
      </c>
      <c r="B2109">
        <v>853.63369999999998</v>
      </c>
      <c r="C2109">
        <v>6.6</v>
      </c>
      <c r="D2109" s="19">
        <v>132.1814880000006</v>
      </c>
      <c r="E2109">
        <v>853.63369999999998</v>
      </c>
      <c r="F2109">
        <v>921.37080000000003</v>
      </c>
    </row>
    <row r="2110" spans="1:6" x14ac:dyDescent="0.25">
      <c r="A2110">
        <v>107</v>
      </c>
      <c r="B2110">
        <v>853.53219999999999</v>
      </c>
      <c r="C2110">
        <v>6.6</v>
      </c>
      <c r="D2110" s="19">
        <v>132.1814880000006</v>
      </c>
      <c r="E2110">
        <v>853.53219999999999</v>
      </c>
      <c r="F2110">
        <v>921.77639999999997</v>
      </c>
    </row>
    <row r="2111" spans="1:6" x14ac:dyDescent="0.25">
      <c r="A2111">
        <v>107.05000000000001</v>
      </c>
      <c r="B2111">
        <v>853.38009999999997</v>
      </c>
      <c r="C2111">
        <v>6.6</v>
      </c>
      <c r="D2111" s="19">
        <v>132.1814880000006</v>
      </c>
      <c r="E2111">
        <v>853.38009999999997</v>
      </c>
      <c r="F2111">
        <v>921.82709999999997</v>
      </c>
    </row>
    <row r="2112" spans="1:6" x14ac:dyDescent="0.25">
      <c r="A2112">
        <v>107.1</v>
      </c>
      <c r="B2112">
        <v>852.97439999999995</v>
      </c>
      <c r="C2112">
        <v>6.7</v>
      </c>
      <c r="D2112" s="19">
        <v>132.1814880000006</v>
      </c>
      <c r="E2112">
        <v>852.97439999999995</v>
      </c>
      <c r="F2112">
        <v>922.08050000000003</v>
      </c>
    </row>
    <row r="2113" spans="1:6" x14ac:dyDescent="0.25">
      <c r="A2113">
        <v>107.15</v>
      </c>
      <c r="B2113">
        <v>853.68439999999998</v>
      </c>
      <c r="C2113">
        <v>6.7</v>
      </c>
      <c r="D2113" s="19">
        <v>132.1814880000006</v>
      </c>
      <c r="E2113">
        <v>853.68439999999998</v>
      </c>
      <c r="F2113">
        <v>921.16809999999998</v>
      </c>
    </row>
    <row r="2114" spans="1:6" x14ac:dyDescent="0.25">
      <c r="A2114">
        <v>107.2</v>
      </c>
      <c r="B2114">
        <v>854.34360000000004</v>
      </c>
      <c r="C2114">
        <v>6.7</v>
      </c>
      <c r="D2114" s="19">
        <v>132.1814880000006</v>
      </c>
      <c r="E2114">
        <v>854.34360000000004</v>
      </c>
      <c r="F2114">
        <v>921.87779999999998</v>
      </c>
    </row>
    <row r="2115" spans="1:6" x14ac:dyDescent="0.25">
      <c r="A2115">
        <v>107.25</v>
      </c>
      <c r="B2115">
        <v>853.27869999999996</v>
      </c>
      <c r="C2115">
        <v>6.7</v>
      </c>
      <c r="D2115" s="19">
        <v>132.1814880000006</v>
      </c>
      <c r="E2115">
        <v>853.27869999999996</v>
      </c>
      <c r="F2115">
        <v>920.86389999999994</v>
      </c>
    </row>
    <row r="2116" spans="1:6" x14ac:dyDescent="0.25">
      <c r="A2116">
        <v>107.30000000000001</v>
      </c>
      <c r="B2116">
        <v>852.16309999999999</v>
      </c>
      <c r="C2116">
        <v>6.6</v>
      </c>
      <c r="D2116" s="19">
        <v>132.1814880000006</v>
      </c>
      <c r="E2116">
        <v>852.16309999999999</v>
      </c>
      <c r="F2116">
        <v>919.74869999999999</v>
      </c>
    </row>
    <row r="2117" spans="1:6" x14ac:dyDescent="0.25">
      <c r="A2117">
        <v>107.35</v>
      </c>
      <c r="B2117">
        <v>852.87300000000005</v>
      </c>
      <c r="C2117">
        <v>6.6</v>
      </c>
      <c r="D2117" s="19">
        <v>132.1814880000006</v>
      </c>
      <c r="E2117">
        <v>852.87300000000005</v>
      </c>
      <c r="F2117">
        <v>917.97450000000003</v>
      </c>
    </row>
    <row r="2118" spans="1:6" x14ac:dyDescent="0.25">
      <c r="A2118">
        <v>107.4</v>
      </c>
      <c r="B2118">
        <v>852.4674</v>
      </c>
      <c r="C2118">
        <v>6.6</v>
      </c>
      <c r="D2118" s="19">
        <v>132.1814880000006</v>
      </c>
      <c r="E2118">
        <v>852.4674</v>
      </c>
      <c r="F2118">
        <v>917.06200000000001</v>
      </c>
    </row>
    <row r="2119" spans="1:6" x14ac:dyDescent="0.25">
      <c r="A2119">
        <v>107.45</v>
      </c>
      <c r="B2119">
        <v>852.5181</v>
      </c>
      <c r="C2119">
        <v>6.6</v>
      </c>
      <c r="D2119" s="19">
        <v>132.1814880000006</v>
      </c>
      <c r="E2119">
        <v>852.5181</v>
      </c>
      <c r="F2119">
        <v>915.13570000000004</v>
      </c>
    </row>
    <row r="2120" spans="1:6" x14ac:dyDescent="0.25">
      <c r="A2120">
        <v>107.5</v>
      </c>
      <c r="B2120">
        <v>852.5181</v>
      </c>
      <c r="C2120">
        <v>6.6</v>
      </c>
      <c r="D2120" s="19">
        <v>132.1814880000006</v>
      </c>
      <c r="E2120">
        <v>852.5181</v>
      </c>
      <c r="F2120">
        <v>913.00670000000002</v>
      </c>
    </row>
    <row r="2121" spans="1:6" x14ac:dyDescent="0.25">
      <c r="A2121">
        <v>107.55000000000001</v>
      </c>
      <c r="B2121">
        <v>852.56880000000001</v>
      </c>
      <c r="C2121">
        <v>6.6</v>
      </c>
      <c r="D2121" s="19">
        <v>132.1814880000006</v>
      </c>
      <c r="E2121">
        <v>852.56880000000001</v>
      </c>
      <c r="F2121">
        <v>910.42139999999995</v>
      </c>
    </row>
    <row r="2122" spans="1:6" x14ac:dyDescent="0.25">
      <c r="A2122">
        <v>107.6</v>
      </c>
      <c r="B2122">
        <v>852.3152</v>
      </c>
      <c r="C2122">
        <v>6.6</v>
      </c>
      <c r="D2122" s="19">
        <v>132.1814880000006</v>
      </c>
      <c r="E2122">
        <v>852.3152</v>
      </c>
      <c r="F2122">
        <v>908.85</v>
      </c>
    </row>
    <row r="2123" spans="1:6" x14ac:dyDescent="0.25">
      <c r="A2123">
        <v>107.65</v>
      </c>
      <c r="B2123">
        <v>852.67020000000002</v>
      </c>
      <c r="C2123">
        <v>6.6</v>
      </c>
      <c r="D2123" s="19">
        <v>132.1814880000006</v>
      </c>
      <c r="E2123">
        <v>852.67020000000002</v>
      </c>
      <c r="F2123">
        <v>908.95140000000004</v>
      </c>
    </row>
    <row r="2124" spans="1:6" x14ac:dyDescent="0.25">
      <c r="A2124">
        <v>107.7</v>
      </c>
      <c r="B2124">
        <v>852.4674</v>
      </c>
      <c r="C2124">
        <v>6.6</v>
      </c>
      <c r="D2124" s="19">
        <v>132.1814880000006</v>
      </c>
      <c r="E2124">
        <v>852.4674</v>
      </c>
      <c r="F2124">
        <v>908.19100000000003</v>
      </c>
    </row>
    <row r="2125" spans="1:6" x14ac:dyDescent="0.25">
      <c r="A2125">
        <v>107.75</v>
      </c>
      <c r="B2125">
        <v>851.90959999999995</v>
      </c>
      <c r="C2125">
        <v>6.6</v>
      </c>
      <c r="D2125" s="19">
        <v>132.1814880000006</v>
      </c>
      <c r="E2125">
        <v>851.90959999999995</v>
      </c>
      <c r="F2125">
        <v>908.44439999999997</v>
      </c>
    </row>
    <row r="2126" spans="1:6" x14ac:dyDescent="0.25">
      <c r="A2126">
        <v>107.80000000000001</v>
      </c>
      <c r="B2126">
        <v>852.4674</v>
      </c>
      <c r="C2126">
        <v>6.6</v>
      </c>
      <c r="D2126" s="19">
        <v>132.1814880000006</v>
      </c>
      <c r="E2126">
        <v>852.4674</v>
      </c>
      <c r="F2126">
        <v>908.6979</v>
      </c>
    </row>
    <row r="2127" spans="1:6" x14ac:dyDescent="0.25">
      <c r="A2127">
        <v>107.85</v>
      </c>
      <c r="B2127">
        <v>851.90959999999995</v>
      </c>
      <c r="C2127">
        <v>6.6</v>
      </c>
      <c r="D2127" s="19">
        <v>132.1814880000006</v>
      </c>
      <c r="E2127">
        <v>851.90959999999995</v>
      </c>
      <c r="F2127">
        <v>909.10339999999997</v>
      </c>
    </row>
    <row r="2128" spans="1:6" x14ac:dyDescent="0.25">
      <c r="A2128">
        <v>107.9</v>
      </c>
      <c r="B2128">
        <v>851.75739999999996</v>
      </c>
      <c r="C2128">
        <v>6.6</v>
      </c>
      <c r="D2128" s="19">
        <v>132.1814880000006</v>
      </c>
      <c r="E2128">
        <v>851.75739999999996</v>
      </c>
      <c r="F2128">
        <v>909.50900000000001</v>
      </c>
    </row>
    <row r="2129" spans="1:6" x14ac:dyDescent="0.25">
      <c r="A2129">
        <v>107.95</v>
      </c>
      <c r="B2129">
        <v>851.75739999999996</v>
      </c>
      <c r="C2129">
        <v>6.6</v>
      </c>
      <c r="D2129" s="19">
        <v>132.1814880000006</v>
      </c>
      <c r="E2129">
        <v>851.75739999999996</v>
      </c>
      <c r="F2129">
        <v>910.1173</v>
      </c>
    </row>
    <row r="2130" spans="1:6" x14ac:dyDescent="0.25">
      <c r="A2130">
        <v>108</v>
      </c>
      <c r="B2130">
        <v>851.80809999999997</v>
      </c>
      <c r="C2130">
        <v>6.6</v>
      </c>
      <c r="D2130" s="19">
        <v>132.1814880000006</v>
      </c>
      <c r="E2130">
        <v>851.80809999999997</v>
      </c>
      <c r="F2130">
        <v>911.02970000000005</v>
      </c>
    </row>
    <row r="2131" spans="1:6" x14ac:dyDescent="0.25">
      <c r="A2131">
        <v>108.05000000000001</v>
      </c>
      <c r="B2131">
        <v>851.25040000000001</v>
      </c>
      <c r="C2131">
        <v>6.5</v>
      </c>
      <c r="D2131" s="19">
        <v>132.1814880000006</v>
      </c>
      <c r="E2131">
        <v>851.25040000000001</v>
      </c>
      <c r="F2131">
        <v>912.55050000000006</v>
      </c>
    </row>
    <row r="2132" spans="1:6" x14ac:dyDescent="0.25">
      <c r="A2132">
        <v>108.1</v>
      </c>
      <c r="B2132">
        <v>851.35180000000003</v>
      </c>
      <c r="C2132">
        <v>6.1</v>
      </c>
      <c r="D2132" s="19">
        <v>132.1814880000006</v>
      </c>
      <c r="E2132">
        <v>851.35180000000003</v>
      </c>
      <c r="F2132">
        <v>912.8039</v>
      </c>
    </row>
    <row r="2133" spans="1:6" x14ac:dyDescent="0.25">
      <c r="A2133">
        <v>108.15</v>
      </c>
      <c r="B2133">
        <v>849.93190000000004</v>
      </c>
      <c r="C2133">
        <v>5.9</v>
      </c>
      <c r="D2133" s="19">
        <v>132.1814880000006</v>
      </c>
      <c r="E2133">
        <v>849.93190000000004</v>
      </c>
      <c r="F2133">
        <v>912.8039</v>
      </c>
    </row>
    <row r="2134" spans="1:6" x14ac:dyDescent="0.25">
      <c r="A2134">
        <v>108.2</v>
      </c>
      <c r="B2134">
        <v>848.76559999999995</v>
      </c>
      <c r="C2134">
        <v>5.7</v>
      </c>
      <c r="D2134" s="19">
        <v>132.1814880000006</v>
      </c>
      <c r="E2134">
        <v>848.76559999999995</v>
      </c>
      <c r="F2134">
        <v>911.58730000000003</v>
      </c>
    </row>
    <row r="2135" spans="1:6" x14ac:dyDescent="0.25">
      <c r="A2135">
        <v>108.25</v>
      </c>
      <c r="B2135">
        <v>848.66420000000005</v>
      </c>
      <c r="C2135">
        <v>5.6</v>
      </c>
      <c r="D2135" s="19">
        <v>132.1814880000006</v>
      </c>
      <c r="E2135">
        <v>848.66420000000005</v>
      </c>
      <c r="F2135">
        <v>911.13109999999995</v>
      </c>
    </row>
    <row r="2136" spans="1:6" x14ac:dyDescent="0.25">
      <c r="A2136">
        <v>108.30000000000001</v>
      </c>
      <c r="B2136">
        <v>848.25850000000003</v>
      </c>
      <c r="C2136">
        <v>5.5</v>
      </c>
      <c r="D2136" s="19">
        <v>132.1814880000006</v>
      </c>
      <c r="E2136">
        <v>848.25850000000003</v>
      </c>
      <c r="F2136">
        <v>911.23249999999996</v>
      </c>
    </row>
    <row r="2137" spans="1:6" x14ac:dyDescent="0.25">
      <c r="A2137">
        <v>108.35</v>
      </c>
      <c r="B2137">
        <v>848.30930000000001</v>
      </c>
      <c r="C2137">
        <v>5.5</v>
      </c>
      <c r="D2137" s="19">
        <v>132.1814880000006</v>
      </c>
      <c r="E2137">
        <v>848.30930000000001</v>
      </c>
      <c r="F2137">
        <v>911.73940000000005</v>
      </c>
    </row>
    <row r="2138" spans="1:6" x14ac:dyDescent="0.25">
      <c r="A2138">
        <v>108.4</v>
      </c>
      <c r="B2138">
        <v>848.41070000000002</v>
      </c>
      <c r="C2138">
        <v>5.5</v>
      </c>
      <c r="D2138" s="19">
        <v>132.1814880000006</v>
      </c>
      <c r="E2138">
        <v>848.41070000000002</v>
      </c>
      <c r="F2138">
        <v>911.73940000000005</v>
      </c>
    </row>
    <row r="2139" spans="1:6" x14ac:dyDescent="0.25">
      <c r="A2139">
        <v>108.45</v>
      </c>
      <c r="B2139">
        <v>848.10640000000001</v>
      </c>
      <c r="C2139">
        <v>5.5</v>
      </c>
      <c r="D2139" s="19">
        <v>132.1814880000006</v>
      </c>
      <c r="E2139">
        <v>848.10640000000001</v>
      </c>
      <c r="F2139">
        <v>911.58730000000003</v>
      </c>
    </row>
    <row r="2140" spans="1:6" x14ac:dyDescent="0.25">
      <c r="A2140">
        <v>108.5</v>
      </c>
      <c r="B2140">
        <v>848.10640000000001</v>
      </c>
      <c r="C2140">
        <v>5.4</v>
      </c>
      <c r="D2140" s="19">
        <v>132.1814880000006</v>
      </c>
      <c r="E2140">
        <v>848.10640000000001</v>
      </c>
      <c r="F2140">
        <v>910.92830000000004</v>
      </c>
    </row>
    <row r="2141" spans="1:6" x14ac:dyDescent="0.25">
      <c r="A2141">
        <v>108.55000000000001</v>
      </c>
      <c r="B2141">
        <v>847.80219999999997</v>
      </c>
      <c r="C2141">
        <v>5.4</v>
      </c>
      <c r="D2141" s="19">
        <v>132.1814880000006</v>
      </c>
      <c r="E2141">
        <v>847.80219999999997</v>
      </c>
      <c r="F2141">
        <v>911.58730000000003</v>
      </c>
    </row>
    <row r="2142" spans="1:6" x14ac:dyDescent="0.25">
      <c r="A2142">
        <v>108.6</v>
      </c>
      <c r="B2142">
        <v>847.70079999999996</v>
      </c>
      <c r="C2142">
        <v>5.4</v>
      </c>
      <c r="D2142" s="19">
        <v>132.1814880000006</v>
      </c>
      <c r="E2142">
        <v>847.70079999999996</v>
      </c>
      <c r="F2142">
        <v>910.47209999999995</v>
      </c>
    </row>
    <row r="2143" spans="1:6" x14ac:dyDescent="0.25">
      <c r="A2143">
        <v>108.65</v>
      </c>
      <c r="B2143">
        <v>847.54859999999996</v>
      </c>
      <c r="C2143">
        <v>5.5</v>
      </c>
      <c r="D2143" s="19">
        <v>132.1814880000006</v>
      </c>
      <c r="E2143">
        <v>847.54859999999996</v>
      </c>
      <c r="F2143">
        <v>910.16800000000001</v>
      </c>
    </row>
    <row r="2144" spans="1:6" x14ac:dyDescent="0.25">
      <c r="A2144">
        <v>108.7</v>
      </c>
      <c r="B2144">
        <v>847.49789999999996</v>
      </c>
      <c r="C2144">
        <v>5.4</v>
      </c>
      <c r="D2144" s="19">
        <v>132.1814880000006</v>
      </c>
      <c r="E2144">
        <v>847.49789999999996</v>
      </c>
      <c r="F2144">
        <v>909.15409999999997</v>
      </c>
    </row>
    <row r="2145" spans="1:6" x14ac:dyDescent="0.25">
      <c r="A2145">
        <v>108.75</v>
      </c>
      <c r="B2145">
        <v>847.54859999999996</v>
      </c>
      <c r="C2145">
        <v>5.4</v>
      </c>
      <c r="D2145" s="19">
        <v>132.1814880000006</v>
      </c>
      <c r="E2145">
        <v>847.54859999999996</v>
      </c>
      <c r="F2145">
        <v>908.74860000000001</v>
      </c>
    </row>
    <row r="2146" spans="1:6" x14ac:dyDescent="0.25">
      <c r="A2146">
        <v>108.80000000000001</v>
      </c>
      <c r="B2146">
        <v>847.44719999999995</v>
      </c>
      <c r="C2146">
        <v>5.5</v>
      </c>
      <c r="D2146" s="19">
        <v>132.1814880000006</v>
      </c>
      <c r="E2146">
        <v>847.44719999999995</v>
      </c>
      <c r="F2146">
        <v>907.58270000000005</v>
      </c>
    </row>
    <row r="2147" spans="1:6" x14ac:dyDescent="0.25">
      <c r="A2147">
        <v>108.85</v>
      </c>
      <c r="B2147">
        <v>847.54859999999996</v>
      </c>
      <c r="C2147">
        <v>5.4</v>
      </c>
      <c r="D2147" s="19">
        <v>132.1814880000006</v>
      </c>
      <c r="E2147">
        <v>847.54859999999996</v>
      </c>
      <c r="F2147">
        <v>906.77160000000003</v>
      </c>
    </row>
    <row r="2148" spans="1:6" x14ac:dyDescent="0.25">
      <c r="A2148">
        <v>108.9</v>
      </c>
      <c r="B2148">
        <v>847.09230000000002</v>
      </c>
      <c r="C2148">
        <v>5.5</v>
      </c>
      <c r="D2148" s="19">
        <v>132.1814880000006</v>
      </c>
      <c r="E2148">
        <v>847.09230000000002</v>
      </c>
      <c r="F2148">
        <v>905.85919999999999</v>
      </c>
    </row>
    <row r="2149" spans="1:6" x14ac:dyDescent="0.25">
      <c r="A2149">
        <v>108.95</v>
      </c>
      <c r="B2149">
        <v>847.19370000000004</v>
      </c>
      <c r="C2149">
        <v>5.5</v>
      </c>
      <c r="D2149" s="19">
        <v>132.1814880000006</v>
      </c>
      <c r="E2149">
        <v>847.19370000000004</v>
      </c>
      <c r="F2149">
        <v>904.5412</v>
      </c>
    </row>
    <row r="2150" spans="1:6" x14ac:dyDescent="0.25">
      <c r="A2150">
        <v>109</v>
      </c>
      <c r="B2150">
        <v>846.99080000000004</v>
      </c>
      <c r="C2150">
        <v>5.5</v>
      </c>
      <c r="D2150" s="19">
        <v>132.1814880000006</v>
      </c>
      <c r="E2150">
        <v>846.99080000000004</v>
      </c>
      <c r="F2150">
        <v>903.27390000000003</v>
      </c>
    </row>
    <row r="2151" spans="1:6" x14ac:dyDescent="0.25">
      <c r="A2151">
        <v>109.05000000000001</v>
      </c>
      <c r="B2151">
        <v>846.78800000000001</v>
      </c>
      <c r="C2151">
        <v>5.5</v>
      </c>
      <c r="D2151" s="19">
        <v>132.1814880000006</v>
      </c>
      <c r="E2151">
        <v>846.78800000000001</v>
      </c>
      <c r="F2151">
        <v>902.00660000000005</v>
      </c>
    </row>
    <row r="2152" spans="1:6" x14ac:dyDescent="0.25">
      <c r="A2152">
        <v>109.1</v>
      </c>
      <c r="B2152">
        <v>846.94010000000003</v>
      </c>
      <c r="C2152">
        <v>5.6</v>
      </c>
      <c r="D2152" s="19">
        <v>132.1814880000006</v>
      </c>
      <c r="E2152">
        <v>846.94010000000003</v>
      </c>
      <c r="F2152">
        <v>900.13099999999997</v>
      </c>
    </row>
    <row r="2153" spans="1:6" x14ac:dyDescent="0.25">
      <c r="A2153">
        <v>109.15</v>
      </c>
      <c r="B2153">
        <v>847.34580000000005</v>
      </c>
      <c r="C2153">
        <v>5.5</v>
      </c>
      <c r="D2153" s="19">
        <v>132.1814880000006</v>
      </c>
      <c r="E2153">
        <v>847.34580000000005</v>
      </c>
      <c r="F2153">
        <v>898.66089999999997</v>
      </c>
    </row>
    <row r="2154" spans="1:6" x14ac:dyDescent="0.25">
      <c r="A2154">
        <v>109.2</v>
      </c>
      <c r="B2154">
        <v>847.24440000000004</v>
      </c>
      <c r="C2154">
        <v>5.3</v>
      </c>
      <c r="D2154" s="19">
        <v>132.1814880000006</v>
      </c>
      <c r="E2154">
        <v>847.24440000000004</v>
      </c>
      <c r="F2154">
        <v>896.88670000000002</v>
      </c>
    </row>
    <row r="2155" spans="1:6" x14ac:dyDescent="0.25">
      <c r="A2155">
        <v>109.25</v>
      </c>
      <c r="B2155">
        <v>846.38229999999999</v>
      </c>
      <c r="C2155">
        <v>5.3</v>
      </c>
      <c r="D2155" s="19">
        <v>132.1814880000006</v>
      </c>
      <c r="E2155">
        <v>846.38229999999999</v>
      </c>
      <c r="F2155">
        <v>895.16319999999996</v>
      </c>
    </row>
    <row r="2156" spans="1:6" x14ac:dyDescent="0.25">
      <c r="A2156">
        <v>109.30000000000001</v>
      </c>
      <c r="B2156">
        <v>845.3175</v>
      </c>
      <c r="C2156">
        <v>5.3</v>
      </c>
      <c r="D2156" s="19">
        <v>132.1814880000006</v>
      </c>
      <c r="E2156">
        <v>845.3175</v>
      </c>
      <c r="F2156">
        <v>892.98339999999996</v>
      </c>
    </row>
    <row r="2157" spans="1:6" x14ac:dyDescent="0.25">
      <c r="A2157">
        <v>109.35</v>
      </c>
      <c r="B2157">
        <v>845.92600000000004</v>
      </c>
      <c r="C2157">
        <v>5.3</v>
      </c>
      <c r="D2157" s="19">
        <v>132.1814880000006</v>
      </c>
      <c r="E2157">
        <v>845.92600000000004</v>
      </c>
      <c r="F2157">
        <v>892.17240000000004</v>
      </c>
    </row>
    <row r="2158" spans="1:6" x14ac:dyDescent="0.25">
      <c r="A2158">
        <v>109.4</v>
      </c>
      <c r="B2158">
        <v>846.02739999999994</v>
      </c>
      <c r="C2158">
        <v>5.4</v>
      </c>
      <c r="D2158" s="19">
        <v>132.1814880000006</v>
      </c>
      <c r="E2158">
        <v>846.02739999999994</v>
      </c>
      <c r="F2158">
        <v>891.00649999999996</v>
      </c>
    </row>
    <row r="2159" spans="1:6" x14ac:dyDescent="0.25">
      <c r="A2159">
        <v>109.45</v>
      </c>
      <c r="B2159">
        <v>845.82449999999994</v>
      </c>
      <c r="C2159">
        <v>5.4</v>
      </c>
      <c r="D2159" s="19">
        <v>132.1814880000006</v>
      </c>
      <c r="E2159">
        <v>845.82449999999994</v>
      </c>
      <c r="F2159">
        <v>889.53639999999996</v>
      </c>
    </row>
    <row r="2160" spans="1:6" x14ac:dyDescent="0.25">
      <c r="A2160">
        <v>109.5</v>
      </c>
      <c r="B2160">
        <v>845.67240000000004</v>
      </c>
      <c r="C2160">
        <v>5.4</v>
      </c>
      <c r="D2160" s="19">
        <v>132.1814880000006</v>
      </c>
      <c r="E2160">
        <v>845.67240000000004</v>
      </c>
      <c r="F2160">
        <v>888.47190000000001</v>
      </c>
    </row>
    <row r="2161" spans="1:6" x14ac:dyDescent="0.25">
      <c r="A2161">
        <v>109.55000000000001</v>
      </c>
      <c r="B2161">
        <v>845.67240000000004</v>
      </c>
      <c r="C2161">
        <v>5.4</v>
      </c>
      <c r="D2161" s="19">
        <v>132.1814880000006</v>
      </c>
      <c r="E2161">
        <v>845.67240000000004</v>
      </c>
      <c r="F2161">
        <v>887.25530000000003</v>
      </c>
    </row>
    <row r="2162" spans="1:6" x14ac:dyDescent="0.25">
      <c r="A2162">
        <v>109.6</v>
      </c>
      <c r="B2162">
        <v>846.38229999999999</v>
      </c>
      <c r="C2162">
        <v>5.4</v>
      </c>
      <c r="D2162" s="19">
        <v>132.1814880000006</v>
      </c>
      <c r="E2162">
        <v>846.38229999999999</v>
      </c>
      <c r="F2162">
        <v>886.54560000000004</v>
      </c>
    </row>
    <row r="2163" spans="1:6" x14ac:dyDescent="0.25">
      <c r="A2163">
        <v>109.65000027777778</v>
      </c>
      <c r="B2163">
        <v>845.72310000000004</v>
      </c>
      <c r="C2163">
        <v>5.4</v>
      </c>
      <c r="D2163" s="19">
        <v>132.1814880000006</v>
      </c>
      <c r="E2163">
        <v>845.72310000000004</v>
      </c>
      <c r="F2163">
        <v>885.98800000000006</v>
      </c>
    </row>
    <row r="2164" spans="1:6" x14ac:dyDescent="0.25">
      <c r="A2164">
        <v>109.7</v>
      </c>
      <c r="B2164">
        <v>845.62170000000003</v>
      </c>
      <c r="C2164">
        <v>5.4</v>
      </c>
      <c r="D2164" s="19">
        <v>132.1814880000006</v>
      </c>
      <c r="E2164">
        <v>845.62170000000003</v>
      </c>
      <c r="F2164">
        <v>884.56859999999995</v>
      </c>
    </row>
    <row r="2165" spans="1:6" x14ac:dyDescent="0.25">
      <c r="A2165">
        <v>109.75</v>
      </c>
      <c r="B2165">
        <v>845.01319999999998</v>
      </c>
      <c r="C2165">
        <v>5.4</v>
      </c>
      <c r="D2165" s="19">
        <v>132.1814880000006</v>
      </c>
      <c r="E2165">
        <v>845.01319999999998</v>
      </c>
      <c r="F2165">
        <v>883.19989999999996</v>
      </c>
    </row>
    <row r="2166" spans="1:6" x14ac:dyDescent="0.25">
      <c r="A2166">
        <v>109.80000000000001</v>
      </c>
      <c r="B2166">
        <v>845.72310000000004</v>
      </c>
      <c r="C2166">
        <v>5.5</v>
      </c>
      <c r="D2166" s="19">
        <v>132.1814880000006</v>
      </c>
      <c r="E2166">
        <v>845.72310000000004</v>
      </c>
      <c r="F2166">
        <v>882.8451</v>
      </c>
    </row>
    <row r="2167" spans="1:6" x14ac:dyDescent="0.25">
      <c r="A2167">
        <v>109.85</v>
      </c>
      <c r="B2167">
        <v>845.52030000000002</v>
      </c>
      <c r="C2167">
        <v>5.5</v>
      </c>
      <c r="D2167" s="19">
        <v>132.1814880000006</v>
      </c>
      <c r="E2167">
        <v>845.52030000000002</v>
      </c>
      <c r="F2167">
        <v>881.67920000000004</v>
      </c>
    </row>
    <row r="2168" spans="1:6" x14ac:dyDescent="0.25">
      <c r="A2168">
        <v>109.9</v>
      </c>
      <c r="B2168">
        <v>844.91179999999997</v>
      </c>
      <c r="C2168">
        <v>5.5</v>
      </c>
      <c r="D2168" s="19">
        <v>132.1814880000006</v>
      </c>
      <c r="E2168">
        <v>844.91179999999997</v>
      </c>
      <c r="F2168">
        <v>881.02020000000005</v>
      </c>
    </row>
    <row r="2169" spans="1:6" x14ac:dyDescent="0.25">
      <c r="A2169">
        <v>109.95</v>
      </c>
      <c r="B2169">
        <v>845.46960000000001</v>
      </c>
      <c r="C2169">
        <v>5.5</v>
      </c>
      <c r="D2169" s="19">
        <v>132.1814880000006</v>
      </c>
      <c r="E2169">
        <v>845.46960000000001</v>
      </c>
      <c r="F2169">
        <v>878.78980000000001</v>
      </c>
    </row>
    <row r="2170" spans="1:6" x14ac:dyDescent="0.25">
      <c r="A2170">
        <v>110</v>
      </c>
      <c r="B2170">
        <v>844.91179999999997</v>
      </c>
      <c r="C2170">
        <v>5.4</v>
      </c>
      <c r="D2170" s="19">
        <v>132.1814880000006</v>
      </c>
      <c r="E2170">
        <v>844.91179999999997</v>
      </c>
      <c r="F2170">
        <v>877.72519999999997</v>
      </c>
    </row>
    <row r="2171" spans="1:6" x14ac:dyDescent="0.25">
      <c r="A2171">
        <v>110.05000000000001</v>
      </c>
      <c r="B2171">
        <v>844.96249999999998</v>
      </c>
      <c r="C2171">
        <v>5.5</v>
      </c>
      <c r="D2171" s="19">
        <v>132.1814880000006</v>
      </c>
      <c r="E2171">
        <v>844.96249999999998</v>
      </c>
      <c r="F2171">
        <v>876.71140000000003</v>
      </c>
    </row>
    <row r="2172" spans="1:6" x14ac:dyDescent="0.25">
      <c r="A2172">
        <v>110.1</v>
      </c>
      <c r="B2172">
        <v>845.01319999999998</v>
      </c>
      <c r="C2172">
        <v>5.5</v>
      </c>
      <c r="D2172" s="19">
        <v>132.1814880000006</v>
      </c>
      <c r="E2172">
        <v>845.01319999999998</v>
      </c>
      <c r="F2172">
        <v>875.54549999999995</v>
      </c>
    </row>
    <row r="2173" spans="1:6" x14ac:dyDescent="0.25">
      <c r="A2173">
        <v>110.15</v>
      </c>
      <c r="B2173">
        <v>845.57100000000003</v>
      </c>
      <c r="C2173">
        <v>5.4</v>
      </c>
      <c r="D2173" s="19">
        <v>132.1814880000006</v>
      </c>
      <c r="E2173">
        <v>845.57100000000003</v>
      </c>
      <c r="F2173">
        <v>874.68370000000004</v>
      </c>
    </row>
    <row r="2174" spans="1:6" x14ac:dyDescent="0.25">
      <c r="A2174">
        <v>110.2</v>
      </c>
      <c r="B2174">
        <v>843.99900000000002</v>
      </c>
      <c r="C2174">
        <v>5.3</v>
      </c>
      <c r="D2174" s="19">
        <v>132.1814880000006</v>
      </c>
      <c r="E2174">
        <v>843.99900000000002</v>
      </c>
      <c r="F2174">
        <v>872.45330000000001</v>
      </c>
    </row>
    <row r="2175" spans="1:6" x14ac:dyDescent="0.25">
      <c r="A2175">
        <v>110.25</v>
      </c>
      <c r="B2175">
        <v>844.04970000000003</v>
      </c>
      <c r="C2175">
        <v>5.3</v>
      </c>
      <c r="D2175" s="19">
        <v>132.1814880000006</v>
      </c>
      <c r="E2175">
        <v>844.04970000000003</v>
      </c>
      <c r="F2175">
        <v>870.83109999999999</v>
      </c>
    </row>
    <row r="2176" spans="1:6" x14ac:dyDescent="0.25">
      <c r="A2176">
        <v>110.30000000000001</v>
      </c>
      <c r="B2176">
        <v>843.94830000000002</v>
      </c>
      <c r="C2176">
        <v>5.3</v>
      </c>
      <c r="D2176" s="19">
        <v>132.1814880000006</v>
      </c>
      <c r="E2176">
        <v>843.94830000000002</v>
      </c>
      <c r="F2176">
        <v>868.95550000000003</v>
      </c>
    </row>
    <row r="2177" spans="1:6" x14ac:dyDescent="0.25">
      <c r="A2177">
        <v>110.35</v>
      </c>
      <c r="B2177">
        <v>844.10040000000004</v>
      </c>
      <c r="C2177">
        <v>5.4</v>
      </c>
      <c r="D2177" s="19">
        <v>132.1814880000006</v>
      </c>
      <c r="E2177">
        <v>844.10040000000004</v>
      </c>
      <c r="F2177">
        <v>867.63760000000002</v>
      </c>
    </row>
    <row r="2178" spans="1:6" x14ac:dyDescent="0.25">
      <c r="A2178">
        <v>110.4</v>
      </c>
      <c r="B2178">
        <v>844.50609999999995</v>
      </c>
      <c r="C2178">
        <v>5.4</v>
      </c>
      <c r="D2178" s="19">
        <v>132.1814880000006</v>
      </c>
      <c r="E2178">
        <v>844.50609999999995</v>
      </c>
      <c r="F2178">
        <v>867.28269999999998</v>
      </c>
    </row>
    <row r="2179" spans="1:6" x14ac:dyDescent="0.25">
      <c r="A2179">
        <v>110.45</v>
      </c>
      <c r="B2179">
        <v>843.94830000000002</v>
      </c>
      <c r="C2179">
        <v>5.4</v>
      </c>
      <c r="D2179" s="19">
        <v>132.1814880000006</v>
      </c>
      <c r="E2179">
        <v>843.94830000000002</v>
      </c>
      <c r="F2179">
        <v>866.42100000000005</v>
      </c>
    </row>
    <row r="2180" spans="1:6" x14ac:dyDescent="0.25">
      <c r="A2180">
        <v>110.5</v>
      </c>
      <c r="B2180">
        <v>843.94830000000002</v>
      </c>
      <c r="C2180">
        <v>5.4</v>
      </c>
      <c r="D2180" s="19">
        <v>132.1814880000006</v>
      </c>
      <c r="E2180">
        <v>843.94830000000002</v>
      </c>
      <c r="F2180">
        <v>865.40710000000001</v>
      </c>
    </row>
    <row r="2181" spans="1:6" x14ac:dyDescent="0.25">
      <c r="A2181">
        <v>110.55000000000001</v>
      </c>
      <c r="B2181">
        <v>843.89760000000001</v>
      </c>
      <c r="C2181">
        <v>5.4</v>
      </c>
      <c r="D2181" s="19">
        <v>132.1814880000006</v>
      </c>
      <c r="E2181">
        <v>843.89760000000001</v>
      </c>
      <c r="F2181">
        <v>864.34259999999995</v>
      </c>
    </row>
    <row r="2182" spans="1:6" x14ac:dyDescent="0.25">
      <c r="A2182">
        <v>110.6</v>
      </c>
      <c r="B2182">
        <v>843.49189999999999</v>
      </c>
      <c r="C2182">
        <v>5.5</v>
      </c>
      <c r="D2182" s="19">
        <v>132.1814880000006</v>
      </c>
      <c r="E2182">
        <v>843.49189999999999</v>
      </c>
      <c r="F2182">
        <v>863.3288</v>
      </c>
    </row>
    <row r="2183" spans="1:6" x14ac:dyDescent="0.25">
      <c r="A2183">
        <v>110.65</v>
      </c>
      <c r="B2183">
        <v>843.54269999999997</v>
      </c>
      <c r="C2183">
        <v>5.4</v>
      </c>
      <c r="D2183" s="19">
        <v>132.1814880000006</v>
      </c>
      <c r="E2183">
        <v>843.54269999999997</v>
      </c>
      <c r="F2183">
        <v>862.31489999999997</v>
      </c>
    </row>
    <row r="2184" spans="1:6" x14ac:dyDescent="0.25">
      <c r="A2184">
        <v>110.7</v>
      </c>
      <c r="B2184">
        <v>843.49189999999999</v>
      </c>
      <c r="C2184">
        <v>5.5</v>
      </c>
      <c r="D2184" s="19">
        <v>132.1814880000006</v>
      </c>
      <c r="E2184">
        <v>843.49189999999999</v>
      </c>
      <c r="F2184">
        <v>861.25040000000001</v>
      </c>
    </row>
    <row r="2185" spans="1:6" x14ac:dyDescent="0.25">
      <c r="A2185">
        <v>110.75</v>
      </c>
      <c r="B2185">
        <v>843.74549999999999</v>
      </c>
      <c r="C2185">
        <v>5.5</v>
      </c>
      <c r="D2185" s="19">
        <v>132.1814880000006</v>
      </c>
      <c r="E2185">
        <v>843.74549999999999</v>
      </c>
      <c r="F2185">
        <v>861.149</v>
      </c>
    </row>
    <row r="2186" spans="1:6" x14ac:dyDescent="0.25">
      <c r="A2186">
        <v>110.80000000000001</v>
      </c>
      <c r="B2186">
        <v>843.7962</v>
      </c>
      <c r="C2186">
        <v>5.5</v>
      </c>
      <c r="D2186" s="19">
        <v>132.1814880000006</v>
      </c>
      <c r="E2186">
        <v>843.7962</v>
      </c>
      <c r="F2186">
        <v>859.67899999999997</v>
      </c>
    </row>
    <row r="2187" spans="1:6" x14ac:dyDescent="0.25">
      <c r="A2187">
        <v>110.85</v>
      </c>
      <c r="B2187">
        <v>843.23839999999996</v>
      </c>
      <c r="C2187">
        <v>5.5</v>
      </c>
      <c r="D2187" s="19">
        <v>132.1814880000006</v>
      </c>
      <c r="E2187">
        <v>843.23839999999996</v>
      </c>
      <c r="F2187">
        <v>859.37480000000005</v>
      </c>
    </row>
    <row r="2188" spans="1:6" x14ac:dyDescent="0.25">
      <c r="A2188">
        <v>110.9</v>
      </c>
      <c r="B2188">
        <v>843.39049999999997</v>
      </c>
      <c r="C2188">
        <v>5.5</v>
      </c>
      <c r="D2188" s="19">
        <v>132.1814880000006</v>
      </c>
      <c r="E2188">
        <v>843.39049999999997</v>
      </c>
      <c r="F2188">
        <v>858.51300000000003</v>
      </c>
    </row>
    <row r="2189" spans="1:6" x14ac:dyDescent="0.25">
      <c r="A2189">
        <v>110.95</v>
      </c>
      <c r="B2189">
        <v>843.49189999999999</v>
      </c>
      <c r="C2189">
        <v>5.5</v>
      </c>
      <c r="D2189" s="19">
        <v>132.1814880000006</v>
      </c>
      <c r="E2189">
        <v>843.49189999999999</v>
      </c>
      <c r="F2189">
        <v>857.95540000000005</v>
      </c>
    </row>
    <row r="2190" spans="1:6" x14ac:dyDescent="0.25">
      <c r="A2190">
        <v>111</v>
      </c>
      <c r="B2190">
        <v>843.08630000000005</v>
      </c>
      <c r="C2190">
        <v>5.5</v>
      </c>
      <c r="D2190" s="19">
        <v>132.1814880000006</v>
      </c>
      <c r="E2190">
        <v>843.08630000000005</v>
      </c>
      <c r="F2190">
        <v>857.85400000000004</v>
      </c>
    </row>
    <row r="2191" spans="1:6" x14ac:dyDescent="0.25">
      <c r="A2191">
        <v>111.05000000000001</v>
      </c>
      <c r="B2191">
        <v>843.08630000000005</v>
      </c>
      <c r="C2191">
        <v>5.4</v>
      </c>
      <c r="D2191" s="19">
        <v>132.1814880000006</v>
      </c>
      <c r="E2191">
        <v>843.08630000000005</v>
      </c>
      <c r="F2191">
        <v>856.33330000000001</v>
      </c>
    </row>
    <row r="2192" spans="1:6" x14ac:dyDescent="0.25">
      <c r="A2192">
        <v>111.1</v>
      </c>
      <c r="B2192">
        <v>843.03560000000004</v>
      </c>
      <c r="C2192">
        <v>5.4</v>
      </c>
      <c r="D2192" s="19">
        <v>132.1814880000006</v>
      </c>
      <c r="E2192">
        <v>843.03560000000004</v>
      </c>
      <c r="F2192">
        <v>856.18119999999999</v>
      </c>
    </row>
    <row r="2193" spans="1:6" x14ac:dyDescent="0.25">
      <c r="A2193">
        <v>111.15</v>
      </c>
      <c r="B2193">
        <v>843.23839999999996</v>
      </c>
      <c r="C2193">
        <v>5.4</v>
      </c>
      <c r="D2193" s="19">
        <v>132.1814880000006</v>
      </c>
      <c r="E2193">
        <v>843.23839999999996</v>
      </c>
      <c r="F2193">
        <v>855.37019999999995</v>
      </c>
    </row>
    <row r="2194" spans="1:6" x14ac:dyDescent="0.25">
      <c r="A2194">
        <v>111.2</v>
      </c>
      <c r="B2194">
        <v>843.03560000000004</v>
      </c>
      <c r="C2194">
        <v>5.4</v>
      </c>
      <c r="D2194" s="19">
        <v>132.1814880000006</v>
      </c>
      <c r="E2194">
        <v>843.03560000000004</v>
      </c>
      <c r="F2194">
        <v>854.66049999999996</v>
      </c>
    </row>
    <row r="2195" spans="1:6" x14ac:dyDescent="0.25">
      <c r="A2195">
        <v>111.25</v>
      </c>
      <c r="B2195">
        <v>842.88340000000005</v>
      </c>
      <c r="C2195">
        <v>5.4</v>
      </c>
      <c r="D2195" s="19">
        <v>132.1814880000006</v>
      </c>
      <c r="E2195">
        <v>842.88340000000005</v>
      </c>
      <c r="F2195">
        <v>853.95079999999996</v>
      </c>
    </row>
    <row r="2196" spans="1:6" x14ac:dyDescent="0.25">
      <c r="A2196">
        <v>111.30000000000001</v>
      </c>
      <c r="B2196">
        <v>842.4271</v>
      </c>
      <c r="C2196">
        <v>5.5</v>
      </c>
      <c r="D2196" s="19">
        <v>132.1814880000006</v>
      </c>
      <c r="E2196">
        <v>842.4271</v>
      </c>
      <c r="F2196">
        <v>853.39319999999998</v>
      </c>
    </row>
    <row r="2197" spans="1:6" x14ac:dyDescent="0.25">
      <c r="A2197">
        <v>111.35</v>
      </c>
      <c r="B2197">
        <v>842.73130000000003</v>
      </c>
      <c r="C2197">
        <v>5.5</v>
      </c>
      <c r="D2197" s="19">
        <v>132.1814880000006</v>
      </c>
      <c r="E2197">
        <v>842.73130000000003</v>
      </c>
      <c r="F2197">
        <v>853.39319999999998</v>
      </c>
    </row>
    <row r="2198" spans="1:6" x14ac:dyDescent="0.25">
      <c r="A2198">
        <v>111.4</v>
      </c>
      <c r="B2198">
        <v>842.4778</v>
      </c>
      <c r="C2198">
        <v>5.5</v>
      </c>
      <c r="D2198" s="19">
        <v>132.1814880000006</v>
      </c>
      <c r="E2198">
        <v>842.4778</v>
      </c>
      <c r="F2198">
        <v>852.73419999999999</v>
      </c>
    </row>
    <row r="2199" spans="1:6" x14ac:dyDescent="0.25">
      <c r="A2199">
        <v>111.45</v>
      </c>
      <c r="B2199">
        <v>842.83270000000005</v>
      </c>
      <c r="C2199">
        <v>5.5</v>
      </c>
      <c r="D2199" s="19">
        <v>132.1814880000006</v>
      </c>
      <c r="E2199">
        <v>842.83270000000005</v>
      </c>
      <c r="F2199">
        <v>852.32860000000005</v>
      </c>
    </row>
    <row r="2200" spans="1:6" x14ac:dyDescent="0.25">
      <c r="A2200">
        <v>111.5</v>
      </c>
      <c r="B2200">
        <v>842.62990000000002</v>
      </c>
      <c r="C2200">
        <v>5.5</v>
      </c>
      <c r="D2200" s="19">
        <v>132.1814880000006</v>
      </c>
      <c r="E2200">
        <v>842.62990000000002</v>
      </c>
      <c r="F2200">
        <v>852.02449999999999</v>
      </c>
    </row>
    <row r="2201" spans="1:6" x14ac:dyDescent="0.25">
      <c r="A2201">
        <v>111.55000000000001</v>
      </c>
      <c r="B2201">
        <v>842.2242</v>
      </c>
      <c r="C2201">
        <v>5.5</v>
      </c>
      <c r="D2201" s="19">
        <v>132.1814880000006</v>
      </c>
      <c r="E2201">
        <v>842.2242</v>
      </c>
      <c r="F2201">
        <v>851.4162</v>
      </c>
    </row>
    <row r="2202" spans="1:6" x14ac:dyDescent="0.25">
      <c r="A2202">
        <v>111.6</v>
      </c>
      <c r="B2202">
        <v>842.37639999999999</v>
      </c>
      <c r="C2202">
        <v>5.5</v>
      </c>
      <c r="D2202" s="19">
        <v>132.1814880000006</v>
      </c>
      <c r="E2202">
        <v>842.37639999999999</v>
      </c>
      <c r="F2202">
        <v>850.70650000000001</v>
      </c>
    </row>
    <row r="2203" spans="1:6" x14ac:dyDescent="0.25">
      <c r="A2203">
        <v>111.65</v>
      </c>
      <c r="B2203">
        <v>842.4271</v>
      </c>
      <c r="C2203">
        <v>5.5</v>
      </c>
      <c r="D2203" s="19">
        <v>132.1814880000006</v>
      </c>
      <c r="E2203">
        <v>842.4271</v>
      </c>
      <c r="F2203">
        <v>850.6558</v>
      </c>
    </row>
    <row r="2204" spans="1:6" x14ac:dyDescent="0.25">
      <c r="A2204">
        <v>111.7</v>
      </c>
      <c r="B2204">
        <v>842.32569999999998</v>
      </c>
      <c r="C2204">
        <v>5.4</v>
      </c>
      <c r="D2204" s="19">
        <v>132.1814880000006</v>
      </c>
      <c r="E2204">
        <v>842.32569999999998</v>
      </c>
      <c r="F2204">
        <v>849.69269999999995</v>
      </c>
    </row>
    <row r="2205" spans="1:6" x14ac:dyDescent="0.25">
      <c r="A2205">
        <v>111.75</v>
      </c>
      <c r="B2205">
        <v>842.32569999999998</v>
      </c>
      <c r="C2205">
        <v>5.5</v>
      </c>
      <c r="D2205" s="19">
        <v>132.1814880000006</v>
      </c>
      <c r="E2205">
        <v>842.32569999999998</v>
      </c>
      <c r="F2205">
        <v>849.13509999999997</v>
      </c>
    </row>
    <row r="2206" spans="1:6" x14ac:dyDescent="0.25">
      <c r="A2206">
        <v>111.80000000000001</v>
      </c>
      <c r="B2206">
        <v>842.12279999999998</v>
      </c>
      <c r="C2206">
        <v>5.5</v>
      </c>
      <c r="D2206" s="19">
        <v>132.1814880000006</v>
      </c>
      <c r="E2206">
        <v>842.12279999999998</v>
      </c>
      <c r="F2206">
        <v>848.78020000000004</v>
      </c>
    </row>
    <row r="2207" spans="1:6" x14ac:dyDescent="0.25">
      <c r="A2207">
        <v>111.85</v>
      </c>
      <c r="B2207">
        <v>841.81859999999995</v>
      </c>
      <c r="C2207">
        <v>5.4</v>
      </c>
      <c r="D2207" s="19">
        <v>132.1814880000006</v>
      </c>
      <c r="E2207">
        <v>841.81859999999995</v>
      </c>
      <c r="F2207">
        <v>848.72950000000003</v>
      </c>
    </row>
    <row r="2208" spans="1:6" x14ac:dyDescent="0.25">
      <c r="A2208">
        <v>111.9</v>
      </c>
      <c r="B2208">
        <v>841.86929999999995</v>
      </c>
      <c r="C2208">
        <v>5.5</v>
      </c>
      <c r="D2208" s="19">
        <v>132.1814880000006</v>
      </c>
      <c r="E2208">
        <v>841.86929999999995</v>
      </c>
      <c r="F2208">
        <v>847.81709999999998</v>
      </c>
    </row>
    <row r="2209" spans="1:6" x14ac:dyDescent="0.25">
      <c r="A2209">
        <v>111.95</v>
      </c>
      <c r="B2209">
        <v>841.92</v>
      </c>
      <c r="C2209">
        <v>5.5</v>
      </c>
      <c r="D2209" s="19">
        <v>132.1814880000006</v>
      </c>
      <c r="E2209">
        <v>841.92</v>
      </c>
      <c r="F2209">
        <v>847.9692</v>
      </c>
    </row>
    <row r="2210" spans="1:6" x14ac:dyDescent="0.25">
      <c r="A2210">
        <v>112</v>
      </c>
      <c r="B2210">
        <v>841.61569999999995</v>
      </c>
      <c r="C2210">
        <v>5.5</v>
      </c>
      <c r="D2210" s="19">
        <v>132.1814880000006</v>
      </c>
      <c r="E2210">
        <v>841.61569999999995</v>
      </c>
      <c r="F2210">
        <v>847.76639999999998</v>
      </c>
    </row>
    <row r="2211" spans="1:6" x14ac:dyDescent="0.25">
      <c r="A2211">
        <v>112.05000000000001</v>
      </c>
      <c r="B2211">
        <v>841.61569999999995</v>
      </c>
      <c r="C2211">
        <v>5.5</v>
      </c>
      <c r="D2211" s="19">
        <v>132.1814880000006</v>
      </c>
      <c r="E2211">
        <v>841.61569999999995</v>
      </c>
      <c r="F2211">
        <v>847.61429999999996</v>
      </c>
    </row>
    <row r="2212" spans="1:6" x14ac:dyDescent="0.25">
      <c r="A2212">
        <v>112.1</v>
      </c>
      <c r="B2212">
        <v>841.31150000000002</v>
      </c>
      <c r="C2212">
        <v>5.5</v>
      </c>
      <c r="D2212" s="19">
        <v>132.1814880000006</v>
      </c>
      <c r="E2212">
        <v>841.31150000000002</v>
      </c>
      <c r="F2212">
        <v>847.2088</v>
      </c>
    </row>
    <row r="2213" spans="1:6" x14ac:dyDescent="0.25">
      <c r="A2213">
        <v>112.15</v>
      </c>
      <c r="B2213">
        <v>841.41290000000004</v>
      </c>
      <c r="C2213">
        <v>5.5</v>
      </c>
      <c r="D2213" s="19">
        <v>132.1814880000006</v>
      </c>
      <c r="E2213">
        <v>841.41290000000004</v>
      </c>
      <c r="F2213">
        <v>847.00599999999997</v>
      </c>
    </row>
    <row r="2214" spans="1:6" x14ac:dyDescent="0.25">
      <c r="A2214">
        <v>112.2</v>
      </c>
      <c r="B2214">
        <v>841.46360000000004</v>
      </c>
      <c r="C2214">
        <v>5.5</v>
      </c>
      <c r="D2214" s="19">
        <v>132.1814880000006</v>
      </c>
      <c r="E2214">
        <v>841.46360000000004</v>
      </c>
      <c r="F2214">
        <v>847.10739999999998</v>
      </c>
    </row>
    <row r="2215" spans="1:6" x14ac:dyDescent="0.25">
      <c r="A2215">
        <v>112.25</v>
      </c>
      <c r="B2215">
        <v>841.71709999999996</v>
      </c>
      <c r="C2215">
        <v>5.4</v>
      </c>
      <c r="D2215" s="19">
        <v>132.1814880000006</v>
      </c>
      <c r="E2215">
        <v>841.71709999999996</v>
      </c>
      <c r="F2215">
        <v>846.65120000000002</v>
      </c>
    </row>
    <row r="2216" spans="1:6" x14ac:dyDescent="0.25">
      <c r="A2216">
        <v>112.30000000000001</v>
      </c>
      <c r="B2216">
        <v>841.46360000000004</v>
      </c>
      <c r="C2216">
        <v>5.5</v>
      </c>
      <c r="D2216" s="19">
        <v>132.1814880000006</v>
      </c>
      <c r="E2216">
        <v>841.46360000000004</v>
      </c>
      <c r="F2216">
        <v>846.4991</v>
      </c>
    </row>
    <row r="2217" spans="1:6" x14ac:dyDescent="0.25">
      <c r="A2217">
        <v>112.35</v>
      </c>
      <c r="B2217">
        <v>841.61569999999995</v>
      </c>
      <c r="C2217">
        <v>5.5</v>
      </c>
      <c r="D2217" s="19">
        <v>132.1814880000006</v>
      </c>
      <c r="E2217">
        <v>841.61569999999995</v>
      </c>
      <c r="F2217">
        <v>846.60050000000001</v>
      </c>
    </row>
    <row r="2218" spans="1:6" x14ac:dyDescent="0.25">
      <c r="A2218">
        <v>112.4</v>
      </c>
      <c r="B2218">
        <v>841.10860000000002</v>
      </c>
      <c r="C2218">
        <v>5.5</v>
      </c>
      <c r="D2218" s="19">
        <v>132.1814880000006</v>
      </c>
      <c r="E2218">
        <v>841.10860000000002</v>
      </c>
      <c r="F2218">
        <v>845.89080000000001</v>
      </c>
    </row>
    <row r="2219" spans="1:6" x14ac:dyDescent="0.25">
      <c r="A2219">
        <v>112.45</v>
      </c>
      <c r="B2219">
        <v>840.95650000000001</v>
      </c>
      <c r="C2219">
        <v>5.4</v>
      </c>
      <c r="D2219" s="19">
        <v>132.1814880000006</v>
      </c>
      <c r="E2219">
        <v>840.95650000000001</v>
      </c>
      <c r="F2219">
        <v>846.14430000000004</v>
      </c>
    </row>
    <row r="2220" spans="1:6" x14ac:dyDescent="0.25">
      <c r="A2220">
        <v>112.5</v>
      </c>
      <c r="B2220">
        <v>841.15940000000001</v>
      </c>
      <c r="C2220">
        <v>5.5</v>
      </c>
      <c r="D2220" s="19">
        <v>132.1814880000006</v>
      </c>
      <c r="E2220">
        <v>841.15940000000001</v>
      </c>
      <c r="F2220">
        <v>845.43460000000005</v>
      </c>
    </row>
    <row r="2221" spans="1:6" x14ac:dyDescent="0.25">
      <c r="A2221">
        <v>112.55000000000001</v>
      </c>
      <c r="B2221">
        <v>840.70299999999997</v>
      </c>
      <c r="C2221">
        <v>5.5</v>
      </c>
      <c r="D2221" s="19">
        <v>132.1814880000006</v>
      </c>
      <c r="E2221">
        <v>840.70299999999997</v>
      </c>
      <c r="F2221">
        <v>845.029</v>
      </c>
    </row>
    <row r="2222" spans="1:6" x14ac:dyDescent="0.25">
      <c r="A2222">
        <v>112.6</v>
      </c>
      <c r="B2222">
        <v>841.00720000000001</v>
      </c>
      <c r="C2222">
        <v>5.5</v>
      </c>
      <c r="D2222" s="19">
        <v>132.1814880000006</v>
      </c>
      <c r="E2222">
        <v>841.00720000000001</v>
      </c>
      <c r="F2222">
        <v>845.38390000000004</v>
      </c>
    </row>
    <row r="2223" spans="1:6" x14ac:dyDescent="0.25">
      <c r="A2223">
        <v>112.65</v>
      </c>
      <c r="B2223">
        <v>840.9058</v>
      </c>
      <c r="C2223">
        <v>5.5</v>
      </c>
      <c r="D2223" s="19">
        <v>132.1814880000006</v>
      </c>
      <c r="E2223">
        <v>840.9058</v>
      </c>
      <c r="F2223">
        <v>845.33320000000003</v>
      </c>
    </row>
    <row r="2224" spans="1:6" x14ac:dyDescent="0.25">
      <c r="A2224">
        <v>112.7</v>
      </c>
      <c r="B2224">
        <v>840.85509999999999</v>
      </c>
      <c r="C2224">
        <v>5.5</v>
      </c>
      <c r="D2224" s="19">
        <v>132.1814880000006</v>
      </c>
      <c r="E2224">
        <v>840.85509999999999</v>
      </c>
      <c r="F2224">
        <v>844.57280000000003</v>
      </c>
    </row>
    <row r="2225" spans="1:6" x14ac:dyDescent="0.25">
      <c r="A2225">
        <v>112.75</v>
      </c>
      <c r="B2225">
        <v>840.44939999999997</v>
      </c>
      <c r="C2225">
        <v>5.5</v>
      </c>
      <c r="D2225" s="19">
        <v>132.1814880000006</v>
      </c>
      <c r="E2225">
        <v>840.44939999999997</v>
      </c>
      <c r="F2225">
        <v>844.3193</v>
      </c>
    </row>
    <row r="2226" spans="1:6" x14ac:dyDescent="0.25">
      <c r="A2226">
        <v>112.80000000000001</v>
      </c>
      <c r="B2226">
        <v>840.75369999999998</v>
      </c>
      <c r="C2226">
        <v>5.5</v>
      </c>
      <c r="D2226" s="19">
        <v>132.1814880000006</v>
      </c>
      <c r="E2226">
        <v>840.75369999999998</v>
      </c>
      <c r="F2226">
        <v>844.62350000000004</v>
      </c>
    </row>
    <row r="2227" spans="1:6" x14ac:dyDescent="0.25">
      <c r="A2227">
        <v>112.85</v>
      </c>
      <c r="B2227">
        <v>840.34799999999996</v>
      </c>
      <c r="C2227">
        <v>5.5</v>
      </c>
      <c r="D2227" s="19">
        <v>132.1814880000006</v>
      </c>
      <c r="E2227">
        <v>840.34799999999996</v>
      </c>
      <c r="F2227">
        <v>843.96450000000004</v>
      </c>
    </row>
    <row r="2228" spans="1:6" x14ac:dyDescent="0.25">
      <c r="A2228">
        <v>112.9</v>
      </c>
      <c r="B2228">
        <v>840.60159999999996</v>
      </c>
      <c r="C2228">
        <v>5.5</v>
      </c>
      <c r="D2228" s="19">
        <v>132.1814880000006</v>
      </c>
      <c r="E2228">
        <v>840.60159999999996</v>
      </c>
      <c r="F2228">
        <v>843.96450000000004</v>
      </c>
    </row>
    <row r="2229" spans="1:6" x14ac:dyDescent="0.25">
      <c r="A2229">
        <v>112.95</v>
      </c>
      <c r="B2229">
        <v>840.19590000000005</v>
      </c>
      <c r="C2229">
        <v>5.4</v>
      </c>
      <c r="D2229" s="19">
        <v>132.1814880000006</v>
      </c>
      <c r="E2229">
        <v>840.19590000000005</v>
      </c>
      <c r="F2229">
        <v>843.76170000000002</v>
      </c>
    </row>
    <row r="2230" spans="1:6" x14ac:dyDescent="0.25">
      <c r="A2230">
        <v>113</v>
      </c>
      <c r="B2230">
        <v>840.29729999999995</v>
      </c>
      <c r="C2230">
        <v>5.5</v>
      </c>
      <c r="D2230" s="19">
        <v>132.1814880000006</v>
      </c>
      <c r="E2230">
        <v>840.29729999999995</v>
      </c>
      <c r="F2230">
        <v>844.01520000000005</v>
      </c>
    </row>
    <row r="2231" spans="1:6" x14ac:dyDescent="0.25">
      <c r="A2231">
        <v>113.05000000000001</v>
      </c>
      <c r="B2231">
        <v>840.24659999999994</v>
      </c>
      <c r="C2231">
        <v>5.5</v>
      </c>
      <c r="D2231" s="19">
        <v>132.1814880000006</v>
      </c>
      <c r="E2231">
        <v>840.24659999999994</v>
      </c>
      <c r="F2231">
        <v>843.30550000000005</v>
      </c>
    </row>
    <row r="2232" spans="1:6" x14ac:dyDescent="0.25">
      <c r="A2232">
        <v>113.1</v>
      </c>
      <c r="B2232">
        <v>840.50009999999997</v>
      </c>
      <c r="C2232">
        <v>5.6</v>
      </c>
      <c r="D2232" s="19">
        <v>132.1814880000006</v>
      </c>
      <c r="E2232">
        <v>840.50009999999997</v>
      </c>
      <c r="F2232">
        <v>843.66039999999998</v>
      </c>
    </row>
    <row r="2233" spans="1:6" x14ac:dyDescent="0.25">
      <c r="A2233">
        <v>113.15</v>
      </c>
      <c r="B2233">
        <v>841.21010000000001</v>
      </c>
      <c r="C2233">
        <v>5.5</v>
      </c>
      <c r="D2233" s="19">
        <v>132.1814880000006</v>
      </c>
      <c r="E2233">
        <v>841.21010000000001</v>
      </c>
      <c r="F2233">
        <v>843.30550000000005</v>
      </c>
    </row>
    <row r="2234" spans="1:6" x14ac:dyDescent="0.25">
      <c r="A2234">
        <v>113.2</v>
      </c>
      <c r="B2234">
        <v>840.39869999999996</v>
      </c>
      <c r="C2234">
        <v>5.4</v>
      </c>
      <c r="D2234" s="19">
        <v>132.1814880000006</v>
      </c>
      <c r="E2234">
        <v>840.39869999999996</v>
      </c>
      <c r="F2234">
        <v>844.16729999999995</v>
      </c>
    </row>
    <row r="2235" spans="1:6" x14ac:dyDescent="0.25">
      <c r="A2235">
        <v>113.25</v>
      </c>
      <c r="B2235">
        <v>839.99310000000003</v>
      </c>
      <c r="C2235">
        <v>5.4</v>
      </c>
      <c r="D2235" s="19">
        <v>132.1814880000006</v>
      </c>
      <c r="E2235">
        <v>839.99310000000003</v>
      </c>
      <c r="F2235">
        <v>843.81240000000003</v>
      </c>
    </row>
    <row r="2236" spans="1:6" x14ac:dyDescent="0.25">
      <c r="A2236">
        <v>113.30000000000001</v>
      </c>
      <c r="B2236">
        <v>839.63810000000001</v>
      </c>
      <c r="C2236">
        <v>5.4</v>
      </c>
      <c r="D2236" s="19">
        <v>132.1814880000006</v>
      </c>
      <c r="E2236">
        <v>839.63810000000001</v>
      </c>
      <c r="F2236">
        <v>843.45759999999996</v>
      </c>
    </row>
    <row r="2237" spans="1:6" x14ac:dyDescent="0.25">
      <c r="A2237">
        <v>113.35</v>
      </c>
      <c r="B2237">
        <v>839.28309999999999</v>
      </c>
      <c r="C2237">
        <v>5.4</v>
      </c>
      <c r="D2237" s="19">
        <v>132.1814880000006</v>
      </c>
      <c r="E2237">
        <v>839.28309999999999</v>
      </c>
      <c r="F2237">
        <v>842.59580000000005</v>
      </c>
    </row>
    <row r="2238" spans="1:6" x14ac:dyDescent="0.25">
      <c r="A2238">
        <v>113.4</v>
      </c>
      <c r="B2238">
        <v>839.5367</v>
      </c>
      <c r="C2238">
        <v>5.4</v>
      </c>
      <c r="D2238" s="19">
        <v>132.1814880000006</v>
      </c>
      <c r="E2238">
        <v>839.5367</v>
      </c>
      <c r="F2238">
        <v>842.3931</v>
      </c>
    </row>
    <row r="2239" spans="1:6" x14ac:dyDescent="0.25">
      <c r="A2239">
        <v>113.45</v>
      </c>
      <c r="B2239">
        <v>839.48599999999999</v>
      </c>
      <c r="C2239">
        <v>5.4</v>
      </c>
      <c r="D2239" s="19">
        <v>132.1814880000006</v>
      </c>
      <c r="E2239">
        <v>839.48599999999999</v>
      </c>
      <c r="F2239">
        <v>842.19029999999998</v>
      </c>
    </row>
    <row r="2240" spans="1:6" x14ac:dyDescent="0.25">
      <c r="A2240">
        <v>113.5</v>
      </c>
      <c r="B2240">
        <v>839.79020000000003</v>
      </c>
      <c r="C2240">
        <v>5.4</v>
      </c>
      <c r="D2240" s="19">
        <v>132.1814880000006</v>
      </c>
      <c r="E2240">
        <v>839.79020000000003</v>
      </c>
      <c r="F2240">
        <v>842.3424</v>
      </c>
    </row>
    <row r="2241" spans="1:6" x14ac:dyDescent="0.25">
      <c r="A2241">
        <v>113.55000000000001</v>
      </c>
      <c r="B2241">
        <v>839.5367</v>
      </c>
      <c r="C2241">
        <v>5.4</v>
      </c>
      <c r="D2241" s="19">
        <v>132.1814880000006</v>
      </c>
      <c r="E2241">
        <v>839.5367</v>
      </c>
      <c r="F2241">
        <v>842.29169999999999</v>
      </c>
    </row>
    <row r="2242" spans="1:6" x14ac:dyDescent="0.25">
      <c r="A2242">
        <v>113.6</v>
      </c>
      <c r="B2242">
        <v>839.5367</v>
      </c>
      <c r="C2242">
        <v>5.4</v>
      </c>
      <c r="D2242" s="19">
        <v>132.1814880000006</v>
      </c>
      <c r="E2242">
        <v>839.5367</v>
      </c>
      <c r="F2242">
        <v>842.13959999999997</v>
      </c>
    </row>
    <row r="2243" spans="1:6" x14ac:dyDescent="0.25">
      <c r="A2243">
        <v>113.65</v>
      </c>
      <c r="B2243">
        <v>838.87750000000005</v>
      </c>
      <c r="C2243">
        <v>5.5</v>
      </c>
      <c r="D2243" s="19">
        <v>132.1814880000006</v>
      </c>
      <c r="E2243">
        <v>838.87750000000005</v>
      </c>
      <c r="F2243">
        <v>841.88610000000006</v>
      </c>
    </row>
    <row r="2244" spans="1:6" x14ac:dyDescent="0.25">
      <c r="A2244">
        <v>113.7</v>
      </c>
      <c r="B2244">
        <v>838.97889999999995</v>
      </c>
      <c r="C2244">
        <v>5.4</v>
      </c>
      <c r="D2244" s="19">
        <v>132.1814880000006</v>
      </c>
      <c r="E2244">
        <v>838.97889999999995</v>
      </c>
      <c r="F2244">
        <v>841.58199999999999</v>
      </c>
    </row>
    <row r="2245" spans="1:6" x14ac:dyDescent="0.25">
      <c r="A2245">
        <v>113.75</v>
      </c>
      <c r="B2245">
        <v>839.3338</v>
      </c>
      <c r="C2245">
        <v>5.4</v>
      </c>
      <c r="D2245" s="19">
        <v>132.1814880000006</v>
      </c>
      <c r="E2245">
        <v>839.3338</v>
      </c>
      <c r="F2245">
        <v>841.73410000000001</v>
      </c>
    </row>
    <row r="2246" spans="1:6" x14ac:dyDescent="0.25">
      <c r="A2246">
        <v>113.80000000000001</v>
      </c>
      <c r="B2246">
        <v>838.87750000000005</v>
      </c>
      <c r="C2246">
        <v>5.5</v>
      </c>
      <c r="D2246" s="19">
        <v>132.1814880000006</v>
      </c>
      <c r="E2246">
        <v>838.87750000000005</v>
      </c>
      <c r="F2246">
        <v>841.22709999999995</v>
      </c>
    </row>
    <row r="2247" spans="1:6" x14ac:dyDescent="0.25">
      <c r="A2247">
        <v>113.85</v>
      </c>
      <c r="B2247">
        <v>839.5874</v>
      </c>
      <c r="C2247">
        <v>5.5</v>
      </c>
      <c r="D2247" s="19">
        <v>132.1814880000006</v>
      </c>
      <c r="E2247">
        <v>839.5874</v>
      </c>
      <c r="F2247">
        <v>841.48059999999998</v>
      </c>
    </row>
    <row r="2248" spans="1:6" x14ac:dyDescent="0.25">
      <c r="A2248">
        <v>113.9</v>
      </c>
      <c r="B2248">
        <v>838.97889999999995</v>
      </c>
      <c r="C2248">
        <v>5.5</v>
      </c>
      <c r="D2248" s="19">
        <v>132.1814880000006</v>
      </c>
      <c r="E2248">
        <v>838.97889999999995</v>
      </c>
      <c r="F2248">
        <v>841.17650000000003</v>
      </c>
    </row>
    <row r="2249" spans="1:6" x14ac:dyDescent="0.25">
      <c r="A2249">
        <v>113.95</v>
      </c>
      <c r="B2249">
        <v>838.82680000000005</v>
      </c>
      <c r="C2249">
        <v>5.5</v>
      </c>
      <c r="D2249" s="19">
        <v>132.1814880000006</v>
      </c>
      <c r="E2249">
        <v>838.82680000000005</v>
      </c>
      <c r="F2249">
        <v>841.02440000000001</v>
      </c>
    </row>
    <row r="2250" spans="1:6" x14ac:dyDescent="0.25">
      <c r="A2250">
        <v>114</v>
      </c>
      <c r="B2250">
        <v>838.62390000000005</v>
      </c>
      <c r="C2250">
        <v>5.5</v>
      </c>
      <c r="D2250" s="19">
        <v>132.1814880000006</v>
      </c>
      <c r="E2250">
        <v>838.62390000000005</v>
      </c>
      <c r="F2250">
        <v>841.12580000000003</v>
      </c>
    </row>
    <row r="2251" spans="1:6" x14ac:dyDescent="0.25">
      <c r="A2251">
        <v>114.05000000000001</v>
      </c>
      <c r="B2251">
        <v>838.87750000000005</v>
      </c>
      <c r="C2251">
        <v>5.5</v>
      </c>
      <c r="D2251" s="19">
        <v>132.1814880000006</v>
      </c>
      <c r="E2251">
        <v>838.87750000000005</v>
      </c>
      <c r="F2251">
        <v>841.6327</v>
      </c>
    </row>
    <row r="2252" spans="1:6" x14ac:dyDescent="0.25">
      <c r="A2252">
        <v>114.1</v>
      </c>
      <c r="B2252">
        <v>838.77610000000004</v>
      </c>
      <c r="C2252">
        <v>5.7</v>
      </c>
      <c r="D2252" s="19">
        <v>132.1814880000006</v>
      </c>
      <c r="E2252">
        <v>838.77610000000004</v>
      </c>
      <c r="F2252">
        <v>841.27779999999996</v>
      </c>
    </row>
    <row r="2253" spans="1:6" x14ac:dyDescent="0.25">
      <c r="A2253">
        <v>114.15</v>
      </c>
      <c r="B2253">
        <v>839.23239999999998</v>
      </c>
      <c r="C2253">
        <v>5.8</v>
      </c>
      <c r="D2253" s="19">
        <v>132.1814880000006</v>
      </c>
      <c r="E2253">
        <v>839.23239999999998</v>
      </c>
      <c r="F2253">
        <v>840.56820000000005</v>
      </c>
    </row>
    <row r="2254" spans="1:6" x14ac:dyDescent="0.25">
      <c r="A2254">
        <v>114.2</v>
      </c>
      <c r="B2254">
        <v>839.79020000000003</v>
      </c>
      <c r="C2254">
        <v>5.9</v>
      </c>
      <c r="D2254" s="19">
        <v>132.1814880000006</v>
      </c>
      <c r="E2254">
        <v>839.79020000000003</v>
      </c>
      <c r="F2254">
        <v>842.95069999999998</v>
      </c>
    </row>
    <row r="2255" spans="1:6" x14ac:dyDescent="0.25">
      <c r="A2255">
        <v>114.25</v>
      </c>
      <c r="B2255">
        <v>839.89160000000004</v>
      </c>
      <c r="C2255">
        <v>6</v>
      </c>
      <c r="D2255" s="19">
        <v>132.1814880000006</v>
      </c>
      <c r="E2255">
        <v>839.89160000000004</v>
      </c>
      <c r="F2255">
        <v>844.67420000000004</v>
      </c>
    </row>
    <row r="2256" spans="1:6" x14ac:dyDescent="0.25">
      <c r="A2256">
        <v>114.30000000000001</v>
      </c>
      <c r="B2256">
        <v>839.73950000000002</v>
      </c>
      <c r="C2256">
        <v>6.1</v>
      </c>
      <c r="D2256" s="19">
        <v>132.1814880000006</v>
      </c>
      <c r="E2256">
        <v>839.73950000000002</v>
      </c>
      <c r="F2256">
        <v>846.39769999999999</v>
      </c>
    </row>
    <row r="2257" spans="1:6" x14ac:dyDescent="0.25">
      <c r="A2257">
        <v>114.35</v>
      </c>
      <c r="B2257">
        <v>840.19590000000005</v>
      </c>
      <c r="C2257">
        <v>6.2</v>
      </c>
      <c r="D2257" s="19">
        <v>132.1814880000006</v>
      </c>
      <c r="E2257">
        <v>840.19590000000005</v>
      </c>
      <c r="F2257">
        <v>847.51289999999995</v>
      </c>
    </row>
    <row r="2258" spans="1:6" x14ac:dyDescent="0.25">
      <c r="A2258">
        <v>114.4</v>
      </c>
      <c r="B2258">
        <v>840.09450000000004</v>
      </c>
      <c r="C2258">
        <v>6.2</v>
      </c>
      <c r="D2258" s="19">
        <v>132.1814880000006</v>
      </c>
      <c r="E2258">
        <v>840.09450000000004</v>
      </c>
      <c r="F2258">
        <v>848.07050000000004</v>
      </c>
    </row>
    <row r="2259" spans="1:6" x14ac:dyDescent="0.25">
      <c r="A2259">
        <v>114.45</v>
      </c>
      <c r="B2259">
        <v>840.19590000000005</v>
      </c>
      <c r="C2259">
        <v>6.3</v>
      </c>
      <c r="D2259" s="19">
        <v>132.1814880000006</v>
      </c>
      <c r="E2259">
        <v>840.19590000000005</v>
      </c>
      <c r="F2259">
        <v>849.03369999999995</v>
      </c>
    </row>
    <row r="2260" spans="1:6" x14ac:dyDescent="0.25">
      <c r="A2260">
        <v>114.5</v>
      </c>
      <c r="B2260">
        <v>840.29729999999995</v>
      </c>
      <c r="C2260">
        <v>6.3</v>
      </c>
      <c r="D2260" s="19">
        <v>132.1814880000006</v>
      </c>
      <c r="E2260">
        <v>840.29729999999995</v>
      </c>
      <c r="F2260">
        <v>849.33780000000002</v>
      </c>
    </row>
    <row r="2261" spans="1:6" x14ac:dyDescent="0.25">
      <c r="A2261">
        <v>114.55</v>
      </c>
      <c r="B2261">
        <v>839.94230000000005</v>
      </c>
      <c r="C2261">
        <v>6.4</v>
      </c>
      <c r="D2261" s="19">
        <v>132.1814880000006</v>
      </c>
      <c r="E2261">
        <v>839.94230000000005</v>
      </c>
      <c r="F2261">
        <v>849.8954</v>
      </c>
    </row>
    <row r="2262" spans="1:6" x14ac:dyDescent="0.25">
      <c r="A2262">
        <v>114.60000000000001</v>
      </c>
      <c r="B2262">
        <v>839.84090000000003</v>
      </c>
      <c r="C2262">
        <v>6.4</v>
      </c>
      <c r="D2262" s="19">
        <v>132.1814880000006</v>
      </c>
      <c r="E2262">
        <v>839.84090000000003</v>
      </c>
      <c r="F2262">
        <v>850.6558</v>
      </c>
    </row>
    <row r="2263" spans="1:6" x14ac:dyDescent="0.25">
      <c r="A2263">
        <v>114.65</v>
      </c>
      <c r="B2263">
        <v>840.09450000000004</v>
      </c>
      <c r="C2263">
        <v>6.4</v>
      </c>
      <c r="D2263" s="19">
        <v>132.1814880000006</v>
      </c>
      <c r="E2263">
        <v>840.09450000000004</v>
      </c>
      <c r="F2263">
        <v>850.75720000000001</v>
      </c>
    </row>
    <row r="2264" spans="1:6" x14ac:dyDescent="0.25">
      <c r="A2264">
        <v>114.7</v>
      </c>
      <c r="B2264">
        <v>840.09450000000004</v>
      </c>
      <c r="C2264">
        <v>6.4</v>
      </c>
      <c r="D2264" s="19">
        <v>132.1814880000006</v>
      </c>
      <c r="E2264">
        <v>840.09450000000004</v>
      </c>
      <c r="F2264">
        <v>851.11199999999997</v>
      </c>
    </row>
    <row r="2265" spans="1:6" x14ac:dyDescent="0.25">
      <c r="A2265">
        <v>114.75</v>
      </c>
      <c r="B2265">
        <v>840.19590000000005</v>
      </c>
      <c r="C2265">
        <v>6.4</v>
      </c>
      <c r="D2265" s="19">
        <v>132.1814880000006</v>
      </c>
      <c r="E2265">
        <v>840.19590000000005</v>
      </c>
      <c r="F2265">
        <v>851.87239999999997</v>
      </c>
    </row>
    <row r="2266" spans="1:6" x14ac:dyDescent="0.25">
      <c r="A2266">
        <v>114.8</v>
      </c>
      <c r="B2266">
        <v>839.79020000000003</v>
      </c>
      <c r="C2266">
        <v>6.4</v>
      </c>
      <c r="D2266" s="19">
        <v>132.1814880000006</v>
      </c>
      <c r="E2266">
        <v>839.79020000000003</v>
      </c>
      <c r="F2266">
        <v>852.22730000000001</v>
      </c>
    </row>
    <row r="2267" spans="1:6" x14ac:dyDescent="0.25">
      <c r="A2267">
        <v>114.85000000000001</v>
      </c>
      <c r="B2267">
        <v>839.5874</v>
      </c>
      <c r="C2267">
        <v>6.4</v>
      </c>
      <c r="D2267" s="19">
        <v>132.1814880000006</v>
      </c>
      <c r="E2267">
        <v>839.5874</v>
      </c>
      <c r="F2267">
        <v>852.8356</v>
      </c>
    </row>
    <row r="2268" spans="1:6" x14ac:dyDescent="0.25">
      <c r="A2268">
        <v>114.9</v>
      </c>
      <c r="B2268">
        <v>840.04380000000003</v>
      </c>
      <c r="C2268">
        <v>6.5</v>
      </c>
      <c r="D2268" s="19">
        <v>132.1814880000006</v>
      </c>
      <c r="E2268">
        <v>840.04380000000003</v>
      </c>
      <c r="F2268">
        <v>852.27800000000002</v>
      </c>
    </row>
    <row r="2269" spans="1:6" x14ac:dyDescent="0.25">
      <c r="A2269">
        <v>114.95</v>
      </c>
      <c r="B2269">
        <v>839.84090000000003</v>
      </c>
      <c r="C2269">
        <v>6.5</v>
      </c>
      <c r="D2269" s="19">
        <v>132.1814880000006</v>
      </c>
      <c r="E2269">
        <v>839.84090000000003</v>
      </c>
      <c r="F2269">
        <v>854.25490000000002</v>
      </c>
    </row>
    <row r="2270" spans="1:6" x14ac:dyDescent="0.25">
      <c r="A2270">
        <v>115</v>
      </c>
      <c r="B2270">
        <v>839.5874</v>
      </c>
      <c r="C2270">
        <v>6.4</v>
      </c>
      <c r="D2270" s="19">
        <v>132.1814880000006</v>
      </c>
      <c r="E2270">
        <v>839.5874</v>
      </c>
      <c r="F2270">
        <v>855.26880000000006</v>
      </c>
    </row>
    <row r="2271" spans="1:6" x14ac:dyDescent="0.25">
      <c r="A2271">
        <v>115.05</v>
      </c>
      <c r="B2271">
        <v>839.79020000000003</v>
      </c>
      <c r="C2271">
        <v>6.5</v>
      </c>
      <c r="D2271" s="19">
        <v>132.1814880000006</v>
      </c>
      <c r="E2271">
        <v>839.79020000000003</v>
      </c>
      <c r="F2271">
        <v>856.43470000000002</v>
      </c>
    </row>
    <row r="2272" spans="1:6" x14ac:dyDescent="0.25">
      <c r="A2272">
        <v>115.10000000000001</v>
      </c>
      <c r="B2272">
        <v>839.73950000000002</v>
      </c>
      <c r="C2272">
        <v>6.5</v>
      </c>
      <c r="D2272" s="19">
        <v>132.1814880000006</v>
      </c>
      <c r="E2272">
        <v>839.73950000000002</v>
      </c>
      <c r="F2272">
        <v>857.34709999999995</v>
      </c>
    </row>
    <row r="2273" spans="1:6" x14ac:dyDescent="0.25">
      <c r="A2273">
        <v>115.15</v>
      </c>
      <c r="B2273">
        <v>839.63810000000001</v>
      </c>
      <c r="C2273">
        <v>6.5</v>
      </c>
      <c r="D2273" s="19">
        <v>132.1814880000006</v>
      </c>
      <c r="E2273">
        <v>839.63810000000001</v>
      </c>
      <c r="F2273">
        <v>858.91859999999997</v>
      </c>
    </row>
    <row r="2274" spans="1:6" x14ac:dyDescent="0.25">
      <c r="A2274">
        <v>115.2</v>
      </c>
      <c r="B2274">
        <v>839.73950000000002</v>
      </c>
      <c r="C2274">
        <v>6.5</v>
      </c>
      <c r="D2274" s="19">
        <v>132.1814880000006</v>
      </c>
      <c r="E2274">
        <v>839.73950000000002</v>
      </c>
      <c r="F2274">
        <v>861.40250000000003</v>
      </c>
    </row>
    <row r="2275" spans="1:6" x14ac:dyDescent="0.25">
      <c r="A2275">
        <v>115.25</v>
      </c>
      <c r="B2275">
        <v>839.3338</v>
      </c>
      <c r="C2275">
        <v>6.5</v>
      </c>
      <c r="D2275" s="19">
        <v>132.1814880000006</v>
      </c>
      <c r="E2275">
        <v>839.3338</v>
      </c>
      <c r="F2275">
        <v>863.27809999999999</v>
      </c>
    </row>
    <row r="2276" spans="1:6" x14ac:dyDescent="0.25">
      <c r="A2276">
        <v>115.3</v>
      </c>
      <c r="B2276">
        <v>839.23239999999998</v>
      </c>
      <c r="C2276">
        <v>6.6</v>
      </c>
      <c r="D2276" s="19">
        <v>132.1814880000006</v>
      </c>
      <c r="E2276">
        <v>839.23239999999998</v>
      </c>
      <c r="F2276">
        <v>865.05229999999995</v>
      </c>
    </row>
    <row r="2277" spans="1:6" x14ac:dyDescent="0.25">
      <c r="A2277">
        <v>115.35000000000001</v>
      </c>
      <c r="B2277">
        <v>839.5367</v>
      </c>
      <c r="C2277">
        <v>6.5</v>
      </c>
      <c r="D2277" s="19">
        <v>132.1814880000006</v>
      </c>
      <c r="E2277">
        <v>839.5367</v>
      </c>
      <c r="F2277">
        <v>866.42100000000005</v>
      </c>
    </row>
    <row r="2278" spans="1:6" x14ac:dyDescent="0.25">
      <c r="A2278">
        <v>115.4</v>
      </c>
      <c r="B2278">
        <v>839.23239999999998</v>
      </c>
      <c r="C2278">
        <v>6.5</v>
      </c>
      <c r="D2278" s="19">
        <v>132.1814880000006</v>
      </c>
      <c r="E2278">
        <v>839.23239999999998</v>
      </c>
      <c r="F2278">
        <v>867.63760000000002</v>
      </c>
    </row>
    <row r="2279" spans="1:6" x14ac:dyDescent="0.25">
      <c r="A2279">
        <v>115.45</v>
      </c>
      <c r="B2279">
        <v>839.08029999999997</v>
      </c>
      <c r="C2279">
        <v>6.6</v>
      </c>
      <c r="D2279" s="19">
        <v>132.1814880000006</v>
      </c>
      <c r="E2279">
        <v>839.08029999999997</v>
      </c>
      <c r="F2279">
        <v>868.95550000000003</v>
      </c>
    </row>
    <row r="2280" spans="1:6" x14ac:dyDescent="0.25">
      <c r="A2280">
        <v>115.5</v>
      </c>
      <c r="B2280">
        <v>839.13099999999997</v>
      </c>
      <c r="C2280">
        <v>6.5</v>
      </c>
      <c r="D2280" s="19">
        <v>132.1814880000006</v>
      </c>
      <c r="E2280">
        <v>839.13099999999997</v>
      </c>
      <c r="F2280">
        <v>870.27350000000001</v>
      </c>
    </row>
    <row r="2281" spans="1:6" x14ac:dyDescent="0.25">
      <c r="A2281">
        <v>115.55</v>
      </c>
      <c r="B2281">
        <v>838.92819999999995</v>
      </c>
      <c r="C2281">
        <v>6.6</v>
      </c>
      <c r="D2281" s="19">
        <v>132.1814880000006</v>
      </c>
      <c r="E2281">
        <v>838.92819999999995</v>
      </c>
      <c r="F2281">
        <v>872.50400000000002</v>
      </c>
    </row>
    <row r="2282" spans="1:6" x14ac:dyDescent="0.25">
      <c r="A2282">
        <v>115.60000000000001</v>
      </c>
      <c r="B2282">
        <v>839.38459999999998</v>
      </c>
      <c r="C2282">
        <v>6.5</v>
      </c>
      <c r="D2282" s="19">
        <v>132.1814880000006</v>
      </c>
      <c r="E2282">
        <v>839.38459999999998</v>
      </c>
      <c r="F2282">
        <v>873.7713</v>
      </c>
    </row>
    <row r="2283" spans="1:6" x14ac:dyDescent="0.25">
      <c r="A2283">
        <v>115.65</v>
      </c>
      <c r="B2283">
        <v>839.43529999999998</v>
      </c>
      <c r="C2283">
        <v>6.5</v>
      </c>
      <c r="D2283" s="19">
        <v>132.1814880000006</v>
      </c>
      <c r="E2283">
        <v>839.43529999999998</v>
      </c>
      <c r="F2283">
        <v>874.88649999999996</v>
      </c>
    </row>
    <row r="2284" spans="1:6" x14ac:dyDescent="0.25">
      <c r="A2284">
        <v>115.7</v>
      </c>
      <c r="B2284">
        <v>839.23239999999998</v>
      </c>
      <c r="C2284">
        <v>6.6</v>
      </c>
      <c r="D2284" s="19">
        <v>132.1814880000006</v>
      </c>
      <c r="E2284">
        <v>839.23239999999998</v>
      </c>
      <c r="F2284">
        <v>875.64689999999996</v>
      </c>
    </row>
    <row r="2285" spans="1:6" x14ac:dyDescent="0.25">
      <c r="A2285">
        <v>115.75</v>
      </c>
      <c r="B2285">
        <v>839.02959999999996</v>
      </c>
      <c r="C2285">
        <v>6.6</v>
      </c>
      <c r="D2285" s="19">
        <v>132.1814880000006</v>
      </c>
      <c r="E2285">
        <v>839.02959999999996</v>
      </c>
      <c r="F2285">
        <v>876.61</v>
      </c>
    </row>
    <row r="2286" spans="1:6" x14ac:dyDescent="0.25">
      <c r="A2286">
        <v>115.8</v>
      </c>
      <c r="B2286">
        <v>839.13099999999997</v>
      </c>
      <c r="C2286">
        <v>6.6</v>
      </c>
      <c r="D2286" s="19">
        <v>132.1814880000006</v>
      </c>
      <c r="E2286">
        <v>839.13099999999997</v>
      </c>
      <c r="F2286">
        <v>877.06619999999998</v>
      </c>
    </row>
    <row r="2287" spans="1:6" x14ac:dyDescent="0.25">
      <c r="A2287">
        <v>115.85000000000001</v>
      </c>
      <c r="B2287">
        <v>838.97889999999995</v>
      </c>
      <c r="C2287">
        <v>6.6</v>
      </c>
      <c r="D2287" s="19">
        <v>132.1814880000006</v>
      </c>
      <c r="E2287">
        <v>838.97889999999995</v>
      </c>
      <c r="F2287">
        <v>878.13080000000002</v>
      </c>
    </row>
    <row r="2288" spans="1:6" x14ac:dyDescent="0.25">
      <c r="A2288">
        <v>115.9</v>
      </c>
      <c r="B2288">
        <v>838.67460000000005</v>
      </c>
      <c r="C2288">
        <v>6.6</v>
      </c>
      <c r="D2288" s="19">
        <v>132.1814880000006</v>
      </c>
      <c r="E2288">
        <v>838.67460000000005</v>
      </c>
      <c r="F2288">
        <v>878.73910000000001</v>
      </c>
    </row>
    <row r="2289" spans="1:6" x14ac:dyDescent="0.25">
      <c r="A2289">
        <v>115.95</v>
      </c>
      <c r="B2289">
        <v>838.77610000000004</v>
      </c>
      <c r="C2289">
        <v>6.6</v>
      </c>
      <c r="D2289" s="19">
        <v>132.1814880000006</v>
      </c>
      <c r="E2289">
        <v>838.77610000000004</v>
      </c>
      <c r="F2289">
        <v>880.00639999999999</v>
      </c>
    </row>
    <row r="2290" spans="1:6" x14ac:dyDescent="0.25">
      <c r="A2290">
        <v>116</v>
      </c>
      <c r="B2290">
        <v>838.97889999999995</v>
      </c>
      <c r="C2290">
        <v>6.6</v>
      </c>
      <c r="D2290" s="19">
        <v>132.1814880000006</v>
      </c>
      <c r="E2290">
        <v>838.97889999999995</v>
      </c>
      <c r="F2290">
        <v>881.12159999999994</v>
      </c>
    </row>
    <row r="2291" spans="1:6" x14ac:dyDescent="0.25">
      <c r="A2291">
        <v>116.05</v>
      </c>
      <c r="B2291">
        <v>838.77610000000004</v>
      </c>
      <c r="C2291">
        <v>6.6</v>
      </c>
      <c r="D2291" s="19">
        <v>132.1814880000006</v>
      </c>
      <c r="E2291">
        <v>838.77610000000004</v>
      </c>
      <c r="F2291">
        <v>881.62850000000003</v>
      </c>
    </row>
    <row r="2292" spans="1:6" x14ac:dyDescent="0.25">
      <c r="A2292">
        <v>116.10000000000001</v>
      </c>
      <c r="B2292">
        <v>838.2183</v>
      </c>
      <c r="C2292">
        <v>6.7</v>
      </c>
      <c r="D2292" s="19">
        <v>132.1814880000006</v>
      </c>
      <c r="E2292">
        <v>838.2183</v>
      </c>
      <c r="F2292">
        <v>882.59159999999997</v>
      </c>
    </row>
    <row r="2293" spans="1:6" x14ac:dyDescent="0.25">
      <c r="A2293">
        <v>116.15</v>
      </c>
      <c r="B2293">
        <v>839.18169999999998</v>
      </c>
      <c r="C2293">
        <v>6.7</v>
      </c>
      <c r="D2293" s="19">
        <v>132.1814880000006</v>
      </c>
      <c r="E2293">
        <v>839.18169999999998</v>
      </c>
      <c r="F2293">
        <v>884.11239999999998</v>
      </c>
    </row>
    <row r="2294" spans="1:6" x14ac:dyDescent="0.25">
      <c r="A2294">
        <v>116.2</v>
      </c>
      <c r="B2294">
        <v>839.08029999999997</v>
      </c>
      <c r="C2294">
        <v>6.6</v>
      </c>
      <c r="D2294" s="19">
        <v>132.1814880000006</v>
      </c>
      <c r="E2294">
        <v>839.08029999999997</v>
      </c>
      <c r="F2294">
        <v>886.90039999999999</v>
      </c>
    </row>
    <row r="2295" spans="1:6" x14ac:dyDescent="0.25">
      <c r="A2295">
        <v>116.25</v>
      </c>
      <c r="B2295">
        <v>838.31970000000001</v>
      </c>
      <c r="C2295">
        <v>6.6</v>
      </c>
      <c r="D2295" s="19">
        <v>132.1814880000006</v>
      </c>
      <c r="E2295">
        <v>838.31970000000001</v>
      </c>
      <c r="F2295">
        <v>887.30600000000004</v>
      </c>
    </row>
    <row r="2296" spans="1:6" x14ac:dyDescent="0.25">
      <c r="A2296">
        <v>116.3</v>
      </c>
      <c r="B2296">
        <v>838.2183</v>
      </c>
      <c r="C2296">
        <v>6.6</v>
      </c>
      <c r="D2296" s="19">
        <v>132.1814880000006</v>
      </c>
      <c r="E2296">
        <v>838.2183</v>
      </c>
      <c r="F2296">
        <v>886.9511</v>
      </c>
    </row>
    <row r="2297" spans="1:6" x14ac:dyDescent="0.25">
      <c r="A2297">
        <v>116.35000000000001</v>
      </c>
      <c r="B2297">
        <v>838.0154</v>
      </c>
      <c r="C2297">
        <v>6.6</v>
      </c>
      <c r="D2297" s="19">
        <v>132.1814880000006</v>
      </c>
      <c r="E2297">
        <v>838.0154</v>
      </c>
      <c r="F2297">
        <v>887.76220000000001</v>
      </c>
    </row>
    <row r="2298" spans="1:6" x14ac:dyDescent="0.25">
      <c r="A2298">
        <v>116.4</v>
      </c>
      <c r="B2298">
        <v>838.26900000000001</v>
      </c>
      <c r="C2298">
        <v>6.6</v>
      </c>
      <c r="D2298" s="19">
        <v>132.1814880000006</v>
      </c>
      <c r="E2298">
        <v>838.26900000000001</v>
      </c>
      <c r="F2298">
        <v>887.45799999999997</v>
      </c>
    </row>
    <row r="2299" spans="1:6" x14ac:dyDescent="0.25">
      <c r="A2299">
        <v>116.45</v>
      </c>
      <c r="B2299">
        <v>838.31970000000001</v>
      </c>
      <c r="C2299">
        <v>6.6</v>
      </c>
      <c r="D2299" s="19">
        <v>132.1814880000006</v>
      </c>
      <c r="E2299">
        <v>838.31970000000001</v>
      </c>
      <c r="F2299">
        <v>887.30600000000004</v>
      </c>
    </row>
    <row r="2300" spans="1:6" x14ac:dyDescent="0.25">
      <c r="A2300">
        <v>116.5</v>
      </c>
      <c r="B2300">
        <v>837.96469999999999</v>
      </c>
      <c r="C2300">
        <v>6.6</v>
      </c>
      <c r="D2300" s="19">
        <v>132.1814880000006</v>
      </c>
      <c r="E2300">
        <v>837.96469999999999</v>
      </c>
      <c r="F2300">
        <v>887.35670000000005</v>
      </c>
    </row>
    <row r="2301" spans="1:6" x14ac:dyDescent="0.25">
      <c r="A2301">
        <v>116.55</v>
      </c>
      <c r="B2301">
        <v>838.06610000000001</v>
      </c>
      <c r="C2301">
        <v>6.6</v>
      </c>
      <c r="D2301" s="19">
        <v>132.1814880000006</v>
      </c>
      <c r="E2301">
        <v>838.06610000000001</v>
      </c>
      <c r="F2301">
        <v>888.01570000000004</v>
      </c>
    </row>
    <row r="2302" spans="1:6" x14ac:dyDescent="0.25">
      <c r="A2302">
        <v>116.60000000000001</v>
      </c>
      <c r="B2302">
        <v>837.96469999999999</v>
      </c>
      <c r="C2302">
        <v>6.6</v>
      </c>
      <c r="D2302" s="19">
        <v>132.1814880000006</v>
      </c>
      <c r="E2302">
        <v>837.96469999999999</v>
      </c>
      <c r="F2302">
        <v>887.96500000000003</v>
      </c>
    </row>
    <row r="2303" spans="1:6" x14ac:dyDescent="0.25">
      <c r="A2303">
        <v>116.65</v>
      </c>
      <c r="B2303">
        <v>837.96469999999999</v>
      </c>
      <c r="C2303">
        <v>6.6</v>
      </c>
      <c r="D2303" s="19">
        <v>132.1814880000006</v>
      </c>
      <c r="E2303">
        <v>837.96469999999999</v>
      </c>
      <c r="F2303">
        <v>887.76220000000001</v>
      </c>
    </row>
    <row r="2304" spans="1:6" x14ac:dyDescent="0.25">
      <c r="A2304">
        <v>116.7</v>
      </c>
      <c r="B2304">
        <v>837.81259999999997</v>
      </c>
      <c r="C2304">
        <v>6.6</v>
      </c>
      <c r="D2304" s="19">
        <v>132.1814880000006</v>
      </c>
      <c r="E2304">
        <v>837.81259999999997</v>
      </c>
      <c r="F2304">
        <v>888.16769999999997</v>
      </c>
    </row>
    <row r="2305" spans="1:6" x14ac:dyDescent="0.25">
      <c r="A2305">
        <v>116.75</v>
      </c>
      <c r="B2305">
        <v>837.40689999999995</v>
      </c>
      <c r="C2305">
        <v>6.6</v>
      </c>
      <c r="D2305" s="19">
        <v>132.1814880000006</v>
      </c>
      <c r="E2305">
        <v>837.40689999999995</v>
      </c>
      <c r="F2305">
        <v>888.47190000000001</v>
      </c>
    </row>
    <row r="2306" spans="1:6" x14ac:dyDescent="0.25">
      <c r="A2306">
        <v>116.8</v>
      </c>
      <c r="B2306">
        <v>837.45759999999996</v>
      </c>
      <c r="C2306">
        <v>6.6</v>
      </c>
      <c r="D2306" s="19">
        <v>132.1814880000006</v>
      </c>
      <c r="E2306">
        <v>837.45759999999996</v>
      </c>
      <c r="F2306">
        <v>888.92809999999997</v>
      </c>
    </row>
    <row r="2307" spans="1:6" x14ac:dyDescent="0.25">
      <c r="A2307">
        <v>116.85000000000001</v>
      </c>
      <c r="B2307">
        <v>837.30550000000005</v>
      </c>
      <c r="C2307">
        <v>6.6</v>
      </c>
      <c r="D2307" s="19">
        <v>132.1814880000006</v>
      </c>
      <c r="E2307">
        <v>837.30550000000005</v>
      </c>
      <c r="F2307">
        <v>888.82669999999996</v>
      </c>
    </row>
    <row r="2308" spans="1:6" x14ac:dyDescent="0.25">
      <c r="A2308">
        <v>116.9</v>
      </c>
      <c r="B2308">
        <v>837.55899999999997</v>
      </c>
      <c r="C2308">
        <v>6.6</v>
      </c>
      <c r="D2308" s="19">
        <v>132.1814880000006</v>
      </c>
      <c r="E2308">
        <v>837.55899999999997</v>
      </c>
      <c r="F2308">
        <v>889.48569999999995</v>
      </c>
    </row>
    <row r="2309" spans="1:6" x14ac:dyDescent="0.25">
      <c r="A2309">
        <v>116.95</v>
      </c>
      <c r="B2309">
        <v>837.35619999999994</v>
      </c>
      <c r="C2309">
        <v>6.6</v>
      </c>
      <c r="D2309" s="19">
        <v>132.1814880000006</v>
      </c>
      <c r="E2309">
        <v>837.35619999999994</v>
      </c>
      <c r="F2309">
        <v>889.89120000000003</v>
      </c>
    </row>
    <row r="2310" spans="1:6" x14ac:dyDescent="0.25">
      <c r="A2310">
        <v>117</v>
      </c>
      <c r="B2310">
        <v>837.10270000000003</v>
      </c>
      <c r="C2310">
        <v>6.6</v>
      </c>
      <c r="D2310" s="19">
        <v>132.1814880000006</v>
      </c>
      <c r="E2310">
        <v>837.10270000000003</v>
      </c>
      <c r="F2310">
        <v>890.49950000000001</v>
      </c>
    </row>
    <row r="2311" spans="1:6" x14ac:dyDescent="0.25">
      <c r="A2311">
        <v>117.05</v>
      </c>
      <c r="B2311">
        <v>837.45759999999996</v>
      </c>
      <c r="C2311">
        <v>6.6</v>
      </c>
      <c r="D2311" s="19">
        <v>132.1814880000006</v>
      </c>
      <c r="E2311">
        <v>837.45759999999996</v>
      </c>
      <c r="F2311">
        <v>891.25990000000002</v>
      </c>
    </row>
    <row r="2312" spans="1:6" x14ac:dyDescent="0.25">
      <c r="A2312">
        <v>117.10000000000001</v>
      </c>
      <c r="B2312">
        <v>837.20410000000004</v>
      </c>
      <c r="C2312">
        <v>6.6</v>
      </c>
      <c r="D2312" s="19">
        <v>132.1814880000006</v>
      </c>
      <c r="E2312">
        <v>837.20410000000004</v>
      </c>
      <c r="F2312">
        <v>891.56410000000005</v>
      </c>
    </row>
    <row r="2313" spans="1:6" x14ac:dyDescent="0.25">
      <c r="A2313">
        <v>117.15</v>
      </c>
      <c r="B2313">
        <v>837.15340000000003</v>
      </c>
      <c r="C2313">
        <v>6.6</v>
      </c>
      <c r="D2313" s="19">
        <v>132.1814880000006</v>
      </c>
      <c r="E2313">
        <v>837.15340000000003</v>
      </c>
      <c r="F2313">
        <v>892.93280000000004</v>
      </c>
    </row>
    <row r="2314" spans="1:6" x14ac:dyDescent="0.25">
      <c r="A2314">
        <v>117.2</v>
      </c>
      <c r="B2314">
        <v>837.35619999999994</v>
      </c>
      <c r="C2314">
        <v>6.6</v>
      </c>
      <c r="D2314" s="19">
        <v>132.1814880000006</v>
      </c>
      <c r="E2314">
        <v>837.35619999999994</v>
      </c>
      <c r="F2314">
        <v>893.69309999999996</v>
      </c>
    </row>
    <row r="2315" spans="1:6" x14ac:dyDescent="0.25">
      <c r="A2315">
        <v>117.25</v>
      </c>
      <c r="B2315">
        <v>836.59559999999999</v>
      </c>
      <c r="C2315">
        <v>6.6</v>
      </c>
      <c r="D2315" s="19">
        <v>132.1814880000006</v>
      </c>
      <c r="E2315">
        <v>836.59559999999999</v>
      </c>
      <c r="F2315">
        <v>894.45349999999996</v>
      </c>
    </row>
    <row r="2316" spans="1:6" x14ac:dyDescent="0.25">
      <c r="A2316">
        <v>117.3</v>
      </c>
      <c r="B2316">
        <v>837.05200000000002</v>
      </c>
      <c r="C2316">
        <v>6.6</v>
      </c>
      <c r="D2316" s="19">
        <v>132.1814880000006</v>
      </c>
      <c r="E2316">
        <v>837.05200000000002</v>
      </c>
      <c r="F2316">
        <v>894.7577</v>
      </c>
    </row>
    <row r="2317" spans="1:6" x14ac:dyDescent="0.25">
      <c r="A2317">
        <v>117.35000000000001</v>
      </c>
      <c r="B2317">
        <v>836.89980000000003</v>
      </c>
      <c r="C2317">
        <v>6.6</v>
      </c>
      <c r="D2317" s="19">
        <v>132.1814880000006</v>
      </c>
      <c r="E2317">
        <v>836.89980000000003</v>
      </c>
      <c r="F2317">
        <v>895.21389999999997</v>
      </c>
    </row>
    <row r="2318" spans="1:6" x14ac:dyDescent="0.25">
      <c r="A2318">
        <v>117.4</v>
      </c>
      <c r="B2318">
        <v>836.84910000000002</v>
      </c>
      <c r="C2318">
        <v>6.6</v>
      </c>
      <c r="D2318" s="19">
        <v>132.1814880000006</v>
      </c>
      <c r="E2318">
        <v>836.84910000000002</v>
      </c>
      <c r="F2318">
        <v>896.58259999999996</v>
      </c>
    </row>
    <row r="2319" spans="1:6" x14ac:dyDescent="0.25">
      <c r="A2319">
        <v>117.45</v>
      </c>
      <c r="B2319">
        <v>836.54489999999998</v>
      </c>
      <c r="C2319">
        <v>6.6</v>
      </c>
      <c r="D2319" s="19">
        <v>132.1814880000006</v>
      </c>
      <c r="E2319">
        <v>836.54489999999998</v>
      </c>
      <c r="F2319">
        <v>896.78530000000001</v>
      </c>
    </row>
    <row r="2320" spans="1:6" x14ac:dyDescent="0.25">
      <c r="A2320">
        <v>117.5</v>
      </c>
      <c r="B2320">
        <v>836.49419999999998</v>
      </c>
      <c r="C2320">
        <v>6.6</v>
      </c>
      <c r="D2320" s="19">
        <v>132.1814880000006</v>
      </c>
      <c r="E2320">
        <v>836.49419999999998</v>
      </c>
      <c r="F2320">
        <v>898.00189999999998</v>
      </c>
    </row>
    <row r="2321" spans="1:6" x14ac:dyDescent="0.25">
      <c r="A2321">
        <v>117.55</v>
      </c>
      <c r="B2321">
        <v>836.44349999999997</v>
      </c>
      <c r="C2321">
        <v>6.6</v>
      </c>
      <c r="D2321" s="19">
        <v>132.1814880000006</v>
      </c>
      <c r="E2321">
        <v>836.44349999999997</v>
      </c>
      <c r="F2321">
        <v>898.66089999999997</v>
      </c>
    </row>
    <row r="2322" spans="1:6" x14ac:dyDescent="0.25">
      <c r="A2322">
        <v>117.60000000000001</v>
      </c>
      <c r="B2322">
        <v>836.13919999999996</v>
      </c>
      <c r="C2322">
        <v>6.6</v>
      </c>
      <c r="D2322" s="19">
        <v>132.1814880000006</v>
      </c>
      <c r="E2322">
        <v>836.13919999999996</v>
      </c>
      <c r="F2322">
        <v>899.26919999999996</v>
      </c>
    </row>
    <row r="2323" spans="1:6" x14ac:dyDescent="0.25">
      <c r="A2323">
        <v>117.65</v>
      </c>
      <c r="B2323">
        <v>836.18989999999997</v>
      </c>
      <c r="C2323">
        <v>6.6</v>
      </c>
      <c r="D2323" s="19">
        <v>132.1814880000006</v>
      </c>
      <c r="E2323">
        <v>836.18989999999997</v>
      </c>
      <c r="F2323">
        <v>899.52269999999999</v>
      </c>
    </row>
    <row r="2324" spans="1:6" x14ac:dyDescent="0.25">
      <c r="A2324">
        <v>117.7</v>
      </c>
      <c r="B2324">
        <v>836.39279999999997</v>
      </c>
      <c r="C2324">
        <v>6.6</v>
      </c>
      <c r="D2324" s="19">
        <v>132.1814880000006</v>
      </c>
      <c r="E2324">
        <v>836.39279999999997</v>
      </c>
      <c r="F2324">
        <v>900.23239999999998</v>
      </c>
    </row>
    <row r="2325" spans="1:6" x14ac:dyDescent="0.25">
      <c r="A2325">
        <v>117.75</v>
      </c>
      <c r="B2325">
        <v>836.24059999999997</v>
      </c>
      <c r="C2325">
        <v>6.6</v>
      </c>
      <c r="D2325" s="19">
        <v>132.1814880000006</v>
      </c>
      <c r="E2325">
        <v>836.24059999999997</v>
      </c>
      <c r="F2325">
        <v>899.47199999999998</v>
      </c>
    </row>
    <row r="2326" spans="1:6" x14ac:dyDescent="0.25">
      <c r="A2326">
        <v>117.8</v>
      </c>
      <c r="B2326">
        <v>835.98710000000005</v>
      </c>
      <c r="C2326">
        <v>6.6</v>
      </c>
      <c r="D2326" s="19">
        <v>132.1814880000006</v>
      </c>
      <c r="E2326">
        <v>835.98710000000005</v>
      </c>
      <c r="F2326">
        <v>900.02959999999996</v>
      </c>
    </row>
    <row r="2327" spans="1:6" x14ac:dyDescent="0.25">
      <c r="A2327">
        <v>117.85000000000001</v>
      </c>
      <c r="B2327">
        <v>835.93640000000005</v>
      </c>
      <c r="C2327">
        <v>6.6</v>
      </c>
      <c r="D2327" s="19">
        <v>132.1814880000006</v>
      </c>
      <c r="E2327">
        <v>835.93640000000005</v>
      </c>
      <c r="F2327">
        <v>899.82680000000005</v>
      </c>
    </row>
    <row r="2328" spans="1:6" x14ac:dyDescent="0.25">
      <c r="A2328">
        <v>117.9</v>
      </c>
      <c r="B2328">
        <v>836.44349999999997</v>
      </c>
      <c r="C2328">
        <v>6.6</v>
      </c>
      <c r="D2328" s="19">
        <v>132.1814880000006</v>
      </c>
      <c r="E2328">
        <v>836.44349999999997</v>
      </c>
      <c r="F2328">
        <v>900.68859999999995</v>
      </c>
    </row>
    <row r="2329" spans="1:6" x14ac:dyDescent="0.25">
      <c r="A2329">
        <v>117.95</v>
      </c>
      <c r="B2329">
        <v>835.83500000000004</v>
      </c>
      <c r="C2329">
        <v>6.6</v>
      </c>
      <c r="D2329" s="19">
        <v>132.1814880000006</v>
      </c>
      <c r="E2329">
        <v>835.83500000000004</v>
      </c>
      <c r="F2329">
        <v>900.68859999999995</v>
      </c>
    </row>
    <row r="2330" spans="1:6" x14ac:dyDescent="0.25">
      <c r="A2330">
        <v>118</v>
      </c>
      <c r="B2330">
        <v>835.83500000000004</v>
      </c>
      <c r="C2330">
        <v>6.6</v>
      </c>
      <c r="D2330" s="19">
        <v>132.1814880000006</v>
      </c>
      <c r="E2330">
        <v>835.83500000000004</v>
      </c>
      <c r="F2330">
        <v>900.68859999999995</v>
      </c>
    </row>
    <row r="2331" spans="1:6" x14ac:dyDescent="0.25">
      <c r="A2331">
        <v>118.05</v>
      </c>
      <c r="B2331">
        <v>835.68280000000004</v>
      </c>
      <c r="C2331">
        <v>6.6</v>
      </c>
      <c r="D2331" s="19">
        <v>132.1814880000006</v>
      </c>
      <c r="E2331">
        <v>835.68280000000004</v>
      </c>
      <c r="F2331">
        <v>901.04340000000002</v>
      </c>
    </row>
    <row r="2332" spans="1:6" x14ac:dyDescent="0.25">
      <c r="A2332">
        <v>118.10000000000001</v>
      </c>
      <c r="B2332">
        <v>835.63210000000004</v>
      </c>
      <c r="C2332">
        <v>6.6</v>
      </c>
      <c r="D2332" s="19">
        <v>132.1814880000006</v>
      </c>
      <c r="E2332">
        <v>835.63210000000004</v>
      </c>
      <c r="F2332">
        <v>900.53650000000005</v>
      </c>
    </row>
    <row r="2333" spans="1:6" x14ac:dyDescent="0.25">
      <c r="A2333">
        <v>118.15</v>
      </c>
      <c r="B2333">
        <v>835.42930000000001</v>
      </c>
      <c r="C2333">
        <v>6.6</v>
      </c>
      <c r="D2333" s="19">
        <v>132.1814880000006</v>
      </c>
      <c r="E2333">
        <v>835.42930000000001</v>
      </c>
      <c r="F2333">
        <v>901.34760000000006</v>
      </c>
    </row>
    <row r="2334" spans="1:6" x14ac:dyDescent="0.25">
      <c r="A2334">
        <v>118.2</v>
      </c>
      <c r="B2334">
        <v>835.07429999999999</v>
      </c>
      <c r="C2334">
        <v>6.6</v>
      </c>
      <c r="D2334" s="19">
        <v>132.1814880000006</v>
      </c>
      <c r="E2334">
        <v>835.07429999999999</v>
      </c>
      <c r="F2334">
        <v>901.601</v>
      </c>
    </row>
    <row r="2335" spans="1:6" x14ac:dyDescent="0.25">
      <c r="A2335">
        <v>118.25</v>
      </c>
      <c r="B2335">
        <v>835.58140000000003</v>
      </c>
      <c r="C2335">
        <v>6.6</v>
      </c>
      <c r="D2335" s="19">
        <v>132.1814880000006</v>
      </c>
      <c r="E2335">
        <v>835.58140000000003</v>
      </c>
      <c r="F2335">
        <v>902.3614</v>
      </c>
    </row>
    <row r="2336" spans="1:6" x14ac:dyDescent="0.25">
      <c r="A2336">
        <v>118.3</v>
      </c>
      <c r="B2336">
        <v>835.17570000000001</v>
      </c>
      <c r="C2336">
        <v>6.7</v>
      </c>
      <c r="D2336" s="19">
        <v>132.1814880000006</v>
      </c>
      <c r="E2336">
        <v>835.17570000000001</v>
      </c>
      <c r="F2336">
        <v>902.3107</v>
      </c>
    </row>
    <row r="2337" spans="1:6" x14ac:dyDescent="0.25">
      <c r="A2337">
        <v>118.35000000000001</v>
      </c>
      <c r="B2337">
        <v>835.53070000000002</v>
      </c>
      <c r="C2337">
        <v>6.6</v>
      </c>
      <c r="D2337" s="19">
        <v>132.1814880000006</v>
      </c>
      <c r="E2337">
        <v>835.53070000000002</v>
      </c>
      <c r="F2337">
        <v>902.3614</v>
      </c>
    </row>
    <row r="2338" spans="1:6" x14ac:dyDescent="0.25">
      <c r="A2338">
        <v>118.4</v>
      </c>
      <c r="B2338">
        <v>835.125</v>
      </c>
      <c r="C2338">
        <v>6.6</v>
      </c>
      <c r="D2338" s="19">
        <v>132.1814880000006</v>
      </c>
      <c r="E2338">
        <v>835.125</v>
      </c>
      <c r="F2338">
        <v>902.46280000000002</v>
      </c>
    </row>
    <row r="2339" spans="1:6" x14ac:dyDescent="0.25">
      <c r="A2339">
        <v>118.45</v>
      </c>
      <c r="B2339">
        <v>834.71939999999995</v>
      </c>
      <c r="C2339">
        <v>6.6</v>
      </c>
      <c r="D2339" s="19">
        <v>132.1814880000006</v>
      </c>
      <c r="E2339">
        <v>834.71939999999995</v>
      </c>
      <c r="F2339">
        <v>902.56420000000003</v>
      </c>
    </row>
    <row r="2340" spans="1:6" x14ac:dyDescent="0.25">
      <c r="A2340">
        <v>118.5</v>
      </c>
      <c r="B2340">
        <v>835.42930000000001</v>
      </c>
      <c r="C2340">
        <v>6.6</v>
      </c>
      <c r="D2340" s="19">
        <v>132.1814880000006</v>
      </c>
      <c r="E2340">
        <v>835.42930000000001</v>
      </c>
      <c r="F2340">
        <v>902.41210000000001</v>
      </c>
    </row>
    <row r="2341" spans="1:6" x14ac:dyDescent="0.25">
      <c r="A2341">
        <v>118.55</v>
      </c>
      <c r="B2341">
        <v>834.82079999999996</v>
      </c>
      <c r="C2341">
        <v>6.6</v>
      </c>
      <c r="D2341" s="19">
        <v>132.1814880000006</v>
      </c>
      <c r="E2341">
        <v>834.82079999999996</v>
      </c>
      <c r="F2341">
        <v>902.81759999999997</v>
      </c>
    </row>
    <row r="2342" spans="1:6" x14ac:dyDescent="0.25">
      <c r="A2342">
        <v>118.60000000000001</v>
      </c>
      <c r="B2342">
        <v>835.58140000000003</v>
      </c>
      <c r="C2342">
        <v>6.6</v>
      </c>
      <c r="D2342" s="19">
        <v>132.1814880000006</v>
      </c>
      <c r="E2342">
        <v>835.58140000000003</v>
      </c>
      <c r="F2342">
        <v>902.71630000000005</v>
      </c>
    </row>
    <row r="2343" spans="1:6" x14ac:dyDescent="0.25">
      <c r="A2343">
        <v>118.65</v>
      </c>
      <c r="B2343">
        <v>834.82079999999996</v>
      </c>
      <c r="C2343">
        <v>6.6</v>
      </c>
      <c r="D2343" s="19">
        <v>132.1814880000006</v>
      </c>
      <c r="E2343">
        <v>834.82079999999996</v>
      </c>
      <c r="F2343">
        <v>903.0204</v>
      </c>
    </row>
    <row r="2344" spans="1:6" x14ac:dyDescent="0.25">
      <c r="A2344">
        <v>118.7</v>
      </c>
      <c r="B2344">
        <v>834.16160000000002</v>
      </c>
      <c r="C2344">
        <v>6.6</v>
      </c>
      <c r="D2344" s="19">
        <v>132.1814880000006</v>
      </c>
      <c r="E2344">
        <v>834.16160000000002</v>
      </c>
      <c r="F2344">
        <v>902.66560000000004</v>
      </c>
    </row>
    <row r="2345" spans="1:6" x14ac:dyDescent="0.25">
      <c r="A2345">
        <v>118.75</v>
      </c>
      <c r="B2345">
        <v>834.16160000000002</v>
      </c>
      <c r="C2345">
        <v>6.6</v>
      </c>
      <c r="D2345" s="19">
        <v>132.1814880000006</v>
      </c>
      <c r="E2345">
        <v>834.16160000000002</v>
      </c>
      <c r="F2345">
        <v>903.17250000000001</v>
      </c>
    </row>
    <row r="2346" spans="1:6" x14ac:dyDescent="0.25">
      <c r="A2346">
        <v>118.8</v>
      </c>
      <c r="B2346">
        <v>834.51649999999995</v>
      </c>
      <c r="C2346">
        <v>6.6</v>
      </c>
      <c r="D2346" s="19">
        <v>132.1814880000006</v>
      </c>
      <c r="E2346">
        <v>834.51649999999995</v>
      </c>
      <c r="F2346">
        <v>902.91899999999998</v>
      </c>
    </row>
    <row r="2347" spans="1:6" x14ac:dyDescent="0.25">
      <c r="A2347">
        <v>118.85000000000001</v>
      </c>
      <c r="B2347">
        <v>834.92219999999998</v>
      </c>
      <c r="C2347">
        <v>6.6</v>
      </c>
      <c r="D2347" s="19">
        <v>132.1814880000006</v>
      </c>
      <c r="E2347">
        <v>834.92219999999998</v>
      </c>
      <c r="F2347">
        <v>902.86829999999998</v>
      </c>
    </row>
    <row r="2348" spans="1:6" x14ac:dyDescent="0.25">
      <c r="A2348">
        <v>118.9</v>
      </c>
      <c r="B2348">
        <v>834.71939999999995</v>
      </c>
      <c r="C2348">
        <v>6.6</v>
      </c>
      <c r="D2348" s="19">
        <v>132.1814880000006</v>
      </c>
      <c r="E2348">
        <v>834.71939999999995</v>
      </c>
      <c r="F2348">
        <v>903.0204</v>
      </c>
    </row>
    <row r="2349" spans="1:6" x14ac:dyDescent="0.25">
      <c r="A2349">
        <v>118.95</v>
      </c>
      <c r="B2349">
        <v>834.0095</v>
      </c>
      <c r="C2349">
        <v>6.6</v>
      </c>
      <c r="D2349" s="19">
        <v>132.1814880000006</v>
      </c>
      <c r="E2349">
        <v>834.0095</v>
      </c>
      <c r="F2349">
        <v>903.37530000000004</v>
      </c>
    </row>
    <row r="2350" spans="1:6" x14ac:dyDescent="0.25">
      <c r="A2350">
        <v>119</v>
      </c>
      <c r="B2350">
        <v>834.0095</v>
      </c>
      <c r="C2350">
        <v>6.6</v>
      </c>
      <c r="D2350" s="19">
        <v>132.1814880000006</v>
      </c>
      <c r="E2350">
        <v>834.0095</v>
      </c>
      <c r="F2350">
        <v>903.27390000000003</v>
      </c>
    </row>
    <row r="2351" spans="1:6" x14ac:dyDescent="0.25">
      <c r="A2351">
        <v>119.05</v>
      </c>
      <c r="B2351">
        <v>834.16160000000002</v>
      </c>
      <c r="C2351">
        <v>6.6</v>
      </c>
      <c r="D2351" s="19">
        <v>132.1814880000006</v>
      </c>
      <c r="E2351">
        <v>834.16160000000002</v>
      </c>
      <c r="F2351">
        <v>903.32460000000003</v>
      </c>
    </row>
    <row r="2352" spans="1:6" x14ac:dyDescent="0.25">
      <c r="A2352">
        <v>119.10000000000001</v>
      </c>
      <c r="B2352">
        <v>833.85730000000001</v>
      </c>
      <c r="C2352">
        <v>6.8</v>
      </c>
      <c r="D2352" s="19">
        <v>132.1814880000006</v>
      </c>
      <c r="E2352">
        <v>833.85730000000001</v>
      </c>
      <c r="F2352">
        <v>903.73009999999999</v>
      </c>
    </row>
    <row r="2353" spans="1:6" x14ac:dyDescent="0.25">
      <c r="A2353">
        <v>119.15</v>
      </c>
      <c r="B2353">
        <v>834.46579999999994</v>
      </c>
      <c r="C2353">
        <v>6.7</v>
      </c>
      <c r="D2353" s="19">
        <v>132.1814880000006</v>
      </c>
      <c r="E2353">
        <v>834.46579999999994</v>
      </c>
      <c r="F2353">
        <v>904.38909999999998</v>
      </c>
    </row>
    <row r="2354" spans="1:6" x14ac:dyDescent="0.25">
      <c r="A2354">
        <v>119.2</v>
      </c>
      <c r="B2354">
        <v>834.26300000000003</v>
      </c>
      <c r="C2354">
        <v>6.7</v>
      </c>
      <c r="D2354" s="19">
        <v>132.1814880000006</v>
      </c>
      <c r="E2354">
        <v>834.26300000000003</v>
      </c>
      <c r="F2354">
        <v>905.60569999999996</v>
      </c>
    </row>
    <row r="2355" spans="1:6" x14ac:dyDescent="0.25">
      <c r="A2355">
        <v>119.25</v>
      </c>
      <c r="B2355">
        <v>833.70519999999999</v>
      </c>
      <c r="C2355">
        <v>6.7</v>
      </c>
      <c r="D2355" s="19">
        <v>132.1814880000006</v>
      </c>
      <c r="E2355">
        <v>833.70519999999999</v>
      </c>
      <c r="F2355">
        <v>905.2509</v>
      </c>
    </row>
    <row r="2356" spans="1:6" x14ac:dyDescent="0.25">
      <c r="A2356">
        <v>119.3</v>
      </c>
      <c r="B2356">
        <v>833.14739999999995</v>
      </c>
      <c r="C2356">
        <v>6.6</v>
      </c>
      <c r="D2356" s="19">
        <v>132.1814880000006</v>
      </c>
      <c r="E2356">
        <v>833.14739999999995</v>
      </c>
      <c r="F2356">
        <v>905.30150000000003</v>
      </c>
    </row>
    <row r="2357" spans="1:6" x14ac:dyDescent="0.25">
      <c r="A2357">
        <v>119.35000000000001</v>
      </c>
      <c r="B2357">
        <v>832.94460000000004</v>
      </c>
      <c r="C2357">
        <v>6.6</v>
      </c>
      <c r="D2357" s="19">
        <v>132.1814880000006</v>
      </c>
      <c r="E2357">
        <v>832.94460000000004</v>
      </c>
      <c r="F2357">
        <v>905.09879999999998</v>
      </c>
    </row>
    <row r="2358" spans="1:6" x14ac:dyDescent="0.25">
      <c r="A2358">
        <v>119.4</v>
      </c>
      <c r="B2358">
        <v>833.04600000000005</v>
      </c>
      <c r="C2358">
        <v>6.6</v>
      </c>
      <c r="D2358" s="19">
        <v>132.1814880000006</v>
      </c>
      <c r="E2358">
        <v>833.04600000000005</v>
      </c>
      <c r="F2358">
        <v>904.94669999999996</v>
      </c>
    </row>
    <row r="2359" spans="1:6" x14ac:dyDescent="0.25">
      <c r="A2359">
        <v>119.45</v>
      </c>
      <c r="B2359">
        <v>833.09670000000006</v>
      </c>
      <c r="C2359">
        <v>6.6</v>
      </c>
      <c r="D2359" s="19">
        <v>132.1814880000006</v>
      </c>
      <c r="E2359">
        <v>833.09670000000006</v>
      </c>
      <c r="F2359">
        <v>904.43979999999999</v>
      </c>
    </row>
    <row r="2360" spans="1:6" x14ac:dyDescent="0.25">
      <c r="A2360">
        <v>119.5</v>
      </c>
      <c r="B2360">
        <v>833.19809999999995</v>
      </c>
      <c r="C2360">
        <v>6.6</v>
      </c>
      <c r="D2360" s="19">
        <v>132.1814880000006</v>
      </c>
      <c r="E2360">
        <v>833.19809999999995</v>
      </c>
      <c r="F2360">
        <v>904.79459999999995</v>
      </c>
    </row>
    <row r="2361" spans="1:6" x14ac:dyDescent="0.25">
      <c r="A2361">
        <v>119.55</v>
      </c>
      <c r="B2361">
        <v>832.89390000000003</v>
      </c>
      <c r="C2361">
        <v>6.6</v>
      </c>
      <c r="D2361" s="19">
        <v>132.1814880000006</v>
      </c>
      <c r="E2361">
        <v>832.89390000000003</v>
      </c>
      <c r="F2361">
        <v>904.89599999999996</v>
      </c>
    </row>
    <row r="2362" spans="1:6" x14ac:dyDescent="0.25">
      <c r="A2362">
        <v>119.60000000000001</v>
      </c>
      <c r="B2362">
        <v>832.53890000000001</v>
      </c>
      <c r="C2362">
        <v>6.6</v>
      </c>
      <c r="D2362" s="19">
        <v>132.1814880000006</v>
      </c>
      <c r="E2362">
        <v>832.53890000000001</v>
      </c>
      <c r="F2362">
        <v>904.64260000000002</v>
      </c>
    </row>
    <row r="2363" spans="1:6" x14ac:dyDescent="0.25">
      <c r="A2363">
        <v>119.65</v>
      </c>
      <c r="B2363">
        <v>832.94460000000004</v>
      </c>
      <c r="C2363">
        <v>6.6</v>
      </c>
      <c r="D2363" s="19">
        <v>132.1814880000006</v>
      </c>
      <c r="E2363">
        <v>832.94460000000004</v>
      </c>
      <c r="F2363">
        <v>904.69320000000005</v>
      </c>
    </row>
    <row r="2364" spans="1:6" x14ac:dyDescent="0.25">
      <c r="A2364">
        <v>119.7</v>
      </c>
      <c r="B2364">
        <v>832.99530000000004</v>
      </c>
      <c r="C2364">
        <v>6.6</v>
      </c>
      <c r="D2364" s="19">
        <v>132.1814880000006</v>
      </c>
      <c r="E2364">
        <v>832.99530000000004</v>
      </c>
      <c r="F2364">
        <v>904.84529999999995</v>
      </c>
    </row>
    <row r="2365" spans="1:6" x14ac:dyDescent="0.25">
      <c r="A2365">
        <v>119.75</v>
      </c>
      <c r="B2365">
        <v>832.48820000000001</v>
      </c>
      <c r="C2365">
        <v>6.6</v>
      </c>
      <c r="D2365" s="19">
        <v>132.1814880000006</v>
      </c>
      <c r="E2365">
        <v>832.48820000000001</v>
      </c>
      <c r="F2365">
        <v>905.09879999999998</v>
      </c>
    </row>
    <row r="2366" spans="1:6" x14ac:dyDescent="0.25">
      <c r="A2366">
        <v>119.8</v>
      </c>
      <c r="B2366">
        <v>832.64030000000002</v>
      </c>
      <c r="C2366">
        <v>6.6</v>
      </c>
      <c r="D2366" s="19">
        <v>132.1814880000006</v>
      </c>
      <c r="E2366">
        <v>832.64030000000002</v>
      </c>
      <c r="F2366">
        <v>905.14949999999999</v>
      </c>
    </row>
    <row r="2367" spans="1:6" x14ac:dyDescent="0.25">
      <c r="A2367">
        <v>119.85000000000001</v>
      </c>
      <c r="B2367">
        <v>832.13319999999999</v>
      </c>
      <c r="C2367">
        <v>6.6</v>
      </c>
      <c r="D2367" s="19">
        <v>132.1814880000006</v>
      </c>
      <c r="E2367">
        <v>832.13319999999999</v>
      </c>
      <c r="F2367">
        <v>904.89599999999996</v>
      </c>
    </row>
    <row r="2368" spans="1:6" x14ac:dyDescent="0.25">
      <c r="A2368">
        <v>119.9</v>
      </c>
      <c r="B2368">
        <v>832.38679999999999</v>
      </c>
      <c r="C2368">
        <v>6.6</v>
      </c>
      <c r="D2368" s="19">
        <v>132.1814880000006</v>
      </c>
      <c r="E2368">
        <v>832.38679999999999</v>
      </c>
      <c r="F2368">
        <v>905.65639999999996</v>
      </c>
    </row>
    <row r="2369" spans="1:6" x14ac:dyDescent="0.25">
      <c r="A2369">
        <v>119.95</v>
      </c>
      <c r="B2369">
        <v>832.74170000000004</v>
      </c>
      <c r="C2369">
        <v>6.6</v>
      </c>
      <c r="D2369" s="19">
        <v>132.1814880000006</v>
      </c>
      <c r="E2369">
        <v>832.74170000000004</v>
      </c>
      <c r="F2369">
        <v>905.09879999999998</v>
      </c>
    </row>
    <row r="2370" spans="1:6" x14ac:dyDescent="0.25">
      <c r="A2370">
        <v>120</v>
      </c>
      <c r="B2370">
        <v>832.28539999999998</v>
      </c>
      <c r="C2370">
        <v>6.6</v>
      </c>
      <c r="D2370" s="19">
        <v>132.1814880000006</v>
      </c>
      <c r="E2370">
        <v>832.28539999999998</v>
      </c>
      <c r="F2370">
        <v>905.65639999999996</v>
      </c>
    </row>
    <row r="2371" spans="1:6" x14ac:dyDescent="0.25">
      <c r="A2371">
        <v>120.05</v>
      </c>
      <c r="B2371">
        <v>831.52470000000005</v>
      </c>
      <c r="C2371">
        <v>6.5</v>
      </c>
      <c r="D2371" s="19">
        <v>132.1814880000006</v>
      </c>
      <c r="E2371">
        <v>831.52470000000005</v>
      </c>
      <c r="F2371">
        <v>905.85919999999999</v>
      </c>
    </row>
    <row r="2372" spans="1:6" x14ac:dyDescent="0.25">
      <c r="A2372">
        <v>120.10000000000001</v>
      </c>
      <c r="B2372">
        <v>831.01760000000002</v>
      </c>
      <c r="C2372">
        <v>6.1</v>
      </c>
      <c r="D2372" s="19">
        <v>132.1814880000006</v>
      </c>
      <c r="E2372">
        <v>831.01760000000002</v>
      </c>
      <c r="F2372">
        <v>905.40290000000005</v>
      </c>
    </row>
    <row r="2373" spans="1:6" x14ac:dyDescent="0.25">
      <c r="A2373">
        <v>120.15</v>
      </c>
      <c r="B2373">
        <v>830.8655</v>
      </c>
      <c r="C2373">
        <v>5.9</v>
      </c>
      <c r="D2373" s="19">
        <v>132.1814880000006</v>
      </c>
      <c r="E2373">
        <v>830.8655</v>
      </c>
      <c r="F2373">
        <v>904.59190000000001</v>
      </c>
    </row>
    <row r="2374" spans="1:6" x14ac:dyDescent="0.25">
      <c r="A2374">
        <v>120.2</v>
      </c>
      <c r="B2374">
        <v>829.80060000000003</v>
      </c>
      <c r="C2374">
        <v>5.7</v>
      </c>
      <c r="D2374" s="19">
        <v>132.1814880000006</v>
      </c>
      <c r="E2374">
        <v>829.80060000000003</v>
      </c>
      <c r="F2374">
        <v>903.12180000000001</v>
      </c>
    </row>
    <row r="2375" spans="1:6" x14ac:dyDescent="0.25">
      <c r="A2375">
        <v>120.25</v>
      </c>
      <c r="B2375">
        <v>829.80060000000003</v>
      </c>
      <c r="C2375">
        <v>5.6</v>
      </c>
      <c r="D2375" s="19">
        <v>132.1814880000006</v>
      </c>
      <c r="E2375">
        <v>829.80060000000003</v>
      </c>
      <c r="F2375">
        <v>902.56420000000003</v>
      </c>
    </row>
    <row r="2376" spans="1:6" x14ac:dyDescent="0.25">
      <c r="A2376">
        <v>120.3</v>
      </c>
      <c r="B2376">
        <v>829.44569999999999</v>
      </c>
      <c r="C2376">
        <v>5.5</v>
      </c>
      <c r="D2376" s="19">
        <v>132.1814880000006</v>
      </c>
      <c r="E2376">
        <v>829.44569999999999</v>
      </c>
      <c r="F2376">
        <v>901.65170000000001</v>
      </c>
    </row>
    <row r="2377" spans="1:6" x14ac:dyDescent="0.25">
      <c r="A2377">
        <v>120.35000000000001</v>
      </c>
      <c r="B2377">
        <v>828.83720000000005</v>
      </c>
      <c r="C2377">
        <v>5.5</v>
      </c>
      <c r="D2377" s="19">
        <v>132.1814880000006</v>
      </c>
      <c r="E2377">
        <v>828.83720000000005</v>
      </c>
      <c r="F2377">
        <v>901.39829999999995</v>
      </c>
    </row>
    <row r="2378" spans="1:6" x14ac:dyDescent="0.25">
      <c r="A2378">
        <v>120.4</v>
      </c>
      <c r="B2378">
        <v>828.88789999999995</v>
      </c>
      <c r="C2378">
        <v>5.5</v>
      </c>
      <c r="D2378" s="19">
        <v>132.1814880000006</v>
      </c>
      <c r="E2378">
        <v>828.88789999999995</v>
      </c>
      <c r="F2378">
        <v>900.63789999999995</v>
      </c>
    </row>
    <row r="2379" spans="1:6" x14ac:dyDescent="0.25">
      <c r="A2379">
        <v>120.45</v>
      </c>
      <c r="B2379">
        <v>828.48220000000003</v>
      </c>
      <c r="C2379">
        <v>5.5</v>
      </c>
      <c r="D2379" s="19">
        <v>132.1814880000006</v>
      </c>
      <c r="E2379">
        <v>828.48220000000003</v>
      </c>
      <c r="F2379">
        <v>899.82680000000005</v>
      </c>
    </row>
    <row r="2380" spans="1:6" x14ac:dyDescent="0.25">
      <c r="A2380">
        <v>120.5</v>
      </c>
      <c r="B2380">
        <v>828.58360000000005</v>
      </c>
      <c r="C2380">
        <v>5.4</v>
      </c>
      <c r="D2380" s="19">
        <v>132.1814880000006</v>
      </c>
      <c r="E2380">
        <v>828.58360000000005</v>
      </c>
      <c r="F2380">
        <v>900.02959999999996</v>
      </c>
    </row>
    <row r="2381" spans="1:6" x14ac:dyDescent="0.25">
      <c r="A2381">
        <v>120.55</v>
      </c>
      <c r="B2381">
        <v>828.48220000000003</v>
      </c>
      <c r="C2381">
        <v>5.5</v>
      </c>
      <c r="D2381" s="19">
        <v>132.1814880000006</v>
      </c>
      <c r="E2381">
        <v>828.48220000000003</v>
      </c>
      <c r="F2381">
        <v>899.11720000000003</v>
      </c>
    </row>
    <row r="2382" spans="1:6" x14ac:dyDescent="0.25">
      <c r="A2382">
        <v>120.60000000000001</v>
      </c>
      <c r="B2382">
        <v>828.53290000000004</v>
      </c>
      <c r="C2382">
        <v>5.5</v>
      </c>
      <c r="D2382" s="19">
        <v>132.1814880000006</v>
      </c>
      <c r="E2382">
        <v>828.53290000000004</v>
      </c>
      <c r="F2382">
        <v>898.76229999999998</v>
      </c>
    </row>
    <row r="2383" spans="1:6" x14ac:dyDescent="0.25">
      <c r="A2383">
        <v>120.65</v>
      </c>
      <c r="B2383">
        <v>828.2287</v>
      </c>
      <c r="C2383">
        <v>5.5</v>
      </c>
      <c r="D2383" s="19">
        <v>132.1814880000006</v>
      </c>
      <c r="E2383">
        <v>828.2287</v>
      </c>
      <c r="F2383">
        <v>898.40750000000003</v>
      </c>
    </row>
    <row r="2384" spans="1:6" x14ac:dyDescent="0.25">
      <c r="A2384">
        <v>120.7</v>
      </c>
      <c r="B2384">
        <v>828.38080000000002</v>
      </c>
      <c r="C2384">
        <v>5.4</v>
      </c>
      <c r="D2384" s="19">
        <v>132.1814880000006</v>
      </c>
      <c r="E2384">
        <v>828.38080000000002</v>
      </c>
      <c r="F2384">
        <v>897.64710000000002</v>
      </c>
    </row>
    <row r="2385" spans="1:6" x14ac:dyDescent="0.25">
      <c r="A2385">
        <v>120.75</v>
      </c>
      <c r="B2385">
        <v>828.12729999999999</v>
      </c>
      <c r="C2385">
        <v>5.5</v>
      </c>
      <c r="D2385" s="19">
        <v>132.1814880000006</v>
      </c>
      <c r="E2385">
        <v>828.12729999999999</v>
      </c>
      <c r="F2385">
        <v>897.24159999999995</v>
      </c>
    </row>
    <row r="2386" spans="1:6" x14ac:dyDescent="0.25">
      <c r="A2386">
        <v>120.8</v>
      </c>
      <c r="B2386">
        <v>828.178</v>
      </c>
      <c r="C2386">
        <v>5.4</v>
      </c>
      <c r="D2386" s="19">
        <v>132.1814880000006</v>
      </c>
      <c r="E2386">
        <v>828.178</v>
      </c>
      <c r="F2386">
        <v>897.39359999999999</v>
      </c>
    </row>
    <row r="2387" spans="1:6" x14ac:dyDescent="0.25">
      <c r="A2387">
        <v>120.85000000000001</v>
      </c>
      <c r="B2387">
        <v>827.92439999999999</v>
      </c>
      <c r="C2387">
        <v>5.4</v>
      </c>
      <c r="D2387" s="19">
        <v>132.1814880000006</v>
      </c>
      <c r="E2387">
        <v>827.92439999999999</v>
      </c>
      <c r="F2387">
        <v>896.63329999999996</v>
      </c>
    </row>
    <row r="2388" spans="1:6" x14ac:dyDescent="0.25">
      <c r="A2388">
        <v>120.9</v>
      </c>
      <c r="B2388">
        <v>827.62019999999995</v>
      </c>
      <c r="C2388">
        <v>5.5</v>
      </c>
      <c r="D2388" s="19">
        <v>132.1814880000006</v>
      </c>
      <c r="E2388">
        <v>827.62019999999995</v>
      </c>
      <c r="F2388">
        <v>896.78530000000001</v>
      </c>
    </row>
    <row r="2389" spans="1:6" x14ac:dyDescent="0.25">
      <c r="A2389">
        <v>120.95</v>
      </c>
      <c r="B2389">
        <v>827.77229999999997</v>
      </c>
      <c r="C2389">
        <v>5.4</v>
      </c>
      <c r="D2389" s="19">
        <v>132.1814880000006</v>
      </c>
      <c r="E2389">
        <v>827.77229999999997</v>
      </c>
      <c r="F2389">
        <v>895.82219999999995</v>
      </c>
    </row>
    <row r="2390" spans="1:6" x14ac:dyDescent="0.25">
      <c r="A2390">
        <v>121</v>
      </c>
      <c r="B2390">
        <v>827.72159999999997</v>
      </c>
      <c r="C2390">
        <v>5.4</v>
      </c>
      <c r="D2390" s="19">
        <v>132.1814880000006</v>
      </c>
      <c r="E2390">
        <v>827.72159999999997</v>
      </c>
      <c r="F2390">
        <v>895.56870000000004</v>
      </c>
    </row>
    <row r="2391" spans="1:6" x14ac:dyDescent="0.25">
      <c r="A2391">
        <v>121.05</v>
      </c>
      <c r="B2391">
        <v>827.87369999999999</v>
      </c>
      <c r="C2391">
        <v>5.4</v>
      </c>
      <c r="D2391" s="19">
        <v>132.1814880000006</v>
      </c>
      <c r="E2391">
        <v>827.87369999999999</v>
      </c>
      <c r="F2391">
        <v>895.92359999999996</v>
      </c>
    </row>
    <row r="2392" spans="1:6" x14ac:dyDescent="0.25">
      <c r="A2392">
        <v>121.10000000000001</v>
      </c>
      <c r="B2392">
        <v>827.77229999999997</v>
      </c>
      <c r="C2392">
        <v>5.5</v>
      </c>
      <c r="D2392" s="19">
        <v>132.1814880000006</v>
      </c>
      <c r="E2392">
        <v>827.77229999999997</v>
      </c>
      <c r="F2392">
        <v>895.61940000000004</v>
      </c>
    </row>
    <row r="2393" spans="1:6" x14ac:dyDescent="0.25">
      <c r="A2393">
        <v>121.15</v>
      </c>
      <c r="B2393">
        <v>827.82299999999998</v>
      </c>
      <c r="C2393">
        <v>5.4</v>
      </c>
      <c r="D2393" s="19">
        <v>132.1814880000006</v>
      </c>
      <c r="E2393">
        <v>827.82299999999998</v>
      </c>
      <c r="F2393">
        <v>894.85900000000004</v>
      </c>
    </row>
    <row r="2394" spans="1:6" x14ac:dyDescent="0.25">
      <c r="A2394">
        <v>121.2</v>
      </c>
      <c r="B2394">
        <v>827.51880000000006</v>
      </c>
      <c r="C2394">
        <v>5.4</v>
      </c>
      <c r="D2394" s="19">
        <v>132.1814880000006</v>
      </c>
      <c r="E2394">
        <v>827.51880000000006</v>
      </c>
      <c r="F2394">
        <v>894.30139999999994</v>
      </c>
    </row>
    <row r="2395" spans="1:6" x14ac:dyDescent="0.25">
      <c r="A2395">
        <v>121.25</v>
      </c>
      <c r="B2395">
        <v>827.31590000000006</v>
      </c>
      <c r="C2395">
        <v>5.5</v>
      </c>
      <c r="D2395" s="19">
        <v>132.1814880000006</v>
      </c>
      <c r="E2395">
        <v>827.31590000000006</v>
      </c>
      <c r="F2395">
        <v>893.89589999999998</v>
      </c>
    </row>
    <row r="2396" spans="1:6" x14ac:dyDescent="0.25">
      <c r="A2396">
        <v>121.3</v>
      </c>
      <c r="B2396">
        <v>827.67089999999996</v>
      </c>
      <c r="C2396">
        <v>5.5</v>
      </c>
      <c r="D2396" s="19">
        <v>132.1814880000006</v>
      </c>
      <c r="E2396">
        <v>827.67089999999996</v>
      </c>
      <c r="F2396">
        <v>893.43970000000002</v>
      </c>
    </row>
    <row r="2397" spans="1:6" x14ac:dyDescent="0.25">
      <c r="A2397">
        <v>121.35000000000001</v>
      </c>
      <c r="B2397">
        <v>827.62019999999995</v>
      </c>
      <c r="C2397">
        <v>5.5</v>
      </c>
      <c r="D2397" s="19">
        <v>132.1814880000006</v>
      </c>
      <c r="E2397">
        <v>827.62019999999995</v>
      </c>
      <c r="F2397">
        <v>893.2876</v>
      </c>
    </row>
    <row r="2398" spans="1:6" x14ac:dyDescent="0.25">
      <c r="A2398">
        <v>121.4</v>
      </c>
      <c r="B2398">
        <v>827.41729999999995</v>
      </c>
      <c r="C2398">
        <v>5.4</v>
      </c>
      <c r="D2398" s="19">
        <v>132.1814880000006</v>
      </c>
      <c r="E2398">
        <v>827.41729999999995</v>
      </c>
      <c r="F2398">
        <v>893.2876</v>
      </c>
    </row>
    <row r="2399" spans="1:6" x14ac:dyDescent="0.25">
      <c r="A2399">
        <v>121.45</v>
      </c>
      <c r="B2399">
        <v>827.36659999999995</v>
      </c>
      <c r="C2399">
        <v>5.5</v>
      </c>
      <c r="D2399" s="19">
        <v>132.1814880000006</v>
      </c>
      <c r="E2399">
        <v>827.36659999999995</v>
      </c>
      <c r="F2399">
        <v>892.47649999999999</v>
      </c>
    </row>
    <row r="2400" spans="1:6" x14ac:dyDescent="0.25">
      <c r="A2400">
        <v>121.5</v>
      </c>
      <c r="B2400">
        <v>827.46810000000005</v>
      </c>
      <c r="C2400">
        <v>5.5</v>
      </c>
      <c r="D2400" s="19">
        <v>132.1814880000006</v>
      </c>
      <c r="E2400">
        <v>827.46810000000005</v>
      </c>
      <c r="F2400">
        <v>892.12170000000003</v>
      </c>
    </row>
    <row r="2401" spans="1:6" x14ac:dyDescent="0.25">
      <c r="A2401">
        <v>121.55</v>
      </c>
      <c r="B2401">
        <v>827.11310000000003</v>
      </c>
      <c r="C2401">
        <v>5.4</v>
      </c>
      <c r="D2401" s="19">
        <v>132.1814880000006</v>
      </c>
      <c r="E2401">
        <v>827.11310000000003</v>
      </c>
      <c r="F2401">
        <v>891.8682</v>
      </c>
    </row>
    <row r="2402" spans="1:6" x14ac:dyDescent="0.25">
      <c r="A2402">
        <v>121.60000000000001</v>
      </c>
      <c r="B2402">
        <v>826.96100000000001</v>
      </c>
      <c r="C2402">
        <v>5.4</v>
      </c>
      <c r="D2402" s="19">
        <v>132.1814880000006</v>
      </c>
      <c r="E2402">
        <v>826.96100000000001</v>
      </c>
      <c r="F2402">
        <v>891.41200000000003</v>
      </c>
    </row>
    <row r="2403" spans="1:6" x14ac:dyDescent="0.25">
      <c r="A2403">
        <v>121.65</v>
      </c>
      <c r="B2403">
        <v>826.85950000000003</v>
      </c>
      <c r="C2403">
        <v>5.5</v>
      </c>
      <c r="D2403" s="19">
        <v>132.1814880000006</v>
      </c>
      <c r="E2403">
        <v>826.85950000000003</v>
      </c>
      <c r="F2403">
        <v>891.36130000000003</v>
      </c>
    </row>
    <row r="2404" spans="1:6" x14ac:dyDescent="0.25">
      <c r="A2404">
        <v>121.7</v>
      </c>
      <c r="B2404">
        <v>827.26520000000005</v>
      </c>
      <c r="C2404">
        <v>5.4</v>
      </c>
      <c r="D2404" s="19">
        <v>132.1814880000006</v>
      </c>
      <c r="E2404">
        <v>827.26520000000005</v>
      </c>
      <c r="F2404">
        <v>891.00649999999996</v>
      </c>
    </row>
    <row r="2405" spans="1:6" x14ac:dyDescent="0.25">
      <c r="A2405">
        <v>121.75</v>
      </c>
      <c r="B2405">
        <v>827.06240000000003</v>
      </c>
      <c r="C2405">
        <v>5.5</v>
      </c>
      <c r="D2405" s="19">
        <v>132.1814880000006</v>
      </c>
      <c r="E2405">
        <v>827.06240000000003</v>
      </c>
      <c r="F2405">
        <v>891.05719999999997</v>
      </c>
    </row>
    <row r="2406" spans="1:6" x14ac:dyDescent="0.25">
      <c r="A2406">
        <v>121.8</v>
      </c>
      <c r="B2406">
        <v>826.70740000000001</v>
      </c>
      <c r="C2406">
        <v>5.4</v>
      </c>
      <c r="D2406" s="19">
        <v>132.1814880000006</v>
      </c>
      <c r="E2406">
        <v>826.70740000000001</v>
      </c>
      <c r="F2406">
        <v>889.43499999999995</v>
      </c>
    </row>
    <row r="2407" spans="1:6" x14ac:dyDescent="0.25">
      <c r="A2407">
        <v>121.85000000000001</v>
      </c>
      <c r="B2407">
        <v>827.36659999999995</v>
      </c>
      <c r="C2407">
        <v>5.4</v>
      </c>
      <c r="D2407" s="19">
        <v>132.1814880000006</v>
      </c>
      <c r="E2407">
        <v>827.36659999999995</v>
      </c>
      <c r="F2407">
        <v>889.84059999999999</v>
      </c>
    </row>
    <row r="2408" spans="1:6" x14ac:dyDescent="0.25">
      <c r="A2408">
        <v>121.9</v>
      </c>
      <c r="B2408">
        <v>826.80880000000002</v>
      </c>
      <c r="C2408">
        <v>5.5</v>
      </c>
      <c r="D2408" s="19">
        <v>132.1814880000006</v>
      </c>
      <c r="E2408">
        <v>826.80880000000002</v>
      </c>
      <c r="F2408">
        <v>889.43499999999995</v>
      </c>
    </row>
    <row r="2409" spans="1:6" x14ac:dyDescent="0.25">
      <c r="A2409">
        <v>121.95</v>
      </c>
      <c r="B2409">
        <v>826.91030000000001</v>
      </c>
      <c r="C2409">
        <v>5.5</v>
      </c>
      <c r="D2409" s="19">
        <v>132.1814880000006</v>
      </c>
      <c r="E2409">
        <v>826.91030000000001</v>
      </c>
      <c r="F2409">
        <v>889.38430000000005</v>
      </c>
    </row>
    <row r="2410" spans="1:6" x14ac:dyDescent="0.25">
      <c r="A2410">
        <v>122</v>
      </c>
      <c r="B2410">
        <v>826.6567</v>
      </c>
      <c r="C2410">
        <v>5.5</v>
      </c>
      <c r="D2410" s="19">
        <v>132.1814880000006</v>
      </c>
      <c r="E2410">
        <v>826.6567</v>
      </c>
      <c r="F2410">
        <v>889.1816</v>
      </c>
    </row>
    <row r="2411" spans="1:6" x14ac:dyDescent="0.25">
      <c r="A2411">
        <v>122.05</v>
      </c>
      <c r="B2411">
        <v>827.31590000000006</v>
      </c>
      <c r="C2411">
        <v>5.5</v>
      </c>
      <c r="D2411" s="19">
        <v>132.1814880000006</v>
      </c>
      <c r="E2411">
        <v>827.31590000000006</v>
      </c>
      <c r="F2411">
        <v>888.92809999999997</v>
      </c>
    </row>
    <row r="2412" spans="1:6" x14ac:dyDescent="0.25">
      <c r="A2412">
        <v>122.10000000000001</v>
      </c>
      <c r="B2412">
        <v>826.80880000000002</v>
      </c>
      <c r="C2412">
        <v>5.6</v>
      </c>
      <c r="D2412" s="19">
        <v>132.1814880000006</v>
      </c>
      <c r="E2412">
        <v>826.80880000000002</v>
      </c>
      <c r="F2412">
        <v>889.02949999999998</v>
      </c>
    </row>
    <row r="2413" spans="1:6" x14ac:dyDescent="0.25">
      <c r="A2413">
        <v>122.15</v>
      </c>
      <c r="B2413">
        <v>827.06240000000003</v>
      </c>
      <c r="C2413">
        <v>5.5</v>
      </c>
      <c r="D2413" s="19">
        <v>132.1814880000006</v>
      </c>
      <c r="E2413">
        <v>827.06240000000003</v>
      </c>
      <c r="F2413">
        <v>889.1309</v>
      </c>
    </row>
    <row r="2414" spans="1:6" x14ac:dyDescent="0.25">
      <c r="A2414">
        <v>122.2</v>
      </c>
      <c r="B2414">
        <v>826.75810000000001</v>
      </c>
      <c r="C2414">
        <v>5.3</v>
      </c>
      <c r="D2414" s="19">
        <v>132.1814880000006</v>
      </c>
      <c r="E2414">
        <v>826.75810000000001</v>
      </c>
      <c r="F2414">
        <v>889.28290000000004</v>
      </c>
    </row>
    <row r="2415" spans="1:6" x14ac:dyDescent="0.25">
      <c r="A2415">
        <v>122.25</v>
      </c>
      <c r="B2415">
        <v>826.25099999999998</v>
      </c>
      <c r="C2415">
        <v>5.3</v>
      </c>
      <c r="D2415" s="19">
        <v>132.1814880000006</v>
      </c>
      <c r="E2415">
        <v>826.25099999999998</v>
      </c>
      <c r="F2415">
        <v>888.77599999999995</v>
      </c>
    </row>
    <row r="2416" spans="1:6" x14ac:dyDescent="0.25">
      <c r="A2416">
        <v>122.3</v>
      </c>
      <c r="B2416">
        <v>825.74400000000003</v>
      </c>
      <c r="C2416">
        <v>5.3</v>
      </c>
      <c r="D2416" s="19">
        <v>132.1814880000006</v>
      </c>
      <c r="E2416">
        <v>825.74400000000003</v>
      </c>
      <c r="F2416">
        <v>888.01570000000004</v>
      </c>
    </row>
    <row r="2417" spans="1:6" x14ac:dyDescent="0.25">
      <c r="A2417">
        <v>122.35000000000001</v>
      </c>
      <c r="B2417">
        <v>826.35249999999996</v>
      </c>
      <c r="C2417">
        <v>5.3</v>
      </c>
      <c r="D2417" s="19">
        <v>132.1814880000006</v>
      </c>
      <c r="E2417">
        <v>826.35249999999996</v>
      </c>
      <c r="F2417">
        <v>887.76220000000001</v>
      </c>
    </row>
    <row r="2418" spans="1:6" x14ac:dyDescent="0.25">
      <c r="A2418">
        <v>122.4</v>
      </c>
      <c r="B2418">
        <v>826.20029999999997</v>
      </c>
      <c r="C2418">
        <v>5.4</v>
      </c>
      <c r="D2418" s="19">
        <v>132.1814880000006</v>
      </c>
      <c r="E2418">
        <v>826.20029999999997</v>
      </c>
      <c r="F2418">
        <v>887.40740000000005</v>
      </c>
    </row>
    <row r="2419" spans="1:6" x14ac:dyDescent="0.25">
      <c r="A2419">
        <v>122.45</v>
      </c>
      <c r="B2419">
        <v>826.14959999999996</v>
      </c>
      <c r="C2419">
        <v>5.4</v>
      </c>
      <c r="D2419" s="19">
        <v>132.1814880000006</v>
      </c>
      <c r="E2419">
        <v>826.14959999999996</v>
      </c>
      <c r="F2419">
        <v>887.15390000000002</v>
      </c>
    </row>
    <row r="2420" spans="1:6" x14ac:dyDescent="0.25">
      <c r="A2420">
        <v>122.5</v>
      </c>
      <c r="B2420">
        <v>826.04819999999995</v>
      </c>
      <c r="C2420">
        <v>5.4</v>
      </c>
      <c r="D2420" s="19">
        <v>132.1814880000006</v>
      </c>
      <c r="E2420">
        <v>826.04819999999995</v>
      </c>
      <c r="F2420">
        <v>886.59630000000004</v>
      </c>
    </row>
    <row r="2421" spans="1:6" x14ac:dyDescent="0.25">
      <c r="A2421">
        <v>122.55</v>
      </c>
      <c r="B2421">
        <v>826.04819999999995</v>
      </c>
      <c r="C2421">
        <v>5.4</v>
      </c>
      <c r="D2421" s="19">
        <v>132.1814880000006</v>
      </c>
      <c r="E2421">
        <v>826.04819999999995</v>
      </c>
      <c r="F2421">
        <v>886.84969999999998</v>
      </c>
    </row>
    <row r="2422" spans="1:6" x14ac:dyDescent="0.25">
      <c r="A2422">
        <v>122.60000000000001</v>
      </c>
      <c r="B2422">
        <v>826.14959999999996</v>
      </c>
      <c r="C2422">
        <v>5.4</v>
      </c>
      <c r="D2422" s="19">
        <v>132.1814880000006</v>
      </c>
      <c r="E2422">
        <v>826.14959999999996</v>
      </c>
      <c r="F2422">
        <v>886.34280000000001</v>
      </c>
    </row>
    <row r="2423" spans="1:6" x14ac:dyDescent="0.25">
      <c r="A2423">
        <v>122.65</v>
      </c>
      <c r="B2423">
        <v>826.50459999999998</v>
      </c>
      <c r="C2423">
        <v>5.4</v>
      </c>
      <c r="D2423" s="19">
        <v>132.1814880000006</v>
      </c>
      <c r="E2423">
        <v>826.50459999999998</v>
      </c>
      <c r="F2423">
        <v>885.58240000000001</v>
      </c>
    </row>
    <row r="2424" spans="1:6" x14ac:dyDescent="0.25">
      <c r="A2424">
        <v>122.7</v>
      </c>
      <c r="B2424">
        <v>826.20029999999997</v>
      </c>
      <c r="C2424">
        <v>5.4</v>
      </c>
      <c r="D2424" s="19">
        <v>132.1814880000006</v>
      </c>
      <c r="E2424">
        <v>826.20029999999997</v>
      </c>
      <c r="F2424">
        <v>885.12620000000004</v>
      </c>
    </row>
    <row r="2425" spans="1:6" x14ac:dyDescent="0.25">
      <c r="A2425">
        <v>122.75</v>
      </c>
      <c r="B2425">
        <v>826.09889999999996</v>
      </c>
      <c r="C2425">
        <v>5.5</v>
      </c>
      <c r="D2425" s="19">
        <v>132.1814880000006</v>
      </c>
      <c r="E2425">
        <v>826.09889999999996</v>
      </c>
      <c r="F2425">
        <v>884.67</v>
      </c>
    </row>
    <row r="2426" spans="1:6" x14ac:dyDescent="0.25">
      <c r="A2426">
        <v>122.8</v>
      </c>
      <c r="B2426">
        <v>826.14959999999996</v>
      </c>
      <c r="C2426">
        <v>5.4</v>
      </c>
      <c r="D2426" s="19">
        <v>132.1814880000006</v>
      </c>
      <c r="E2426">
        <v>826.14959999999996</v>
      </c>
      <c r="F2426">
        <v>884.46720000000005</v>
      </c>
    </row>
    <row r="2427" spans="1:6" x14ac:dyDescent="0.25">
      <c r="A2427">
        <v>122.85000000000001</v>
      </c>
      <c r="B2427">
        <v>825.84540000000004</v>
      </c>
      <c r="C2427">
        <v>5.4</v>
      </c>
      <c r="D2427" s="19">
        <v>132.1814880000006</v>
      </c>
      <c r="E2427">
        <v>825.84540000000004</v>
      </c>
      <c r="F2427">
        <v>884.21379999999999</v>
      </c>
    </row>
    <row r="2428" spans="1:6" x14ac:dyDescent="0.25">
      <c r="A2428">
        <v>122.9</v>
      </c>
      <c r="B2428">
        <v>825.79470000000003</v>
      </c>
      <c r="C2428">
        <v>5.4</v>
      </c>
      <c r="D2428" s="19">
        <v>132.1814880000006</v>
      </c>
      <c r="E2428">
        <v>825.79470000000003</v>
      </c>
      <c r="F2428">
        <v>883.50409999999999</v>
      </c>
    </row>
    <row r="2429" spans="1:6" x14ac:dyDescent="0.25">
      <c r="A2429">
        <v>122.95</v>
      </c>
      <c r="B2429">
        <v>825.79470000000003</v>
      </c>
      <c r="C2429">
        <v>5.4</v>
      </c>
      <c r="D2429" s="19">
        <v>132.1814880000006</v>
      </c>
      <c r="E2429">
        <v>825.79470000000003</v>
      </c>
      <c r="F2429">
        <v>883.14919999999995</v>
      </c>
    </row>
    <row r="2430" spans="1:6" x14ac:dyDescent="0.25">
      <c r="A2430">
        <v>123</v>
      </c>
      <c r="B2430">
        <v>826.09889999999996</v>
      </c>
      <c r="C2430">
        <v>5.5</v>
      </c>
      <c r="D2430" s="19">
        <v>132.1814880000006</v>
      </c>
      <c r="E2430">
        <v>826.09889999999996</v>
      </c>
      <c r="F2430">
        <v>883.19989999999996</v>
      </c>
    </row>
    <row r="2431" spans="1:6" x14ac:dyDescent="0.25">
      <c r="A2431">
        <v>123.05</v>
      </c>
      <c r="B2431">
        <v>825.74400000000003</v>
      </c>
      <c r="C2431">
        <v>5.5</v>
      </c>
      <c r="D2431" s="19">
        <v>132.1814880000006</v>
      </c>
      <c r="E2431">
        <v>825.74400000000003</v>
      </c>
      <c r="F2431">
        <v>882.74369999999999</v>
      </c>
    </row>
    <row r="2432" spans="1:6" x14ac:dyDescent="0.25">
      <c r="A2432">
        <v>123.10000000000001</v>
      </c>
      <c r="B2432">
        <v>825.49040000000002</v>
      </c>
      <c r="C2432">
        <v>5.4</v>
      </c>
      <c r="D2432" s="19">
        <v>132.1814880000006</v>
      </c>
      <c r="E2432">
        <v>825.49040000000002</v>
      </c>
      <c r="F2432">
        <v>882.23680000000002</v>
      </c>
    </row>
    <row r="2433" spans="1:6" x14ac:dyDescent="0.25">
      <c r="A2433">
        <v>123.15</v>
      </c>
      <c r="B2433">
        <v>825.23689999999999</v>
      </c>
      <c r="C2433">
        <v>5.4</v>
      </c>
      <c r="D2433" s="19">
        <v>132.1814880000006</v>
      </c>
      <c r="E2433">
        <v>825.23689999999999</v>
      </c>
      <c r="F2433">
        <v>881.83130000000006</v>
      </c>
    </row>
    <row r="2434" spans="1:6" x14ac:dyDescent="0.25">
      <c r="A2434">
        <v>123.2</v>
      </c>
      <c r="B2434">
        <v>825.59180000000003</v>
      </c>
      <c r="C2434">
        <v>5.5</v>
      </c>
      <c r="D2434" s="19">
        <v>132.1814880000006</v>
      </c>
      <c r="E2434">
        <v>825.59180000000003</v>
      </c>
      <c r="F2434">
        <v>881.78060000000005</v>
      </c>
    </row>
    <row r="2435" spans="1:6" x14ac:dyDescent="0.25">
      <c r="A2435">
        <v>123.25</v>
      </c>
      <c r="B2435">
        <v>825.64250000000004</v>
      </c>
      <c r="C2435">
        <v>5.4</v>
      </c>
      <c r="D2435" s="19">
        <v>132.1814880000006</v>
      </c>
      <c r="E2435">
        <v>825.64250000000004</v>
      </c>
      <c r="F2435">
        <v>881.52710000000002</v>
      </c>
    </row>
    <row r="2436" spans="1:6" x14ac:dyDescent="0.25">
      <c r="A2436">
        <v>123.3</v>
      </c>
      <c r="B2436">
        <v>825.38900000000001</v>
      </c>
      <c r="C2436">
        <v>5.5</v>
      </c>
      <c r="D2436" s="19">
        <v>132.1814880000006</v>
      </c>
      <c r="E2436">
        <v>825.38900000000001</v>
      </c>
      <c r="F2436">
        <v>881.42570000000001</v>
      </c>
    </row>
    <row r="2437" spans="1:6" x14ac:dyDescent="0.25">
      <c r="A2437">
        <v>123.35000000000001</v>
      </c>
      <c r="B2437">
        <v>825.54110000000003</v>
      </c>
      <c r="C2437">
        <v>5.5</v>
      </c>
      <c r="D2437" s="19">
        <v>132.1814880000006</v>
      </c>
      <c r="E2437">
        <v>825.54110000000003</v>
      </c>
      <c r="F2437">
        <v>880.46259999999995</v>
      </c>
    </row>
    <row r="2438" spans="1:6" x14ac:dyDescent="0.25">
      <c r="A2438">
        <v>123.4</v>
      </c>
      <c r="B2438">
        <v>825.23689999999999</v>
      </c>
      <c r="C2438">
        <v>5.5</v>
      </c>
      <c r="D2438" s="19">
        <v>132.1814880000006</v>
      </c>
      <c r="E2438">
        <v>825.23689999999999</v>
      </c>
      <c r="F2438">
        <v>880.25980000000004</v>
      </c>
    </row>
    <row r="2439" spans="1:6" x14ac:dyDescent="0.25">
      <c r="A2439">
        <v>123.45</v>
      </c>
      <c r="B2439">
        <v>825.54110000000003</v>
      </c>
      <c r="C2439">
        <v>5.5</v>
      </c>
      <c r="D2439" s="19">
        <v>132.1814880000006</v>
      </c>
      <c r="E2439">
        <v>825.54110000000003</v>
      </c>
      <c r="F2439">
        <v>879.55010000000004</v>
      </c>
    </row>
    <row r="2440" spans="1:6" x14ac:dyDescent="0.25">
      <c r="A2440">
        <v>123.5</v>
      </c>
      <c r="B2440">
        <v>825.43970000000002</v>
      </c>
      <c r="C2440">
        <v>5.5</v>
      </c>
      <c r="D2440" s="19">
        <v>132.1814880000006</v>
      </c>
      <c r="E2440">
        <v>825.43970000000002</v>
      </c>
      <c r="F2440">
        <v>879.90499999999997</v>
      </c>
    </row>
    <row r="2441" spans="1:6" x14ac:dyDescent="0.25">
      <c r="A2441">
        <v>123.55</v>
      </c>
      <c r="B2441">
        <v>824.93259999999998</v>
      </c>
      <c r="C2441">
        <v>5.4</v>
      </c>
      <c r="D2441" s="19">
        <v>132.1814880000006</v>
      </c>
      <c r="E2441">
        <v>824.93259999999998</v>
      </c>
      <c r="F2441">
        <v>879.24599999999998</v>
      </c>
    </row>
    <row r="2442" spans="1:6" x14ac:dyDescent="0.25">
      <c r="A2442">
        <v>123.60000000000001</v>
      </c>
      <c r="B2442">
        <v>825.23689999999999</v>
      </c>
      <c r="C2442">
        <v>5.5</v>
      </c>
      <c r="D2442" s="19">
        <v>132.1814880000006</v>
      </c>
      <c r="E2442">
        <v>825.23689999999999</v>
      </c>
      <c r="F2442">
        <v>878.48559999999998</v>
      </c>
    </row>
    <row r="2443" spans="1:6" x14ac:dyDescent="0.25">
      <c r="A2443">
        <v>123.65</v>
      </c>
      <c r="B2443">
        <v>825.3383</v>
      </c>
      <c r="C2443">
        <v>5.4</v>
      </c>
      <c r="D2443" s="19">
        <v>132.1814880000006</v>
      </c>
      <c r="E2443">
        <v>825.3383</v>
      </c>
      <c r="F2443">
        <v>878.23209999999995</v>
      </c>
    </row>
    <row r="2444" spans="1:6" x14ac:dyDescent="0.25">
      <c r="A2444">
        <v>123.7</v>
      </c>
      <c r="B2444">
        <v>825.2876</v>
      </c>
      <c r="C2444">
        <v>5.5</v>
      </c>
      <c r="D2444" s="19">
        <v>132.1814880000006</v>
      </c>
      <c r="E2444">
        <v>825.2876</v>
      </c>
      <c r="F2444">
        <v>877.87729999999999</v>
      </c>
    </row>
    <row r="2445" spans="1:6" x14ac:dyDescent="0.25">
      <c r="A2445">
        <v>123.75</v>
      </c>
      <c r="B2445">
        <v>825.03399999999999</v>
      </c>
      <c r="C2445">
        <v>5.5</v>
      </c>
      <c r="D2445" s="19">
        <v>132.1814880000006</v>
      </c>
      <c r="E2445">
        <v>825.03399999999999</v>
      </c>
      <c r="F2445">
        <v>877.26900000000001</v>
      </c>
    </row>
    <row r="2446" spans="1:6" x14ac:dyDescent="0.25">
      <c r="A2446">
        <v>123.8</v>
      </c>
      <c r="B2446">
        <v>825.18619999999999</v>
      </c>
      <c r="C2446">
        <v>5.5</v>
      </c>
      <c r="D2446" s="19">
        <v>132.1814880000006</v>
      </c>
      <c r="E2446">
        <v>825.18619999999999</v>
      </c>
      <c r="F2446">
        <v>877.26900000000001</v>
      </c>
    </row>
    <row r="2447" spans="1:6" x14ac:dyDescent="0.25">
      <c r="A2447">
        <v>123.85000000000001</v>
      </c>
      <c r="B2447">
        <v>824.98329999999999</v>
      </c>
      <c r="C2447">
        <v>5.5</v>
      </c>
      <c r="D2447" s="19">
        <v>132.1814880000006</v>
      </c>
      <c r="E2447">
        <v>824.98329999999999</v>
      </c>
      <c r="F2447">
        <v>876.71140000000003</v>
      </c>
    </row>
    <row r="2448" spans="1:6" x14ac:dyDescent="0.25">
      <c r="A2448">
        <v>123.9</v>
      </c>
      <c r="B2448">
        <v>825.2876</v>
      </c>
      <c r="C2448">
        <v>5.5</v>
      </c>
      <c r="D2448" s="19">
        <v>132.1814880000006</v>
      </c>
      <c r="E2448">
        <v>825.2876</v>
      </c>
      <c r="F2448">
        <v>876.55930000000001</v>
      </c>
    </row>
    <row r="2449" spans="1:6" x14ac:dyDescent="0.25">
      <c r="A2449">
        <v>123.95</v>
      </c>
      <c r="B2449">
        <v>824.93259999999998</v>
      </c>
      <c r="C2449">
        <v>5.5</v>
      </c>
      <c r="D2449" s="19">
        <v>132.1814880000006</v>
      </c>
      <c r="E2449">
        <v>824.93259999999998</v>
      </c>
      <c r="F2449">
        <v>876.00170000000003</v>
      </c>
    </row>
    <row r="2450" spans="1:6" x14ac:dyDescent="0.25">
      <c r="A2450">
        <v>124</v>
      </c>
      <c r="B2450">
        <v>825.03399999999999</v>
      </c>
      <c r="C2450">
        <v>5.5</v>
      </c>
      <c r="D2450" s="19">
        <v>132.1814880000006</v>
      </c>
      <c r="E2450">
        <v>825.03399999999999</v>
      </c>
      <c r="F2450">
        <v>875.59619999999995</v>
      </c>
    </row>
    <row r="2451" spans="1:6" x14ac:dyDescent="0.25">
      <c r="A2451">
        <v>124.05</v>
      </c>
      <c r="B2451">
        <v>824.67909999999995</v>
      </c>
      <c r="C2451">
        <v>5.5</v>
      </c>
      <c r="D2451" s="19">
        <v>132.1814880000006</v>
      </c>
      <c r="E2451">
        <v>824.67909999999995</v>
      </c>
      <c r="F2451">
        <v>875.54549999999995</v>
      </c>
    </row>
    <row r="2452" spans="1:6" x14ac:dyDescent="0.25">
      <c r="A2452">
        <v>124.10000000000001</v>
      </c>
      <c r="B2452">
        <v>825.13549999999998</v>
      </c>
      <c r="C2452">
        <v>5.5</v>
      </c>
      <c r="D2452" s="19">
        <v>132.1814880000006</v>
      </c>
      <c r="E2452">
        <v>825.13549999999998</v>
      </c>
      <c r="F2452">
        <v>874.48099999999999</v>
      </c>
    </row>
    <row r="2453" spans="1:6" x14ac:dyDescent="0.25">
      <c r="A2453">
        <v>124.15</v>
      </c>
      <c r="B2453">
        <v>824.88189999999997</v>
      </c>
      <c r="C2453">
        <v>5.5</v>
      </c>
      <c r="D2453" s="19">
        <v>132.1814880000006</v>
      </c>
      <c r="E2453">
        <v>824.88189999999997</v>
      </c>
      <c r="F2453">
        <v>874.32889999999998</v>
      </c>
    </row>
    <row r="2454" spans="1:6" x14ac:dyDescent="0.25">
      <c r="A2454">
        <v>124.2</v>
      </c>
      <c r="B2454">
        <v>825.18619999999999</v>
      </c>
      <c r="C2454">
        <v>5.5</v>
      </c>
      <c r="D2454" s="19">
        <v>132.1814880000006</v>
      </c>
      <c r="E2454">
        <v>825.18619999999999</v>
      </c>
      <c r="F2454">
        <v>873.46709999999996</v>
      </c>
    </row>
    <row r="2455" spans="1:6" x14ac:dyDescent="0.25">
      <c r="A2455">
        <v>124.25</v>
      </c>
      <c r="B2455">
        <v>824.93259999999998</v>
      </c>
      <c r="C2455">
        <v>5.5</v>
      </c>
      <c r="D2455" s="19">
        <v>132.1814880000006</v>
      </c>
      <c r="E2455">
        <v>824.93259999999998</v>
      </c>
      <c r="F2455">
        <v>873.26430000000005</v>
      </c>
    </row>
    <row r="2456" spans="1:6" x14ac:dyDescent="0.25">
      <c r="A2456">
        <v>124.3</v>
      </c>
      <c r="B2456">
        <v>824.52700000000004</v>
      </c>
      <c r="C2456">
        <v>5.5</v>
      </c>
      <c r="D2456" s="19">
        <v>132.1814880000006</v>
      </c>
      <c r="E2456">
        <v>824.52700000000004</v>
      </c>
      <c r="F2456">
        <v>872.50400000000002</v>
      </c>
    </row>
    <row r="2457" spans="1:6" x14ac:dyDescent="0.25">
      <c r="A2457">
        <v>124.35000000000001</v>
      </c>
      <c r="B2457">
        <v>824.67909999999995</v>
      </c>
      <c r="C2457">
        <v>5.5</v>
      </c>
      <c r="D2457" s="19">
        <v>132.1814880000006</v>
      </c>
      <c r="E2457">
        <v>824.67909999999995</v>
      </c>
      <c r="F2457">
        <v>872.14909999999998</v>
      </c>
    </row>
    <row r="2458" spans="1:6" x14ac:dyDescent="0.25">
      <c r="A2458">
        <v>124.4</v>
      </c>
      <c r="B2458">
        <v>824.62840000000006</v>
      </c>
      <c r="C2458">
        <v>5.4</v>
      </c>
      <c r="D2458" s="19">
        <v>132.1814880000006</v>
      </c>
      <c r="E2458">
        <v>824.62840000000006</v>
      </c>
      <c r="F2458">
        <v>871.84500000000003</v>
      </c>
    </row>
    <row r="2459" spans="1:6" x14ac:dyDescent="0.25">
      <c r="A2459">
        <v>124.45</v>
      </c>
      <c r="B2459">
        <v>824.27340000000004</v>
      </c>
      <c r="C2459">
        <v>5.5</v>
      </c>
      <c r="D2459" s="19">
        <v>132.1814880000006</v>
      </c>
      <c r="E2459">
        <v>824.27340000000004</v>
      </c>
      <c r="F2459">
        <v>870.67909999999995</v>
      </c>
    </row>
    <row r="2460" spans="1:6" x14ac:dyDescent="0.25">
      <c r="A2460">
        <v>124.5</v>
      </c>
      <c r="B2460">
        <v>824.32410000000004</v>
      </c>
      <c r="C2460">
        <v>5.5</v>
      </c>
      <c r="D2460" s="19">
        <v>132.1814880000006</v>
      </c>
      <c r="E2460">
        <v>824.32410000000004</v>
      </c>
      <c r="F2460">
        <v>871.23670000000004</v>
      </c>
    </row>
    <row r="2461" spans="1:6" x14ac:dyDescent="0.25">
      <c r="A2461">
        <v>124.55</v>
      </c>
      <c r="B2461">
        <v>824.62840000000006</v>
      </c>
      <c r="C2461">
        <v>5.4</v>
      </c>
      <c r="D2461" s="19">
        <v>132.1814880000006</v>
      </c>
      <c r="E2461">
        <v>824.62840000000006</v>
      </c>
      <c r="F2461">
        <v>870.47630000000004</v>
      </c>
    </row>
    <row r="2462" spans="1:6" x14ac:dyDescent="0.25">
      <c r="A2462">
        <v>124.60000000000001</v>
      </c>
      <c r="B2462">
        <v>824.07060000000001</v>
      </c>
      <c r="C2462">
        <v>5.4</v>
      </c>
      <c r="D2462" s="19">
        <v>132.1814880000006</v>
      </c>
      <c r="E2462">
        <v>824.07060000000001</v>
      </c>
      <c r="F2462">
        <v>870.22280000000001</v>
      </c>
    </row>
    <row r="2463" spans="1:6" x14ac:dyDescent="0.25">
      <c r="A2463">
        <v>124.65</v>
      </c>
      <c r="B2463">
        <v>824.22270000000003</v>
      </c>
      <c r="C2463">
        <v>5.5</v>
      </c>
      <c r="D2463" s="19">
        <v>132.1814880000006</v>
      </c>
      <c r="E2463">
        <v>824.22270000000003</v>
      </c>
      <c r="F2463">
        <v>869.20899999999995</v>
      </c>
    </row>
    <row r="2464" spans="1:6" x14ac:dyDescent="0.25">
      <c r="A2464">
        <v>124.7</v>
      </c>
      <c r="B2464">
        <v>824.47619999999995</v>
      </c>
      <c r="C2464">
        <v>5.5</v>
      </c>
      <c r="D2464" s="19">
        <v>132.1814880000006</v>
      </c>
      <c r="E2464">
        <v>824.47619999999995</v>
      </c>
      <c r="F2464">
        <v>869.46249999999998</v>
      </c>
    </row>
    <row r="2465" spans="1:6" x14ac:dyDescent="0.25">
      <c r="A2465">
        <v>124.75</v>
      </c>
      <c r="B2465">
        <v>824.07060000000001</v>
      </c>
      <c r="C2465">
        <v>5.5</v>
      </c>
      <c r="D2465" s="19">
        <v>132.1814880000006</v>
      </c>
      <c r="E2465">
        <v>824.07060000000001</v>
      </c>
      <c r="F2465">
        <v>868.65139999999997</v>
      </c>
    </row>
    <row r="2466" spans="1:6" x14ac:dyDescent="0.25">
      <c r="A2466">
        <v>124.8</v>
      </c>
      <c r="B2466">
        <v>824.32410000000004</v>
      </c>
      <c r="C2466">
        <v>5.5</v>
      </c>
      <c r="D2466" s="19">
        <v>132.1814880000006</v>
      </c>
      <c r="E2466">
        <v>824.32410000000004</v>
      </c>
      <c r="F2466">
        <v>868.65139999999997</v>
      </c>
    </row>
    <row r="2467" spans="1:6" x14ac:dyDescent="0.25">
      <c r="A2467">
        <v>124.85000000000001</v>
      </c>
      <c r="B2467">
        <v>824.12130000000002</v>
      </c>
      <c r="C2467">
        <v>5.5</v>
      </c>
      <c r="D2467" s="19">
        <v>132.1814880000006</v>
      </c>
      <c r="E2467">
        <v>824.12130000000002</v>
      </c>
      <c r="F2467">
        <v>868.14449999999999</v>
      </c>
    </row>
    <row r="2468" spans="1:6" x14ac:dyDescent="0.25">
      <c r="A2468">
        <v>124.9</v>
      </c>
      <c r="B2468">
        <v>823.9692</v>
      </c>
      <c r="C2468">
        <v>5.5</v>
      </c>
      <c r="D2468" s="19">
        <v>132.1814880000006</v>
      </c>
      <c r="E2468">
        <v>823.9692</v>
      </c>
      <c r="F2468">
        <v>867.89099999999996</v>
      </c>
    </row>
    <row r="2469" spans="1:6" x14ac:dyDescent="0.25">
      <c r="A2469">
        <v>124.95</v>
      </c>
      <c r="B2469">
        <v>823.91849999999999</v>
      </c>
      <c r="C2469">
        <v>5.5</v>
      </c>
      <c r="D2469" s="19">
        <v>132.1814880000006</v>
      </c>
      <c r="E2469">
        <v>823.91849999999999</v>
      </c>
      <c r="F2469">
        <v>867.68830000000003</v>
      </c>
    </row>
    <row r="2470" spans="1:6" x14ac:dyDescent="0.25">
      <c r="A2470">
        <v>125</v>
      </c>
      <c r="B2470">
        <v>823.46209999999996</v>
      </c>
      <c r="C2470">
        <v>5.5</v>
      </c>
      <c r="D2470" s="19">
        <v>132.1814880000006</v>
      </c>
      <c r="E2470">
        <v>823.46209999999996</v>
      </c>
      <c r="F2470">
        <v>867.38409999999999</v>
      </c>
    </row>
    <row r="2471" spans="1:6" x14ac:dyDescent="0.25">
      <c r="A2471">
        <v>125.05</v>
      </c>
      <c r="B2471">
        <v>823.71559999999999</v>
      </c>
      <c r="C2471">
        <v>5.5</v>
      </c>
      <c r="D2471" s="19">
        <v>132.1814880000006</v>
      </c>
      <c r="E2471">
        <v>823.71559999999999</v>
      </c>
      <c r="F2471">
        <v>867.18129999999996</v>
      </c>
    </row>
    <row r="2472" spans="1:6" x14ac:dyDescent="0.25">
      <c r="A2472">
        <v>125.10000000000001</v>
      </c>
      <c r="B2472">
        <v>823.66489999999999</v>
      </c>
      <c r="C2472">
        <v>5.6</v>
      </c>
      <c r="D2472" s="19">
        <v>132.1814880000006</v>
      </c>
      <c r="E2472">
        <v>823.66489999999999</v>
      </c>
      <c r="F2472">
        <v>866.82650000000001</v>
      </c>
    </row>
    <row r="2473" spans="1:6" x14ac:dyDescent="0.25">
      <c r="A2473">
        <v>125.15</v>
      </c>
      <c r="B2473">
        <v>824.62840000000006</v>
      </c>
      <c r="C2473">
        <v>5.5</v>
      </c>
      <c r="D2473" s="19">
        <v>132.1814880000006</v>
      </c>
      <c r="E2473">
        <v>824.62840000000006</v>
      </c>
      <c r="F2473">
        <v>866.31960000000004</v>
      </c>
    </row>
    <row r="2474" spans="1:6" x14ac:dyDescent="0.25">
      <c r="A2474">
        <v>125.2</v>
      </c>
      <c r="B2474">
        <v>823.56349999999998</v>
      </c>
      <c r="C2474">
        <v>5.4</v>
      </c>
      <c r="D2474" s="19">
        <v>132.1814880000006</v>
      </c>
      <c r="E2474">
        <v>823.56349999999998</v>
      </c>
      <c r="F2474">
        <v>866.62369999999999</v>
      </c>
    </row>
    <row r="2475" spans="1:6" x14ac:dyDescent="0.25">
      <c r="A2475">
        <v>125.25</v>
      </c>
      <c r="B2475">
        <v>823.81700000000001</v>
      </c>
      <c r="C2475">
        <v>5.4</v>
      </c>
      <c r="D2475" s="19">
        <v>132.1814880000006</v>
      </c>
      <c r="E2475">
        <v>823.81700000000001</v>
      </c>
      <c r="F2475">
        <v>866.42100000000005</v>
      </c>
    </row>
    <row r="2476" spans="1:6" x14ac:dyDescent="0.25">
      <c r="A2476">
        <v>125.3</v>
      </c>
      <c r="B2476">
        <v>823.41139999999996</v>
      </c>
      <c r="C2476">
        <v>5.4</v>
      </c>
      <c r="D2476" s="19">
        <v>132.1814880000006</v>
      </c>
      <c r="E2476">
        <v>823.41139999999996</v>
      </c>
      <c r="F2476">
        <v>866.06610000000001</v>
      </c>
    </row>
    <row r="2477" spans="1:6" x14ac:dyDescent="0.25">
      <c r="A2477">
        <v>125.35000000000001</v>
      </c>
      <c r="B2477">
        <v>823.56349999999998</v>
      </c>
      <c r="C2477">
        <v>5.4</v>
      </c>
      <c r="D2477" s="19">
        <v>132.1814880000006</v>
      </c>
      <c r="E2477">
        <v>823.56349999999998</v>
      </c>
      <c r="F2477">
        <v>865.255</v>
      </c>
    </row>
    <row r="2478" spans="1:6" x14ac:dyDescent="0.25">
      <c r="A2478">
        <v>125.4</v>
      </c>
      <c r="B2478">
        <v>823.20849999999996</v>
      </c>
      <c r="C2478">
        <v>5.4</v>
      </c>
      <c r="D2478" s="19">
        <v>132.1814880000006</v>
      </c>
      <c r="E2478">
        <v>823.20849999999996</v>
      </c>
      <c r="F2478">
        <v>865.10299999999995</v>
      </c>
    </row>
    <row r="2479" spans="1:6" x14ac:dyDescent="0.25">
      <c r="A2479">
        <v>125.45</v>
      </c>
      <c r="B2479">
        <v>823.20849999999996</v>
      </c>
      <c r="C2479">
        <v>5.4</v>
      </c>
      <c r="D2479" s="19">
        <v>132.1814880000006</v>
      </c>
      <c r="E2479">
        <v>823.20849999999996</v>
      </c>
      <c r="F2479">
        <v>864.90020000000004</v>
      </c>
    </row>
    <row r="2480" spans="1:6" x14ac:dyDescent="0.25">
      <c r="A2480">
        <v>125.5</v>
      </c>
      <c r="B2480">
        <v>823.05640000000005</v>
      </c>
      <c r="C2480">
        <v>5.5</v>
      </c>
      <c r="D2480" s="19">
        <v>132.1814880000006</v>
      </c>
      <c r="E2480">
        <v>823.05640000000005</v>
      </c>
      <c r="F2480">
        <v>863.88639999999998</v>
      </c>
    </row>
    <row r="2481" spans="1:6" x14ac:dyDescent="0.25">
      <c r="A2481">
        <v>125.55</v>
      </c>
      <c r="B2481">
        <v>823.61419999999998</v>
      </c>
      <c r="C2481">
        <v>5.4</v>
      </c>
      <c r="D2481" s="19">
        <v>132.1814880000006</v>
      </c>
      <c r="E2481">
        <v>823.61419999999998</v>
      </c>
      <c r="F2481">
        <v>863.53150000000005</v>
      </c>
    </row>
    <row r="2482" spans="1:6" x14ac:dyDescent="0.25">
      <c r="A2482">
        <v>125.60000000000001</v>
      </c>
      <c r="B2482">
        <v>823.36069999999995</v>
      </c>
      <c r="C2482">
        <v>5.5</v>
      </c>
      <c r="D2482" s="19">
        <v>132.1814880000006</v>
      </c>
      <c r="E2482">
        <v>823.36069999999995</v>
      </c>
      <c r="F2482">
        <v>863.07529999999997</v>
      </c>
    </row>
    <row r="2483" spans="1:6" x14ac:dyDescent="0.25">
      <c r="A2483">
        <v>125.65</v>
      </c>
      <c r="B2483">
        <v>823.15779999999995</v>
      </c>
      <c r="C2483">
        <v>5.5</v>
      </c>
      <c r="D2483" s="19">
        <v>132.1814880000006</v>
      </c>
      <c r="E2483">
        <v>823.15779999999995</v>
      </c>
      <c r="F2483">
        <v>862.82180000000005</v>
      </c>
    </row>
    <row r="2484" spans="1:6" x14ac:dyDescent="0.25">
      <c r="A2484">
        <v>125.7</v>
      </c>
      <c r="B2484">
        <v>823.25919999999996</v>
      </c>
      <c r="C2484">
        <v>5.4</v>
      </c>
      <c r="D2484" s="19">
        <v>132.1814880000006</v>
      </c>
      <c r="E2484">
        <v>823.25919999999996</v>
      </c>
      <c r="F2484">
        <v>863.12599999999998</v>
      </c>
    </row>
    <row r="2485" spans="1:6" x14ac:dyDescent="0.25">
      <c r="A2485">
        <v>125.75</v>
      </c>
      <c r="B2485">
        <v>823.31</v>
      </c>
      <c r="C2485">
        <v>5.5</v>
      </c>
      <c r="D2485" s="19">
        <v>132.1814880000006</v>
      </c>
      <c r="E2485">
        <v>823.31</v>
      </c>
      <c r="F2485">
        <v>862.21349999999995</v>
      </c>
    </row>
    <row r="2486" spans="1:6" x14ac:dyDescent="0.25">
      <c r="A2486">
        <v>125.8</v>
      </c>
      <c r="B2486">
        <v>823.61419999999998</v>
      </c>
      <c r="C2486">
        <v>5.5</v>
      </c>
      <c r="D2486" s="19">
        <v>132.1814880000006</v>
      </c>
      <c r="E2486">
        <v>823.61419999999998</v>
      </c>
      <c r="F2486">
        <v>861.96010000000001</v>
      </c>
    </row>
    <row r="2487" spans="1:6" x14ac:dyDescent="0.25">
      <c r="A2487">
        <v>125.85000000000001</v>
      </c>
      <c r="B2487">
        <v>822.80290000000002</v>
      </c>
      <c r="C2487">
        <v>5.5</v>
      </c>
      <c r="D2487" s="19">
        <v>132.1814880000006</v>
      </c>
      <c r="E2487">
        <v>822.80290000000002</v>
      </c>
      <c r="F2487">
        <v>861.90940000000001</v>
      </c>
    </row>
    <row r="2488" spans="1:6" x14ac:dyDescent="0.25">
      <c r="A2488">
        <v>125.9</v>
      </c>
      <c r="B2488">
        <v>823.10709999999995</v>
      </c>
      <c r="C2488">
        <v>5.5</v>
      </c>
      <c r="D2488" s="19">
        <v>132.1814880000006</v>
      </c>
      <c r="E2488">
        <v>823.10709999999995</v>
      </c>
      <c r="F2488">
        <v>861.40250000000003</v>
      </c>
    </row>
    <row r="2489" spans="1:6" x14ac:dyDescent="0.25">
      <c r="A2489">
        <v>125.95</v>
      </c>
      <c r="B2489">
        <v>822.65070000000003</v>
      </c>
      <c r="C2489">
        <v>5.5</v>
      </c>
      <c r="D2489" s="19">
        <v>132.1814880000006</v>
      </c>
      <c r="E2489">
        <v>822.65070000000003</v>
      </c>
      <c r="F2489">
        <v>860.49</v>
      </c>
    </row>
    <row r="2490" spans="1:6" x14ac:dyDescent="0.25">
      <c r="A2490">
        <v>126</v>
      </c>
      <c r="B2490">
        <v>823.05640000000005</v>
      </c>
      <c r="C2490">
        <v>5.5</v>
      </c>
      <c r="D2490" s="19">
        <v>132.1814880000006</v>
      </c>
      <c r="E2490">
        <v>823.05640000000005</v>
      </c>
      <c r="F2490">
        <v>860.79420000000005</v>
      </c>
    </row>
    <row r="2491" spans="1:6" x14ac:dyDescent="0.25">
      <c r="A2491">
        <v>126.05</v>
      </c>
      <c r="B2491">
        <v>822.75220000000002</v>
      </c>
      <c r="C2491">
        <v>5.5</v>
      </c>
      <c r="D2491" s="19">
        <v>132.1814880000006</v>
      </c>
      <c r="E2491">
        <v>822.75220000000002</v>
      </c>
      <c r="F2491">
        <v>860.33789999999999</v>
      </c>
    </row>
    <row r="2492" spans="1:6" x14ac:dyDescent="0.25">
      <c r="A2492">
        <v>126.10000000000001</v>
      </c>
      <c r="B2492">
        <v>822.4479</v>
      </c>
      <c r="C2492">
        <v>5.7</v>
      </c>
      <c r="D2492" s="19">
        <v>132.1814880000006</v>
      </c>
      <c r="E2492">
        <v>822.4479</v>
      </c>
      <c r="F2492">
        <v>860.28729999999996</v>
      </c>
    </row>
    <row r="2493" spans="1:6" x14ac:dyDescent="0.25">
      <c r="A2493">
        <v>126.15</v>
      </c>
      <c r="B2493">
        <v>822.70140000000004</v>
      </c>
      <c r="C2493">
        <v>5.7</v>
      </c>
      <c r="D2493" s="19">
        <v>132.1814880000006</v>
      </c>
      <c r="E2493">
        <v>822.70140000000004</v>
      </c>
      <c r="F2493">
        <v>859.7296</v>
      </c>
    </row>
    <row r="2494" spans="1:6" x14ac:dyDescent="0.25">
      <c r="A2494">
        <v>126.2</v>
      </c>
      <c r="B2494">
        <v>823.86770000000001</v>
      </c>
      <c r="C2494">
        <v>5.9</v>
      </c>
      <c r="D2494" s="19">
        <v>132.1814880000006</v>
      </c>
      <c r="E2494">
        <v>823.86770000000001</v>
      </c>
      <c r="F2494">
        <v>859.7296</v>
      </c>
    </row>
    <row r="2495" spans="1:6" x14ac:dyDescent="0.25">
      <c r="A2495">
        <v>126.25</v>
      </c>
      <c r="B2495">
        <v>823.7663</v>
      </c>
      <c r="C2495">
        <v>6</v>
      </c>
      <c r="D2495" s="19">
        <v>132.1814880000006</v>
      </c>
      <c r="E2495">
        <v>823.7663</v>
      </c>
      <c r="F2495">
        <v>860.23659999999995</v>
      </c>
    </row>
    <row r="2496" spans="1:6" x14ac:dyDescent="0.25">
      <c r="A2496">
        <v>126.3</v>
      </c>
      <c r="B2496">
        <v>824.42550000000006</v>
      </c>
      <c r="C2496">
        <v>6.1</v>
      </c>
      <c r="D2496" s="19">
        <v>132.1814880000006</v>
      </c>
      <c r="E2496">
        <v>824.42550000000006</v>
      </c>
      <c r="F2496">
        <v>860.28729999999996</v>
      </c>
    </row>
    <row r="2497" spans="1:6" x14ac:dyDescent="0.25">
      <c r="A2497">
        <v>126.35000000000001</v>
      </c>
      <c r="B2497">
        <v>823.91849999999999</v>
      </c>
      <c r="C2497">
        <v>6.1</v>
      </c>
      <c r="D2497" s="19">
        <v>132.1814880000006</v>
      </c>
      <c r="E2497">
        <v>823.91849999999999</v>
      </c>
      <c r="F2497">
        <v>861.04759999999999</v>
      </c>
    </row>
    <row r="2498" spans="1:6" x14ac:dyDescent="0.25">
      <c r="A2498">
        <v>126.4</v>
      </c>
      <c r="B2498">
        <v>824.22270000000003</v>
      </c>
      <c r="C2498">
        <v>6.2</v>
      </c>
      <c r="D2498" s="19">
        <v>132.1814880000006</v>
      </c>
      <c r="E2498">
        <v>824.22270000000003</v>
      </c>
      <c r="F2498">
        <v>861.04759999999999</v>
      </c>
    </row>
    <row r="2499" spans="1:6" x14ac:dyDescent="0.25">
      <c r="A2499">
        <v>126.45</v>
      </c>
      <c r="B2499">
        <v>824.67909999999995</v>
      </c>
      <c r="C2499">
        <v>6.2</v>
      </c>
      <c r="D2499" s="19">
        <v>132.1814880000006</v>
      </c>
      <c r="E2499">
        <v>824.67909999999995</v>
      </c>
      <c r="F2499">
        <v>860.99689999999998</v>
      </c>
    </row>
    <row r="2500" spans="1:6" x14ac:dyDescent="0.25">
      <c r="A2500">
        <v>126.5</v>
      </c>
      <c r="B2500">
        <v>825.23689999999999</v>
      </c>
      <c r="C2500">
        <v>6.3</v>
      </c>
      <c r="D2500" s="19">
        <v>132.1814880000006</v>
      </c>
      <c r="E2500">
        <v>825.23689999999999</v>
      </c>
      <c r="F2500">
        <v>861.09829999999999</v>
      </c>
    </row>
    <row r="2501" spans="1:6" x14ac:dyDescent="0.25">
      <c r="A2501">
        <v>126.55</v>
      </c>
      <c r="B2501">
        <v>824.32410000000004</v>
      </c>
      <c r="C2501">
        <v>6.3</v>
      </c>
      <c r="D2501" s="19">
        <v>132.1814880000006</v>
      </c>
      <c r="E2501">
        <v>824.32410000000004</v>
      </c>
      <c r="F2501">
        <v>861.25040000000001</v>
      </c>
    </row>
    <row r="2502" spans="1:6" x14ac:dyDescent="0.25">
      <c r="A2502">
        <v>126.60000000000001</v>
      </c>
      <c r="B2502">
        <v>824.62840000000006</v>
      </c>
      <c r="C2502">
        <v>6.4</v>
      </c>
      <c r="D2502" s="19">
        <v>132.1814880000006</v>
      </c>
      <c r="E2502">
        <v>824.62840000000006</v>
      </c>
      <c r="F2502">
        <v>861.8587</v>
      </c>
    </row>
    <row r="2503" spans="1:6" x14ac:dyDescent="0.25">
      <c r="A2503">
        <v>126.65</v>
      </c>
      <c r="B2503">
        <v>824.88189999999997</v>
      </c>
      <c r="C2503">
        <v>6.4</v>
      </c>
      <c r="D2503" s="19">
        <v>132.1814880000006</v>
      </c>
      <c r="E2503">
        <v>824.88189999999997</v>
      </c>
      <c r="F2503">
        <v>861.50390000000004</v>
      </c>
    </row>
    <row r="2504" spans="1:6" x14ac:dyDescent="0.25">
      <c r="A2504">
        <v>126.7</v>
      </c>
      <c r="B2504">
        <v>824.47619999999995</v>
      </c>
      <c r="C2504">
        <v>6.4</v>
      </c>
      <c r="D2504" s="19">
        <v>132.1814880000006</v>
      </c>
      <c r="E2504">
        <v>824.47619999999995</v>
      </c>
      <c r="F2504">
        <v>861.55449999999996</v>
      </c>
    </row>
    <row r="2505" spans="1:6" x14ac:dyDescent="0.25">
      <c r="A2505">
        <v>126.75</v>
      </c>
      <c r="B2505">
        <v>824.78049999999996</v>
      </c>
      <c r="C2505">
        <v>6.4</v>
      </c>
      <c r="D2505" s="19">
        <v>132.1814880000006</v>
      </c>
      <c r="E2505">
        <v>824.78049999999996</v>
      </c>
      <c r="F2505">
        <v>861.96010000000001</v>
      </c>
    </row>
    <row r="2506" spans="1:6" x14ac:dyDescent="0.25">
      <c r="A2506">
        <v>126.8</v>
      </c>
      <c r="B2506">
        <v>824.78049999999996</v>
      </c>
      <c r="C2506">
        <v>6.4</v>
      </c>
      <c r="D2506" s="19">
        <v>132.1814880000006</v>
      </c>
      <c r="E2506">
        <v>824.78049999999996</v>
      </c>
      <c r="F2506">
        <v>862.11220000000003</v>
      </c>
    </row>
    <row r="2507" spans="1:6" x14ac:dyDescent="0.25">
      <c r="A2507">
        <v>126.85000000000001</v>
      </c>
      <c r="B2507">
        <v>824.88189999999997</v>
      </c>
      <c r="C2507">
        <v>6.5</v>
      </c>
      <c r="D2507" s="19">
        <v>132.1814880000006</v>
      </c>
      <c r="E2507">
        <v>824.88189999999997</v>
      </c>
      <c r="F2507">
        <v>861.8587</v>
      </c>
    </row>
    <row r="2508" spans="1:6" x14ac:dyDescent="0.25">
      <c r="A2508">
        <v>126.9</v>
      </c>
      <c r="B2508">
        <v>824.67909999999995</v>
      </c>
      <c r="C2508">
        <v>6.5</v>
      </c>
      <c r="D2508" s="19">
        <v>132.1814880000006</v>
      </c>
      <c r="E2508">
        <v>824.67909999999995</v>
      </c>
      <c r="F2508">
        <v>862.77120000000002</v>
      </c>
    </row>
    <row r="2509" spans="1:6" x14ac:dyDescent="0.25">
      <c r="A2509">
        <v>126.95</v>
      </c>
      <c r="B2509">
        <v>824.42550000000006</v>
      </c>
      <c r="C2509">
        <v>6.5</v>
      </c>
      <c r="D2509" s="19">
        <v>132.1814880000006</v>
      </c>
      <c r="E2509">
        <v>824.42550000000006</v>
      </c>
      <c r="F2509">
        <v>862.6191</v>
      </c>
    </row>
    <row r="2510" spans="1:6" x14ac:dyDescent="0.25">
      <c r="A2510">
        <v>127</v>
      </c>
      <c r="B2510">
        <v>824.83119999999997</v>
      </c>
      <c r="C2510">
        <v>6.5</v>
      </c>
      <c r="D2510" s="19">
        <v>132.1814880000006</v>
      </c>
      <c r="E2510">
        <v>824.83119999999997</v>
      </c>
      <c r="F2510">
        <v>862.77120000000002</v>
      </c>
    </row>
    <row r="2511" spans="1:6" x14ac:dyDescent="0.25">
      <c r="A2511">
        <v>127.05</v>
      </c>
      <c r="B2511">
        <v>824.32410000000004</v>
      </c>
      <c r="C2511">
        <v>6.5</v>
      </c>
      <c r="D2511" s="19">
        <v>132.1814880000006</v>
      </c>
      <c r="E2511">
        <v>824.32410000000004</v>
      </c>
      <c r="F2511">
        <v>862.82180000000005</v>
      </c>
    </row>
    <row r="2512" spans="1:6" x14ac:dyDescent="0.25">
      <c r="A2512">
        <v>127.10000000000001</v>
      </c>
      <c r="B2512">
        <v>824.62840000000006</v>
      </c>
      <c r="C2512">
        <v>6.5</v>
      </c>
      <c r="D2512" s="19">
        <v>132.1814880000006</v>
      </c>
      <c r="E2512">
        <v>824.62840000000006</v>
      </c>
      <c r="F2512">
        <v>862.82180000000005</v>
      </c>
    </row>
    <row r="2513" spans="1:6" x14ac:dyDescent="0.25">
      <c r="A2513">
        <v>127.15</v>
      </c>
      <c r="B2513">
        <v>824.83119999999997</v>
      </c>
      <c r="C2513">
        <v>6.5</v>
      </c>
      <c r="D2513" s="19">
        <v>132.1814880000006</v>
      </c>
      <c r="E2513">
        <v>824.83119999999997</v>
      </c>
      <c r="F2513">
        <v>863.02459999999996</v>
      </c>
    </row>
    <row r="2514" spans="1:6" x14ac:dyDescent="0.25">
      <c r="A2514">
        <v>127.2</v>
      </c>
      <c r="B2514">
        <v>824.22270000000003</v>
      </c>
      <c r="C2514">
        <v>6.5</v>
      </c>
      <c r="D2514" s="19">
        <v>132.1814880000006</v>
      </c>
      <c r="E2514">
        <v>824.22270000000003</v>
      </c>
      <c r="F2514">
        <v>863.27809999999999</v>
      </c>
    </row>
    <row r="2515" spans="1:6" x14ac:dyDescent="0.25">
      <c r="A2515">
        <v>127.25</v>
      </c>
      <c r="B2515">
        <v>824.37480000000005</v>
      </c>
      <c r="C2515">
        <v>6.5</v>
      </c>
      <c r="D2515" s="19">
        <v>132.1814880000006</v>
      </c>
      <c r="E2515">
        <v>824.37480000000005</v>
      </c>
      <c r="F2515">
        <v>863.63289999999995</v>
      </c>
    </row>
    <row r="2516" spans="1:6" x14ac:dyDescent="0.25">
      <c r="A2516">
        <v>127.3</v>
      </c>
      <c r="B2516">
        <v>824.57770000000005</v>
      </c>
      <c r="C2516">
        <v>6.5</v>
      </c>
      <c r="D2516" s="19">
        <v>132.1814880000006</v>
      </c>
      <c r="E2516">
        <v>824.57770000000005</v>
      </c>
      <c r="F2516">
        <v>864.24120000000005</v>
      </c>
    </row>
    <row r="2517" spans="1:6" x14ac:dyDescent="0.25">
      <c r="A2517">
        <v>127.35000000000001</v>
      </c>
      <c r="B2517">
        <v>824.57770000000005</v>
      </c>
      <c r="C2517">
        <v>6.5</v>
      </c>
      <c r="D2517" s="19">
        <v>132.1814880000006</v>
      </c>
      <c r="E2517">
        <v>824.57770000000005</v>
      </c>
      <c r="F2517">
        <v>864.29190000000006</v>
      </c>
    </row>
    <row r="2518" spans="1:6" x14ac:dyDescent="0.25">
      <c r="A2518">
        <v>127.4</v>
      </c>
      <c r="B2518">
        <v>824.01990000000001</v>
      </c>
      <c r="C2518">
        <v>6.6</v>
      </c>
      <c r="D2518" s="19">
        <v>132.1814880000006</v>
      </c>
      <c r="E2518">
        <v>824.01990000000001</v>
      </c>
      <c r="F2518">
        <v>865.15369999999996</v>
      </c>
    </row>
    <row r="2519" spans="1:6" x14ac:dyDescent="0.25">
      <c r="A2519">
        <v>127.45</v>
      </c>
      <c r="B2519">
        <v>824.42550000000006</v>
      </c>
      <c r="C2519">
        <v>6.6</v>
      </c>
      <c r="D2519" s="19">
        <v>132.1814880000006</v>
      </c>
      <c r="E2519">
        <v>824.42550000000006</v>
      </c>
      <c r="F2519">
        <v>865.35640000000001</v>
      </c>
    </row>
    <row r="2520" spans="1:6" x14ac:dyDescent="0.25">
      <c r="A2520">
        <v>127.5</v>
      </c>
      <c r="B2520">
        <v>824.93259999999998</v>
      </c>
      <c r="C2520">
        <v>6.5</v>
      </c>
      <c r="D2520" s="19">
        <v>132.1814880000006</v>
      </c>
      <c r="E2520">
        <v>824.93259999999998</v>
      </c>
      <c r="F2520">
        <v>865.45780000000002</v>
      </c>
    </row>
    <row r="2521" spans="1:6" x14ac:dyDescent="0.25">
      <c r="A2521">
        <v>127.55</v>
      </c>
      <c r="B2521">
        <v>824.27340000000004</v>
      </c>
      <c r="C2521">
        <v>6.5</v>
      </c>
      <c r="D2521" s="19">
        <v>132.1814880000006</v>
      </c>
      <c r="E2521">
        <v>824.27340000000004</v>
      </c>
      <c r="F2521">
        <v>866.21820000000002</v>
      </c>
    </row>
    <row r="2522" spans="1:6" x14ac:dyDescent="0.25">
      <c r="A2522">
        <v>127.60000000000001</v>
      </c>
      <c r="B2522">
        <v>824.07060000000001</v>
      </c>
      <c r="C2522">
        <v>6.6</v>
      </c>
      <c r="D2522" s="19">
        <v>132.1814880000006</v>
      </c>
      <c r="E2522">
        <v>824.07060000000001</v>
      </c>
      <c r="F2522">
        <v>866.7758</v>
      </c>
    </row>
    <row r="2523" spans="1:6" x14ac:dyDescent="0.25">
      <c r="A2523">
        <v>127.65</v>
      </c>
      <c r="B2523">
        <v>824.07060000000001</v>
      </c>
      <c r="C2523">
        <v>6.6</v>
      </c>
      <c r="D2523" s="19">
        <v>132.1814880000006</v>
      </c>
      <c r="E2523">
        <v>824.07060000000001</v>
      </c>
      <c r="F2523">
        <v>866.97860000000003</v>
      </c>
    </row>
    <row r="2524" spans="1:6" x14ac:dyDescent="0.25">
      <c r="A2524">
        <v>127.7</v>
      </c>
      <c r="B2524">
        <v>824.07060000000001</v>
      </c>
      <c r="C2524">
        <v>6.6</v>
      </c>
      <c r="D2524" s="19">
        <v>132.1814880000006</v>
      </c>
      <c r="E2524">
        <v>824.07060000000001</v>
      </c>
      <c r="F2524">
        <v>867.4348</v>
      </c>
    </row>
    <row r="2525" spans="1:6" x14ac:dyDescent="0.25">
      <c r="A2525">
        <v>127.75</v>
      </c>
      <c r="B2525">
        <v>824.27340000000004</v>
      </c>
      <c r="C2525">
        <v>6.6</v>
      </c>
      <c r="D2525" s="19">
        <v>132.1814880000006</v>
      </c>
      <c r="E2525">
        <v>824.27340000000004</v>
      </c>
      <c r="F2525">
        <v>867.4855</v>
      </c>
    </row>
    <row r="2526" spans="1:6" x14ac:dyDescent="0.25">
      <c r="A2526">
        <v>127.8</v>
      </c>
      <c r="B2526">
        <v>823.71559999999999</v>
      </c>
      <c r="C2526">
        <v>6.6</v>
      </c>
      <c r="D2526" s="19">
        <v>132.1814880000006</v>
      </c>
      <c r="E2526">
        <v>823.71559999999999</v>
      </c>
      <c r="F2526">
        <v>867.84029999999996</v>
      </c>
    </row>
    <row r="2527" spans="1:6" x14ac:dyDescent="0.25">
      <c r="A2527">
        <v>127.85000000000001</v>
      </c>
      <c r="B2527">
        <v>824.22270000000003</v>
      </c>
      <c r="C2527">
        <v>6.6</v>
      </c>
      <c r="D2527" s="19">
        <v>132.1814880000006</v>
      </c>
      <c r="E2527">
        <v>824.22270000000003</v>
      </c>
      <c r="F2527">
        <v>868.85419999999999</v>
      </c>
    </row>
    <row r="2528" spans="1:6" x14ac:dyDescent="0.25">
      <c r="A2528">
        <v>127.9</v>
      </c>
      <c r="B2528">
        <v>823.61419999999998</v>
      </c>
      <c r="C2528">
        <v>6.6</v>
      </c>
      <c r="D2528" s="19">
        <v>132.1814880000006</v>
      </c>
      <c r="E2528">
        <v>823.61419999999998</v>
      </c>
      <c r="F2528">
        <v>868.65139999999997</v>
      </c>
    </row>
    <row r="2529" spans="1:6" x14ac:dyDescent="0.25">
      <c r="A2529">
        <v>127.95</v>
      </c>
      <c r="B2529">
        <v>823.20849999999996</v>
      </c>
      <c r="C2529">
        <v>6.6</v>
      </c>
      <c r="D2529" s="19">
        <v>132.1814880000006</v>
      </c>
      <c r="E2529">
        <v>823.20849999999996</v>
      </c>
      <c r="F2529">
        <v>869.10760000000005</v>
      </c>
    </row>
    <row r="2530" spans="1:6" x14ac:dyDescent="0.25">
      <c r="A2530">
        <v>128</v>
      </c>
      <c r="B2530">
        <v>823.36069999999995</v>
      </c>
      <c r="C2530">
        <v>6.6</v>
      </c>
      <c r="D2530" s="19">
        <v>132.1814880000006</v>
      </c>
      <c r="E2530">
        <v>823.36069999999995</v>
      </c>
      <c r="F2530">
        <v>870.1721</v>
      </c>
    </row>
    <row r="2531" spans="1:6" x14ac:dyDescent="0.25">
      <c r="A2531">
        <v>128.05000000000001</v>
      </c>
      <c r="B2531">
        <v>823.61419999999998</v>
      </c>
      <c r="C2531">
        <v>6.6</v>
      </c>
      <c r="D2531" s="19">
        <v>132.1814880000006</v>
      </c>
      <c r="E2531">
        <v>823.61419999999998</v>
      </c>
      <c r="F2531">
        <v>870.78049999999996</v>
      </c>
    </row>
    <row r="2532" spans="1:6" x14ac:dyDescent="0.25">
      <c r="A2532">
        <v>128.10000000000002</v>
      </c>
      <c r="B2532">
        <v>823.56349999999998</v>
      </c>
      <c r="C2532">
        <v>6.7</v>
      </c>
      <c r="D2532" s="19">
        <v>132.1814880000006</v>
      </c>
      <c r="E2532">
        <v>823.56349999999998</v>
      </c>
      <c r="F2532">
        <v>871.23670000000004</v>
      </c>
    </row>
    <row r="2533" spans="1:6" x14ac:dyDescent="0.25">
      <c r="A2533">
        <v>128.15</v>
      </c>
      <c r="B2533">
        <v>824.37480000000005</v>
      </c>
      <c r="C2533">
        <v>6.7</v>
      </c>
      <c r="D2533" s="19">
        <v>132.1814880000006</v>
      </c>
      <c r="E2533">
        <v>824.37480000000005</v>
      </c>
      <c r="F2533">
        <v>873.1123</v>
      </c>
    </row>
    <row r="2534" spans="1:6" x14ac:dyDescent="0.25">
      <c r="A2534">
        <v>128.19999999999999</v>
      </c>
      <c r="B2534">
        <v>823.31</v>
      </c>
      <c r="C2534">
        <v>6.6</v>
      </c>
      <c r="D2534" s="19">
        <v>132.1814880000006</v>
      </c>
      <c r="E2534">
        <v>823.31</v>
      </c>
      <c r="F2534">
        <v>876.20450000000005</v>
      </c>
    </row>
    <row r="2535" spans="1:6" x14ac:dyDescent="0.25">
      <c r="A2535">
        <v>128.25</v>
      </c>
      <c r="B2535">
        <v>823.05640000000005</v>
      </c>
      <c r="C2535">
        <v>6.6</v>
      </c>
      <c r="D2535" s="19">
        <v>132.1814880000006</v>
      </c>
      <c r="E2535">
        <v>823.05640000000005</v>
      </c>
      <c r="F2535">
        <v>878.99249999999995</v>
      </c>
    </row>
    <row r="2536" spans="1:6" x14ac:dyDescent="0.25">
      <c r="A2536">
        <v>128.30000000000001</v>
      </c>
      <c r="B2536">
        <v>823.66489999999999</v>
      </c>
      <c r="C2536">
        <v>6.6</v>
      </c>
      <c r="D2536" s="19">
        <v>132.1814880000006</v>
      </c>
      <c r="E2536">
        <v>823.66489999999999</v>
      </c>
      <c r="F2536">
        <v>879.04319999999996</v>
      </c>
    </row>
    <row r="2537" spans="1:6" x14ac:dyDescent="0.25">
      <c r="A2537">
        <v>128.35000000000002</v>
      </c>
      <c r="B2537">
        <v>823.31</v>
      </c>
      <c r="C2537">
        <v>6.6</v>
      </c>
      <c r="D2537" s="19">
        <v>132.1814880000006</v>
      </c>
      <c r="E2537">
        <v>823.31</v>
      </c>
      <c r="F2537">
        <v>879.04319999999996</v>
      </c>
    </row>
    <row r="2538" spans="1:6" x14ac:dyDescent="0.25">
      <c r="A2538">
        <v>128.4</v>
      </c>
      <c r="B2538">
        <v>823.31</v>
      </c>
      <c r="C2538">
        <v>6.6</v>
      </c>
      <c r="D2538" s="19">
        <v>132.1814880000006</v>
      </c>
      <c r="E2538">
        <v>823.31</v>
      </c>
      <c r="F2538">
        <v>879.04319999999996</v>
      </c>
    </row>
    <row r="2539" spans="1:6" x14ac:dyDescent="0.25">
      <c r="A2539">
        <v>128.44999999999999</v>
      </c>
      <c r="B2539">
        <v>822.85360000000003</v>
      </c>
      <c r="C2539">
        <v>6.6</v>
      </c>
      <c r="D2539" s="19">
        <v>132.1814880000006</v>
      </c>
      <c r="E2539">
        <v>822.85360000000003</v>
      </c>
      <c r="F2539">
        <v>880.05700000000002</v>
      </c>
    </row>
    <row r="2540" spans="1:6" x14ac:dyDescent="0.25">
      <c r="A2540">
        <v>128.5</v>
      </c>
      <c r="B2540">
        <v>822.90430000000003</v>
      </c>
      <c r="C2540">
        <v>6.6</v>
      </c>
      <c r="D2540" s="19">
        <v>132.1814880000006</v>
      </c>
      <c r="E2540">
        <v>822.90430000000003</v>
      </c>
      <c r="F2540">
        <v>879.75289999999995</v>
      </c>
    </row>
    <row r="2541" spans="1:6" x14ac:dyDescent="0.25">
      <c r="A2541">
        <v>128.55000000000001</v>
      </c>
      <c r="B2541">
        <v>822.70140000000004</v>
      </c>
      <c r="C2541">
        <v>6.6</v>
      </c>
      <c r="D2541" s="19">
        <v>132.1814880000006</v>
      </c>
      <c r="E2541">
        <v>822.70140000000004</v>
      </c>
      <c r="F2541">
        <v>880.10770000000002</v>
      </c>
    </row>
    <row r="2542" spans="1:6" x14ac:dyDescent="0.25">
      <c r="A2542">
        <v>128.60000000000002</v>
      </c>
      <c r="B2542">
        <v>822.90430000000003</v>
      </c>
      <c r="C2542">
        <v>6.6</v>
      </c>
      <c r="D2542" s="19">
        <v>132.1814880000006</v>
      </c>
      <c r="E2542">
        <v>822.90430000000003</v>
      </c>
      <c r="F2542">
        <v>881.07090000000005</v>
      </c>
    </row>
    <row r="2543" spans="1:6" x14ac:dyDescent="0.25">
      <c r="A2543">
        <v>128.65</v>
      </c>
      <c r="B2543">
        <v>822.90430000000003</v>
      </c>
      <c r="C2543">
        <v>6.6</v>
      </c>
      <c r="D2543" s="19">
        <v>132.1814880000006</v>
      </c>
      <c r="E2543">
        <v>822.90430000000003</v>
      </c>
      <c r="F2543">
        <v>880.96950000000004</v>
      </c>
    </row>
    <row r="2544" spans="1:6" x14ac:dyDescent="0.25">
      <c r="A2544">
        <v>128.69999999999999</v>
      </c>
      <c r="B2544">
        <v>822.95500000000004</v>
      </c>
      <c r="C2544">
        <v>6.6</v>
      </c>
      <c r="D2544" s="19">
        <v>132.1814880000006</v>
      </c>
      <c r="E2544">
        <v>822.95500000000004</v>
      </c>
      <c r="F2544">
        <v>883.14919999999995</v>
      </c>
    </row>
    <row r="2545" spans="1:6" x14ac:dyDescent="0.25">
      <c r="A2545">
        <v>128.75</v>
      </c>
      <c r="B2545">
        <v>823.10709999999995</v>
      </c>
      <c r="C2545">
        <v>6.6</v>
      </c>
      <c r="D2545" s="19">
        <v>132.1814880000006</v>
      </c>
      <c r="E2545">
        <v>823.10709999999995</v>
      </c>
      <c r="F2545">
        <v>883.14919999999995</v>
      </c>
    </row>
    <row r="2546" spans="1:6" x14ac:dyDescent="0.25">
      <c r="A2546">
        <v>128.80000000000001</v>
      </c>
      <c r="B2546">
        <v>822.70140000000004</v>
      </c>
      <c r="C2546">
        <v>6.6</v>
      </c>
      <c r="D2546" s="19">
        <v>132.1814880000006</v>
      </c>
      <c r="E2546">
        <v>822.70140000000004</v>
      </c>
      <c r="F2546">
        <v>883.80820000000006</v>
      </c>
    </row>
    <row r="2547" spans="1:6" x14ac:dyDescent="0.25">
      <c r="A2547">
        <v>128.85000000000002</v>
      </c>
      <c r="B2547">
        <v>822.34649999999999</v>
      </c>
      <c r="C2547">
        <v>6.6</v>
      </c>
      <c r="D2547" s="19">
        <v>132.1814880000006</v>
      </c>
      <c r="E2547">
        <v>822.34649999999999</v>
      </c>
      <c r="F2547">
        <v>883.90959999999995</v>
      </c>
    </row>
    <row r="2548" spans="1:6" x14ac:dyDescent="0.25">
      <c r="A2548">
        <v>128.9</v>
      </c>
      <c r="B2548">
        <v>822.4479</v>
      </c>
      <c r="C2548">
        <v>6.6</v>
      </c>
      <c r="D2548" s="19">
        <v>132.1814880000006</v>
      </c>
      <c r="E2548">
        <v>822.4479</v>
      </c>
      <c r="F2548">
        <v>885.17690000000005</v>
      </c>
    </row>
    <row r="2549" spans="1:6" x14ac:dyDescent="0.25">
      <c r="A2549">
        <v>128.94999999999999</v>
      </c>
      <c r="B2549">
        <v>822.6</v>
      </c>
      <c r="C2549">
        <v>6.6</v>
      </c>
      <c r="D2549" s="19">
        <v>132.1814880000006</v>
      </c>
      <c r="E2549">
        <v>822.6</v>
      </c>
      <c r="F2549">
        <v>886.2414</v>
      </c>
    </row>
    <row r="2550" spans="1:6" x14ac:dyDescent="0.25">
      <c r="A2550">
        <v>129</v>
      </c>
      <c r="B2550">
        <v>822.29579999999999</v>
      </c>
      <c r="C2550">
        <v>6.6</v>
      </c>
      <c r="D2550" s="19">
        <v>132.1814880000006</v>
      </c>
      <c r="E2550">
        <v>822.29579999999999</v>
      </c>
      <c r="F2550">
        <v>887.05250000000001</v>
      </c>
    </row>
    <row r="2551" spans="1:6" x14ac:dyDescent="0.25">
      <c r="A2551">
        <v>129.05000000000001</v>
      </c>
      <c r="B2551">
        <v>822.54930000000002</v>
      </c>
      <c r="C2551">
        <v>6.6</v>
      </c>
      <c r="D2551" s="19">
        <v>132.1814880000006</v>
      </c>
      <c r="E2551">
        <v>822.54930000000002</v>
      </c>
      <c r="F2551">
        <v>887.81290000000001</v>
      </c>
    </row>
    <row r="2552" spans="1:6" x14ac:dyDescent="0.25">
      <c r="A2552">
        <v>129.10000000000002</v>
      </c>
      <c r="B2552">
        <v>822.6</v>
      </c>
      <c r="C2552">
        <v>6.6</v>
      </c>
      <c r="D2552" s="19">
        <v>132.1814880000006</v>
      </c>
      <c r="E2552">
        <v>822.6</v>
      </c>
      <c r="F2552">
        <v>888.16769999999997</v>
      </c>
    </row>
    <row r="2553" spans="1:6" x14ac:dyDescent="0.25">
      <c r="A2553">
        <v>129.15</v>
      </c>
      <c r="B2553">
        <v>822.14369999999997</v>
      </c>
      <c r="C2553">
        <v>6.6</v>
      </c>
      <c r="D2553" s="19">
        <v>132.1814880000006</v>
      </c>
      <c r="E2553">
        <v>822.14369999999997</v>
      </c>
      <c r="F2553">
        <v>890.75300000000004</v>
      </c>
    </row>
    <row r="2554" spans="1:6" x14ac:dyDescent="0.25">
      <c r="A2554">
        <v>129.19999999999999</v>
      </c>
      <c r="B2554">
        <v>822.49860000000001</v>
      </c>
      <c r="C2554">
        <v>6.6</v>
      </c>
      <c r="D2554" s="19">
        <v>132.1814880000006</v>
      </c>
      <c r="E2554">
        <v>822.49860000000001</v>
      </c>
      <c r="F2554">
        <v>892.73</v>
      </c>
    </row>
    <row r="2555" spans="1:6" x14ac:dyDescent="0.25">
      <c r="A2555">
        <v>129.25</v>
      </c>
      <c r="B2555">
        <v>822.3972</v>
      </c>
      <c r="C2555">
        <v>6.6</v>
      </c>
      <c r="D2555" s="19">
        <v>132.1814880000006</v>
      </c>
      <c r="E2555">
        <v>822.3972</v>
      </c>
      <c r="F2555">
        <v>893.89589999999998</v>
      </c>
    </row>
    <row r="2556" spans="1:6" x14ac:dyDescent="0.25">
      <c r="A2556">
        <v>129.30000000000001</v>
      </c>
      <c r="B2556">
        <v>822.3972</v>
      </c>
      <c r="C2556">
        <v>6.6</v>
      </c>
      <c r="D2556" s="19">
        <v>132.1814880000006</v>
      </c>
      <c r="E2556">
        <v>822.3972</v>
      </c>
      <c r="F2556">
        <v>893.49040000000002</v>
      </c>
    </row>
    <row r="2557" spans="1:6" x14ac:dyDescent="0.25">
      <c r="A2557">
        <v>129.35000000000002</v>
      </c>
      <c r="B2557">
        <v>822.34649999999999</v>
      </c>
      <c r="C2557">
        <v>6.6</v>
      </c>
      <c r="D2557" s="19">
        <v>132.1814880000006</v>
      </c>
      <c r="E2557">
        <v>822.34649999999999</v>
      </c>
      <c r="F2557">
        <v>893.69309999999996</v>
      </c>
    </row>
    <row r="2558" spans="1:6" x14ac:dyDescent="0.25">
      <c r="A2558">
        <v>129.4</v>
      </c>
      <c r="B2558">
        <v>822.09289999999999</v>
      </c>
      <c r="C2558">
        <v>6.6</v>
      </c>
      <c r="D2558" s="19">
        <v>132.1814880000006</v>
      </c>
      <c r="E2558">
        <v>822.09289999999999</v>
      </c>
      <c r="F2558">
        <v>894.09870000000001</v>
      </c>
    </row>
    <row r="2559" spans="1:6" x14ac:dyDescent="0.25">
      <c r="A2559">
        <v>129.44999999999999</v>
      </c>
      <c r="B2559">
        <v>821.68730000000005</v>
      </c>
      <c r="C2559">
        <v>6.6</v>
      </c>
      <c r="D2559" s="19">
        <v>132.1814880000006</v>
      </c>
      <c r="E2559">
        <v>821.68730000000005</v>
      </c>
      <c r="F2559">
        <v>894.30139999999994</v>
      </c>
    </row>
    <row r="2560" spans="1:6" x14ac:dyDescent="0.25">
      <c r="A2560">
        <v>129.5</v>
      </c>
      <c r="B2560">
        <v>821.99149999999997</v>
      </c>
      <c r="C2560">
        <v>6.6</v>
      </c>
      <c r="D2560" s="19">
        <v>132.1814880000006</v>
      </c>
      <c r="E2560">
        <v>821.99149999999997</v>
      </c>
      <c r="F2560">
        <v>894.96040000000005</v>
      </c>
    </row>
    <row r="2561" spans="1:6" x14ac:dyDescent="0.25">
      <c r="A2561">
        <v>129.55000000000001</v>
      </c>
      <c r="B2561">
        <v>822.04219999999998</v>
      </c>
      <c r="C2561">
        <v>6.6</v>
      </c>
      <c r="D2561" s="19">
        <v>132.1814880000006</v>
      </c>
      <c r="E2561">
        <v>822.04219999999998</v>
      </c>
      <c r="F2561">
        <v>895.77149999999995</v>
      </c>
    </row>
    <row r="2562" spans="1:6" x14ac:dyDescent="0.25">
      <c r="A2562">
        <v>129.60000000000002</v>
      </c>
      <c r="B2562">
        <v>821.94079999999997</v>
      </c>
      <c r="C2562">
        <v>6.6</v>
      </c>
      <c r="D2562" s="19">
        <v>132.1814880000006</v>
      </c>
      <c r="E2562">
        <v>821.94079999999997</v>
      </c>
      <c r="F2562">
        <v>895.36599999999999</v>
      </c>
    </row>
    <row r="2563" spans="1:6" x14ac:dyDescent="0.25">
      <c r="A2563">
        <v>129.65</v>
      </c>
      <c r="B2563">
        <v>821.78869999999995</v>
      </c>
      <c r="C2563">
        <v>6.6</v>
      </c>
      <c r="D2563" s="19">
        <v>132.1814880000006</v>
      </c>
      <c r="E2563">
        <v>821.78869999999995</v>
      </c>
      <c r="F2563">
        <v>895.87289999999996</v>
      </c>
    </row>
    <row r="2564" spans="1:6" x14ac:dyDescent="0.25">
      <c r="A2564">
        <v>129.69999999999999</v>
      </c>
      <c r="B2564">
        <v>821.63660000000004</v>
      </c>
      <c r="C2564">
        <v>6.6</v>
      </c>
      <c r="D2564" s="19">
        <v>132.1814880000006</v>
      </c>
      <c r="E2564">
        <v>821.63660000000004</v>
      </c>
      <c r="F2564">
        <v>896.02499999999998</v>
      </c>
    </row>
    <row r="2565" spans="1:6" x14ac:dyDescent="0.25">
      <c r="A2565">
        <v>129.75</v>
      </c>
      <c r="B2565">
        <v>822.04219999999998</v>
      </c>
      <c r="C2565">
        <v>6.6</v>
      </c>
      <c r="D2565" s="19">
        <v>132.1814880000006</v>
      </c>
      <c r="E2565">
        <v>822.04219999999998</v>
      </c>
      <c r="F2565">
        <v>896.32910000000004</v>
      </c>
    </row>
    <row r="2566" spans="1:6" x14ac:dyDescent="0.25">
      <c r="A2566">
        <v>129.80000000000001</v>
      </c>
      <c r="B2566">
        <v>821.89009999999996</v>
      </c>
      <c r="C2566">
        <v>6.6</v>
      </c>
      <c r="D2566" s="19">
        <v>132.1814880000006</v>
      </c>
      <c r="E2566">
        <v>821.89009999999996</v>
      </c>
      <c r="F2566">
        <v>896.37980000000005</v>
      </c>
    </row>
    <row r="2567" spans="1:6" x14ac:dyDescent="0.25">
      <c r="A2567">
        <v>129.85000000000002</v>
      </c>
      <c r="B2567">
        <v>821.94079999999997</v>
      </c>
      <c r="C2567">
        <v>6.6</v>
      </c>
      <c r="D2567" s="19">
        <v>132.1814880000006</v>
      </c>
      <c r="E2567">
        <v>821.94079999999997</v>
      </c>
      <c r="F2567">
        <v>896.58259999999996</v>
      </c>
    </row>
    <row r="2568" spans="1:6" x14ac:dyDescent="0.25">
      <c r="A2568">
        <v>129.9</v>
      </c>
      <c r="B2568">
        <v>821.63660000000004</v>
      </c>
      <c r="C2568">
        <v>6.6</v>
      </c>
      <c r="D2568" s="19">
        <v>132.1814880000006</v>
      </c>
      <c r="E2568">
        <v>821.63660000000004</v>
      </c>
      <c r="F2568">
        <v>896.22770000000003</v>
      </c>
    </row>
    <row r="2569" spans="1:6" x14ac:dyDescent="0.25">
      <c r="A2569">
        <v>129.94999999999999</v>
      </c>
      <c r="B2569">
        <v>821.73800000000006</v>
      </c>
      <c r="C2569">
        <v>6.6</v>
      </c>
      <c r="D2569" s="19">
        <v>132.1814880000006</v>
      </c>
      <c r="E2569">
        <v>821.73800000000006</v>
      </c>
      <c r="F2569">
        <v>896.7346</v>
      </c>
    </row>
    <row r="2570" spans="1:6" x14ac:dyDescent="0.25">
      <c r="A2570">
        <v>130</v>
      </c>
      <c r="B2570">
        <v>821.33230000000003</v>
      </c>
      <c r="C2570">
        <v>6.6</v>
      </c>
      <c r="D2570" s="19">
        <v>132.1814880000006</v>
      </c>
      <c r="E2570">
        <v>821.33230000000003</v>
      </c>
      <c r="F2570">
        <v>897.14020000000005</v>
      </c>
    </row>
    <row r="2571" spans="1:6" x14ac:dyDescent="0.25">
      <c r="A2571">
        <v>130.05000000000001</v>
      </c>
      <c r="B2571">
        <v>821.0788</v>
      </c>
      <c r="C2571">
        <v>6.6</v>
      </c>
      <c r="D2571" s="19">
        <v>132.1814880000006</v>
      </c>
      <c r="E2571">
        <v>821.0788</v>
      </c>
      <c r="F2571">
        <v>897.39359999999999</v>
      </c>
    </row>
    <row r="2572" spans="1:6" x14ac:dyDescent="0.25">
      <c r="A2572">
        <v>130.10000000000002</v>
      </c>
      <c r="B2572">
        <v>821.33230000000003</v>
      </c>
      <c r="C2572">
        <v>6.6</v>
      </c>
      <c r="D2572" s="19">
        <v>132.1814880000006</v>
      </c>
      <c r="E2572">
        <v>821.33230000000003</v>
      </c>
      <c r="F2572">
        <v>898.154</v>
      </c>
    </row>
    <row r="2573" spans="1:6" x14ac:dyDescent="0.25">
      <c r="A2573">
        <v>130.15</v>
      </c>
      <c r="B2573">
        <v>820.97739999999999</v>
      </c>
      <c r="C2573">
        <v>6.6</v>
      </c>
      <c r="D2573" s="19">
        <v>132.1814880000006</v>
      </c>
      <c r="E2573">
        <v>820.97739999999999</v>
      </c>
      <c r="F2573">
        <v>898.66089999999997</v>
      </c>
    </row>
    <row r="2574" spans="1:6" x14ac:dyDescent="0.25">
      <c r="A2574">
        <v>130.19999999999999</v>
      </c>
      <c r="B2574">
        <v>821.18020000000001</v>
      </c>
      <c r="C2574">
        <v>6.6</v>
      </c>
      <c r="D2574" s="19">
        <v>132.1814880000006</v>
      </c>
      <c r="E2574">
        <v>821.18020000000001</v>
      </c>
      <c r="F2574">
        <v>898.61019999999996</v>
      </c>
    </row>
    <row r="2575" spans="1:6" x14ac:dyDescent="0.25">
      <c r="A2575">
        <v>130.25</v>
      </c>
      <c r="B2575">
        <v>820.77449999999999</v>
      </c>
      <c r="C2575">
        <v>6.6</v>
      </c>
      <c r="D2575" s="19">
        <v>132.1814880000006</v>
      </c>
      <c r="E2575">
        <v>820.77449999999999</v>
      </c>
      <c r="F2575">
        <v>899.37059999999997</v>
      </c>
    </row>
    <row r="2576" spans="1:6" x14ac:dyDescent="0.25">
      <c r="A2576">
        <v>130.30000000000001</v>
      </c>
      <c r="B2576">
        <v>820.8759</v>
      </c>
      <c r="C2576">
        <v>6.6</v>
      </c>
      <c r="D2576" s="19">
        <v>132.1814880000006</v>
      </c>
      <c r="E2576">
        <v>820.8759</v>
      </c>
      <c r="F2576">
        <v>900.23239999999998</v>
      </c>
    </row>
    <row r="2577" spans="1:6" x14ac:dyDescent="0.25">
      <c r="A2577">
        <v>130.35000000000002</v>
      </c>
      <c r="B2577">
        <v>820.72379999999998</v>
      </c>
      <c r="C2577">
        <v>6.6</v>
      </c>
      <c r="D2577" s="19">
        <v>132.1814880000006</v>
      </c>
      <c r="E2577">
        <v>820.72379999999998</v>
      </c>
      <c r="F2577">
        <v>900.53650000000005</v>
      </c>
    </row>
    <row r="2578" spans="1:6" x14ac:dyDescent="0.25">
      <c r="A2578">
        <v>130.4</v>
      </c>
      <c r="B2578">
        <v>821.23090000000002</v>
      </c>
      <c r="C2578">
        <v>6.7</v>
      </c>
      <c r="D2578" s="19">
        <v>132.1814880000006</v>
      </c>
      <c r="E2578">
        <v>821.23090000000002</v>
      </c>
      <c r="F2578">
        <v>901.14480000000003</v>
      </c>
    </row>
    <row r="2579" spans="1:6" x14ac:dyDescent="0.25">
      <c r="A2579">
        <v>130.44999999999999</v>
      </c>
      <c r="B2579">
        <v>821.0788</v>
      </c>
      <c r="C2579">
        <v>6.6</v>
      </c>
      <c r="D2579" s="19">
        <v>132.1814880000006</v>
      </c>
      <c r="E2579">
        <v>821.0788</v>
      </c>
      <c r="F2579">
        <v>901.601</v>
      </c>
    </row>
    <row r="2580" spans="1:6" x14ac:dyDescent="0.25">
      <c r="A2580">
        <v>130.5</v>
      </c>
      <c r="B2580">
        <v>821.0788</v>
      </c>
      <c r="C2580">
        <v>6.6</v>
      </c>
      <c r="D2580" s="19">
        <v>132.1814880000006</v>
      </c>
      <c r="E2580">
        <v>821.0788</v>
      </c>
      <c r="F2580">
        <v>901.19550000000004</v>
      </c>
    </row>
    <row r="2581" spans="1:6" x14ac:dyDescent="0.25">
      <c r="A2581">
        <v>130.55000000000001</v>
      </c>
      <c r="B2581">
        <v>820.92669999999998</v>
      </c>
      <c r="C2581">
        <v>6.6</v>
      </c>
      <c r="D2581" s="19">
        <v>132.1814880000006</v>
      </c>
      <c r="E2581">
        <v>820.92669999999998</v>
      </c>
      <c r="F2581">
        <v>901.85450000000003</v>
      </c>
    </row>
    <row r="2582" spans="1:6" x14ac:dyDescent="0.25">
      <c r="A2582">
        <v>130.60000000000002</v>
      </c>
      <c r="B2582">
        <v>821.0788</v>
      </c>
      <c r="C2582">
        <v>6.6</v>
      </c>
      <c r="D2582" s="19">
        <v>132.1814880000006</v>
      </c>
      <c r="E2582">
        <v>821.0788</v>
      </c>
      <c r="F2582">
        <v>902.00660000000005</v>
      </c>
    </row>
    <row r="2583" spans="1:6" x14ac:dyDescent="0.25">
      <c r="A2583">
        <v>130.65</v>
      </c>
      <c r="B2583">
        <v>820.72379999999998</v>
      </c>
      <c r="C2583">
        <v>6.6</v>
      </c>
      <c r="D2583" s="19">
        <v>132.1814880000006</v>
      </c>
      <c r="E2583">
        <v>820.72379999999998</v>
      </c>
      <c r="F2583">
        <v>902.26</v>
      </c>
    </row>
    <row r="2584" spans="1:6" x14ac:dyDescent="0.25">
      <c r="A2584">
        <v>130.69999999999999</v>
      </c>
      <c r="B2584">
        <v>820.41959999999995</v>
      </c>
      <c r="C2584">
        <v>6.6</v>
      </c>
      <c r="D2584" s="19">
        <v>132.1814880000006</v>
      </c>
      <c r="E2584">
        <v>820.41959999999995</v>
      </c>
      <c r="F2584">
        <v>902.61490000000003</v>
      </c>
    </row>
    <row r="2585" spans="1:6" x14ac:dyDescent="0.25">
      <c r="A2585">
        <v>130.75</v>
      </c>
      <c r="B2585">
        <v>820.8252</v>
      </c>
      <c r="C2585">
        <v>6.6</v>
      </c>
      <c r="D2585" s="19">
        <v>132.1814880000006</v>
      </c>
      <c r="E2585">
        <v>820.8252</v>
      </c>
      <c r="F2585">
        <v>902.51350000000002</v>
      </c>
    </row>
    <row r="2586" spans="1:6" x14ac:dyDescent="0.25">
      <c r="A2586">
        <v>130.80000000000001</v>
      </c>
      <c r="B2586">
        <v>820.57169999999996</v>
      </c>
      <c r="C2586">
        <v>6.6</v>
      </c>
      <c r="D2586" s="19">
        <v>132.1814880000006</v>
      </c>
      <c r="E2586">
        <v>820.57169999999996</v>
      </c>
      <c r="F2586">
        <v>902.96969999999999</v>
      </c>
    </row>
    <row r="2587" spans="1:6" x14ac:dyDescent="0.25">
      <c r="A2587">
        <v>130.85000000000002</v>
      </c>
      <c r="B2587">
        <v>820.52099999999996</v>
      </c>
      <c r="C2587">
        <v>6.6</v>
      </c>
      <c r="D2587" s="19">
        <v>132.1814880000006</v>
      </c>
      <c r="E2587">
        <v>820.52099999999996</v>
      </c>
      <c r="F2587">
        <v>903.52729999999997</v>
      </c>
    </row>
    <row r="2588" spans="1:6" x14ac:dyDescent="0.25">
      <c r="A2588">
        <v>130.9</v>
      </c>
      <c r="B2588">
        <v>820.62239999999997</v>
      </c>
      <c r="C2588">
        <v>6.6</v>
      </c>
      <c r="D2588" s="19">
        <v>132.1814880000006</v>
      </c>
      <c r="E2588">
        <v>820.62239999999997</v>
      </c>
      <c r="F2588">
        <v>903.32460000000003</v>
      </c>
    </row>
    <row r="2589" spans="1:6" x14ac:dyDescent="0.25">
      <c r="A2589">
        <v>130.94999999999999</v>
      </c>
      <c r="B2589">
        <v>820.52099999999996</v>
      </c>
      <c r="C2589">
        <v>6.6</v>
      </c>
      <c r="D2589" s="19">
        <v>132.1814880000006</v>
      </c>
      <c r="E2589">
        <v>820.52099999999996</v>
      </c>
      <c r="F2589">
        <v>903.73009999999999</v>
      </c>
    </row>
    <row r="2590" spans="1:6" x14ac:dyDescent="0.25">
      <c r="A2590">
        <v>131</v>
      </c>
      <c r="B2590">
        <v>819.96320000000003</v>
      </c>
      <c r="C2590">
        <v>6.7</v>
      </c>
      <c r="D2590" s="19">
        <v>132.1814880000006</v>
      </c>
      <c r="E2590">
        <v>819.96320000000003</v>
      </c>
      <c r="F2590">
        <v>904.08489999999995</v>
      </c>
    </row>
    <row r="2591" spans="1:6" x14ac:dyDescent="0.25">
      <c r="A2591">
        <v>131.05000000000001</v>
      </c>
      <c r="B2591">
        <v>820.06460000000004</v>
      </c>
      <c r="C2591">
        <v>6.7</v>
      </c>
      <c r="D2591" s="19">
        <v>132.1814880000006</v>
      </c>
      <c r="E2591">
        <v>820.06460000000004</v>
      </c>
      <c r="F2591">
        <v>903.88220000000001</v>
      </c>
    </row>
    <row r="2592" spans="1:6" x14ac:dyDescent="0.25">
      <c r="A2592">
        <v>131.10000000000002</v>
      </c>
      <c r="B2592">
        <v>820.11530000000005</v>
      </c>
      <c r="C2592">
        <v>6.7</v>
      </c>
      <c r="D2592" s="19">
        <v>132.1814880000006</v>
      </c>
      <c r="E2592">
        <v>820.11530000000005</v>
      </c>
      <c r="F2592">
        <v>904.69320000000005</v>
      </c>
    </row>
    <row r="2593" spans="1:6" x14ac:dyDescent="0.25">
      <c r="A2593">
        <v>131.15</v>
      </c>
      <c r="B2593">
        <v>819.81110000000001</v>
      </c>
      <c r="C2593">
        <v>6.7</v>
      </c>
      <c r="D2593" s="19">
        <v>132.1814880000006</v>
      </c>
      <c r="E2593">
        <v>819.81110000000001</v>
      </c>
      <c r="F2593">
        <v>905.65639999999996</v>
      </c>
    </row>
    <row r="2594" spans="1:6" x14ac:dyDescent="0.25">
      <c r="A2594">
        <v>131.19999999999999</v>
      </c>
      <c r="B2594">
        <v>819.7604</v>
      </c>
      <c r="C2594">
        <v>6.7</v>
      </c>
      <c r="D2594" s="19">
        <v>132.1814880000006</v>
      </c>
      <c r="E2594">
        <v>819.7604</v>
      </c>
      <c r="F2594">
        <v>907.27850000000001</v>
      </c>
    </row>
    <row r="2595" spans="1:6" x14ac:dyDescent="0.25">
      <c r="A2595">
        <v>131.25</v>
      </c>
      <c r="B2595">
        <v>819.20259999999996</v>
      </c>
      <c r="C2595">
        <v>6.7</v>
      </c>
      <c r="D2595" s="19">
        <v>132.1814880000006</v>
      </c>
      <c r="E2595">
        <v>819.20259999999996</v>
      </c>
      <c r="F2595">
        <v>906.92370000000005</v>
      </c>
    </row>
    <row r="2596" spans="1:6" x14ac:dyDescent="0.25">
      <c r="A2596">
        <v>131.30000000000001</v>
      </c>
      <c r="B2596">
        <v>819.25329999999997</v>
      </c>
      <c r="C2596">
        <v>6.6</v>
      </c>
      <c r="D2596" s="19">
        <v>132.1814880000006</v>
      </c>
      <c r="E2596">
        <v>819.25329999999997</v>
      </c>
      <c r="F2596">
        <v>907.07579999999996</v>
      </c>
    </row>
    <row r="2597" spans="1:6" x14ac:dyDescent="0.25">
      <c r="A2597">
        <v>131.35000000000002</v>
      </c>
      <c r="B2597">
        <v>819.20259999999996</v>
      </c>
      <c r="C2597">
        <v>6.6</v>
      </c>
      <c r="D2597" s="19">
        <v>132.1814880000006</v>
      </c>
      <c r="E2597">
        <v>819.20259999999996</v>
      </c>
      <c r="F2597">
        <v>906.92370000000005</v>
      </c>
    </row>
    <row r="2598" spans="1:6" x14ac:dyDescent="0.25">
      <c r="A2598">
        <v>131.4</v>
      </c>
      <c r="B2598">
        <v>819.15189999999996</v>
      </c>
      <c r="C2598">
        <v>6.6</v>
      </c>
      <c r="D2598" s="19">
        <v>132.1814880000006</v>
      </c>
      <c r="E2598">
        <v>819.15189999999996</v>
      </c>
      <c r="F2598">
        <v>906.82230000000004</v>
      </c>
    </row>
    <row r="2599" spans="1:6" x14ac:dyDescent="0.25">
      <c r="A2599">
        <v>131.44999999999999</v>
      </c>
      <c r="B2599">
        <v>819.20259999999996</v>
      </c>
      <c r="C2599">
        <v>6.6</v>
      </c>
      <c r="D2599" s="19">
        <v>132.1814880000006</v>
      </c>
      <c r="E2599">
        <v>819.20259999999996</v>
      </c>
      <c r="F2599">
        <v>907.48130000000003</v>
      </c>
    </row>
    <row r="2600" spans="1:6" x14ac:dyDescent="0.25">
      <c r="A2600">
        <v>131.5</v>
      </c>
      <c r="B2600">
        <v>819.10109999999997</v>
      </c>
      <c r="C2600">
        <v>6.6</v>
      </c>
      <c r="D2600" s="19">
        <v>132.1814880000006</v>
      </c>
      <c r="E2600">
        <v>819.10109999999997</v>
      </c>
      <c r="F2600">
        <v>907.68409999999994</v>
      </c>
    </row>
    <row r="2601" spans="1:6" x14ac:dyDescent="0.25">
      <c r="A2601">
        <v>131.55000000000001</v>
      </c>
      <c r="B2601">
        <v>819.5575</v>
      </c>
      <c r="C2601">
        <v>6.6</v>
      </c>
      <c r="D2601" s="19">
        <v>132.1814880000006</v>
      </c>
      <c r="E2601">
        <v>819.5575</v>
      </c>
      <c r="F2601">
        <v>907.83609999999999</v>
      </c>
    </row>
    <row r="2602" spans="1:6" x14ac:dyDescent="0.25">
      <c r="A2602">
        <v>131.60000000000002</v>
      </c>
      <c r="B2602">
        <v>818.94899999999996</v>
      </c>
      <c r="C2602">
        <v>6.6</v>
      </c>
      <c r="D2602" s="19">
        <v>132.1814880000006</v>
      </c>
      <c r="E2602">
        <v>818.94899999999996</v>
      </c>
      <c r="F2602">
        <v>907.58270000000005</v>
      </c>
    </row>
    <row r="2603" spans="1:6" x14ac:dyDescent="0.25">
      <c r="A2603">
        <v>131.65</v>
      </c>
      <c r="B2603">
        <v>818.69550000000004</v>
      </c>
      <c r="C2603">
        <v>6.6</v>
      </c>
      <c r="D2603" s="19">
        <v>132.1814880000006</v>
      </c>
      <c r="E2603">
        <v>818.69550000000004</v>
      </c>
      <c r="F2603">
        <v>907.83609999999999</v>
      </c>
    </row>
    <row r="2604" spans="1:6" x14ac:dyDescent="0.25">
      <c r="A2604">
        <v>131.69999999999999</v>
      </c>
      <c r="B2604">
        <v>818.49260000000004</v>
      </c>
      <c r="C2604">
        <v>6.6</v>
      </c>
      <c r="D2604" s="19">
        <v>132.1814880000006</v>
      </c>
      <c r="E2604">
        <v>818.49260000000004</v>
      </c>
      <c r="F2604">
        <v>907.78539999999998</v>
      </c>
    </row>
    <row r="2605" spans="1:6" x14ac:dyDescent="0.25">
      <c r="A2605">
        <v>131.75</v>
      </c>
      <c r="B2605">
        <v>818.84760000000006</v>
      </c>
      <c r="C2605">
        <v>6.6</v>
      </c>
      <c r="D2605" s="19">
        <v>132.1814880000006</v>
      </c>
      <c r="E2605">
        <v>818.84760000000006</v>
      </c>
      <c r="F2605">
        <v>907.83609999999999</v>
      </c>
    </row>
    <row r="2606" spans="1:6" x14ac:dyDescent="0.25">
      <c r="A2606">
        <v>131.80000000000001</v>
      </c>
      <c r="B2606">
        <v>818.69550000000004</v>
      </c>
      <c r="C2606">
        <v>6.6</v>
      </c>
      <c r="D2606" s="19">
        <v>132.1814880000006</v>
      </c>
      <c r="E2606">
        <v>818.69550000000004</v>
      </c>
      <c r="F2606">
        <v>908.14030000000002</v>
      </c>
    </row>
    <row r="2607" spans="1:6" x14ac:dyDescent="0.25">
      <c r="A2607">
        <v>131.85000000000002</v>
      </c>
      <c r="B2607">
        <v>818.79690000000005</v>
      </c>
      <c r="C2607">
        <v>6.7</v>
      </c>
      <c r="D2607" s="19">
        <v>132.1814880000006</v>
      </c>
      <c r="E2607">
        <v>818.79690000000005</v>
      </c>
      <c r="F2607">
        <v>907.78539999999998</v>
      </c>
    </row>
    <row r="2608" spans="1:6" x14ac:dyDescent="0.25">
      <c r="A2608">
        <v>131.9</v>
      </c>
      <c r="B2608">
        <v>818.28980000000001</v>
      </c>
      <c r="C2608">
        <v>6.6</v>
      </c>
      <c r="D2608" s="19">
        <v>132.1814880000006</v>
      </c>
      <c r="E2608">
        <v>818.28980000000001</v>
      </c>
      <c r="F2608">
        <v>908.24170000000004</v>
      </c>
    </row>
    <row r="2609" spans="1:6" x14ac:dyDescent="0.25">
      <c r="A2609">
        <v>131.94999999999999</v>
      </c>
      <c r="B2609">
        <v>818.44190000000003</v>
      </c>
      <c r="C2609">
        <v>6.7</v>
      </c>
      <c r="D2609" s="19">
        <v>132.1814880000006</v>
      </c>
      <c r="E2609">
        <v>818.44190000000003</v>
      </c>
      <c r="F2609">
        <v>908.24170000000004</v>
      </c>
    </row>
    <row r="2610" spans="1:6" x14ac:dyDescent="0.25">
      <c r="A2610">
        <v>132</v>
      </c>
      <c r="B2610">
        <v>818.64480000000003</v>
      </c>
      <c r="C2610">
        <v>6.6</v>
      </c>
      <c r="D2610" s="19">
        <v>132.1814880000006</v>
      </c>
      <c r="E2610">
        <v>818.64480000000003</v>
      </c>
      <c r="F2610">
        <v>908.03890000000001</v>
      </c>
    </row>
    <row r="2611" spans="1:6" x14ac:dyDescent="0.25">
      <c r="A2611">
        <v>132.05000000000001</v>
      </c>
      <c r="B2611">
        <v>818.28980000000001</v>
      </c>
      <c r="C2611">
        <v>6.5</v>
      </c>
      <c r="D2611" s="19">
        <v>132.1814880000006</v>
      </c>
      <c r="E2611">
        <v>818.28980000000001</v>
      </c>
      <c r="F2611">
        <v>908.24170000000004</v>
      </c>
    </row>
    <row r="2612" spans="1:6" x14ac:dyDescent="0.25">
      <c r="A2612">
        <v>132.10000000000002</v>
      </c>
      <c r="B2612">
        <v>818.1377</v>
      </c>
      <c r="C2612">
        <v>6</v>
      </c>
      <c r="D2612" s="19">
        <v>132.1814880000006</v>
      </c>
      <c r="E2612">
        <v>818.1377</v>
      </c>
      <c r="F2612">
        <v>908.14030000000002</v>
      </c>
    </row>
    <row r="2613" spans="1:6" x14ac:dyDescent="0.25">
      <c r="A2613">
        <v>132.15</v>
      </c>
      <c r="B2613">
        <v>817.07280000000003</v>
      </c>
      <c r="C2613">
        <v>5.9</v>
      </c>
      <c r="D2613" s="19">
        <v>132.1814880000006</v>
      </c>
      <c r="E2613">
        <v>817.07280000000003</v>
      </c>
      <c r="F2613">
        <v>907.37990000000002</v>
      </c>
    </row>
    <row r="2614" spans="1:6" x14ac:dyDescent="0.25">
      <c r="A2614">
        <v>132.19999999999999</v>
      </c>
      <c r="B2614">
        <v>816.46429999999998</v>
      </c>
      <c r="C2614">
        <v>5.7</v>
      </c>
      <c r="D2614" s="19">
        <v>132.1814880000006</v>
      </c>
      <c r="E2614">
        <v>816.46429999999998</v>
      </c>
      <c r="F2614">
        <v>906.72090000000003</v>
      </c>
    </row>
    <row r="2615" spans="1:6" x14ac:dyDescent="0.25">
      <c r="A2615">
        <v>132.25</v>
      </c>
      <c r="B2615">
        <v>816.10929999999996</v>
      </c>
      <c r="C2615">
        <v>5.6</v>
      </c>
      <c r="D2615" s="19">
        <v>132.1814880000006</v>
      </c>
      <c r="E2615">
        <v>816.10929999999996</v>
      </c>
      <c r="F2615">
        <v>904.69320000000005</v>
      </c>
    </row>
    <row r="2616" spans="1:6" x14ac:dyDescent="0.25">
      <c r="A2616">
        <v>132.30000000000001</v>
      </c>
      <c r="B2616">
        <v>815.70370000000003</v>
      </c>
      <c r="C2616">
        <v>5.5</v>
      </c>
      <c r="D2616" s="19">
        <v>132.1814880000006</v>
      </c>
      <c r="E2616">
        <v>815.70370000000003</v>
      </c>
      <c r="F2616">
        <v>904.08489999999995</v>
      </c>
    </row>
    <row r="2617" spans="1:6" x14ac:dyDescent="0.25">
      <c r="A2617">
        <v>132.35000000000002</v>
      </c>
      <c r="B2617">
        <v>815.50080000000003</v>
      </c>
      <c r="C2617">
        <v>5.5</v>
      </c>
      <c r="D2617" s="19">
        <v>132.1814880000006</v>
      </c>
      <c r="E2617">
        <v>815.50080000000003</v>
      </c>
      <c r="F2617">
        <v>903.22320000000002</v>
      </c>
    </row>
    <row r="2618" spans="1:6" x14ac:dyDescent="0.25">
      <c r="A2618">
        <v>132.4</v>
      </c>
      <c r="B2618">
        <v>815.70370000000003</v>
      </c>
      <c r="C2618">
        <v>5.5</v>
      </c>
      <c r="D2618" s="19">
        <v>132.1814880000006</v>
      </c>
      <c r="E2618">
        <v>815.70370000000003</v>
      </c>
      <c r="F2618">
        <v>903.12180000000001</v>
      </c>
    </row>
    <row r="2619" spans="1:6" x14ac:dyDescent="0.25">
      <c r="A2619">
        <v>132.44999999999999</v>
      </c>
      <c r="B2619">
        <v>815.14589999999998</v>
      </c>
      <c r="C2619">
        <v>5.5</v>
      </c>
      <c r="D2619" s="19">
        <v>132.1814880000006</v>
      </c>
      <c r="E2619">
        <v>815.14589999999998</v>
      </c>
      <c r="F2619">
        <v>902.56420000000003</v>
      </c>
    </row>
    <row r="2620" spans="1:6" x14ac:dyDescent="0.25">
      <c r="A2620">
        <v>132.5</v>
      </c>
      <c r="B2620">
        <v>815.85580000000004</v>
      </c>
      <c r="C2620">
        <v>5.5</v>
      </c>
      <c r="D2620" s="19">
        <v>132.1814880000006</v>
      </c>
      <c r="E2620">
        <v>815.85580000000004</v>
      </c>
      <c r="F2620">
        <v>902.41210000000001</v>
      </c>
    </row>
    <row r="2621" spans="1:6" x14ac:dyDescent="0.25">
      <c r="A2621">
        <v>132.55000000000001</v>
      </c>
      <c r="B2621">
        <v>815.19659999999999</v>
      </c>
      <c r="C2621">
        <v>5.5</v>
      </c>
      <c r="D2621" s="19">
        <v>132.1814880000006</v>
      </c>
      <c r="E2621">
        <v>815.19659999999999</v>
      </c>
      <c r="F2621">
        <v>901.75310000000002</v>
      </c>
    </row>
    <row r="2622" spans="1:6" x14ac:dyDescent="0.25">
      <c r="A2622">
        <v>132.60000000000002</v>
      </c>
      <c r="B2622">
        <v>814.68949999999995</v>
      </c>
      <c r="C2622">
        <v>5.5</v>
      </c>
      <c r="D2622" s="19">
        <v>132.1814880000006</v>
      </c>
      <c r="E2622">
        <v>814.68949999999995</v>
      </c>
      <c r="F2622">
        <v>901.85450000000003</v>
      </c>
    </row>
    <row r="2623" spans="1:6" x14ac:dyDescent="0.25">
      <c r="A2623">
        <v>132.65</v>
      </c>
      <c r="B2623">
        <v>815.14589999999998</v>
      </c>
      <c r="C2623">
        <v>5.5</v>
      </c>
      <c r="D2623" s="19">
        <v>132.1814880000006</v>
      </c>
      <c r="E2623">
        <v>815.14589999999998</v>
      </c>
      <c r="F2623">
        <v>901.85450000000003</v>
      </c>
    </row>
    <row r="2624" spans="1:6" x14ac:dyDescent="0.25">
      <c r="A2624">
        <v>132.69999999999999</v>
      </c>
      <c r="B2624">
        <v>815.19659999999999</v>
      </c>
      <c r="C2624">
        <v>5.5</v>
      </c>
      <c r="D2624" s="19">
        <v>132.1814880000006</v>
      </c>
      <c r="E2624">
        <v>815.19659999999999</v>
      </c>
      <c r="F2624">
        <v>900.94209999999998</v>
      </c>
    </row>
    <row r="2625" spans="1:6" x14ac:dyDescent="0.25">
      <c r="A2625">
        <v>132.75</v>
      </c>
      <c r="B2625">
        <v>815.2473</v>
      </c>
      <c r="C2625">
        <v>5.5</v>
      </c>
      <c r="D2625" s="19">
        <v>132.1814880000006</v>
      </c>
      <c r="E2625">
        <v>815.2473</v>
      </c>
      <c r="F2625">
        <v>901.29690000000005</v>
      </c>
    </row>
    <row r="2626" spans="1:6" x14ac:dyDescent="0.25">
      <c r="A2626">
        <v>132.80000000000001</v>
      </c>
      <c r="B2626">
        <v>814.48670000000004</v>
      </c>
      <c r="C2626">
        <v>5.5</v>
      </c>
      <c r="D2626" s="19">
        <v>132.1814880000006</v>
      </c>
      <c r="E2626">
        <v>814.48670000000004</v>
      </c>
      <c r="F2626">
        <v>900.89139999999998</v>
      </c>
    </row>
    <row r="2627" spans="1:6" x14ac:dyDescent="0.25">
      <c r="A2627">
        <v>132.85000000000002</v>
      </c>
      <c r="B2627">
        <v>814.48670000000004</v>
      </c>
      <c r="C2627">
        <v>5.5</v>
      </c>
      <c r="D2627" s="19">
        <v>132.1814880000006</v>
      </c>
      <c r="E2627">
        <v>814.48670000000004</v>
      </c>
      <c r="F2627">
        <v>900.23239999999998</v>
      </c>
    </row>
    <row r="2628" spans="1:6" x14ac:dyDescent="0.25">
      <c r="A2628">
        <v>132.9</v>
      </c>
      <c r="B2628">
        <v>814.03030000000001</v>
      </c>
      <c r="C2628">
        <v>5.5</v>
      </c>
      <c r="D2628" s="19">
        <v>132.1814880000006</v>
      </c>
      <c r="E2628">
        <v>814.03030000000001</v>
      </c>
      <c r="F2628">
        <v>899.6748</v>
      </c>
    </row>
    <row r="2629" spans="1:6" x14ac:dyDescent="0.25">
      <c r="A2629">
        <v>132.94999999999999</v>
      </c>
      <c r="B2629">
        <v>813.9289</v>
      </c>
      <c r="C2629">
        <v>5.5</v>
      </c>
      <c r="D2629" s="19">
        <v>132.1814880000006</v>
      </c>
      <c r="E2629">
        <v>813.9289</v>
      </c>
      <c r="F2629">
        <v>899.72550000000001</v>
      </c>
    </row>
    <row r="2630" spans="1:6" x14ac:dyDescent="0.25">
      <c r="A2630">
        <v>133</v>
      </c>
      <c r="B2630">
        <v>813.9796</v>
      </c>
      <c r="C2630">
        <v>5.5</v>
      </c>
      <c r="D2630" s="19">
        <v>132.1814880000006</v>
      </c>
      <c r="E2630">
        <v>813.9796</v>
      </c>
      <c r="F2630">
        <v>898.66089999999997</v>
      </c>
    </row>
    <row r="2631" spans="1:6" x14ac:dyDescent="0.25">
      <c r="A2631">
        <v>133.05000000000001</v>
      </c>
      <c r="B2631">
        <v>814.03030000000001</v>
      </c>
      <c r="C2631">
        <v>5.5</v>
      </c>
      <c r="D2631" s="19">
        <v>132.1814880000006</v>
      </c>
      <c r="E2631">
        <v>814.03030000000001</v>
      </c>
      <c r="F2631">
        <v>897.90049999999997</v>
      </c>
    </row>
    <row r="2632" spans="1:6" x14ac:dyDescent="0.25">
      <c r="A2632">
        <v>133.10000000000002</v>
      </c>
      <c r="B2632">
        <v>813.77670000000001</v>
      </c>
      <c r="C2632">
        <v>5.5</v>
      </c>
      <c r="D2632" s="19">
        <v>132.1814880000006</v>
      </c>
      <c r="E2632">
        <v>813.77670000000001</v>
      </c>
      <c r="F2632">
        <v>897.29219999999998</v>
      </c>
    </row>
    <row r="2633" spans="1:6" x14ac:dyDescent="0.25">
      <c r="A2633">
        <v>133.15</v>
      </c>
      <c r="B2633">
        <v>814.38530000000003</v>
      </c>
      <c r="C2633">
        <v>5.5</v>
      </c>
      <c r="D2633" s="19">
        <v>132.1814880000006</v>
      </c>
      <c r="E2633">
        <v>814.38530000000003</v>
      </c>
      <c r="F2633">
        <v>897.14020000000005</v>
      </c>
    </row>
    <row r="2634" spans="1:6" x14ac:dyDescent="0.25">
      <c r="A2634">
        <v>133.19999999999999</v>
      </c>
      <c r="B2634">
        <v>813.77670000000001</v>
      </c>
      <c r="C2634">
        <v>5.3</v>
      </c>
      <c r="D2634" s="19">
        <v>132.1814880000006</v>
      </c>
      <c r="E2634">
        <v>813.77670000000001</v>
      </c>
      <c r="F2634">
        <v>896.43050000000005</v>
      </c>
    </row>
    <row r="2635" spans="1:6" x14ac:dyDescent="0.25">
      <c r="A2635">
        <v>133.25</v>
      </c>
      <c r="B2635">
        <v>813.67529999999999</v>
      </c>
      <c r="C2635">
        <v>5.3</v>
      </c>
      <c r="D2635" s="19">
        <v>132.1814880000006</v>
      </c>
      <c r="E2635">
        <v>813.67529999999999</v>
      </c>
      <c r="F2635">
        <v>895.11249999999995</v>
      </c>
    </row>
    <row r="2636" spans="1:6" x14ac:dyDescent="0.25">
      <c r="A2636">
        <v>133.30000000000001</v>
      </c>
      <c r="B2636">
        <v>813.21900000000005</v>
      </c>
      <c r="C2636">
        <v>5.3</v>
      </c>
      <c r="D2636" s="19">
        <v>132.1814880000006</v>
      </c>
      <c r="E2636">
        <v>813.21900000000005</v>
      </c>
      <c r="F2636">
        <v>894.048</v>
      </c>
    </row>
    <row r="2637" spans="1:6" x14ac:dyDescent="0.25">
      <c r="A2637">
        <v>133.35000000000002</v>
      </c>
      <c r="B2637">
        <v>813.52319999999997</v>
      </c>
      <c r="C2637">
        <v>5.3</v>
      </c>
      <c r="D2637" s="19">
        <v>132.1814880000006</v>
      </c>
      <c r="E2637">
        <v>813.52319999999997</v>
      </c>
      <c r="F2637">
        <v>892.78070000000002</v>
      </c>
    </row>
    <row r="2638" spans="1:6" x14ac:dyDescent="0.25">
      <c r="A2638">
        <v>133.4</v>
      </c>
      <c r="B2638">
        <v>812.71190000000001</v>
      </c>
      <c r="C2638">
        <v>5.4</v>
      </c>
      <c r="D2638" s="19">
        <v>132.1814880000006</v>
      </c>
      <c r="E2638">
        <v>812.71190000000001</v>
      </c>
      <c r="F2638">
        <v>891.91890000000001</v>
      </c>
    </row>
    <row r="2639" spans="1:6" x14ac:dyDescent="0.25">
      <c r="A2639">
        <v>133.44999999999999</v>
      </c>
      <c r="B2639">
        <v>813.01610000000005</v>
      </c>
      <c r="C2639">
        <v>5.4</v>
      </c>
      <c r="D2639" s="19">
        <v>132.1814880000006</v>
      </c>
      <c r="E2639">
        <v>813.01610000000005</v>
      </c>
      <c r="F2639">
        <v>891.36130000000003</v>
      </c>
    </row>
    <row r="2640" spans="1:6" x14ac:dyDescent="0.25">
      <c r="A2640">
        <v>133.5</v>
      </c>
      <c r="B2640">
        <v>812.4076</v>
      </c>
      <c r="C2640">
        <v>5.4</v>
      </c>
      <c r="D2640" s="19">
        <v>132.1814880000006</v>
      </c>
      <c r="E2640">
        <v>812.4076</v>
      </c>
      <c r="F2640">
        <v>891.00649999999996</v>
      </c>
    </row>
    <row r="2641" spans="1:6" x14ac:dyDescent="0.25">
      <c r="A2641">
        <v>133.55000000000001</v>
      </c>
      <c r="B2641">
        <v>812.81330000000003</v>
      </c>
      <c r="C2641">
        <v>5.4</v>
      </c>
      <c r="D2641" s="19">
        <v>132.1814880000006</v>
      </c>
      <c r="E2641">
        <v>812.81330000000003</v>
      </c>
      <c r="F2641">
        <v>889.84059999999999</v>
      </c>
    </row>
    <row r="2642" spans="1:6" x14ac:dyDescent="0.25">
      <c r="A2642">
        <v>133.60000000000002</v>
      </c>
      <c r="B2642">
        <v>812.66120000000001</v>
      </c>
      <c r="C2642">
        <v>5.4</v>
      </c>
      <c r="D2642" s="19">
        <v>132.1814880000006</v>
      </c>
      <c r="E2642">
        <v>812.66120000000001</v>
      </c>
      <c r="F2642">
        <v>889.33360000000005</v>
      </c>
    </row>
    <row r="2643" spans="1:6" x14ac:dyDescent="0.25">
      <c r="A2643">
        <v>133.65</v>
      </c>
      <c r="B2643">
        <v>812.96540000000005</v>
      </c>
      <c r="C2643">
        <v>5.4</v>
      </c>
      <c r="D2643" s="19">
        <v>132.1814880000006</v>
      </c>
      <c r="E2643">
        <v>812.96540000000005</v>
      </c>
      <c r="F2643">
        <v>888.37049999999999</v>
      </c>
    </row>
    <row r="2644" spans="1:6" x14ac:dyDescent="0.25">
      <c r="A2644">
        <v>133.69999999999999</v>
      </c>
      <c r="B2644">
        <v>812.6105</v>
      </c>
      <c r="C2644">
        <v>5.5</v>
      </c>
      <c r="D2644" s="19">
        <v>132.1814880000006</v>
      </c>
      <c r="E2644">
        <v>812.6105</v>
      </c>
      <c r="F2644">
        <v>887.7115</v>
      </c>
    </row>
    <row r="2645" spans="1:6" x14ac:dyDescent="0.25">
      <c r="A2645">
        <v>133.75</v>
      </c>
      <c r="B2645">
        <v>812.76260000000002</v>
      </c>
      <c r="C2645">
        <v>5.4</v>
      </c>
      <c r="D2645" s="19">
        <v>132.1814880000006</v>
      </c>
      <c r="E2645">
        <v>812.76260000000002</v>
      </c>
      <c r="F2645">
        <v>887.50869999999998</v>
      </c>
    </row>
    <row r="2646" spans="1:6" x14ac:dyDescent="0.25">
      <c r="A2646">
        <v>133.80000000000001</v>
      </c>
      <c r="B2646">
        <v>812.50900000000001</v>
      </c>
      <c r="C2646">
        <v>5.4</v>
      </c>
      <c r="D2646" s="19">
        <v>132.1814880000006</v>
      </c>
      <c r="E2646">
        <v>812.50900000000001</v>
      </c>
      <c r="F2646">
        <v>886.59630000000004</v>
      </c>
    </row>
    <row r="2647" spans="1:6" x14ac:dyDescent="0.25">
      <c r="A2647">
        <v>133.85000000000002</v>
      </c>
      <c r="B2647">
        <v>812.81330000000003</v>
      </c>
      <c r="C2647">
        <v>5.4</v>
      </c>
      <c r="D2647" s="19">
        <v>132.1814880000006</v>
      </c>
      <c r="E2647">
        <v>812.81330000000003</v>
      </c>
      <c r="F2647">
        <v>885.83590000000004</v>
      </c>
    </row>
    <row r="2648" spans="1:6" x14ac:dyDescent="0.25">
      <c r="A2648">
        <v>133.9</v>
      </c>
      <c r="B2648">
        <v>812.96540000000005</v>
      </c>
      <c r="C2648">
        <v>5.4</v>
      </c>
      <c r="D2648" s="19">
        <v>132.1814880000006</v>
      </c>
      <c r="E2648">
        <v>812.96540000000005</v>
      </c>
      <c r="F2648">
        <v>884.77139999999997</v>
      </c>
    </row>
    <row r="2649" spans="1:6" x14ac:dyDescent="0.25">
      <c r="A2649">
        <v>133.94999999999999</v>
      </c>
      <c r="B2649">
        <v>812.86400000000003</v>
      </c>
      <c r="C2649">
        <v>5.5</v>
      </c>
      <c r="D2649" s="19">
        <v>132.1814880000006</v>
      </c>
      <c r="E2649">
        <v>812.86400000000003</v>
      </c>
      <c r="F2649">
        <v>883.90959999999995</v>
      </c>
    </row>
    <row r="2650" spans="1:6" x14ac:dyDescent="0.25">
      <c r="A2650">
        <v>134</v>
      </c>
      <c r="B2650">
        <v>813.26969999999994</v>
      </c>
      <c r="C2650">
        <v>5.5</v>
      </c>
      <c r="D2650" s="19">
        <v>132.1814880000006</v>
      </c>
      <c r="E2650">
        <v>813.26969999999994</v>
      </c>
      <c r="F2650">
        <v>883.75750000000005</v>
      </c>
    </row>
    <row r="2651" spans="1:6" x14ac:dyDescent="0.25">
      <c r="A2651">
        <v>134.05000000000001</v>
      </c>
      <c r="B2651">
        <v>812.66120000000001</v>
      </c>
      <c r="C2651">
        <v>5.5</v>
      </c>
      <c r="D2651" s="19">
        <v>132.1814880000006</v>
      </c>
      <c r="E2651">
        <v>812.66120000000001</v>
      </c>
      <c r="F2651">
        <v>883.75750000000005</v>
      </c>
    </row>
    <row r="2652" spans="1:6" x14ac:dyDescent="0.25">
      <c r="A2652">
        <v>134.10000000000002</v>
      </c>
      <c r="B2652">
        <v>812.55970000000002</v>
      </c>
      <c r="C2652">
        <v>5.5</v>
      </c>
      <c r="D2652" s="19">
        <v>132.1814880000006</v>
      </c>
      <c r="E2652">
        <v>812.55970000000002</v>
      </c>
      <c r="F2652">
        <v>883.65620000000001</v>
      </c>
    </row>
    <row r="2653" spans="1:6" x14ac:dyDescent="0.25">
      <c r="A2653">
        <v>134.15</v>
      </c>
      <c r="B2653">
        <v>813.06679999999994</v>
      </c>
      <c r="C2653">
        <v>5.4</v>
      </c>
      <c r="D2653" s="19">
        <v>132.1814880000006</v>
      </c>
      <c r="E2653">
        <v>813.06679999999994</v>
      </c>
      <c r="F2653">
        <v>883.45339999999999</v>
      </c>
    </row>
    <row r="2654" spans="1:6" x14ac:dyDescent="0.25">
      <c r="A2654">
        <v>134.19999999999999</v>
      </c>
      <c r="B2654">
        <v>812.00189999999998</v>
      </c>
      <c r="C2654">
        <v>5.3</v>
      </c>
      <c r="D2654" s="19">
        <v>132.1814880000006</v>
      </c>
      <c r="E2654">
        <v>812.00189999999998</v>
      </c>
      <c r="F2654">
        <v>882.89580000000001</v>
      </c>
    </row>
    <row r="2655" spans="1:6" x14ac:dyDescent="0.25">
      <c r="A2655">
        <v>134.25</v>
      </c>
      <c r="B2655">
        <v>811.95119999999997</v>
      </c>
      <c r="C2655">
        <v>5.3</v>
      </c>
      <c r="D2655" s="19">
        <v>132.1814880000006</v>
      </c>
      <c r="E2655">
        <v>811.95119999999997</v>
      </c>
      <c r="F2655">
        <v>882.54089999999997</v>
      </c>
    </row>
    <row r="2656" spans="1:6" x14ac:dyDescent="0.25">
      <c r="A2656">
        <v>134.30000000000001</v>
      </c>
      <c r="B2656">
        <v>812.45830000000001</v>
      </c>
      <c r="C2656">
        <v>5.3</v>
      </c>
      <c r="D2656" s="19">
        <v>132.1814880000006</v>
      </c>
      <c r="E2656">
        <v>812.45830000000001</v>
      </c>
      <c r="F2656">
        <v>882.43960000000004</v>
      </c>
    </row>
    <row r="2657" spans="1:6" x14ac:dyDescent="0.25">
      <c r="A2657">
        <v>134.35000000000002</v>
      </c>
      <c r="B2657">
        <v>811.95119999999997</v>
      </c>
      <c r="C2657">
        <v>5.4</v>
      </c>
      <c r="D2657" s="19">
        <v>132.1814880000006</v>
      </c>
      <c r="E2657">
        <v>811.95119999999997</v>
      </c>
      <c r="F2657">
        <v>882.1354</v>
      </c>
    </row>
    <row r="2658" spans="1:6" x14ac:dyDescent="0.25">
      <c r="A2658">
        <v>134.4</v>
      </c>
      <c r="B2658">
        <v>812.50900000000001</v>
      </c>
      <c r="C2658">
        <v>5.4</v>
      </c>
      <c r="D2658" s="19">
        <v>132.1814880000006</v>
      </c>
      <c r="E2658">
        <v>812.50900000000001</v>
      </c>
      <c r="F2658">
        <v>881.98329999999999</v>
      </c>
    </row>
    <row r="2659" spans="1:6" x14ac:dyDescent="0.25">
      <c r="A2659">
        <v>134.44999999999999</v>
      </c>
      <c r="B2659">
        <v>812.3569</v>
      </c>
      <c r="C2659">
        <v>5.4</v>
      </c>
      <c r="D2659" s="19">
        <v>132.1814880000006</v>
      </c>
      <c r="E2659">
        <v>812.3569</v>
      </c>
      <c r="F2659">
        <v>881.72990000000004</v>
      </c>
    </row>
    <row r="2660" spans="1:6" x14ac:dyDescent="0.25">
      <c r="A2660">
        <v>134.5</v>
      </c>
      <c r="B2660">
        <v>812.00189999999998</v>
      </c>
      <c r="C2660">
        <v>5.4</v>
      </c>
      <c r="D2660" s="19">
        <v>132.1814880000006</v>
      </c>
      <c r="E2660">
        <v>812.00189999999998</v>
      </c>
      <c r="F2660">
        <v>881.72990000000004</v>
      </c>
    </row>
    <row r="2661" spans="1:6" x14ac:dyDescent="0.25">
      <c r="A2661">
        <v>134.55000000000001</v>
      </c>
      <c r="B2661">
        <v>812.4076</v>
      </c>
      <c r="C2661">
        <v>5.4</v>
      </c>
      <c r="D2661" s="19">
        <v>132.1814880000006</v>
      </c>
      <c r="E2661">
        <v>812.4076</v>
      </c>
      <c r="F2661">
        <v>880.81740000000002</v>
      </c>
    </row>
    <row r="2662" spans="1:6" x14ac:dyDescent="0.25">
      <c r="A2662">
        <v>134.60000000000002</v>
      </c>
      <c r="B2662">
        <v>811.95119999999997</v>
      </c>
      <c r="C2662">
        <v>5.5</v>
      </c>
      <c r="D2662" s="19">
        <v>132.1814880000006</v>
      </c>
      <c r="E2662">
        <v>811.95119999999997</v>
      </c>
      <c r="F2662">
        <v>880.51329999999996</v>
      </c>
    </row>
    <row r="2663" spans="1:6" x14ac:dyDescent="0.25">
      <c r="A2663">
        <v>134.65</v>
      </c>
      <c r="B2663">
        <v>812.45830000000001</v>
      </c>
      <c r="C2663">
        <v>5.4</v>
      </c>
      <c r="D2663" s="19">
        <v>132.1814880000006</v>
      </c>
      <c r="E2663">
        <v>812.45830000000001</v>
      </c>
      <c r="F2663">
        <v>879.80359999999996</v>
      </c>
    </row>
    <row r="2664" spans="1:6" x14ac:dyDescent="0.25">
      <c r="A2664">
        <v>134.69999999999999</v>
      </c>
      <c r="B2664">
        <v>811.79909999999995</v>
      </c>
      <c r="C2664">
        <v>5.5</v>
      </c>
      <c r="D2664" s="19">
        <v>132.1814880000006</v>
      </c>
      <c r="E2664">
        <v>811.79909999999995</v>
      </c>
      <c r="F2664">
        <v>879.49940000000004</v>
      </c>
    </row>
    <row r="2665" spans="1:6" x14ac:dyDescent="0.25">
      <c r="A2665">
        <v>134.75</v>
      </c>
      <c r="B2665">
        <v>812.50900000000001</v>
      </c>
      <c r="C2665">
        <v>5.5</v>
      </c>
      <c r="D2665" s="19">
        <v>132.1814880000006</v>
      </c>
      <c r="E2665">
        <v>812.50900000000001</v>
      </c>
      <c r="F2665">
        <v>879.60080000000005</v>
      </c>
    </row>
    <row r="2666" spans="1:6" x14ac:dyDescent="0.25">
      <c r="A2666">
        <v>134.80000000000001</v>
      </c>
      <c r="B2666">
        <v>812.15409999999997</v>
      </c>
      <c r="C2666">
        <v>5.5</v>
      </c>
      <c r="D2666" s="19">
        <v>132.1814880000006</v>
      </c>
      <c r="E2666">
        <v>812.15409999999997</v>
      </c>
      <c r="F2666">
        <v>878.48559999999998</v>
      </c>
    </row>
    <row r="2667" spans="1:6" x14ac:dyDescent="0.25">
      <c r="A2667">
        <v>134.85000000000002</v>
      </c>
      <c r="B2667">
        <v>812.05269999999996</v>
      </c>
      <c r="C2667">
        <v>5.4</v>
      </c>
      <c r="D2667" s="19">
        <v>132.1814880000006</v>
      </c>
      <c r="E2667">
        <v>812.05269999999996</v>
      </c>
      <c r="F2667">
        <v>878.58699999999999</v>
      </c>
    </row>
    <row r="2668" spans="1:6" x14ac:dyDescent="0.25">
      <c r="A2668">
        <v>134.9</v>
      </c>
      <c r="B2668">
        <v>811.44420000000002</v>
      </c>
      <c r="C2668">
        <v>5.5</v>
      </c>
      <c r="D2668" s="19">
        <v>132.1814880000006</v>
      </c>
      <c r="E2668">
        <v>811.44420000000002</v>
      </c>
      <c r="F2668">
        <v>878.43489999999997</v>
      </c>
    </row>
    <row r="2669" spans="1:6" x14ac:dyDescent="0.25">
      <c r="A2669">
        <v>134.94999999999999</v>
      </c>
      <c r="B2669">
        <v>811.90049999999997</v>
      </c>
      <c r="C2669">
        <v>5.5</v>
      </c>
      <c r="D2669" s="19">
        <v>132.1814880000006</v>
      </c>
      <c r="E2669">
        <v>811.90049999999997</v>
      </c>
      <c r="F2669">
        <v>877.928</v>
      </c>
    </row>
    <row r="2670" spans="1:6" x14ac:dyDescent="0.25">
      <c r="A2670">
        <v>135</v>
      </c>
      <c r="B2670">
        <v>812.15409999999997</v>
      </c>
      <c r="C2670">
        <v>5.4</v>
      </c>
      <c r="D2670" s="19">
        <v>132.1814880000006</v>
      </c>
      <c r="E2670">
        <v>812.15409999999997</v>
      </c>
      <c r="F2670">
        <v>877.72519999999997</v>
      </c>
    </row>
    <row r="2671" spans="1:6" x14ac:dyDescent="0.25">
      <c r="A2671">
        <v>135.05000000000001</v>
      </c>
      <c r="B2671">
        <v>811.59630000000004</v>
      </c>
      <c r="C2671">
        <v>5.4</v>
      </c>
      <c r="D2671" s="19">
        <v>132.1814880000006</v>
      </c>
      <c r="E2671">
        <v>811.59630000000004</v>
      </c>
      <c r="F2671">
        <v>877.26900000000001</v>
      </c>
    </row>
    <row r="2672" spans="1:6" x14ac:dyDescent="0.25">
      <c r="A2672">
        <v>135.10000000000002</v>
      </c>
      <c r="B2672">
        <v>812.00189999999998</v>
      </c>
      <c r="C2672">
        <v>5.4</v>
      </c>
      <c r="D2672" s="19">
        <v>132.1814880000006</v>
      </c>
      <c r="E2672">
        <v>812.00189999999998</v>
      </c>
      <c r="F2672">
        <v>877.2183</v>
      </c>
    </row>
    <row r="2673" spans="1:6" x14ac:dyDescent="0.25">
      <c r="A2673">
        <v>135.15</v>
      </c>
      <c r="B2673">
        <v>811.49490000000003</v>
      </c>
      <c r="C2673">
        <v>5.4</v>
      </c>
      <c r="D2673" s="19">
        <v>132.1814880000006</v>
      </c>
      <c r="E2673">
        <v>811.49490000000003</v>
      </c>
      <c r="F2673">
        <v>876.00170000000003</v>
      </c>
    </row>
    <row r="2674" spans="1:6" x14ac:dyDescent="0.25">
      <c r="A2674">
        <v>135.19999999999999</v>
      </c>
      <c r="B2674">
        <v>812.00189999999998</v>
      </c>
      <c r="C2674">
        <v>5.4</v>
      </c>
      <c r="D2674" s="19">
        <v>132.1814880000006</v>
      </c>
      <c r="E2674">
        <v>812.00189999999998</v>
      </c>
      <c r="F2674">
        <v>875.7482</v>
      </c>
    </row>
    <row r="2675" spans="1:6" x14ac:dyDescent="0.25">
      <c r="A2675">
        <v>135.25</v>
      </c>
      <c r="B2675">
        <v>811.74839999999995</v>
      </c>
      <c r="C2675">
        <v>5.5</v>
      </c>
      <c r="D2675" s="19">
        <v>132.1814880000006</v>
      </c>
      <c r="E2675">
        <v>811.74839999999995</v>
      </c>
      <c r="F2675">
        <v>875.95100000000002</v>
      </c>
    </row>
    <row r="2676" spans="1:6" x14ac:dyDescent="0.25">
      <c r="A2676">
        <v>135.30000000000001</v>
      </c>
      <c r="B2676">
        <v>811.59630000000004</v>
      </c>
      <c r="C2676">
        <v>5.5</v>
      </c>
      <c r="D2676" s="19">
        <v>132.1814880000006</v>
      </c>
      <c r="E2676">
        <v>811.59630000000004</v>
      </c>
      <c r="F2676">
        <v>875.24130000000002</v>
      </c>
    </row>
    <row r="2677" spans="1:6" x14ac:dyDescent="0.25">
      <c r="A2677">
        <v>135.35000000000002</v>
      </c>
      <c r="B2677">
        <v>811.74839999999995</v>
      </c>
      <c r="C2677">
        <v>5.5</v>
      </c>
      <c r="D2677" s="19">
        <v>132.1814880000006</v>
      </c>
      <c r="E2677">
        <v>811.74839999999995</v>
      </c>
      <c r="F2677">
        <v>874.83579999999995</v>
      </c>
    </row>
    <row r="2678" spans="1:6" x14ac:dyDescent="0.25">
      <c r="A2678">
        <v>135.4</v>
      </c>
      <c r="B2678">
        <v>811.49490000000003</v>
      </c>
      <c r="C2678">
        <v>5.5</v>
      </c>
      <c r="D2678" s="19">
        <v>132.1814880000006</v>
      </c>
      <c r="E2678">
        <v>811.49490000000003</v>
      </c>
      <c r="F2678">
        <v>874.07539999999995</v>
      </c>
    </row>
    <row r="2679" spans="1:6" x14ac:dyDescent="0.25">
      <c r="A2679">
        <v>135.44999999999999</v>
      </c>
      <c r="B2679">
        <v>811.34270000000004</v>
      </c>
      <c r="C2679">
        <v>5.5</v>
      </c>
      <c r="D2679" s="19">
        <v>132.1814880000006</v>
      </c>
      <c r="E2679">
        <v>811.34270000000004</v>
      </c>
      <c r="F2679">
        <v>873.51779999999997</v>
      </c>
    </row>
    <row r="2680" spans="1:6" x14ac:dyDescent="0.25">
      <c r="A2680">
        <v>135.5</v>
      </c>
      <c r="B2680">
        <v>811.49490000000003</v>
      </c>
      <c r="C2680">
        <v>5.5</v>
      </c>
      <c r="D2680" s="19">
        <v>132.1814880000006</v>
      </c>
      <c r="E2680">
        <v>811.49490000000003</v>
      </c>
      <c r="F2680">
        <v>872.96019999999999</v>
      </c>
    </row>
    <row r="2681" spans="1:6" x14ac:dyDescent="0.25">
      <c r="A2681">
        <v>135.55000000000001</v>
      </c>
      <c r="B2681">
        <v>811.49490000000003</v>
      </c>
      <c r="C2681">
        <v>5.5</v>
      </c>
      <c r="D2681" s="19">
        <v>132.1814880000006</v>
      </c>
      <c r="E2681">
        <v>811.49490000000003</v>
      </c>
      <c r="F2681">
        <v>872.19979999999998</v>
      </c>
    </row>
    <row r="2682" spans="1:6" x14ac:dyDescent="0.25">
      <c r="A2682">
        <v>135.60000000000002</v>
      </c>
      <c r="B2682">
        <v>811.19060000000002</v>
      </c>
      <c r="C2682">
        <v>5.5</v>
      </c>
      <c r="D2682" s="19">
        <v>132.1814880000006</v>
      </c>
      <c r="E2682">
        <v>811.19060000000002</v>
      </c>
      <c r="F2682">
        <v>871.99710000000005</v>
      </c>
    </row>
    <row r="2683" spans="1:6" x14ac:dyDescent="0.25">
      <c r="A2683">
        <v>135.65</v>
      </c>
      <c r="B2683">
        <v>811.44420000000002</v>
      </c>
      <c r="C2683">
        <v>5.5</v>
      </c>
      <c r="D2683" s="19">
        <v>132.1814880000006</v>
      </c>
      <c r="E2683">
        <v>811.44420000000002</v>
      </c>
      <c r="F2683">
        <v>871.69290000000001</v>
      </c>
    </row>
    <row r="2684" spans="1:6" x14ac:dyDescent="0.25">
      <c r="A2684">
        <v>135.69999999999999</v>
      </c>
      <c r="B2684">
        <v>811.34270000000004</v>
      </c>
      <c r="C2684">
        <v>5.5</v>
      </c>
      <c r="D2684" s="19">
        <v>132.1814880000006</v>
      </c>
      <c r="E2684">
        <v>811.34270000000004</v>
      </c>
      <c r="F2684">
        <v>871.23670000000004</v>
      </c>
    </row>
    <row r="2685" spans="1:6" x14ac:dyDescent="0.25">
      <c r="A2685">
        <v>135.75</v>
      </c>
      <c r="B2685">
        <v>811.79909999999995</v>
      </c>
      <c r="C2685">
        <v>5.5</v>
      </c>
      <c r="D2685" s="19">
        <v>132.1814880000006</v>
      </c>
      <c r="E2685">
        <v>811.79909999999995</v>
      </c>
      <c r="F2685">
        <v>870.67909999999995</v>
      </c>
    </row>
    <row r="2686" spans="1:6" x14ac:dyDescent="0.25">
      <c r="A2686">
        <v>135.80000000000001</v>
      </c>
      <c r="B2686">
        <v>811.13990000000001</v>
      </c>
      <c r="C2686">
        <v>5.4</v>
      </c>
      <c r="D2686" s="19">
        <v>132.1814880000006</v>
      </c>
      <c r="E2686">
        <v>811.13990000000001</v>
      </c>
      <c r="F2686">
        <v>869.96939999999995</v>
      </c>
    </row>
    <row r="2687" spans="1:6" x14ac:dyDescent="0.25">
      <c r="A2687">
        <v>135.85000000000002</v>
      </c>
      <c r="B2687">
        <v>811.0385</v>
      </c>
      <c r="C2687">
        <v>5.4</v>
      </c>
      <c r="D2687" s="19">
        <v>132.1814880000006</v>
      </c>
      <c r="E2687">
        <v>811.0385</v>
      </c>
      <c r="F2687">
        <v>869.56380000000001</v>
      </c>
    </row>
    <row r="2688" spans="1:6" x14ac:dyDescent="0.25">
      <c r="A2688">
        <v>135.9</v>
      </c>
      <c r="B2688">
        <v>811.44420000000002</v>
      </c>
      <c r="C2688">
        <v>5.5</v>
      </c>
      <c r="D2688" s="19">
        <v>132.1814880000006</v>
      </c>
      <c r="E2688">
        <v>811.44420000000002</v>
      </c>
      <c r="F2688">
        <v>869.46249999999998</v>
      </c>
    </row>
    <row r="2689" spans="1:6" x14ac:dyDescent="0.25">
      <c r="A2689">
        <v>135.94999999999999</v>
      </c>
      <c r="B2689">
        <v>811.24130000000002</v>
      </c>
      <c r="C2689">
        <v>5.5</v>
      </c>
      <c r="D2689" s="19">
        <v>132.1814880000006</v>
      </c>
      <c r="E2689">
        <v>811.24130000000002</v>
      </c>
      <c r="F2689">
        <v>868.75279999999998</v>
      </c>
    </row>
    <row r="2690" spans="1:6" x14ac:dyDescent="0.25">
      <c r="A2690">
        <v>136</v>
      </c>
      <c r="B2690">
        <v>811.13990000000001</v>
      </c>
      <c r="C2690">
        <v>5.5</v>
      </c>
      <c r="D2690" s="19">
        <v>132.1814880000006</v>
      </c>
      <c r="E2690">
        <v>811.13990000000001</v>
      </c>
      <c r="F2690">
        <v>868.29660000000001</v>
      </c>
    </row>
    <row r="2691" spans="1:6" x14ac:dyDescent="0.25">
      <c r="A2691">
        <v>136.05000000000001</v>
      </c>
      <c r="B2691">
        <v>810.88639999999998</v>
      </c>
      <c r="C2691">
        <v>5.5</v>
      </c>
      <c r="D2691" s="19">
        <v>132.1814880000006</v>
      </c>
      <c r="E2691">
        <v>810.88639999999998</v>
      </c>
      <c r="F2691">
        <v>868.55</v>
      </c>
    </row>
    <row r="2692" spans="1:6" x14ac:dyDescent="0.25">
      <c r="A2692">
        <v>136.10000000000002</v>
      </c>
      <c r="B2692">
        <v>810.98779999999999</v>
      </c>
      <c r="C2692">
        <v>5.5</v>
      </c>
      <c r="D2692" s="19">
        <v>132.1814880000006</v>
      </c>
      <c r="E2692">
        <v>810.98779999999999</v>
      </c>
      <c r="F2692">
        <v>868.09379999999999</v>
      </c>
    </row>
    <row r="2693" spans="1:6" x14ac:dyDescent="0.25">
      <c r="A2693">
        <v>136.15</v>
      </c>
      <c r="B2693">
        <v>810.93709999999999</v>
      </c>
      <c r="C2693">
        <v>5.5</v>
      </c>
      <c r="D2693" s="19">
        <v>132.1814880000006</v>
      </c>
      <c r="E2693">
        <v>810.93709999999999</v>
      </c>
      <c r="F2693">
        <v>867.73889999999994</v>
      </c>
    </row>
    <row r="2694" spans="1:6" x14ac:dyDescent="0.25">
      <c r="A2694">
        <v>136.19999999999999</v>
      </c>
      <c r="B2694">
        <v>811.0385</v>
      </c>
      <c r="C2694">
        <v>5.4</v>
      </c>
      <c r="D2694" s="19">
        <v>132.1814880000006</v>
      </c>
      <c r="E2694">
        <v>811.0385</v>
      </c>
      <c r="F2694">
        <v>867.63760000000002</v>
      </c>
    </row>
    <row r="2695" spans="1:6" x14ac:dyDescent="0.25">
      <c r="A2695">
        <v>136.25</v>
      </c>
      <c r="B2695">
        <v>811.24130000000002</v>
      </c>
      <c r="C2695">
        <v>5.5</v>
      </c>
      <c r="D2695" s="19">
        <v>132.1814880000006</v>
      </c>
      <c r="E2695">
        <v>811.24130000000002</v>
      </c>
      <c r="F2695">
        <v>867.23199999999997</v>
      </c>
    </row>
    <row r="2696" spans="1:6" x14ac:dyDescent="0.25">
      <c r="A2696">
        <v>136.30000000000001</v>
      </c>
      <c r="B2696">
        <v>811.34270000000004</v>
      </c>
      <c r="C2696">
        <v>5.5</v>
      </c>
      <c r="D2696" s="19">
        <v>132.1814880000006</v>
      </c>
      <c r="E2696">
        <v>811.34270000000004</v>
      </c>
      <c r="F2696">
        <v>867.08</v>
      </c>
    </row>
    <row r="2697" spans="1:6" x14ac:dyDescent="0.25">
      <c r="A2697">
        <v>136.35000000000002</v>
      </c>
      <c r="B2697">
        <v>810.88639999999998</v>
      </c>
      <c r="C2697">
        <v>5.5</v>
      </c>
      <c r="D2697" s="19">
        <v>132.1814880000006</v>
      </c>
      <c r="E2697">
        <v>810.88639999999998</v>
      </c>
      <c r="F2697">
        <v>866.67439999999999</v>
      </c>
    </row>
    <row r="2698" spans="1:6" x14ac:dyDescent="0.25">
      <c r="A2698">
        <v>136.4</v>
      </c>
      <c r="B2698">
        <v>811.08920000000001</v>
      </c>
      <c r="C2698">
        <v>5.5</v>
      </c>
      <c r="D2698" s="19">
        <v>132.1814880000006</v>
      </c>
      <c r="E2698">
        <v>811.08920000000001</v>
      </c>
      <c r="F2698">
        <v>866.52229999999997</v>
      </c>
    </row>
    <row r="2699" spans="1:6" x14ac:dyDescent="0.25">
      <c r="A2699">
        <v>136.44999999999999</v>
      </c>
      <c r="B2699">
        <v>810.98779999999999</v>
      </c>
      <c r="C2699">
        <v>5.5</v>
      </c>
      <c r="D2699" s="19">
        <v>132.1814880000006</v>
      </c>
      <c r="E2699">
        <v>810.98779999999999</v>
      </c>
      <c r="F2699">
        <v>866.57299999999998</v>
      </c>
    </row>
    <row r="2700" spans="1:6" x14ac:dyDescent="0.25">
      <c r="A2700">
        <v>136.5</v>
      </c>
      <c r="B2700">
        <v>810.78489999999999</v>
      </c>
      <c r="C2700">
        <v>5.5</v>
      </c>
      <c r="D2700" s="19">
        <v>132.1814880000006</v>
      </c>
      <c r="E2700">
        <v>810.78489999999999</v>
      </c>
      <c r="F2700">
        <v>865.40710000000001</v>
      </c>
    </row>
    <row r="2701" spans="1:6" x14ac:dyDescent="0.25">
      <c r="A2701">
        <v>136.55000000000001</v>
      </c>
      <c r="B2701">
        <v>810.22720000000004</v>
      </c>
      <c r="C2701">
        <v>5.5</v>
      </c>
      <c r="D2701" s="19">
        <v>132.1814880000006</v>
      </c>
      <c r="E2701">
        <v>810.22720000000004</v>
      </c>
      <c r="F2701">
        <v>865.35640000000001</v>
      </c>
    </row>
    <row r="2702" spans="1:6" x14ac:dyDescent="0.25">
      <c r="A2702">
        <v>136.60000000000002</v>
      </c>
      <c r="B2702">
        <v>810.63279999999997</v>
      </c>
      <c r="C2702">
        <v>5.4</v>
      </c>
      <c r="D2702" s="19">
        <v>132.1814880000006</v>
      </c>
      <c r="E2702">
        <v>810.63279999999997</v>
      </c>
      <c r="F2702">
        <v>864.84950000000003</v>
      </c>
    </row>
    <row r="2703" spans="1:6" x14ac:dyDescent="0.25">
      <c r="A2703">
        <v>136.65</v>
      </c>
      <c r="B2703">
        <v>811.19060000000002</v>
      </c>
      <c r="C2703">
        <v>5.5</v>
      </c>
      <c r="D2703" s="19">
        <v>132.1814880000006</v>
      </c>
      <c r="E2703">
        <v>811.19060000000002</v>
      </c>
      <c r="F2703">
        <v>864.08910000000003</v>
      </c>
    </row>
    <row r="2704" spans="1:6" x14ac:dyDescent="0.25">
      <c r="A2704">
        <v>136.69999999999999</v>
      </c>
      <c r="B2704">
        <v>810.22720000000004</v>
      </c>
      <c r="C2704">
        <v>5.4</v>
      </c>
      <c r="D2704" s="19">
        <v>132.1814880000006</v>
      </c>
      <c r="E2704">
        <v>810.22720000000004</v>
      </c>
      <c r="F2704">
        <v>863.88639999999998</v>
      </c>
    </row>
    <row r="2705" spans="1:6" x14ac:dyDescent="0.25">
      <c r="A2705">
        <v>136.75</v>
      </c>
      <c r="B2705">
        <v>810.88639999999998</v>
      </c>
      <c r="C2705">
        <v>5.5</v>
      </c>
      <c r="D2705" s="19">
        <v>132.1814880000006</v>
      </c>
      <c r="E2705">
        <v>810.88639999999998</v>
      </c>
      <c r="F2705">
        <v>863.43010000000004</v>
      </c>
    </row>
    <row r="2706" spans="1:6" x14ac:dyDescent="0.25">
      <c r="A2706">
        <v>136.80000000000001</v>
      </c>
      <c r="B2706">
        <v>810.43</v>
      </c>
      <c r="C2706">
        <v>5.5</v>
      </c>
      <c r="D2706" s="19">
        <v>132.1814880000006</v>
      </c>
      <c r="E2706">
        <v>810.43</v>
      </c>
      <c r="F2706">
        <v>862.72050000000002</v>
      </c>
    </row>
    <row r="2707" spans="1:6" x14ac:dyDescent="0.25">
      <c r="A2707">
        <v>136.85000000000002</v>
      </c>
      <c r="B2707">
        <v>810.27790000000005</v>
      </c>
      <c r="C2707">
        <v>5.4</v>
      </c>
      <c r="D2707" s="19">
        <v>132.1814880000006</v>
      </c>
      <c r="E2707">
        <v>810.27790000000005</v>
      </c>
      <c r="F2707">
        <v>862.31489999999997</v>
      </c>
    </row>
    <row r="2708" spans="1:6" x14ac:dyDescent="0.25">
      <c r="A2708">
        <v>136.9</v>
      </c>
      <c r="B2708">
        <v>810.58209999999997</v>
      </c>
      <c r="C2708">
        <v>5.5</v>
      </c>
      <c r="D2708" s="19">
        <v>132.1814880000006</v>
      </c>
      <c r="E2708">
        <v>810.58209999999997</v>
      </c>
      <c r="F2708">
        <v>862.31489999999997</v>
      </c>
    </row>
    <row r="2709" spans="1:6" x14ac:dyDescent="0.25">
      <c r="A2709">
        <v>136.94999999999999</v>
      </c>
      <c r="B2709">
        <v>810.27790000000005</v>
      </c>
      <c r="C2709">
        <v>5.5</v>
      </c>
      <c r="D2709" s="19">
        <v>132.1814880000006</v>
      </c>
      <c r="E2709">
        <v>810.27790000000005</v>
      </c>
      <c r="F2709">
        <v>861.55449999999996</v>
      </c>
    </row>
    <row r="2710" spans="1:6" x14ac:dyDescent="0.25">
      <c r="A2710">
        <v>137</v>
      </c>
      <c r="B2710">
        <v>810.58209999999997</v>
      </c>
      <c r="C2710">
        <v>5.5</v>
      </c>
      <c r="D2710" s="19">
        <v>132.1814880000006</v>
      </c>
      <c r="E2710">
        <v>810.58209999999997</v>
      </c>
      <c r="F2710">
        <v>861.45320000000004</v>
      </c>
    </row>
    <row r="2711" spans="1:6" x14ac:dyDescent="0.25">
      <c r="A2711">
        <v>137.05000000000001</v>
      </c>
      <c r="B2711">
        <v>810.02430000000004</v>
      </c>
      <c r="C2711">
        <v>5.5</v>
      </c>
      <c r="D2711" s="19">
        <v>132.1814880000006</v>
      </c>
      <c r="E2711">
        <v>810.02430000000004</v>
      </c>
      <c r="F2711">
        <v>861.35180000000003</v>
      </c>
    </row>
    <row r="2712" spans="1:6" x14ac:dyDescent="0.25">
      <c r="A2712">
        <v>137.10000000000002</v>
      </c>
      <c r="B2712">
        <v>810.32860000000005</v>
      </c>
      <c r="C2712">
        <v>5.6</v>
      </c>
      <c r="D2712" s="19">
        <v>132.1814880000006</v>
      </c>
      <c r="E2712">
        <v>810.32860000000005</v>
      </c>
      <c r="F2712">
        <v>860.59140000000002</v>
      </c>
    </row>
    <row r="2713" spans="1:6" x14ac:dyDescent="0.25">
      <c r="A2713">
        <v>137.15</v>
      </c>
      <c r="B2713">
        <v>811.29200000000003</v>
      </c>
      <c r="C2713">
        <v>5.5</v>
      </c>
      <c r="D2713" s="19">
        <v>132.1814880000006</v>
      </c>
      <c r="E2713">
        <v>811.29200000000003</v>
      </c>
      <c r="F2713">
        <v>860.54070000000002</v>
      </c>
    </row>
    <row r="2714" spans="1:6" x14ac:dyDescent="0.25">
      <c r="A2714">
        <v>137.19999999999999</v>
      </c>
      <c r="B2714">
        <v>810.17639999999994</v>
      </c>
      <c r="C2714">
        <v>5.4</v>
      </c>
      <c r="D2714" s="19">
        <v>132.1814880000006</v>
      </c>
      <c r="E2714">
        <v>810.17639999999994</v>
      </c>
      <c r="F2714">
        <v>860.59140000000002</v>
      </c>
    </row>
    <row r="2715" spans="1:6" x14ac:dyDescent="0.25">
      <c r="A2715">
        <v>137.25</v>
      </c>
      <c r="B2715">
        <v>810.02430000000004</v>
      </c>
      <c r="C2715">
        <v>5.4</v>
      </c>
      <c r="D2715" s="19">
        <v>132.1814880000006</v>
      </c>
      <c r="E2715">
        <v>810.02430000000004</v>
      </c>
      <c r="F2715">
        <v>860.18589999999995</v>
      </c>
    </row>
    <row r="2716" spans="1:6" x14ac:dyDescent="0.25">
      <c r="A2716">
        <v>137.30000000000001</v>
      </c>
      <c r="B2716">
        <v>809.5172</v>
      </c>
      <c r="C2716">
        <v>5.4</v>
      </c>
      <c r="D2716" s="19">
        <v>132.1814880000006</v>
      </c>
      <c r="E2716">
        <v>809.5172</v>
      </c>
      <c r="F2716">
        <v>859.07069999999999</v>
      </c>
    </row>
    <row r="2717" spans="1:6" x14ac:dyDescent="0.25">
      <c r="A2717">
        <v>137.35000000000002</v>
      </c>
      <c r="B2717">
        <v>809.5172</v>
      </c>
      <c r="C2717">
        <v>5.4</v>
      </c>
      <c r="D2717" s="19">
        <v>132.1814880000006</v>
      </c>
      <c r="E2717">
        <v>809.5172</v>
      </c>
      <c r="F2717">
        <v>858.61440000000005</v>
      </c>
    </row>
    <row r="2718" spans="1:6" x14ac:dyDescent="0.25">
      <c r="A2718">
        <v>137.4</v>
      </c>
      <c r="B2718">
        <v>809.7201</v>
      </c>
      <c r="C2718">
        <v>5.4</v>
      </c>
      <c r="D2718" s="19">
        <v>132.1814880000006</v>
      </c>
      <c r="E2718">
        <v>809.7201</v>
      </c>
      <c r="F2718">
        <v>858.4117</v>
      </c>
    </row>
    <row r="2719" spans="1:6" x14ac:dyDescent="0.25">
      <c r="A2719">
        <v>137.44999999999999</v>
      </c>
      <c r="B2719">
        <v>809.77080000000001</v>
      </c>
      <c r="C2719">
        <v>5.4</v>
      </c>
      <c r="D2719" s="19">
        <v>132.1814880000006</v>
      </c>
      <c r="E2719">
        <v>809.77080000000001</v>
      </c>
      <c r="F2719">
        <v>858.05679999999995</v>
      </c>
    </row>
    <row r="2720" spans="1:6" x14ac:dyDescent="0.25">
      <c r="A2720">
        <v>137.5</v>
      </c>
      <c r="B2720">
        <v>809.6694</v>
      </c>
      <c r="C2720">
        <v>5.4</v>
      </c>
      <c r="D2720" s="19">
        <v>132.1814880000006</v>
      </c>
      <c r="E2720">
        <v>809.6694</v>
      </c>
      <c r="F2720">
        <v>857.49919999999997</v>
      </c>
    </row>
    <row r="2721" spans="1:6" x14ac:dyDescent="0.25">
      <c r="A2721">
        <v>137.55000000000001</v>
      </c>
      <c r="B2721">
        <v>810.07500000000005</v>
      </c>
      <c r="C2721">
        <v>5.4</v>
      </c>
      <c r="D2721" s="19">
        <v>132.1814880000006</v>
      </c>
      <c r="E2721">
        <v>810.07500000000005</v>
      </c>
      <c r="F2721">
        <v>857.34709999999995</v>
      </c>
    </row>
    <row r="2722" spans="1:6" x14ac:dyDescent="0.25">
      <c r="A2722">
        <v>137.60000000000002</v>
      </c>
      <c r="B2722">
        <v>810.17639999999994</v>
      </c>
      <c r="C2722">
        <v>5.5</v>
      </c>
      <c r="D2722" s="19">
        <v>132.1814880000006</v>
      </c>
      <c r="E2722">
        <v>810.17639999999994</v>
      </c>
      <c r="F2722">
        <v>857.14440000000002</v>
      </c>
    </row>
    <row r="2723" spans="1:6" x14ac:dyDescent="0.25">
      <c r="A2723">
        <v>137.65</v>
      </c>
      <c r="B2723">
        <v>809.97360000000003</v>
      </c>
      <c r="C2723">
        <v>5.4</v>
      </c>
      <c r="D2723" s="19">
        <v>132.1814880000006</v>
      </c>
      <c r="E2723">
        <v>809.97360000000003</v>
      </c>
      <c r="F2723">
        <v>856.2826</v>
      </c>
    </row>
    <row r="2724" spans="1:6" x14ac:dyDescent="0.25">
      <c r="A2724">
        <v>137.69999999999999</v>
      </c>
      <c r="B2724">
        <v>810.48069999999996</v>
      </c>
      <c r="C2724">
        <v>5.5</v>
      </c>
      <c r="D2724" s="19">
        <v>132.1814880000006</v>
      </c>
      <c r="E2724">
        <v>810.48069999999996</v>
      </c>
      <c r="F2724">
        <v>855.97850000000005</v>
      </c>
    </row>
    <row r="2725" spans="1:6" x14ac:dyDescent="0.25">
      <c r="A2725">
        <v>137.75</v>
      </c>
      <c r="B2725">
        <v>810.07500000000005</v>
      </c>
      <c r="C2725">
        <v>5.5</v>
      </c>
      <c r="D2725" s="19">
        <v>132.1814880000006</v>
      </c>
      <c r="E2725">
        <v>810.07500000000005</v>
      </c>
      <c r="F2725">
        <v>856.13049999999998</v>
      </c>
    </row>
    <row r="2726" spans="1:6" x14ac:dyDescent="0.25">
      <c r="A2726">
        <v>137.80000000000001</v>
      </c>
      <c r="B2726">
        <v>809.16229999999996</v>
      </c>
      <c r="C2726">
        <v>5.5</v>
      </c>
      <c r="D2726" s="19">
        <v>132.1814880000006</v>
      </c>
      <c r="E2726">
        <v>809.16229999999996</v>
      </c>
      <c r="F2726">
        <v>855.97850000000005</v>
      </c>
    </row>
    <row r="2727" spans="1:6" x14ac:dyDescent="0.25">
      <c r="A2727">
        <v>137.85000000000002</v>
      </c>
      <c r="B2727">
        <v>809.41579999999999</v>
      </c>
      <c r="C2727">
        <v>5.5</v>
      </c>
      <c r="D2727" s="19">
        <v>132.1814880000006</v>
      </c>
      <c r="E2727">
        <v>809.41579999999999</v>
      </c>
      <c r="F2727">
        <v>855.47149999999999</v>
      </c>
    </row>
    <row r="2728" spans="1:6" x14ac:dyDescent="0.25">
      <c r="A2728">
        <v>137.9</v>
      </c>
      <c r="B2728">
        <v>809.7201</v>
      </c>
      <c r="C2728">
        <v>5.4</v>
      </c>
      <c r="D2728" s="19">
        <v>132.1814880000006</v>
      </c>
      <c r="E2728">
        <v>809.7201</v>
      </c>
      <c r="F2728">
        <v>855.06600000000003</v>
      </c>
    </row>
    <row r="2729" spans="1:6" x14ac:dyDescent="0.25">
      <c r="A2729">
        <v>137.94999999999999</v>
      </c>
      <c r="B2729">
        <v>809.87220000000002</v>
      </c>
      <c r="C2729">
        <v>5.4</v>
      </c>
      <c r="D2729" s="19">
        <v>132.1814880000006</v>
      </c>
      <c r="E2729">
        <v>809.87220000000002</v>
      </c>
      <c r="F2729">
        <v>854.30560000000003</v>
      </c>
    </row>
    <row r="2730" spans="1:6" x14ac:dyDescent="0.25">
      <c r="A2730">
        <v>138</v>
      </c>
      <c r="B2730">
        <v>809.56790000000001</v>
      </c>
      <c r="C2730">
        <v>5.4</v>
      </c>
      <c r="D2730" s="19">
        <v>132.1814880000006</v>
      </c>
      <c r="E2730">
        <v>809.56790000000001</v>
      </c>
      <c r="F2730">
        <v>854.25490000000002</v>
      </c>
    </row>
    <row r="2731" spans="1:6" x14ac:dyDescent="0.25">
      <c r="A2731">
        <v>138.05000000000001</v>
      </c>
      <c r="B2731">
        <v>809.21299999999997</v>
      </c>
      <c r="C2731">
        <v>5.5</v>
      </c>
      <c r="D2731" s="19">
        <v>132.1814880000006</v>
      </c>
      <c r="E2731">
        <v>809.21299999999997</v>
      </c>
      <c r="F2731">
        <v>854.00149999999996</v>
      </c>
    </row>
    <row r="2732" spans="1:6" x14ac:dyDescent="0.25">
      <c r="A2732">
        <v>138.10000000000002</v>
      </c>
      <c r="B2732">
        <v>809.26369999999997</v>
      </c>
      <c r="C2732">
        <v>5.6</v>
      </c>
      <c r="D2732" s="19">
        <v>132.1814880000006</v>
      </c>
      <c r="E2732">
        <v>809.26369999999997</v>
      </c>
      <c r="F2732">
        <v>853.49459999999999</v>
      </c>
    </row>
    <row r="2733" spans="1:6" x14ac:dyDescent="0.25">
      <c r="A2733">
        <v>138.15</v>
      </c>
      <c r="B2733">
        <v>809.5172</v>
      </c>
      <c r="C2733">
        <v>5.7</v>
      </c>
      <c r="D2733" s="19">
        <v>132.1814880000006</v>
      </c>
      <c r="E2733">
        <v>809.5172</v>
      </c>
      <c r="F2733">
        <v>853.44389999999999</v>
      </c>
    </row>
    <row r="2734" spans="1:6" x14ac:dyDescent="0.25">
      <c r="A2734">
        <v>138.19999999999999</v>
      </c>
      <c r="B2734">
        <v>810.73419999999999</v>
      </c>
      <c r="C2734">
        <v>5.9</v>
      </c>
      <c r="D2734" s="19">
        <v>132.1814880000006</v>
      </c>
      <c r="E2734">
        <v>810.73419999999999</v>
      </c>
      <c r="F2734">
        <v>853.74800000000005</v>
      </c>
    </row>
    <row r="2735" spans="1:6" x14ac:dyDescent="0.25">
      <c r="A2735">
        <v>138.25</v>
      </c>
      <c r="B2735">
        <v>810.32860000000005</v>
      </c>
      <c r="C2735">
        <v>6</v>
      </c>
      <c r="D2735" s="19">
        <v>132.1814880000006</v>
      </c>
      <c r="E2735">
        <v>810.32860000000005</v>
      </c>
      <c r="F2735">
        <v>853.84939999999995</v>
      </c>
    </row>
    <row r="2736" spans="1:6" x14ac:dyDescent="0.25">
      <c r="A2736">
        <v>138.30000000000001</v>
      </c>
      <c r="B2736">
        <v>810.27790000000005</v>
      </c>
      <c r="C2736">
        <v>6.1</v>
      </c>
      <c r="D2736" s="19">
        <v>132.1814880000006</v>
      </c>
      <c r="E2736">
        <v>810.27790000000005</v>
      </c>
      <c r="F2736">
        <v>854.50840000000005</v>
      </c>
    </row>
    <row r="2737" spans="1:6" x14ac:dyDescent="0.25">
      <c r="A2737">
        <v>138.35000000000002</v>
      </c>
      <c r="B2737">
        <v>811.29200000000003</v>
      </c>
      <c r="C2737">
        <v>6.1</v>
      </c>
      <c r="D2737" s="19">
        <v>132.1814880000006</v>
      </c>
      <c r="E2737">
        <v>811.29200000000003</v>
      </c>
      <c r="F2737">
        <v>854.91390000000001</v>
      </c>
    </row>
    <row r="2738" spans="1:6" x14ac:dyDescent="0.25">
      <c r="A2738">
        <v>138.4</v>
      </c>
      <c r="B2738">
        <v>810.93709999999999</v>
      </c>
      <c r="C2738">
        <v>6.2</v>
      </c>
      <c r="D2738" s="19">
        <v>132.1814880000006</v>
      </c>
      <c r="E2738">
        <v>810.93709999999999</v>
      </c>
      <c r="F2738">
        <v>855.06600000000003</v>
      </c>
    </row>
    <row r="2739" spans="1:6" x14ac:dyDescent="0.25">
      <c r="A2739">
        <v>138.44999999999999</v>
      </c>
      <c r="B2739">
        <v>810.93709999999999</v>
      </c>
      <c r="C2739">
        <v>6.3</v>
      </c>
      <c r="D2739" s="19">
        <v>132.1814880000006</v>
      </c>
      <c r="E2739">
        <v>810.93709999999999</v>
      </c>
      <c r="F2739">
        <v>855.82640000000004</v>
      </c>
    </row>
    <row r="2740" spans="1:6" x14ac:dyDescent="0.25">
      <c r="A2740">
        <v>138.5</v>
      </c>
      <c r="B2740">
        <v>811.0385</v>
      </c>
      <c r="C2740">
        <v>6.3</v>
      </c>
      <c r="D2740" s="19">
        <v>132.1814880000006</v>
      </c>
      <c r="E2740">
        <v>811.0385</v>
      </c>
      <c r="F2740">
        <v>855.67430000000002</v>
      </c>
    </row>
    <row r="2741" spans="1:6" x14ac:dyDescent="0.25">
      <c r="A2741">
        <v>138.55000000000001</v>
      </c>
      <c r="B2741">
        <v>810.93709999999999</v>
      </c>
      <c r="C2741">
        <v>6.3</v>
      </c>
      <c r="D2741" s="19">
        <v>132.1814880000006</v>
      </c>
      <c r="E2741">
        <v>810.93709999999999</v>
      </c>
      <c r="F2741">
        <v>856.2319</v>
      </c>
    </row>
    <row r="2742" spans="1:6" x14ac:dyDescent="0.25">
      <c r="A2742">
        <v>138.60000000000002</v>
      </c>
      <c r="B2742">
        <v>811.54560000000004</v>
      </c>
      <c r="C2742">
        <v>6.4</v>
      </c>
      <c r="D2742" s="19">
        <v>132.1814880000006</v>
      </c>
      <c r="E2742">
        <v>811.54560000000004</v>
      </c>
      <c r="F2742">
        <v>856.02909999999997</v>
      </c>
    </row>
    <row r="2743" spans="1:6" x14ac:dyDescent="0.25">
      <c r="A2743">
        <v>138.65</v>
      </c>
      <c r="B2743">
        <v>811.34270000000004</v>
      </c>
      <c r="C2743">
        <v>6.4</v>
      </c>
      <c r="D2743" s="19">
        <v>132.1814880000006</v>
      </c>
      <c r="E2743">
        <v>811.34270000000004</v>
      </c>
      <c r="F2743">
        <v>856.2319</v>
      </c>
    </row>
    <row r="2744" spans="1:6" x14ac:dyDescent="0.25">
      <c r="A2744">
        <v>138.69999999999999</v>
      </c>
      <c r="B2744">
        <v>811.39340000000004</v>
      </c>
      <c r="C2744">
        <v>6.4</v>
      </c>
      <c r="D2744" s="19">
        <v>132.1814880000006</v>
      </c>
      <c r="E2744">
        <v>811.39340000000004</v>
      </c>
      <c r="F2744">
        <v>856.73879999999997</v>
      </c>
    </row>
    <row r="2745" spans="1:6" x14ac:dyDescent="0.25">
      <c r="A2745">
        <v>138.75</v>
      </c>
      <c r="B2745">
        <v>811.39340000000004</v>
      </c>
      <c r="C2745">
        <v>6.4</v>
      </c>
      <c r="D2745" s="19">
        <v>132.1814880000006</v>
      </c>
      <c r="E2745">
        <v>811.39340000000004</v>
      </c>
      <c r="F2745">
        <v>857.54989999999998</v>
      </c>
    </row>
    <row r="2746" spans="1:6" x14ac:dyDescent="0.25">
      <c r="A2746">
        <v>138.80000000000001</v>
      </c>
      <c r="B2746">
        <v>811.34270000000004</v>
      </c>
      <c r="C2746">
        <v>6.4</v>
      </c>
      <c r="D2746" s="19">
        <v>132.1814880000006</v>
      </c>
      <c r="E2746">
        <v>811.34270000000004</v>
      </c>
      <c r="F2746">
        <v>857.44849999999997</v>
      </c>
    </row>
    <row r="2747" spans="1:6" x14ac:dyDescent="0.25">
      <c r="A2747">
        <v>138.85000000000002</v>
      </c>
      <c r="B2747">
        <v>811.13990000000001</v>
      </c>
      <c r="C2747">
        <v>6.5</v>
      </c>
      <c r="D2747" s="19">
        <v>132.1814880000006</v>
      </c>
      <c r="E2747">
        <v>811.13990000000001</v>
      </c>
      <c r="F2747">
        <v>858.31029999999998</v>
      </c>
    </row>
    <row r="2748" spans="1:6" x14ac:dyDescent="0.25">
      <c r="A2748">
        <v>138.9</v>
      </c>
      <c r="B2748">
        <v>811.44420000000002</v>
      </c>
      <c r="C2748">
        <v>6.5</v>
      </c>
      <c r="D2748" s="19">
        <v>132.1814880000006</v>
      </c>
      <c r="E2748">
        <v>811.44420000000002</v>
      </c>
      <c r="F2748">
        <v>858.51300000000003</v>
      </c>
    </row>
    <row r="2749" spans="1:6" x14ac:dyDescent="0.25">
      <c r="A2749">
        <v>138.94999999999999</v>
      </c>
      <c r="B2749">
        <v>811.19060000000002</v>
      </c>
      <c r="C2749">
        <v>6.5</v>
      </c>
      <c r="D2749" s="19">
        <v>132.1814880000006</v>
      </c>
      <c r="E2749">
        <v>811.19060000000002</v>
      </c>
      <c r="F2749">
        <v>859.07069999999999</v>
      </c>
    </row>
    <row r="2750" spans="1:6" x14ac:dyDescent="0.25">
      <c r="A2750">
        <v>139</v>
      </c>
      <c r="B2750">
        <v>811.08920000000001</v>
      </c>
      <c r="C2750">
        <v>6.5</v>
      </c>
      <c r="D2750" s="19">
        <v>132.1814880000006</v>
      </c>
      <c r="E2750">
        <v>811.08920000000001</v>
      </c>
      <c r="F2750">
        <v>859.83100000000002</v>
      </c>
    </row>
    <row r="2751" spans="1:6" x14ac:dyDescent="0.25">
      <c r="A2751">
        <v>139.05000000000001</v>
      </c>
      <c r="B2751">
        <v>811.19060000000002</v>
      </c>
      <c r="C2751">
        <v>6.5</v>
      </c>
      <c r="D2751" s="19">
        <v>132.1814880000006</v>
      </c>
      <c r="E2751">
        <v>811.19060000000002</v>
      </c>
      <c r="F2751">
        <v>860.4393</v>
      </c>
    </row>
    <row r="2752" spans="1:6" x14ac:dyDescent="0.25">
      <c r="A2752">
        <v>139.10000000000002</v>
      </c>
      <c r="B2752">
        <v>811.34270000000004</v>
      </c>
      <c r="C2752">
        <v>6.5</v>
      </c>
      <c r="D2752" s="19">
        <v>132.1814880000006</v>
      </c>
      <c r="E2752">
        <v>811.34270000000004</v>
      </c>
      <c r="F2752">
        <v>860.23659999999995</v>
      </c>
    </row>
    <row r="2753" spans="1:6" x14ac:dyDescent="0.25">
      <c r="A2753">
        <v>139.15</v>
      </c>
      <c r="B2753">
        <v>811.24130000000002</v>
      </c>
      <c r="C2753">
        <v>6.5</v>
      </c>
      <c r="D2753" s="19">
        <v>132.1814880000006</v>
      </c>
      <c r="E2753">
        <v>811.24130000000002</v>
      </c>
      <c r="F2753">
        <v>861.40250000000003</v>
      </c>
    </row>
    <row r="2754" spans="1:6" x14ac:dyDescent="0.25">
      <c r="A2754">
        <v>139.19999999999999</v>
      </c>
      <c r="B2754">
        <v>811.13990000000001</v>
      </c>
      <c r="C2754">
        <v>6.5</v>
      </c>
      <c r="D2754" s="19">
        <v>132.1814880000006</v>
      </c>
      <c r="E2754">
        <v>811.13990000000001</v>
      </c>
      <c r="F2754">
        <v>861.96010000000001</v>
      </c>
    </row>
    <row r="2755" spans="1:6" x14ac:dyDescent="0.25">
      <c r="A2755">
        <v>139.25</v>
      </c>
      <c r="B2755">
        <v>811.13990000000001</v>
      </c>
      <c r="C2755">
        <v>6.5</v>
      </c>
      <c r="D2755" s="19">
        <v>132.1814880000006</v>
      </c>
      <c r="E2755">
        <v>811.13990000000001</v>
      </c>
      <c r="F2755">
        <v>863.17669999999998</v>
      </c>
    </row>
    <row r="2756" spans="1:6" x14ac:dyDescent="0.25">
      <c r="A2756">
        <v>139.30000000000001</v>
      </c>
      <c r="B2756">
        <v>810.78489999999999</v>
      </c>
      <c r="C2756">
        <v>6.5</v>
      </c>
      <c r="D2756" s="19">
        <v>132.1814880000006</v>
      </c>
      <c r="E2756">
        <v>810.78489999999999</v>
      </c>
      <c r="F2756">
        <v>863.3288</v>
      </c>
    </row>
    <row r="2757" spans="1:6" x14ac:dyDescent="0.25">
      <c r="A2757">
        <v>139.35000000000002</v>
      </c>
      <c r="B2757">
        <v>811.0385</v>
      </c>
      <c r="C2757">
        <v>6.5</v>
      </c>
      <c r="D2757" s="19">
        <v>132.1814880000006</v>
      </c>
      <c r="E2757">
        <v>811.0385</v>
      </c>
      <c r="F2757">
        <v>863.68359999999996</v>
      </c>
    </row>
    <row r="2758" spans="1:6" x14ac:dyDescent="0.25">
      <c r="A2758">
        <v>139.4</v>
      </c>
      <c r="B2758">
        <v>811.08920000000001</v>
      </c>
      <c r="C2758">
        <v>6.5</v>
      </c>
      <c r="D2758" s="19">
        <v>132.1814880000006</v>
      </c>
      <c r="E2758">
        <v>811.08920000000001</v>
      </c>
      <c r="F2758">
        <v>864.59609999999998</v>
      </c>
    </row>
    <row r="2759" spans="1:6" x14ac:dyDescent="0.25">
      <c r="A2759">
        <v>139.44999999999999</v>
      </c>
      <c r="B2759">
        <v>810.83569999999997</v>
      </c>
      <c r="C2759">
        <v>6.5</v>
      </c>
      <c r="D2759" s="19">
        <v>132.1814880000006</v>
      </c>
      <c r="E2759">
        <v>810.83569999999997</v>
      </c>
      <c r="F2759">
        <v>865.20439999999996</v>
      </c>
    </row>
    <row r="2760" spans="1:6" x14ac:dyDescent="0.25">
      <c r="A2760">
        <v>139.5</v>
      </c>
      <c r="B2760">
        <v>811.0385</v>
      </c>
      <c r="C2760">
        <v>6.6</v>
      </c>
      <c r="D2760" s="19">
        <v>132.1814880000006</v>
      </c>
      <c r="E2760">
        <v>811.0385</v>
      </c>
      <c r="F2760">
        <v>866.06610000000001</v>
      </c>
    </row>
    <row r="2761" spans="1:6" x14ac:dyDescent="0.25">
      <c r="A2761">
        <v>139.55000000000001</v>
      </c>
      <c r="B2761">
        <v>811.13990000000001</v>
      </c>
      <c r="C2761">
        <v>6.5</v>
      </c>
      <c r="D2761" s="19">
        <v>132.1814880000006</v>
      </c>
      <c r="E2761">
        <v>811.13990000000001</v>
      </c>
      <c r="F2761">
        <v>866.52229999999997</v>
      </c>
    </row>
    <row r="2762" spans="1:6" x14ac:dyDescent="0.25">
      <c r="A2762">
        <v>139.60000000000002</v>
      </c>
      <c r="B2762">
        <v>810.58209999999997</v>
      </c>
      <c r="C2762">
        <v>6.6</v>
      </c>
      <c r="D2762" s="19">
        <v>132.1814880000006</v>
      </c>
      <c r="E2762">
        <v>810.58209999999997</v>
      </c>
      <c r="F2762">
        <v>866.97860000000003</v>
      </c>
    </row>
    <row r="2763" spans="1:6" x14ac:dyDescent="0.25">
      <c r="A2763">
        <v>139.65</v>
      </c>
      <c r="B2763">
        <v>810.43</v>
      </c>
      <c r="C2763">
        <v>6.5</v>
      </c>
      <c r="D2763" s="19">
        <v>132.1814880000006</v>
      </c>
      <c r="E2763">
        <v>810.43</v>
      </c>
      <c r="F2763">
        <v>867.33339999999998</v>
      </c>
    </row>
    <row r="2764" spans="1:6" x14ac:dyDescent="0.25">
      <c r="A2764">
        <v>139.69999999999999</v>
      </c>
      <c r="B2764">
        <v>810.48069999999996</v>
      </c>
      <c r="C2764">
        <v>6.6</v>
      </c>
      <c r="D2764" s="19">
        <v>132.1814880000006</v>
      </c>
      <c r="E2764">
        <v>810.48069999999996</v>
      </c>
      <c r="F2764">
        <v>867.99239999999998</v>
      </c>
    </row>
    <row r="2765" spans="1:6" x14ac:dyDescent="0.25">
      <c r="A2765">
        <v>139.75</v>
      </c>
      <c r="B2765">
        <v>810.58209999999997</v>
      </c>
      <c r="C2765">
        <v>6.6</v>
      </c>
      <c r="D2765" s="19">
        <v>132.1814880000006</v>
      </c>
      <c r="E2765">
        <v>810.58209999999997</v>
      </c>
      <c r="F2765">
        <v>868.29660000000001</v>
      </c>
    </row>
    <row r="2766" spans="1:6" x14ac:dyDescent="0.25">
      <c r="A2766">
        <v>139.80000000000001</v>
      </c>
      <c r="B2766">
        <v>811.13990000000001</v>
      </c>
      <c r="C2766">
        <v>6.6</v>
      </c>
      <c r="D2766" s="19">
        <v>132.1814880000006</v>
      </c>
      <c r="E2766">
        <v>811.13990000000001</v>
      </c>
      <c r="F2766">
        <v>868.80349999999999</v>
      </c>
    </row>
    <row r="2767" spans="1:6" x14ac:dyDescent="0.25">
      <c r="A2767">
        <v>139.85000000000002</v>
      </c>
      <c r="B2767">
        <v>810.27790000000005</v>
      </c>
      <c r="C2767">
        <v>6.6</v>
      </c>
      <c r="D2767" s="19">
        <v>132.1814880000006</v>
      </c>
      <c r="E2767">
        <v>810.27790000000005</v>
      </c>
      <c r="F2767">
        <v>869.56380000000001</v>
      </c>
    </row>
    <row r="2768" spans="1:6" x14ac:dyDescent="0.25">
      <c r="A2768">
        <v>139.9</v>
      </c>
      <c r="B2768">
        <v>810.68349999999998</v>
      </c>
      <c r="C2768">
        <v>6.6</v>
      </c>
      <c r="D2768" s="19">
        <v>132.1814880000006</v>
      </c>
      <c r="E2768">
        <v>810.68349999999998</v>
      </c>
      <c r="F2768">
        <v>871.03390000000002</v>
      </c>
    </row>
    <row r="2769" spans="1:6" x14ac:dyDescent="0.25">
      <c r="A2769">
        <v>139.94999999999999</v>
      </c>
      <c r="B2769">
        <v>810.88639999999998</v>
      </c>
      <c r="C2769">
        <v>6.6</v>
      </c>
      <c r="D2769" s="19">
        <v>132.1814880000006</v>
      </c>
      <c r="E2769">
        <v>810.88639999999998</v>
      </c>
      <c r="F2769">
        <v>871.13530000000003</v>
      </c>
    </row>
    <row r="2770" spans="1:6" x14ac:dyDescent="0.25">
      <c r="A2770">
        <v>140</v>
      </c>
      <c r="B2770">
        <v>810.98779999999999</v>
      </c>
      <c r="C2770">
        <v>6.6</v>
      </c>
      <c r="D2770" s="19">
        <v>132.1814880000006</v>
      </c>
      <c r="E2770">
        <v>810.98779999999999</v>
      </c>
      <c r="F2770">
        <v>877.31970000000001</v>
      </c>
    </row>
    <row r="2771" spans="1:6" x14ac:dyDescent="0.25">
      <c r="A2771">
        <v>140.05000000000001</v>
      </c>
      <c r="B2771">
        <v>810.93709999999999</v>
      </c>
      <c r="C2771">
        <v>6.6</v>
      </c>
      <c r="D2771" s="19">
        <v>132.1814880000006</v>
      </c>
      <c r="E2771">
        <v>810.93709999999999</v>
      </c>
      <c r="F2771">
        <v>877.67449999999997</v>
      </c>
    </row>
    <row r="2772" spans="1:6" x14ac:dyDescent="0.25">
      <c r="A2772">
        <v>140.10000000000002</v>
      </c>
      <c r="B2772">
        <v>810.53139999999996</v>
      </c>
      <c r="C2772">
        <v>6.7</v>
      </c>
      <c r="D2772" s="19">
        <v>132.1814880000006</v>
      </c>
      <c r="E2772">
        <v>810.53139999999996</v>
      </c>
      <c r="F2772">
        <v>877.87729999999999</v>
      </c>
    </row>
    <row r="2773" spans="1:6" x14ac:dyDescent="0.25">
      <c r="A2773">
        <v>140.15</v>
      </c>
      <c r="B2773">
        <v>811.19060000000002</v>
      </c>
      <c r="C2773">
        <v>6.7</v>
      </c>
      <c r="D2773" s="19">
        <v>132.1814880000006</v>
      </c>
      <c r="E2773">
        <v>811.19060000000002</v>
      </c>
      <c r="F2773">
        <v>879.29669999999999</v>
      </c>
    </row>
    <row r="2774" spans="1:6" x14ac:dyDescent="0.25">
      <c r="A2774">
        <v>140.19999999999999</v>
      </c>
      <c r="B2774">
        <v>810.58209999999997</v>
      </c>
      <c r="C2774">
        <v>6.6</v>
      </c>
      <c r="D2774" s="19">
        <v>132.1814880000006</v>
      </c>
      <c r="E2774">
        <v>810.58209999999997</v>
      </c>
      <c r="F2774">
        <v>880.81740000000002</v>
      </c>
    </row>
    <row r="2775" spans="1:6" x14ac:dyDescent="0.25">
      <c r="A2775">
        <v>140.25</v>
      </c>
      <c r="B2775">
        <v>810.37929999999994</v>
      </c>
      <c r="C2775">
        <v>6.6</v>
      </c>
      <c r="D2775" s="19">
        <v>132.1814880000006</v>
      </c>
      <c r="E2775">
        <v>810.37929999999994</v>
      </c>
      <c r="F2775">
        <v>882.0847</v>
      </c>
    </row>
    <row r="2776" spans="1:6" x14ac:dyDescent="0.25">
      <c r="A2776">
        <v>140.30000000000001</v>
      </c>
      <c r="B2776">
        <v>810.32860000000005</v>
      </c>
      <c r="C2776">
        <v>6.6</v>
      </c>
      <c r="D2776" s="19">
        <v>132.1814880000006</v>
      </c>
      <c r="E2776">
        <v>810.32860000000005</v>
      </c>
      <c r="F2776">
        <v>882.59159999999997</v>
      </c>
    </row>
    <row r="2777" spans="1:6" x14ac:dyDescent="0.25">
      <c r="A2777">
        <v>140.35000000000002</v>
      </c>
      <c r="B2777">
        <v>809.87220000000002</v>
      </c>
      <c r="C2777">
        <v>6.6</v>
      </c>
      <c r="D2777" s="19">
        <v>132.1814880000006</v>
      </c>
      <c r="E2777">
        <v>809.87220000000002</v>
      </c>
      <c r="F2777">
        <v>882.69299999999998</v>
      </c>
    </row>
    <row r="2778" spans="1:6" x14ac:dyDescent="0.25">
      <c r="A2778">
        <v>140.4</v>
      </c>
      <c r="B2778">
        <v>810.07500000000005</v>
      </c>
      <c r="C2778">
        <v>6.6</v>
      </c>
      <c r="D2778" s="19">
        <v>132.1814880000006</v>
      </c>
      <c r="E2778">
        <v>810.07500000000005</v>
      </c>
      <c r="F2778">
        <v>883.09860000000003</v>
      </c>
    </row>
    <row r="2779" spans="1:6" x14ac:dyDescent="0.25">
      <c r="A2779">
        <v>140.44999999999999</v>
      </c>
      <c r="B2779">
        <v>809.87220000000002</v>
      </c>
      <c r="C2779">
        <v>6.6</v>
      </c>
      <c r="D2779" s="19">
        <v>132.1814880000006</v>
      </c>
      <c r="E2779">
        <v>809.87220000000002</v>
      </c>
      <c r="F2779">
        <v>883.80820000000006</v>
      </c>
    </row>
    <row r="2780" spans="1:6" x14ac:dyDescent="0.25">
      <c r="A2780">
        <v>140.5</v>
      </c>
      <c r="B2780">
        <v>809.82150000000001</v>
      </c>
      <c r="C2780">
        <v>6.6</v>
      </c>
      <c r="D2780" s="19">
        <v>132.1814880000006</v>
      </c>
      <c r="E2780">
        <v>809.82150000000001</v>
      </c>
      <c r="F2780">
        <v>883.80820000000006</v>
      </c>
    </row>
    <row r="2781" spans="1:6" x14ac:dyDescent="0.25">
      <c r="A2781">
        <v>140.55000000000001</v>
      </c>
      <c r="B2781">
        <v>809.56790000000001</v>
      </c>
      <c r="C2781">
        <v>6.6</v>
      </c>
      <c r="D2781" s="19">
        <v>132.1814880000006</v>
      </c>
      <c r="E2781">
        <v>809.56790000000001</v>
      </c>
      <c r="F2781">
        <v>884.16309999999999</v>
      </c>
    </row>
    <row r="2782" spans="1:6" x14ac:dyDescent="0.25">
      <c r="A2782">
        <v>140.60000000000002</v>
      </c>
      <c r="B2782">
        <v>809.6694</v>
      </c>
      <c r="C2782">
        <v>6.6</v>
      </c>
      <c r="D2782" s="19">
        <v>132.1814880000006</v>
      </c>
      <c r="E2782">
        <v>809.6694</v>
      </c>
      <c r="F2782">
        <v>884.72069999999997</v>
      </c>
    </row>
    <row r="2783" spans="1:6" x14ac:dyDescent="0.25">
      <c r="A2783">
        <v>140.65</v>
      </c>
      <c r="B2783">
        <v>809.92290000000003</v>
      </c>
      <c r="C2783">
        <v>6.6</v>
      </c>
      <c r="D2783" s="19">
        <v>132.1814880000006</v>
      </c>
      <c r="E2783">
        <v>809.92290000000003</v>
      </c>
      <c r="F2783">
        <v>885.27829999999994</v>
      </c>
    </row>
    <row r="2784" spans="1:6" x14ac:dyDescent="0.25">
      <c r="A2784">
        <v>140.69999999999999</v>
      </c>
      <c r="B2784">
        <v>809.6694</v>
      </c>
      <c r="C2784">
        <v>6.6</v>
      </c>
      <c r="D2784" s="19">
        <v>132.1814880000006</v>
      </c>
      <c r="E2784">
        <v>809.6694</v>
      </c>
      <c r="F2784">
        <v>886.39350000000002</v>
      </c>
    </row>
    <row r="2785" spans="1:6" x14ac:dyDescent="0.25">
      <c r="A2785">
        <v>140.75</v>
      </c>
      <c r="B2785">
        <v>809.5172</v>
      </c>
      <c r="C2785">
        <v>6.6</v>
      </c>
      <c r="D2785" s="19">
        <v>132.1814880000006</v>
      </c>
      <c r="E2785">
        <v>809.5172</v>
      </c>
      <c r="F2785">
        <v>886.19069999999999</v>
      </c>
    </row>
    <row r="2786" spans="1:6" x14ac:dyDescent="0.25">
      <c r="A2786">
        <v>140.80000000000001</v>
      </c>
      <c r="B2786">
        <v>809.5172</v>
      </c>
      <c r="C2786">
        <v>6.6</v>
      </c>
      <c r="D2786" s="19">
        <v>132.1814880000006</v>
      </c>
      <c r="E2786">
        <v>809.5172</v>
      </c>
      <c r="F2786">
        <v>886.84969999999998</v>
      </c>
    </row>
    <row r="2787" spans="1:6" x14ac:dyDescent="0.25">
      <c r="A2787">
        <v>140.85000000000002</v>
      </c>
      <c r="B2787">
        <v>809.6694</v>
      </c>
      <c r="C2787">
        <v>6.6</v>
      </c>
      <c r="D2787" s="19">
        <v>132.1814880000006</v>
      </c>
      <c r="E2787">
        <v>809.6694</v>
      </c>
      <c r="F2787">
        <v>887.7115</v>
      </c>
    </row>
    <row r="2788" spans="1:6" x14ac:dyDescent="0.25">
      <c r="A2788">
        <v>140.9</v>
      </c>
      <c r="B2788">
        <v>809.5172</v>
      </c>
      <c r="C2788">
        <v>6.6</v>
      </c>
      <c r="D2788" s="19">
        <v>132.1814880000006</v>
      </c>
      <c r="E2788">
        <v>809.5172</v>
      </c>
      <c r="F2788">
        <v>887.91430000000003</v>
      </c>
    </row>
    <row r="2789" spans="1:6" x14ac:dyDescent="0.25">
      <c r="A2789">
        <v>140.94999999999999</v>
      </c>
      <c r="B2789">
        <v>809.56790000000001</v>
      </c>
      <c r="C2789">
        <v>6.6</v>
      </c>
      <c r="D2789" s="19">
        <v>132.1814880000006</v>
      </c>
      <c r="E2789">
        <v>809.56790000000001</v>
      </c>
      <c r="F2789">
        <v>888.72529999999995</v>
      </c>
    </row>
    <row r="2790" spans="1:6" x14ac:dyDescent="0.25">
      <c r="A2790">
        <v>141</v>
      </c>
      <c r="B2790">
        <v>809.36509999999998</v>
      </c>
      <c r="C2790">
        <v>6.6</v>
      </c>
      <c r="D2790" s="19">
        <v>132.1814880000006</v>
      </c>
      <c r="E2790">
        <v>809.36509999999998</v>
      </c>
      <c r="F2790">
        <v>888.72529999999995</v>
      </c>
    </row>
    <row r="2791" spans="1:6" x14ac:dyDescent="0.25">
      <c r="A2791">
        <v>141.05000000000001</v>
      </c>
      <c r="B2791">
        <v>809.16229999999996</v>
      </c>
      <c r="C2791">
        <v>6.6</v>
      </c>
      <c r="D2791" s="19">
        <v>132.1814880000006</v>
      </c>
      <c r="E2791">
        <v>809.16229999999996</v>
      </c>
      <c r="F2791">
        <v>889.1309</v>
      </c>
    </row>
    <row r="2792" spans="1:6" x14ac:dyDescent="0.25">
      <c r="A2792">
        <v>141.10000000000002</v>
      </c>
      <c r="B2792">
        <v>809.26369999999997</v>
      </c>
      <c r="C2792">
        <v>6.6</v>
      </c>
      <c r="D2792" s="19">
        <v>132.1814880000006</v>
      </c>
      <c r="E2792">
        <v>809.26369999999997</v>
      </c>
      <c r="F2792">
        <v>889.1309</v>
      </c>
    </row>
    <row r="2793" spans="1:6" x14ac:dyDescent="0.25">
      <c r="A2793">
        <v>141.15</v>
      </c>
      <c r="B2793">
        <v>808.75660000000005</v>
      </c>
      <c r="C2793">
        <v>6.6</v>
      </c>
      <c r="D2793" s="19">
        <v>132.1814880000006</v>
      </c>
      <c r="E2793">
        <v>808.75660000000005</v>
      </c>
      <c r="F2793">
        <v>890.60090000000002</v>
      </c>
    </row>
    <row r="2794" spans="1:6" x14ac:dyDescent="0.25">
      <c r="A2794">
        <v>141.19999999999999</v>
      </c>
      <c r="B2794">
        <v>808.95939999999996</v>
      </c>
      <c r="C2794">
        <v>6.6</v>
      </c>
      <c r="D2794" s="19">
        <v>132.1814880000006</v>
      </c>
      <c r="E2794">
        <v>808.95939999999996</v>
      </c>
      <c r="F2794">
        <v>890.95579999999995</v>
      </c>
    </row>
    <row r="2795" spans="1:6" x14ac:dyDescent="0.25">
      <c r="A2795">
        <v>141.25</v>
      </c>
      <c r="B2795">
        <v>808.90869999999995</v>
      </c>
      <c r="C2795">
        <v>6.6</v>
      </c>
      <c r="D2795" s="19">
        <v>132.1814880000006</v>
      </c>
      <c r="E2795">
        <v>808.90869999999995</v>
      </c>
      <c r="F2795">
        <v>891.20920000000001</v>
      </c>
    </row>
    <row r="2796" spans="1:6" x14ac:dyDescent="0.25">
      <c r="A2796">
        <v>141.30000000000001</v>
      </c>
      <c r="B2796">
        <v>809.31439999999998</v>
      </c>
      <c r="C2796">
        <v>6.6</v>
      </c>
      <c r="D2796" s="19">
        <v>132.1814880000006</v>
      </c>
      <c r="E2796">
        <v>809.31439999999998</v>
      </c>
      <c r="F2796">
        <v>891.31060000000002</v>
      </c>
    </row>
    <row r="2797" spans="1:6" x14ac:dyDescent="0.25">
      <c r="A2797">
        <v>141.35000000000002</v>
      </c>
      <c r="B2797">
        <v>808.50310000000002</v>
      </c>
      <c r="C2797">
        <v>6.6</v>
      </c>
      <c r="D2797" s="19">
        <v>132.1814880000006</v>
      </c>
      <c r="E2797">
        <v>808.50310000000002</v>
      </c>
      <c r="F2797">
        <v>891.25990000000002</v>
      </c>
    </row>
    <row r="2798" spans="1:6" x14ac:dyDescent="0.25">
      <c r="A2798">
        <v>141.4</v>
      </c>
      <c r="B2798">
        <v>808.75660000000005</v>
      </c>
      <c r="C2798">
        <v>6.6</v>
      </c>
      <c r="D2798" s="19">
        <v>132.1814880000006</v>
      </c>
      <c r="E2798">
        <v>808.75660000000005</v>
      </c>
      <c r="F2798">
        <v>891.20920000000001</v>
      </c>
    </row>
    <row r="2799" spans="1:6" x14ac:dyDescent="0.25">
      <c r="A2799">
        <v>141.44999999999999</v>
      </c>
      <c r="B2799">
        <v>808.95939999999996</v>
      </c>
      <c r="C2799">
        <v>6.6</v>
      </c>
      <c r="D2799" s="19">
        <v>132.1814880000006</v>
      </c>
      <c r="E2799">
        <v>808.95939999999996</v>
      </c>
      <c r="F2799">
        <v>891.25990000000002</v>
      </c>
    </row>
    <row r="2800" spans="1:6" x14ac:dyDescent="0.25">
      <c r="A2800">
        <v>141.5</v>
      </c>
      <c r="B2800">
        <v>808.60450000000003</v>
      </c>
      <c r="C2800">
        <v>6.6</v>
      </c>
      <c r="D2800" s="19">
        <v>132.1814880000006</v>
      </c>
      <c r="E2800">
        <v>808.60450000000003</v>
      </c>
      <c r="F2800">
        <v>891.1585</v>
      </c>
    </row>
    <row r="2801" spans="1:6" x14ac:dyDescent="0.25">
      <c r="A2801">
        <v>141.55000000000001</v>
      </c>
      <c r="B2801">
        <v>808.60450000000003</v>
      </c>
      <c r="C2801">
        <v>6.6</v>
      </c>
      <c r="D2801" s="19">
        <v>132.1814880000006</v>
      </c>
      <c r="E2801">
        <v>808.60450000000003</v>
      </c>
      <c r="F2801">
        <v>892.47649999999999</v>
      </c>
    </row>
    <row r="2802" spans="1:6" x14ac:dyDescent="0.25">
      <c r="A2802">
        <v>141.60000000000002</v>
      </c>
      <c r="B2802">
        <v>808.1481</v>
      </c>
      <c r="C2802">
        <v>6.6</v>
      </c>
      <c r="D2802" s="19">
        <v>132.1814880000006</v>
      </c>
      <c r="E2802">
        <v>808.1481</v>
      </c>
      <c r="F2802">
        <v>893.18619999999999</v>
      </c>
    </row>
    <row r="2803" spans="1:6" x14ac:dyDescent="0.25">
      <c r="A2803">
        <v>141.65</v>
      </c>
      <c r="B2803">
        <v>808.50310000000002</v>
      </c>
      <c r="C2803">
        <v>6.6</v>
      </c>
      <c r="D2803" s="19">
        <v>132.1814880000006</v>
      </c>
      <c r="E2803">
        <v>808.50310000000002</v>
      </c>
      <c r="F2803">
        <v>893.79449999999997</v>
      </c>
    </row>
    <row r="2804" spans="1:6" x14ac:dyDescent="0.25">
      <c r="A2804">
        <v>141.69999999999999</v>
      </c>
      <c r="B2804">
        <v>808.30020000000002</v>
      </c>
      <c r="C2804">
        <v>6.6</v>
      </c>
      <c r="D2804" s="19">
        <v>132.1814880000006</v>
      </c>
      <c r="E2804">
        <v>808.30020000000002</v>
      </c>
      <c r="F2804">
        <v>894.14940000000001</v>
      </c>
    </row>
    <row r="2805" spans="1:6" x14ac:dyDescent="0.25">
      <c r="A2805">
        <v>141.75</v>
      </c>
      <c r="B2805">
        <v>808.35090000000002</v>
      </c>
      <c r="C2805">
        <v>6.6</v>
      </c>
      <c r="D2805" s="19">
        <v>132.1814880000006</v>
      </c>
      <c r="E2805">
        <v>808.35090000000002</v>
      </c>
      <c r="F2805">
        <v>894.45349999999996</v>
      </c>
    </row>
    <row r="2806" spans="1:6" x14ac:dyDescent="0.25">
      <c r="A2806">
        <v>141.80000000000001</v>
      </c>
      <c r="B2806">
        <v>808.75660000000005</v>
      </c>
      <c r="C2806">
        <v>6.6</v>
      </c>
      <c r="D2806" s="19">
        <v>132.1814880000006</v>
      </c>
      <c r="E2806">
        <v>808.75660000000005</v>
      </c>
      <c r="F2806">
        <v>894.90970000000004</v>
      </c>
    </row>
    <row r="2807" spans="1:6" x14ac:dyDescent="0.25">
      <c r="A2807">
        <v>141.85000000000002</v>
      </c>
      <c r="B2807">
        <v>808.35090000000002</v>
      </c>
      <c r="C2807">
        <v>6.6</v>
      </c>
      <c r="D2807" s="19">
        <v>132.1814880000006</v>
      </c>
      <c r="E2807">
        <v>808.35090000000002</v>
      </c>
      <c r="F2807">
        <v>895.31529999999998</v>
      </c>
    </row>
    <row r="2808" spans="1:6" x14ac:dyDescent="0.25">
      <c r="A2808">
        <v>141.9</v>
      </c>
      <c r="B2808">
        <v>808.1481</v>
      </c>
      <c r="C2808">
        <v>6.6</v>
      </c>
      <c r="D2808" s="19">
        <v>132.1814880000006</v>
      </c>
      <c r="E2808">
        <v>808.1481</v>
      </c>
      <c r="F2808">
        <v>895.87289999999996</v>
      </c>
    </row>
    <row r="2809" spans="1:6" x14ac:dyDescent="0.25">
      <c r="A2809">
        <v>141.94999999999999</v>
      </c>
      <c r="B2809">
        <v>808.1481</v>
      </c>
      <c r="C2809">
        <v>6.6</v>
      </c>
      <c r="D2809" s="19">
        <v>132.1814880000006</v>
      </c>
      <c r="E2809">
        <v>808.1481</v>
      </c>
      <c r="F2809">
        <v>896.32910000000004</v>
      </c>
    </row>
    <row r="2810" spans="1:6" x14ac:dyDescent="0.25">
      <c r="A2810">
        <v>142</v>
      </c>
      <c r="B2810">
        <v>808.19880000000001</v>
      </c>
      <c r="C2810">
        <v>6.6</v>
      </c>
      <c r="D2810" s="19">
        <v>132.1814880000006</v>
      </c>
      <c r="E2810">
        <v>808.19880000000001</v>
      </c>
      <c r="F2810">
        <v>895.97429999999997</v>
      </c>
    </row>
    <row r="2811" spans="1:6" x14ac:dyDescent="0.25">
      <c r="A2811">
        <v>142.05000000000001</v>
      </c>
      <c r="B2811">
        <v>808.1481</v>
      </c>
      <c r="C2811">
        <v>6.6</v>
      </c>
      <c r="D2811" s="19">
        <v>132.1814880000006</v>
      </c>
      <c r="E2811">
        <v>808.1481</v>
      </c>
      <c r="F2811">
        <v>896.68389999999999</v>
      </c>
    </row>
    <row r="2812" spans="1:6" x14ac:dyDescent="0.25">
      <c r="A2812">
        <v>142.10000000000002</v>
      </c>
      <c r="B2812">
        <v>808.1481</v>
      </c>
      <c r="C2812">
        <v>6.6</v>
      </c>
      <c r="D2812" s="19">
        <v>132.1814880000006</v>
      </c>
      <c r="E2812">
        <v>808.1481</v>
      </c>
      <c r="F2812">
        <v>896.7346</v>
      </c>
    </row>
    <row r="2813" spans="1:6" x14ac:dyDescent="0.25">
      <c r="A2813">
        <v>142.15</v>
      </c>
      <c r="B2813">
        <v>807.99599999999998</v>
      </c>
      <c r="C2813">
        <v>6.6</v>
      </c>
      <c r="D2813" s="19">
        <v>132.1814880000006</v>
      </c>
      <c r="E2813">
        <v>807.99599999999998</v>
      </c>
      <c r="F2813">
        <v>896.68389999999999</v>
      </c>
    </row>
    <row r="2814" spans="1:6" x14ac:dyDescent="0.25">
      <c r="A2814">
        <v>142.19999999999999</v>
      </c>
      <c r="B2814">
        <v>808.09739999999999</v>
      </c>
      <c r="C2814">
        <v>6.6</v>
      </c>
      <c r="D2814" s="19">
        <v>132.1814880000006</v>
      </c>
      <c r="E2814">
        <v>808.09739999999999</v>
      </c>
      <c r="F2814">
        <v>897.34289999999999</v>
      </c>
    </row>
    <row r="2815" spans="1:6" x14ac:dyDescent="0.25">
      <c r="A2815">
        <v>142.25</v>
      </c>
      <c r="B2815">
        <v>807.64099999999996</v>
      </c>
      <c r="C2815">
        <v>6.6</v>
      </c>
      <c r="D2815" s="19">
        <v>132.1814880000006</v>
      </c>
      <c r="E2815">
        <v>807.64099999999996</v>
      </c>
      <c r="F2815">
        <v>897.39359999999999</v>
      </c>
    </row>
    <row r="2816" spans="1:6" x14ac:dyDescent="0.25">
      <c r="A2816">
        <v>142.30000000000001</v>
      </c>
      <c r="B2816">
        <v>807.64099999999996</v>
      </c>
      <c r="C2816">
        <v>6.7</v>
      </c>
      <c r="D2816" s="19">
        <v>132.1814880000006</v>
      </c>
      <c r="E2816">
        <v>807.64099999999996</v>
      </c>
      <c r="F2816">
        <v>897.84990000000005</v>
      </c>
    </row>
    <row r="2817" spans="1:6" x14ac:dyDescent="0.25">
      <c r="A2817">
        <v>142.35000000000002</v>
      </c>
      <c r="B2817">
        <v>807.84389999999996</v>
      </c>
      <c r="C2817">
        <v>6.6</v>
      </c>
      <c r="D2817" s="19">
        <v>132.1814880000006</v>
      </c>
      <c r="E2817">
        <v>807.84389999999996</v>
      </c>
      <c r="F2817">
        <v>897.90049999999997</v>
      </c>
    </row>
    <row r="2818" spans="1:6" x14ac:dyDescent="0.25">
      <c r="A2818">
        <v>142.4</v>
      </c>
      <c r="B2818">
        <v>807.64099999999996</v>
      </c>
      <c r="C2818">
        <v>6.6</v>
      </c>
      <c r="D2818" s="19">
        <v>132.1814880000006</v>
      </c>
      <c r="E2818">
        <v>807.64099999999996</v>
      </c>
      <c r="F2818">
        <v>898.61019999999996</v>
      </c>
    </row>
    <row r="2819" spans="1:6" x14ac:dyDescent="0.25">
      <c r="A2819">
        <v>142.44999999999999</v>
      </c>
      <c r="B2819">
        <v>807.94529999999997</v>
      </c>
      <c r="C2819">
        <v>6.6</v>
      </c>
      <c r="D2819" s="19">
        <v>132.1814880000006</v>
      </c>
      <c r="E2819">
        <v>807.94529999999997</v>
      </c>
      <c r="F2819">
        <v>898.45820000000003</v>
      </c>
    </row>
    <row r="2820" spans="1:6" x14ac:dyDescent="0.25">
      <c r="A2820">
        <v>142.5</v>
      </c>
      <c r="B2820">
        <v>807.69169999999997</v>
      </c>
      <c r="C2820">
        <v>6.6</v>
      </c>
      <c r="D2820" s="19">
        <v>132.1814880000006</v>
      </c>
      <c r="E2820">
        <v>807.69169999999997</v>
      </c>
      <c r="F2820">
        <v>898.55949999999996</v>
      </c>
    </row>
    <row r="2821" spans="1:6" x14ac:dyDescent="0.25">
      <c r="A2821">
        <v>142.55000000000001</v>
      </c>
      <c r="B2821">
        <v>807.43820000000005</v>
      </c>
      <c r="C2821">
        <v>6.6</v>
      </c>
      <c r="D2821" s="19">
        <v>132.1814880000006</v>
      </c>
      <c r="E2821">
        <v>807.43820000000005</v>
      </c>
      <c r="F2821">
        <v>899.11720000000003</v>
      </c>
    </row>
    <row r="2822" spans="1:6" x14ac:dyDescent="0.25">
      <c r="A2822">
        <v>142.60000000000002</v>
      </c>
      <c r="B2822">
        <v>807.64099999999996</v>
      </c>
      <c r="C2822">
        <v>6.6</v>
      </c>
      <c r="D2822" s="19">
        <v>132.1814880000006</v>
      </c>
      <c r="E2822">
        <v>807.64099999999996</v>
      </c>
      <c r="F2822">
        <v>899.47199999999998</v>
      </c>
    </row>
    <row r="2823" spans="1:6" x14ac:dyDescent="0.25">
      <c r="A2823">
        <v>142.65</v>
      </c>
      <c r="B2823">
        <v>807.59029999999996</v>
      </c>
      <c r="C2823">
        <v>6.6</v>
      </c>
      <c r="D2823" s="19">
        <v>132.1814880000006</v>
      </c>
      <c r="E2823">
        <v>807.59029999999996</v>
      </c>
      <c r="F2823">
        <v>899.72550000000001</v>
      </c>
    </row>
    <row r="2824" spans="1:6" x14ac:dyDescent="0.25">
      <c r="A2824">
        <v>142.69999999999999</v>
      </c>
      <c r="B2824">
        <v>807.59029999999996</v>
      </c>
      <c r="C2824">
        <v>6.6</v>
      </c>
      <c r="D2824" s="19">
        <v>132.1814880000006</v>
      </c>
      <c r="E2824">
        <v>807.59029999999996</v>
      </c>
      <c r="F2824">
        <v>900.13099999999997</v>
      </c>
    </row>
    <row r="2825" spans="1:6" x14ac:dyDescent="0.25">
      <c r="A2825">
        <v>142.75</v>
      </c>
      <c r="B2825">
        <v>807.43820000000005</v>
      </c>
      <c r="C2825">
        <v>6.7</v>
      </c>
      <c r="D2825" s="19">
        <v>132.1814880000006</v>
      </c>
      <c r="E2825">
        <v>807.43820000000005</v>
      </c>
      <c r="F2825">
        <v>900.28309999999999</v>
      </c>
    </row>
    <row r="2826" spans="1:6" x14ac:dyDescent="0.25">
      <c r="A2826">
        <v>142.80000000000001</v>
      </c>
      <c r="B2826">
        <v>807.18460000000005</v>
      </c>
      <c r="C2826">
        <v>6.6</v>
      </c>
      <c r="D2826" s="19">
        <v>132.1814880000006</v>
      </c>
      <c r="E2826">
        <v>807.18460000000005</v>
      </c>
      <c r="F2826">
        <v>900.53650000000005</v>
      </c>
    </row>
    <row r="2827" spans="1:6" x14ac:dyDescent="0.25">
      <c r="A2827">
        <v>142.85000000000002</v>
      </c>
      <c r="B2827">
        <v>807.33680000000004</v>
      </c>
      <c r="C2827">
        <v>6.6</v>
      </c>
      <c r="D2827" s="19">
        <v>132.1814880000006</v>
      </c>
      <c r="E2827">
        <v>807.33680000000004</v>
      </c>
      <c r="F2827">
        <v>900.08029999999997</v>
      </c>
    </row>
    <row r="2828" spans="1:6" x14ac:dyDescent="0.25">
      <c r="A2828">
        <v>142.9</v>
      </c>
      <c r="B2828">
        <v>807.33680000000004</v>
      </c>
      <c r="C2828">
        <v>6.6</v>
      </c>
      <c r="D2828" s="19">
        <v>132.1814880000006</v>
      </c>
      <c r="E2828">
        <v>807.33680000000004</v>
      </c>
      <c r="F2828">
        <v>900.3338</v>
      </c>
    </row>
    <row r="2829" spans="1:6" x14ac:dyDescent="0.25">
      <c r="A2829">
        <v>142.94999999999999</v>
      </c>
      <c r="B2829">
        <v>806.93110000000001</v>
      </c>
      <c r="C2829">
        <v>6.6</v>
      </c>
      <c r="D2829" s="19">
        <v>132.1814880000006</v>
      </c>
      <c r="E2829">
        <v>806.93110000000001</v>
      </c>
      <c r="F2829">
        <v>901.09410000000003</v>
      </c>
    </row>
    <row r="2830" spans="1:6" x14ac:dyDescent="0.25">
      <c r="A2830">
        <v>143</v>
      </c>
      <c r="B2830">
        <v>807.23530000000005</v>
      </c>
      <c r="C2830">
        <v>6.7</v>
      </c>
      <c r="D2830" s="19">
        <v>132.1814880000006</v>
      </c>
      <c r="E2830">
        <v>807.23530000000005</v>
      </c>
      <c r="F2830">
        <v>901.29690000000005</v>
      </c>
    </row>
    <row r="2831" spans="1:6" x14ac:dyDescent="0.25">
      <c r="A2831">
        <v>143.05000000000001</v>
      </c>
      <c r="B2831">
        <v>807.53959999999995</v>
      </c>
      <c r="C2831">
        <v>6.6</v>
      </c>
      <c r="D2831" s="19">
        <v>132.1814880000006</v>
      </c>
      <c r="E2831">
        <v>807.53959999999995</v>
      </c>
      <c r="F2831">
        <v>901.65170000000001</v>
      </c>
    </row>
    <row r="2832" spans="1:6" x14ac:dyDescent="0.25">
      <c r="A2832">
        <v>143.10000000000002</v>
      </c>
      <c r="B2832">
        <v>807.59029999999996</v>
      </c>
      <c r="C2832">
        <v>6.7</v>
      </c>
      <c r="D2832" s="19">
        <v>132.1814880000006</v>
      </c>
      <c r="E2832">
        <v>807.59029999999996</v>
      </c>
      <c r="F2832">
        <v>902.05730000000005</v>
      </c>
    </row>
    <row r="2833" spans="1:6" x14ac:dyDescent="0.25">
      <c r="A2833">
        <v>143.15</v>
      </c>
      <c r="B2833">
        <v>807.53959999999995</v>
      </c>
      <c r="C2833">
        <v>6.7</v>
      </c>
      <c r="D2833" s="19">
        <v>132.1814880000006</v>
      </c>
      <c r="E2833">
        <v>807.53959999999995</v>
      </c>
      <c r="F2833">
        <v>903.22320000000002</v>
      </c>
    </row>
    <row r="2834" spans="1:6" x14ac:dyDescent="0.25">
      <c r="A2834">
        <v>143.19999999999999</v>
      </c>
      <c r="B2834">
        <v>807.13390000000004</v>
      </c>
      <c r="C2834">
        <v>6.7</v>
      </c>
      <c r="D2834" s="19">
        <v>132.1814880000006</v>
      </c>
      <c r="E2834">
        <v>807.13390000000004</v>
      </c>
      <c r="F2834">
        <v>903.93290000000002</v>
      </c>
    </row>
    <row r="2835" spans="1:6" x14ac:dyDescent="0.25">
      <c r="A2835">
        <v>143.25</v>
      </c>
      <c r="B2835">
        <v>806.88040000000001</v>
      </c>
      <c r="C2835">
        <v>6.7</v>
      </c>
      <c r="D2835" s="19">
        <v>132.1814880000006</v>
      </c>
      <c r="E2835">
        <v>806.88040000000001</v>
      </c>
      <c r="F2835">
        <v>903.73009999999999</v>
      </c>
    </row>
    <row r="2836" spans="1:6" x14ac:dyDescent="0.25">
      <c r="A2836">
        <v>143.30000000000001</v>
      </c>
      <c r="B2836">
        <v>806.72829999999999</v>
      </c>
      <c r="C2836">
        <v>6.6</v>
      </c>
      <c r="D2836" s="19">
        <v>132.1814880000006</v>
      </c>
      <c r="E2836">
        <v>806.72829999999999</v>
      </c>
      <c r="F2836">
        <v>903.73009999999999</v>
      </c>
    </row>
    <row r="2837" spans="1:6" x14ac:dyDescent="0.25">
      <c r="A2837">
        <v>143.35000000000002</v>
      </c>
      <c r="B2837">
        <v>806.27189999999996</v>
      </c>
      <c r="C2837">
        <v>6.7</v>
      </c>
      <c r="D2837" s="19">
        <v>132.1814880000006</v>
      </c>
      <c r="E2837">
        <v>806.27189999999996</v>
      </c>
      <c r="F2837">
        <v>903.62869999999998</v>
      </c>
    </row>
    <row r="2838" spans="1:6" x14ac:dyDescent="0.25">
      <c r="A2838">
        <v>143.4</v>
      </c>
      <c r="B2838">
        <v>806.98180000000002</v>
      </c>
      <c r="C2838">
        <v>6.6</v>
      </c>
      <c r="D2838" s="19">
        <v>132.1814880000006</v>
      </c>
      <c r="E2838">
        <v>806.98180000000002</v>
      </c>
      <c r="F2838">
        <v>903.98360000000002</v>
      </c>
    </row>
    <row r="2839" spans="1:6" x14ac:dyDescent="0.25">
      <c r="A2839">
        <v>143.44999999999999</v>
      </c>
      <c r="B2839">
        <v>806.47469999999998</v>
      </c>
      <c r="C2839">
        <v>6.6</v>
      </c>
      <c r="D2839" s="19">
        <v>132.1814880000006</v>
      </c>
      <c r="E2839">
        <v>806.47469999999998</v>
      </c>
      <c r="F2839">
        <v>903.37530000000004</v>
      </c>
    </row>
    <row r="2840" spans="1:6" x14ac:dyDescent="0.25">
      <c r="A2840">
        <v>143.5</v>
      </c>
      <c r="B2840">
        <v>806.779</v>
      </c>
      <c r="C2840">
        <v>6.6</v>
      </c>
      <c r="D2840" s="19">
        <v>132.1814880000006</v>
      </c>
      <c r="E2840">
        <v>806.779</v>
      </c>
      <c r="F2840">
        <v>903.93290000000002</v>
      </c>
    </row>
    <row r="2841" spans="1:6" x14ac:dyDescent="0.25">
      <c r="A2841">
        <v>143.55000000000001</v>
      </c>
      <c r="B2841">
        <v>806.06910000000005</v>
      </c>
      <c r="C2841">
        <v>6.6</v>
      </c>
      <c r="D2841" s="19">
        <v>132.1814880000006</v>
      </c>
      <c r="E2841">
        <v>806.06910000000005</v>
      </c>
      <c r="F2841">
        <v>904.4905</v>
      </c>
    </row>
    <row r="2842" spans="1:6" x14ac:dyDescent="0.25">
      <c r="A2842">
        <v>143.60000000000002</v>
      </c>
      <c r="B2842">
        <v>806.6268</v>
      </c>
      <c r="C2842">
        <v>6.6</v>
      </c>
      <c r="D2842" s="19">
        <v>132.1814880000006</v>
      </c>
      <c r="E2842">
        <v>806.6268</v>
      </c>
      <c r="F2842">
        <v>904.64260000000002</v>
      </c>
    </row>
    <row r="2843" spans="1:6" x14ac:dyDescent="0.25">
      <c r="A2843">
        <v>143.65</v>
      </c>
      <c r="B2843">
        <v>806.37329999999997</v>
      </c>
      <c r="C2843">
        <v>6.6</v>
      </c>
      <c r="D2843" s="19">
        <v>132.1814880000006</v>
      </c>
      <c r="E2843">
        <v>806.37329999999997</v>
      </c>
      <c r="F2843">
        <v>904.89599999999996</v>
      </c>
    </row>
    <row r="2844" spans="1:6" x14ac:dyDescent="0.25">
      <c r="A2844">
        <v>143.69999999999999</v>
      </c>
      <c r="B2844">
        <v>806.27189999999996</v>
      </c>
      <c r="C2844">
        <v>6.6</v>
      </c>
      <c r="D2844" s="19">
        <v>132.1814880000006</v>
      </c>
      <c r="E2844">
        <v>806.27189999999996</v>
      </c>
      <c r="F2844">
        <v>904.99739999999997</v>
      </c>
    </row>
    <row r="2845" spans="1:6" x14ac:dyDescent="0.25">
      <c r="A2845">
        <v>143.75</v>
      </c>
      <c r="B2845">
        <v>806.779</v>
      </c>
      <c r="C2845">
        <v>6.6</v>
      </c>
      <c r="D2845" s="19">
        <v>132.1814880000006</v>
      </c>
      <c r="E2845">
        <v>806.779</v>
      </c>
      <c r="F2845">
        <v>905.40290000000005</v>
      </c>
    </row>
    <row r="2846" spans="1:6" x14ac:dyDescent="0.25">
      <c r="A2846">
        <v>143.80000000000001</v>
      </c>
      <c r="B2846">
        <v>806.27189999999996</v>
      </c>
      <c r="C2846">
        <v>6.6</v>
      </c>
      <c r="D2846" s="19">
        <v>132.1814880000006</v>
      </c>
      <c r="E2846">
        <v>806.27189999999996</v>
      </c>
      <c r="F2846">
        <v>906.01120000000003</v>
      </c>
    </row>
    <row r="2847" spans="1:6" x14ac:dyDescent="0.25">
      <c r="A2847">
        <v>143.85000000000002</v>
      </c>
      <c r="B2847">
        <v>806.37329999999997</v>
      </c>
      <c r="C2847">
        <v>6.6</v>
      </c>
      <c r="D2847" s="19">
        <v>132.1814880000006</v>
      </c>
      <c r="E2847">
        <v>806.37329999999997</v>
      </c>
      <c r="F2847">
        <v>905.45360000000005</v>
      </c>
    </row>
    <row r="2848" spans="1:6" x14ac:dyDescent="0.25">
      <c r="A2848">
        <v>143.9</v>
      </c>
      <c r="B2848">
        <v>805.96759999999995</v>
      </c>
      <c r="C2848">
        <v>6.6</v>
      </c>
      <c r="D2848" s="19">
        <v>132.1814880000006</v>
      </c>
      <c r="E2848">
        <v>805.96759999999995</v>
      </c>
      <c r="F2848">
        <v>906.01120000000003</v>
      </c>
    </row>
    <row r="2849" spans="1:6" x14ac:dyDescent="0.25">
      <c r="A2849">
        <v>143.94999999999999</v>
      </c>
      <c r="B2849">
        <v>806.32259999999997</v>
      </c>
      <c r="C2849">
        <v>6.6</v>
      </c>
      <c r="D2849" s="19">
        <v>132.1814880000006</v>
      </c>
      <c r="E2849">
        <v>806.32259999999997</v>
      </c>
      <c r="F2849">
        <v>906.31539999999995</v>
      </c>
    </row>
    <row r="2850" spans="1:6" x14ac:dyDescent="0.25">
      <c r="A2850">
        <v>144</v>
      </c>
      <c r="B2850">
        <v>805.51130000000001</v>
      </c>
      <c r="C2850">
        <v>6.6</v>
      </c>
      <c r="D2850" s="19">
        <v>132.1814880000006</v>
      </c>
      <c r="E2850">
        <v>805.51130000000001</v>
      </c>
      <c r="F2850">
        <v>906.41679999999997</v>
      </c>
    </row>
    <row r="2851" spans="1:6" x14ac:dyDescent="0.25">
      <c r="A2851">
        <v>144.05000000000001</v>
      </c>
      <c r="B2851">
        <v>806.11980000000005</v>
      </c>
      <c r="C2851">
        <v>6.5</v>
      </c>
      <c r="D2851" s="19">
        <v>132.1814880000006</v>
      </c>
      <c r="E2851">
        <v>806.11980000000005</v>
      </c>
      <c r="F2851">
        <v>906.41679999999997</v>
      </c>
    </row>
    <row r="2852" spans="1:6" x14ac:dyDescent="0.25">
      <c r="A2852">
        <v>144.10000000000002</v>
      </c>
      <c r="B2852">
        <v>805.30840000000001</v>
      </c>
      <c r="C2852">
        <v>6.1</v>
      </c>
      <c r="D2852" s="19">
        <v>132.1814880000006</v>
      </c>
      <c r="E2852">
        <v>805.30840000000001</v>
      </c>
      <c r="F2852">
        <v>905.65639999999996</v>
      </c>
    </row>
    <row r="2853" spans="1:6" x14ac:dyDescent="0.25">
      <c r="A2853">
        <v>144.15</v>
      </c>
      <c r="B2853">
        <v>804.04070000000002</v>
      </c>
      <c r="C2853">
        <v>6.1</v>
      </c>
      <c r="D2853" s="19">
        <v>132.1814880000006</v>
      </c>
      <c r="E2853">
        <v>804.04070000000002</v>
      </c>
      <c r="F2853">
        <v>904.94669999999996</v>
      </c>
    </row>
  </sheetData>
  <mergeCells count="2">
    <mergeCell ref="R1:T1"/>
    <mergeCell ref="R10:T10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T_0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Murphy</dc:creator>
  <cp:lastModifiedBy>Murphy, Zachary</cp:lastModifiedBy>
  <dcterms:created xsi:type="dcterms:W3CDTF">2019-07-15T19:15:44Z</dcterms:created>
  <dcterms:modified xsi:type="dcterms:W3CDTF">2019-08-20T15:41:05Z</dcterms:modified>
</cp:coreProperties>
</file>