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Zhangxu\Work-SZ\Glory_UWF\单体测试\uwf_linux_doc\51.単体試験\Compat Library\"/>
    </mc:Choice>
  </mc:AlternateContent>
  <xr:revisionPtr revIDLastSave="0" documentId="13_ncr:1_{6FC2A514-1B7F-4BD6-B0D2-5AD63BBCF8FE}" xr6:coauthVersionLast="45" xr6:coauthVersionMax="45" xr10:uidLastSave="{00000000-0000-0000-0000-000000000000}"/>
  <bookViews>
    <workbookView xWindow="-120" yWindow="-120" windowWidth="29040" windowHeight="15840" activeTab="1" xr2:uid="{8423C711-B316-4BF5-B4C8-307D5C7EF1AA}"/>
  </bookViews>
  <sheets>
    <sheet name="サマリ" sheetId="7" r:id="rId1"/>
    <sheet name="障害管理表" sheetId="1" r:id="rId2"/>
    <sheet name="→参考" sheetId="9" r:id="rId3"/>
    <sheet name="計算用" sheetId="6" r:id="rId4"/>
    <sheet name="サマリ(推移)" sheetId="8" r:id="rId5"/>
    <sheet name="リスト" sheetId="2" r:id="rId6"/>
  </sheets>
  <definedNames>
    <definedName name="_xlnm._FilterDatabase" localSheetId="1" hidden="1">障害管理表!$A$3:$L$3</definedName>
    <definedName name="ステータス">リスト!$B$2:$B$6</definedName>
    <definedName name="仕様書">リスト!$A$2:$A$5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8" i="6" l="1"/>
  <c r="D188" i="6"/>
  <c r="E188" i="6"/>
  <c r="C189" i="6"/>
  <c r="D189" i="6"/>
  <c r="E189" i="6"/>
  <c r="C190" i="6"/>
  <c r="D190" i="6"/>
  <c r="E190" i="6"/>
  <c r="C191" i="6"/>
  <c r="D191" i="6"/>
  <c r="E191" i="6"/>
  <c r="C192" i="6"/>
  <c r="D192" i="6"/>
  <c r="E192" i="6"/>
  <c r="C193" i="6"/>
  <c r="D193" i="6"/>
  <c r="E193" i="6"/>
  <c r="C194" i="6"/>
  <c r="D194" i="6"/>
  <c r="E194" i="6"/>
  <c r="C195" i="6"/>
  <c r="D195" i="6"/>
  <c r="E195" i="6"/>
  <c r="C196" i="6"/>
  <c r="D196" i="6"/>
  <c r="E196" i="6"/>
  <c r="C197" i="6"/>
  <c r="D197" i="6"/>
  <c r="E197" i="6"/>
  <c r="C198" i="6"/>
  <c r="D198" i="6"/>
  <c r="E198" i="6"/>
  <c r="C199" i="6"/>
  <c r="D199" i="6"/>
  <c r="E199" i="6"/>
  <c r="C200" i="6"/>
  <c r="D200" i="6"/>
  <c r="E200" i="6"/>
  <c r="C201" i="6"/>
  <c r="D201" i="6"/>
  <c r="E201" i="6"/>
  <c r="C202" i="6"/>
  <c r="D202" i="6"/>
  <c r="E202" i="6"/>
  <c r="C203" i="6"/>
  <c r="D203" i="6"/>
  <c r="E203" i="6"/>
  <c r="C204" i="6"/>
  <c r="D204" i="6"/>
  <c r="E204" i="6"/>
  <c r="C205" i="6"/>
  <c r="D205" i="6"/>
  <c r="E205" i="6"/>
  <c r="C206" i="6"/>
  <c r="D206" i="6"/>
  <c r="E206" i="6"/>
  <c r="C207" i="6"/>
  <c r="D207" i="6"/>
  <c r="E207" i="6"/>
  <c r="C208" i="6"/>
  <c r="D208" i="6"/>
  <c r="E208" i="6"/>
  <c r="C209" i="6"/>
  <c r="D209" i="6"/>
  <c r="E209" i="6"/>
  <c r="C210" i="6"/>
  <c r="D210" i="6"/>
  <c r="E210" i="6"/>
  <c r="C211" i="6"/>
  <c r="D211" i="6"/>
  <c r="E211" i="6"/>
  <c r="C212" i="6"/>
  <c r="D212" i="6"/>
  <c r="E212" i="6"/>
  <c r="C213" i="6"/>
  <c r="D213" i="6"/>
  <c r="E213" i="6"/>
  <c r="C214" i="6"/>
  <c r="D214" i="6"/>
  <c r="E214" i="6"/>
  <c r="C215" i="6"/>
  <c r="D215" i="6"/>
  <c r="E215" i="6"/>
  <c r="C216" i="6"/>
  <c r="D216" i="6"/>
  <c r="E216" i="6"/>
  <c r="C217" i="6"/>
  <c r="D217" i="6"/>
  <c r="E217" i="6"/>
  <c r="C218" i="6"/>
  <c r="D218" i="6"/>
  <c r="E218" i="6"/>
  <c r="C219" i="6"/>
  <c r="D219" i="6"/>
  <c r="E219" i="6"/>
  <c r="C220" i="6"/>
  <c r="D220" i="6"/>
  <c r="E220" i="6"/>
  <c r="C221" i="6"/>
  <c r="D221" i="6"/>
  <c r="E221" i="6"/>
  <c r="C222" i="6"/>
  <c r="D222" i="6"/>
  <c r="E222" i="6"/>
  <c r="C223" i="6"/>
  <c r="D223" i="6"/>
  <c r="E223" i="6"/>
  <c r="C224" i="6"/>
  <c r="D224" i="6"/>
  <c r="E224" i="6"/>
  <c r="C225" i="6"/>
  <c r="D225" i="6"/>
  <c r="E225" i="6"/>
  <c r="C226" i="6"/>
  <c r="D226" i="6"/>
  <c r="E226" i="6"/>
  <c r="C227" i="6"/>
  <c r="D227" i="6"/>
  <c r="E227" i="6"/>
  <c r="C228" i="6"/>
  <c r="D228" i="6"/>
  <c r="E228" i="6"/>
  <c r="C229" i="6"/>
  <c r="D229" i="6"/>
  <c r="E229" i="6"/>
  <c r="C230" i="6"/>
  <c r="D230" i="6"/>
  <c r="E230" i="6"/>
  <c r="C231" i="6"/>
  <c r="D231" i="6"/>
  <c r="E231" i="6"/>
  <c r="C232" i="6"/>
  <c r="D232" i="6"/>
  <c r="E232" i="6"/>
  <c r="C233" i="6"/>
  <c r="D233" i="6"/>
  <c r="E233" i="6"/>
  <c r="C234" i="6"/>
  <c r="D234" i="6"/>
  <c r="E234" i="6"/>
  <c r="C235" i="6"/>
  <c r="D235" i="6"/>
  <c r="E235" i="6"/>
  <c r="C236" i="6"/>
  <c r="D236" i="6"/>
  <c r="E236" i="6"/>
  <c r="C237" i="6"/>
  <c r="D237" i="6"/>
  <c r="E237" i="6"/>
  <c r="C238" i="6"/>
  <c r="D238" i="6"/>
  <c r="E238" i="6"/>
  <c r="C239" i="6"/>
  <c r="D239" i="6"/>
  <c r="E239" i="6"/>
  <c r="C240" i="6"/>
  <c r="D240" i="6"/>
  <c r="E240" i="6"/>
  <c r="C241" i="6"/>
  <c r="D241" i="6"/>
  <c r="E241" i="6"/>
  <c r="C242" i="6"/>
  <c r="D242" i="6"/>
  <c r="E242" i="6"/>
  <c r="C243" i="6"/>
  <c r="D243" i="6"/>
  <c r="E243" i="6"/>
  <c r="C244" i="6"/>
  <c r="D244" i="6"/>
  <c r="E244" i="6"/>
  <c r="C245" i="6"/>
  <c r="D245" i="6"/>
  <c r="E245" i="6"/>
  <c r="C246" i="6"/>
  <c r="D246" i="6"/>
  <c r="E246" i="6"/>
  <c r="C247" i="6"/>
  <c r="D247" i="6"/>
  <c r="E247" i="6"/>
  <c r="C248" i="6"/>
  <c r="D248" i="6"/>
  <c r="E248" i="6"/>
  <c r="C249" i="6"/>
  <c r="D249" i="6"/>
  <c r="E249" i="6"/>
  <c r="C250" i="6"/>
  <c r="D250" i="6"/>
  <c r="E250" i="6"/>
  <c r="C251" i="6"/>
  <c r="D251" i="6"/>
  <c r="E251" i="6"/>
  <c r="C252" i="6"/>
  <c r="D252" i="6"/>
  <c r="E252" i="6"/>
  <c r="C253" i="6"/>
  <c r="D253" i="6"/>
  <c r="E253" i="6"/>
  <c r="C254" i="6"/>
  <c r="D254" i="6"/>
  <c r="E254" i="6"/>
  <c r="C255" i="6"/>
  <c r="D255" i="6"/>
  <c r="E255" i="6"/>
  <c r="C256" i="6"/>
  <c r="D256" i="6"/>
  <c r="E256" i="6"/>
  <c r="C257" i="6"/>
  <c r="D257" i="6"/>
  <c r="E257" i="6"/>
  <c r="C258" i="6"/>
  <c r="D258" i="6"/>
  <c r="E258" i="6"/>
  <c r="C259" i="6"/>
  <c r="D259" i="6"/>
  <c r="E259" i="6"/>
  <c r="C260" i="6"/>
  <c r="D260" i="6"/>
  <c r="E260" i="6"/>
  <c r="C261" i="6"/>
  <c r="D261" i="6"/>
  <c r="E261" i="6"/>
  <c r="C262" i="6"/>
  <c r="D262" i="6"/>
  <c r="E262" i="6"/>
  <c r="C263" i="6"/>
  <c r="D263" i="6"/>
  <c r="E263" i="6"/>
  <c r="C264" i="6"/>
  <c r="D264" i="6"/>
  <c r="E264" i="6"/>
  <c r="C265" i="6"/>
  <c r="D265" i="6"/>
  <c r="E265" i="6"/>
  <c r="C266" i="6"/>
  <c r="D266" i="6"/>
  <c r="E266" i="6"/>
  <c r="C267" i="6"/>
  <c r="D267" i="6"/>
  <c r="E267" i="6"/>
  <c r="C268" i="6"/>
  <c r="D268" i="6"/>
  <c r="E268" i="6"/>
  <c r="C269" i="6"/>
  <c r="D269" i="6"/>
  <c r="E269" i="6"/>
  <c r="C270" i="6"/>
  <c r="D270" i="6"/>
  <c r="E270" i="6"/>
  <c r="C271" i="6"/>
  <c r="D271" i="6"/>
  <c r="E271" i="6"/>
  <c r="C272" i="6"/>
  <c r="D272" i="6"/>
  <c r="E272" i="6"/>
  <c r="C273" i="6"/>
  <c r="D273" i="6"/>
  <c r="E273" i="6"/>
  <c r="C274" i="6"/>
  <c r="D274" i="6"/>
  <c r="E274" i="6"/>
  <c r="C275" i="6"/>
  <c r="D275" i="6"/>
  <c r="E275" i="6"/>
  <c r="C276" i="6"/>
  <c r="D276" i="6"/>
  <c r="E276" i="6"/>
  <c r="C277" i="6"/>
  <c r="D277" i="6"/>
  <c r="E277" i="6"/>
  <c r="C278" i="6"/>
  <c r="D278" i="6"/>
  <c r="E278" i="6"/>
  <c r="C279" i="6"/>
  <c r="D279" i="6"/>
  <c r="E279" i="6"/>
  <c r="C280" i="6"/>
  <c r="D280" i="6"/>
  <c r="E280" i="6"/>
  <c r="C281" i="6"/>
  <c r="D281" i="6"/>
  <c r="E281" i="6"/>
  <c r="C282" i="6"/>
  <c r="D282" i="6"/>
  <c r="E282" i="6"/>
  <c r="C283" i="6"/>
  <c r="D283" i="6"/>
  <c r="E283" i="6"/>
  <c r="C284" i="6"/>
  <c r="D284" i="6"/>
  <c r="E284" i="6"/>
  <c r="C285" i="6"/>
  <c r="D285" i="6"/>
  <c r="E285" i="6"/>
  <c r="C286" i="6"/>
  <c r="D286" i="6"/>
  <c r="E286" i="6"/>
  <c r="C287" i="6"/>
  <c r="D287" i="6"/>
  <c r="E287" i="6"/>
  <c r="C288" i="6"/>
  <c r="D288" i="6"/>
  <c r="E288" i="6"/>
  <c r="C289" i="6"/>
  <c r="D289" i="6"/>
  <c r="E289" i="6"/>
  <c r="C290" i="6"/>
  <c r="D290" i="6"/>
  <c r="E290" i="6"/>
  <c r="C291" i="6"/>
  <c r="D291" i="6"/>
  <c r="E291" i="6"/>
  <c r="C292" i="6"/>
  <c r="D292" i="6"/>
  <c r="E292" i="6"/>
  <c r="C293" i="6"/>
  <c r="D293" i="6"/>
  <c r="E293" i="6"/>
  <c r="C294" i="6"/>
  <c r="D294" i="6"/>
  <c r="E294" i="6"/>
  <c r="C295" i="6"/>
  <c r="D295" i="6"/>
  <c r="E295" i="6"/>
  <c r="C296" i="6"/>
  <c r="D296" i="6"/>
  <c r="E296" i="6"/>
  <c r="C297" i="6"/>
  <c r="D297" i="6"/>
  <c r="E297" i="6"/>
  <c r="C298" i="6"/>
  <c r="D298" i="6"/>
  <c r="E298" i="6"/>
  <c r="C299" i="6"/>
  <c r="D299" i="6"/>
  <c r="E299" i="6"/>
  <c r="C300" i="6"/>
  <c r="D300" i="6"/>
  <c r="E300" i="6"/>
  <c r="C301" i="6"/>
  <c r="D301" i="6"/>
  <c r="E301" i="6"/>
  <c r="C302" i="6"/>
  <c r="D302" i="6"/>
  <c r="E302" i="6"/>
  <c r="C303" i="6"/>
  <c r="D303" i="6"/>
  <c r="E303" i="6"/>
  <c r="C304" i="6"/>
  <c r="D304" i="6"/>
  <c r="E304" i="6"/>
  <c r="C305" i="6"/>
  <c r="D305" i="6"/>
  <c r="E305" i="6"/>
  <c r="C306" i="6"/>
  <c r="D306" i="6"/>
  <c r="E306" i="6"/>
  <c r="C307" i="6"/>
  <c r="D307" i="6"/>
  <c r="E307" i="6"/>
  <c r="C308" i="6"/>
  <c r="D308" i="6"/>
  <c r="E308" i="6"/>
  <c r="C309" i="6"/>
  <c r="D309" i="6"/>
  <c r="E309" i="6"/>
  <c r="C310" i="6"/>
  <c r="D310" i="6"/>
  <c r="E310" i="6"/>
  <c r="C311" i="6"/>
  <c r="D311" i="6"/>
  <c r="E311" i="6"/>
  <c r="C312" i="6"/>
  <c r="D312" i="6"/>
  <c r="E312" i="6"/>
  <c r="C313" i="6"/>
  <c r="D313" i="6"/>
  <c r="E313" i="6"/>
  <c r="C314" i="6"/>
  <c r="D314" i="6"/>
  <c r="E314" i="6"/>
  <c r="C315" i="6"/>
  <c r="D315" i="6"/>
  <c r="E315" i="6"/>
  <c r="C316" i="6"/>
  <c r="D316" i="6"/>
  <c r="E316" i="6"/>
  <c r="C317" i="6"/>
  <c r="D317" i="6"/>
  <c r="E317" i="6"/>
  <c r="C318" i="6"/>
  <c r="D318" i="6"/>
  <c r="E318" i="6"/>
  <c r="C319" i="6"/>
  <c r="D319" i="6"/>
  <c r="E319" i="6"/>
  <c r="C320" i="6"/>
  <c r="D320" i="6"/>
  <c r="E320" i="6"/>
  <c r="C321" i="6"/>
  <c r="D321" i="6"/>
  <c r="E321" i="6"/>
  <c r="C322" i="6"/>
  <c r="D322" i="6"/>
  <c r="E322" i="6"/>
  <c r="C323" i="6"/>
  <c r="D323" i="6"/>
  <c r="E323" i="6"/>
  <c r="C324" i="6"/>
  <c r="D324" i="6"/>
  <c r="E324" i="6"/>
  <c r="C325" i="6"/>
  <c r="D325" i="6"/>
  <c r="E325" i="6"/>
  <c r="C326" i="6"/>
  <c r="D326" i="6"/>
  <c r="E326" i="6"/>
  <c r="C327" i="6"/>
  <c r="D327" i="6"/>
  <c r="E327" i="6"/>
  <c r="C328" i="6"/>
  <c r="D328" i="6"/>
  <c r="E328" i="6"/>
  <c r="C329" i="6"/>
  <c r="D329" i="6"/>
  <c r="E329" i="6"/>
  <c r="C330" i="6"/>
  <c r="D330" i="6"/>
  <c r="E330" i="6"/>
  <c r="C331" i="6"/>
  <c r="D331" i="6"/>
  <c r="E331" i="6"/>
  <c r="C332" i="6"/>
  <c r="D332" i="6"/>
  <c r="E332" i="6"/>
  <c r="C333" i="6"/>
  <c r="D333" i="6"/>
  <c r="E333" i="6"/>
  <c r="C334" i="6"/>
  <c r="D334" i="6"/>
  <c r="E334" i="6"/>
  <c r="C335" i="6"/>
  <c r="D335" i="6"/>
  <c r="E335" i="6"/>
  <c r="C336" i="6"/>
  <c r="D336" i="6"/>
  <c r="E336" i="6"/>
  <c r="C337" i="6"/>
  <c r="D337" i="6"/>
  <c r="E337" i="6"/>
  <c r="C338" i="6"/>
  <c r="D338" i="6"/>
  <c r="E338" i="6"/>
  <c r="C339" i="6"/>
  <c r="D339" i="6"/>
  <c r="E339" i="6"/>
  <c r="C340" i="6"/>
  <c r="D340" i="6"/>
  <c r="E340" i="6"/>
  <c r="C341" i="6"/>
  <c r="D341" i="6"/>
  <c r="E341" i="6"/>
  <c r="C342" i="6"/>
  <c r="D342" i="6"/>
  <c r="E342" i="6"/>
  <c r="C343" i="6"/>
  <c r="D343" i="6"/>
  <c r="E343" i="6"/>
  <c r="C344" i="6"/>
  <c r="D344" i="6"/>
  <c r="E344" i="6"/>
  <c r="C345" i="6"/>
  <c r="D345" i="6"/>
  <c r="E345" i="6"/>
  <c r="C346" i="6"/>
  <c r="D346" i="6"/>
  <c r="E346" i="6"/>
  <c r="C347" i="6"/>
  <c r="D347" i="6"/>
  <c r="E347" i="6"/>
  <c r="C348" i="6"/>
  <c r="D348" i="6"/>
  <c r="E348" i="6"/>
  <c r="C349" i="6"/>
  <c r="D349" i="6"/>
  <c r="E349" i="6"/>
  <c r="H8" i="7"/>
  <c r="H4" i="7"/>
  <c r="H5" i="7"/>
  <c r="H6" i="7"/>
  <c r="C7" i="6"/>
  <c r="D7" i="6"/>
  <c r="E7" i="6"/>
  <c r="C8" i="6"/>
  <c r="D8" i="6"/>
  <c r="E8" i="6"/>
  <c r="C9" i="6"/>
  <c r="D9" i="6"/>
  <c r="E9" i="6"/>
  <c r="C10" i="6"/>
  <c r="D10" i="6"/>
  <c r="E10" i="6"/>
  <c r="C11" i="6"/>
  <c r="D11" i="6"/>
  <c r="E11" i="6"/>
  <c r="C12" i="6"/>
  <c r="D12" i="6"/>
  <c r="E12" i="6"/>
  <c r="C13" i="6"/>
  <c r="D13" i="6"/>
  <c r="E13" i="6"/>
  <c r="C14" i="6"/>
  <c r="D14" i="6"/>
  <c r="E14" i="6"/>
  <c r="C15" i="6"/>
  <c r="D15" i="6"/>
  <c r="E15" i="6"/>
  <c r="C16" i="6"/>
  <c r="D16" i="6"/>
  <c r="E16" i="6"/>
  <c r="C17" i="6"/>
  <c r="D17" i="6"/>
  <c r="E17" i="6"/>
  <c r="C18" i="6"/>
  <c r="D18" i="6"/>
  <c r="E18" i="6"/>
  <c r="C19" i="6"/>
  <c r="D19" i="6"/>
  <c r="E19" i="6"/>
  <c r="C20" i="6"/>
  <c r="D20" i="6"/>
  <c r="E20" i="6"/>
  <c r="C21" i="6"/>
  <c r="D21" i="6"/>
  <c r="E21" i="6"/>
  <c r="C22" i="6"/>
  <c r="D22" i="6"/>
  <c r="E22" i="6"/>
  <c r="C23" i="6"/>
  <c r="D23" i="6"/>
  <c r="E23" i="6"/>
  <c r="C24" i="6"/>
  <c r="D24" i="6"/>
  <c r="E24" i="6"/>
  <c r="C25" i="6"/>
  <c r="D25" i="6"/>
  <c r="E25" i="6"/>
  <c r="C26" i="6"/>
  <c r="D26" i="6"/>
  <c r="E26" i="6"/>
  <c r="C27" i="6"/>
  <c r="D27" i="6"/>
  <c r="E27" i="6"/>
  <c r="C28" i="6"/>
  <c r="D28" i="6"/>
  <c r="E28" i="6"/>
  <c r="C29" i="6"/>
  <c r="D29" i="6"/>
  <c r="E29" i="6"/>
  <c r="C30" i="6"/>
  <c r="D30" i="6"/>
  <c r="E30" i="6"/>
  <c r="C31" i="6"/>
  <c r="D31" i="6"/>
  <c r="E31" i="6"/>
  <c r="C32" i="6"/>
  <c r="D32" i="6"/>
  <c r="E32" i="6"/>
  <c r="C33" i="6"/>
  <c r="D33" i="6"/>
  <c r="E33" i="6"/>
  <c r="C34" i="6"/>
  <c r="D34" i="6"/>
  <c r="E34" i="6"/>
  <c r="C35" i="6"/>
  <c r="D35" i="6"/>
  <c r="E35" i="6"/>
  <c r="C36" i="6"/>
  <c r="D36" i="6"/>
  <c r="E36" i="6"/>
  <c r="C37" i="6"/>
  <c r="D37" i="6"/>
  <c r="E37" i="6"/>
  <c r="C38" i="6"/>
  <c r="D38" i="6"/>
  <c r="E38" i="6"/>
  <c r="C39" i="6"/>
  <c r="D39" i="6"/>
  <c r="E39" i="6"/>
  <c r="C40" i="6"/>
  <c r="D40" i="6"/>
  <c r="E40" i="6"/>
  <c r="C41" i="6"/>
  <c r="D41" i="6"/>
  <c r="E41" i="6"/>
  <c r="C42" i="6"/>
  <c r="D42" i="6"/>
  <c r="E42" i="6"/>
  <c r="C43" i="6"/>
  <c r="D43" i="6"/>
  <c r="E43" i="6"/>
  <c r="C44" i="6"/>
  <c r="D44" i="6"/>
  <c r="E44" i="6"/>
  <c r="C45" i="6"/>
  <c r="D45" i="6"/>
  <c r="E45" i="6"/>
  <c r="C46" i="6"/>
  <c r="D46" i="6"/>
  <c r="E46" i="6"/>
  <c r="C47" i="6"/>
  <c r="D47" i="6"/>
  <c r="E47" i="6"/>
  <c r="C48" i="6"/>
  <c r="D48" i="6"/>
  <c r="E48" i="6"/>
  <c r="C49" i="6"/>
  <c r="D49" i="6"/>
  <c r="E49" i="6"/>
  <c r="C50" i="6"/>
  <c r="D50" i="6"/>
  <c r="E50" i="6"/>
  <c r="C51" i="6"/>
  <c r="D51" i="6"/>
  <c r="E51" i="6"/>
  <c r="C52" i="6"/>
  <c r="D52" i="6"/>
  <c r="E52" i="6"/>
  <c r="C53" i="6"/>
  <c r="D53" i="6"/>
  <c r="E53" i="6"/>
  <c r="C54" i="6"/>
  <c r="D54" i="6"/>
  <c r="E54" i="6"/>
  <c r="C55" i="6"/>
  <c r="D55" i="6"/>
  <c r="E55" i="6"/>
  <c r="C56" i="6"/>
  <c r="D56" i="6"/>
  <c r="E56" i="6"/>
  <c r="C57" i="6"/>
  <c r="D57" i="6"/>
  <c r="E57" i="6"/>
  <c r="C58" i="6"/>
  <c r="D58" i="6"/>
  <c r="E58" i="6"/>
  <c r="C59" i="6"/>
  <c r="D59" i="6"/>
  <c r="E59" i="6"/>
  <c r="C60" i="6"/>
  <c r="D60" i="6"/>
  <c r="E60" i="6"/>
  <c r="C61" i="6"/>
  <c r="D61" i="6"/>
  <c r="E61" i="6"/>
  <c r="C62" i="6"/>
  <c r="D62" i="6"/>
  <c r="E62" i="6"/>
  <c r="C63" i="6"/>
  <c r="D63" i="6"/>
  <c r="E63" i="6"/>
  <c r="C64" i="6"/>
  <c r="D64" i="6"/>
  <c r="E64" i="6"/>
  <c r="C65" i="6"/>
  <c r="D65" i="6"/>
  <c r="E65" i="6"/>
  <c r="C66" i="6"/>
  <c r="D66" i="6"/>
  <c r="E66" i="6"/>
  <c r="C67" i="6"/>
  <c r="D67" i="6"/>
  <c r="E67" i="6"/>
  <c r="C68" i="6"/>
  <c r="D68" i="6"/>
  <c r="E68" i="6"/>
  <c r="C69" i="6"/>
  <c r="D69" i="6"/>
  <c r="E69" i="6"/>
  <c r="C70" i="6"/>
  <c r="D70" i="6"/>
  <c r="E70" i="6"/>
  <c r="C71" i="6"/>
  <c r="D71" i="6"/>
  <c r="E71" i="6"/>
  <c r="C72" i="6"/>
  <c r="D72" i="6"/>
  <c r="E72" i="6"/>
  <c r="C73" i="6"/>
  <c r="D73" i="6"/>
  <c r="E73" i="6"/>
  <c r="C74" i="6"/>
  <c r="D74" i="6"/>
  <c r="E74" i="6"/>
  <c r="C75" i="6"/>
  <c r="D75" i="6"/>
  <c r="E75" i="6"/>
  <c r="C76" i="6"/>
  <c r="D76" i="6"/>
  <c r="E76" i="6"/>
  <c r="C77" i="6"/>
  <c r="D77" i="6"/>
  <c r="E77" i="6"/>
  <c r="C78" i="6"/>
  <c r="D78" i="6"/>
  <c r="E78" i="6"/>
  <c r="C79" i="6"/>
  <c r="D79" i="6"/>
  <c r="E79" i="6"/>
  <c r="C80" i="6"/>
  <c r="D80" i="6"/>
  <c r="E80" i="6"/>
  <c r="C81" i="6"/>
  <c r="D81" i="6"/>
  <c r="E81" i="6"/>
  <c r="C82" i="6"/>
  <c r="D82" i="6"/>
  <c r="E82" i="6"/>
  <c r="C83" i="6"/>
  <c r="D83" i="6"/>
  <c r="E83" i="6"/>
  <c r="C84" i="6"/>
  <c r="D84" i="6"/>
  <c r="E84" i="6"/>
  <c r="C85" i="6"/>
  <c r="D85" i="6"/>
  <c r="E85" i="6"/>
  <c r="C86" i="6"/>
  <c r="D86" i="6"/>
  <c r="E86" i="6"/>
  <c r="C87" i="6"/>
  <c r="D87" i="6"/>
  <c r="E87" i="6"/>
  <c r="C88" i="6"/>
  <c r="D88" i="6"/>
  <c r="E88" i="6"/>
  <c r="C89" i="6"/>
  <c r="D89" i="6"/>
  <c r="E89" i="6"/>
  <c r="C90" i="6"/>
  <c r="D90" i="6"/>
  <c r="E90" i="6"/>
  <c r="C91" i="6"/>
  <c r="D91" i="6"/>
  <c r="E91" i="6"/>
  <c r="C92" i="6"/>
  <c r="D92" i="6"/>
  <c r="E92" i="6"/>
  <c r="C93" i="6"/>
  <c r="D93" i="6"/>
  <c r="E93" i="6"/>
  <c r="C94" i="6"/>
  <c r="D94" i="6"/>
  <c r="E94" i="6"/>
  <c r="C95" i="6"/>
  <c r="D95" i="6"/>
  <c r="E95" i="6"/>
  <c r="C96" i="6"/>
  <c r="D96" i="6"/>
  <c r="E96" i="6"/>
  <c r="C97" i="6"/>
  <c r="D97" i="6"/>
  <c r="E97" i="6"/>
  <c r="C98" i="6"/>
  <c r="D98" i="6"/>
  <c r="E98" i="6"/>
  <c r="C99" i="6"/>
  <c r="D99" i="6"/>
  <c r="E99" i="6"/>
  <c r="C100" i="6"/>
  <c r="D100" i="6"/>
  <c r="E100" i="6"/>
  <c r="C101" i="6"/>
  <c r="D101" i="6"/>
  <c r="E101" i="6"/>
  <c r="C102" i="6"/>
  <c r="D102" i="6"/>
  <c r="E102" i="6"/>
  <c r="C103" i="6"/>
  <c r="D103" i="6"/>
  <c r="E103" i="6"/>
  <c r="C104" i="6"/>
  <c r="D104" i="6"/>
  <c r="E104" i="6"/>
  <c r="C105" i="6"/>
  <c r="D105" i="6"/>
  <c r="E105" i="6"/>
  <c r="C106" i="6"/>
  <c r="D106" i="6"/>
  <c r="E106" i="6"/>
  <c r="C107" i="6"/>
  <c r="D107" i="6"/>
  <c r="E107" i="6"/>
  <c r="C108" i="6"/>
  <c r="D108" i="6"/>
  <c r="E108" i="6"/>
  <c r="C109" i="6"/>
  <c r="D109" i="6"/>
  <c r="E109" i="6"/>
  <c r="C110" i="6"/>
  <c r="D110" i="6"/>
  <c r="E110" i="6"/>
  <c r="C111" i="6"/>
  <c r="D111" i="6"/>
  <c r="E111" i="6"/>
  <c r="C112" i="6"/>
  <c r="D112" i="6"/>
  <c r="E112" i="6"/>
  <c r="C113" i="6"/>
  <c r="D113" i="6"/>
  <c r="E113" i="6"/>
  <c r="C114" i="6"/>
  <c r="D114" i="6"/>
  <c r="E114" i="6"/>
  <c r="C115" i="6"/>
  <c r="D115" i="6"/>
  <c r="E115" i="6"/>
  <c r="C116" i="6"/>
  <c r="D116" i="6"/>
  <c r="E116" i="6"/>
  <c r="C117" i="6"/>
  <c r="D117" i="6"/>
  <c r="E117" i="6"/>
  <c r="C118" i="6"/>
  <c r="D118" i="6"/>
  <c r="E118" i="6"/>
  <c r="C119" i="6"/>
  <c r="D119" i="6"/>
  <c r="E119" i="6"/>
  <c r="C120" i="6"/>
  <c r="D120" i="6"/>
  <c r="E120" i="6"/>
  <c r="C121" i="6"/>
  <c r="D121" i="6"/>
  <c r="E121" i="6"/>
  <c r="C122" i="6"/>
  <c r="D122" i="6"/>
  <c r="E122" i="6"/>
  <c r="C123" i="6"/>
  <c r="D123" i="6"/>
  <c r="E123" i="6"/>
  <c r="C124" i="6"/>
  <c r="D124" i="6"/>
  <c r="E124" i="6"/>
  <c r="C125" i="6"/>
  <c r="D125" i="6"/>
  <c r="E125" i="6"/>
  <c r="C126" i="6"/>
  <c r="D126" i="6"/>
  <c r="E126" i="6"/>
  <c r="C127" i="6"/>
  <c r="D127" i="6"/>
  <c r="E127" i="6"/>
  <c r="C128" i="6"/>
  <c r="D128" i="6"/>
  <c r="E128" i="6"/>
  <c r="C129" i="6"/>
  <c r="D129" i="6"/>
  <c r="E129" i="6"/>
  <c r="C130" i="6"/>
  <c r="D130" i="6"/>
  <c r="E130" i="6"/>
  <c r="C131" i="6"/>
  <c r="D131" i="6"/>
  <c r="E131" i="6"/>
  <c r="C132" i="6"/>
  <c r="D132" i="6"/>
  <c r="E132" i="6"/>
  <c r="C133" i="6"/>
  <c r="D133" i="6"/>
  <c r="E133" i="6"/>
  <c r="C134" i="6"/>
  <c r="D134" i="6"/>
  <c r="E134" i="6"/>
  <c r="C135" i="6"/>
  <c r="D135" i="6"/>
  <c r="E135" i="6"/>
  <c r="C136" i="6"/>
  <c r="D136" i="6"/>
  <c r="E136" i="6"/>
  <c r="C137" i="6"/>
  <c r="D137" i="6"/>
  <c r="E137" i="6"/>
  <c r="C138" i="6"/>
  <c r="D138" i="6"/>
  <c r="E138" i="6"/>
  <c r="C139" i="6"/>
  <c r="D139" i="6"/>
  <c r="E139" i="6"/>
  <c r="C140" i="6"/>
  <c r="D140" i="6"/>
  <c r="E140" i="6"/>
  <c r="C141" i="6"/>
  <c r="D141" i="6"/>
  <c r="E141" i="6"/>
  <c r="C142" i="6"/>
  <c r="D142" i="6"/>
  <c r="E142" i="6"/>
  <c r="C143" i="6"/>
  <c r="D143" i="6"/>
  <c r="E143" i="6"/>
  <c r="C144" i="6"/>
  <c r="D144" i="6"/>
  <c r="E144" i="6"/>
  <c r="C145" i="6"/>
  <c r="D145" i="6"/>
  <c r="E145" i="6"/>
  <c r="C146" i="6"/>
  <c r="D146" i="6"/>
  <c r="E146" i="6"/>
  <c r="C147" i="6"/>
  <c r="D147" i="6"/>
  <c r="E147" i="6"/>
  <c r="C148" i="6"/>
  <c r="D148" i="6"/>
  <c r="E148" i="6"/>
  <c r="C149" i="6"/>
  <c r="D149" i="6"/>
  <c r="E149" i="6"/>
  <c r="C150" i="6"/>
  <c r="D150" i="6"/>
  <c r="E150" i="6"/>
  <c r="C151" i="6"/>
  <c r="D151" i="6"/>
  <c r="E151" i="6"/>
  <c r="C152" i="6"/>
  <c r="D152" i="6"/>
  <c r="E152" i="6"/>
  <c r="C153" i="6"/>
  <c r="D153" i="6"/>
  <c r="E153" i="6"/>
  <c r="C154" i="6"/>
  <c r="D154" i="6"/>
  <c r="E154" i="6"/>
  <c r="C155" i="6"/>
  <c r="D155" i="6"/>
  <c r="E155" i="6"/>
  <c r="C156" i="6"/>
  <c r="D156" i="6"/>
  <c r="E156" i="6"/>
  <c r="C157" i="6"/>
  <c r="D157" i="6"/>
  <c r="E157" i="6"/>
  <c r="C158" i="6"/>
  <c r="D158" i="6"/>
  <c r="E158" i="6"/>
  <c r="C159" i="6"/>
  <c r="D159" i="6"/>
  <c r="E159" i="6"/>
  <c r="C160" i="6"/>
  <c r="D160" i="6"/>
  <c r="E160" i="6"/>
  <c r="C161" i="6"/>
  <c r="D161" i="6"/>
  <c r="E161" i="6"/>
  <c r="C162" i="6"/>
  <c r="D162" i="6"/>
  <c r="E162" i="6"/>
  <c r="C163" i="6"/>
  <c r="D163" i="6"/>
  <c r="E163" i="6"/>
  <c r="C164" i="6"/>
  <c r="D164" i="6"/>
  <c r="E164" i="6"/>
  <c r="C165" i="6"/>
  <c r="D165" i="6"/>
  <c r="E165" i="6"/>
  <c r="C166" i="6"/>
  <c r="D166" i="6"/>
  <c r="E166" i="6"/>
  <c r="C167" i="6"/>
  <c r="D167" i="6"/>
  <c r="E167" i="6"/>
  <c r="C168" i="6"/>
  <c r="D168" i="6"/>
  <c r="E168" i="6"/>
  <c r="C169" i="6"/>
  <c r="D169" i="6"/>
  <c r="E169" i="6"/>
  <c r="C170" i="6"/>
  <c r="D170" i="6"/>
  <c r="E170" i="6"/>
  <c r="C171" i="6"/>
  <c r="D171" i="6"/>
  <c r="E171" i="6"/>
  <c r="C172" i="6"/>
  <c r="D172" i="6"/>
  <c r="E172" i="6"/>
  <c r="C173" i="6"/>
  <c r="D173" i="6"/>
  <c r="E173" i="6"/>
  <c r="C174" i="6"/>
  <c r="D174" i="6"/>
  <c r="E174" i="6"/>
  <c r="C175" i="6"/>
  <c r="D175" i="6"/>
  <c r="E175" i="6"/>
  <c r="C176" i="6"/>
  <c r="D176" i="6"/>
  <c r="E176" i="6"/>
  <c r="C177" i="6"/>
  <c r="D177" i="6"/>
  <c r="E177" i="6"/>
  <c r="C178" i="6"/>
  <c r="D178" i="6"/>
  <c r="E178" i="6"/>
  <c r="C179" i="6"/>
  <c r="D179" i="6"/>
  <c r="E179" i="6"/>
  <c r="C180" i="6"/>
  <c r="D180" i="6"/>
  <c r="E180" i="6"/>
  <c r="C181" i="6"/>
  <c r="D181" i="6"/>
  <c r="E181" i="6"/>
  <c r="C182" i="6"/>
  <c r="D182" i="6"/>
  <c r="E182" i="6"/>
  <c r="C183" i="6"/>
  <c r="D183" i="6"/>
  <c r="E183" i="6"/>
  <c r="C184" i="6"/>
  <c r="D184" i="6"/>
  <c r="E184" i="6"/>
  <c r="C185" i="6"/>
  <c r="D185" i="6"/>
  <c r="E185" i="6"/>
  <c r="C186" i="6"/>
  <c r="D186" i="6"/>
  <c r="E186" i="6"/>
  <c r="C187" i="6"/>
  <c r="D187" i="6"/>
  <c r="E187" i="6"/>
  <c r="C5" i="6" l="1"/>
  <c r="F5" i="6" s="1"/>
  <c r="C6" i="6" l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104" i="6" s="1"/>
  <c r="F105" i="6" s="1"/>
  <c r="F106" i="6" s="1"/>
  <c r="F107" i="6" s="1"/>
  <c r="F108" i="6" s="1"/>
  <c r="F109" i="6" s="1"/>
  <c r="F110" i="6" s="1"/>
  <c r="F111" i="6" s="1"/>
  <c r="F112" i="6" s="1"/>
  <c r="F113" i="6" s="1"/>
  <c r="F114" i="6" s="1"/>
  <c r="F115" i="6" s="1"/>
  <c r="F116" i="6" s="1"/>
  <c r="F117" i="6" s="1"/>
  <c r="F118" i="6" s="1"/>
  <c r="F119" i="6" s="1"/>
  <c r="F120" i="6" s="1"/>
  <c r="F121" i="6" s="1"/>
  <c r="F122" i="6" s="1"/>
  <c r="F123" i="6" s="1"/>
  <c r="F124" i="6" s="1"/>
  <c r="F125" i="6" s="1"/>
  <c r="F126" i="6" s="1"/>
  <c r="F127" i="6" s="1"/>
  <c r="F128" i="6" s="1"/>
  <c r="F129" i="6" s="1"/>
  <c r="F130" i="6" s="1"/>
  <c r="F131" i="6" s="1"/>
  <c r="F132" i="6" s="1"/>
  <c r="F133" i="6" s="1"/>
  <c r="F134" i="6" s="1"/>
  <c r="F135" i="6" s="1"/>
  <c r="F136" i="6" s="1"/>
  <c r="F137" i="6" s="1"/>
  <c r="F138" i="6" s="1"/>
  <c r="F139" i="6" s="1"/>
  <c r="F140" i="6" s="1"/>
  <c r="F141" i="6" s="1"/>
  <c r="F142" i="6" s="1"/>
  <c r="F143" i="6" s="1"/>
  <c r="F144" i="6" s="1"/>
  <c r="F145" i="6" s="1"/>
  <c r="F146" i="6" s="1"/>
  <c r="F147" i="6" s="1"/>
  <c r="F148" i="6" s="1"/>
  <c r="F149" i="6" s="1"/>
  <c r="F150" i="6" s="1"/>
  <c r="F151" i="6" s="1"/>
  <c r="F152" i="6" s="1"/>
  <c r="F153" i="6" s="1"/>
  <c r="F154" i="6" s="1"/>
  <c r="F155" i="6" s="1"/>
  <c r="F156" i="6" s="1"/>
  <c r="F157" i="6" s="1"/>
  <c r="F158" i="6" s="1"/>
  <c r="F159" i="6" s="1"/>
  <c r="F160" i="6" s="1"/>
  <c r="F161" i="6" s="1"/>
  <c r="F162" i="6" s="1"/>
  <c r="F163" i="6" s="1"/>
  <c r="F164" i="6" s="1"/>
  <c r="F165" i="6" s="1"/>
  <c r="F166" i="6" s="1"/>
  <c r="F167" i="6" s="1"/>
  <c r="F168" i="6" s="1"/>
  <c r="F169" i="6" s="1"/>
  <c r="F170" i="6" s="1"/>
  <c r="F171" i="6" s="1"/>
  <c r="F172" i="6" s="1"/>
  <c r="F173" i="6" s="1"/>
  <c r="F174" i="6" s="1"/>
  <c r="F175" i="6" s="1"/>
  <c r="F176" i="6" s="1"/>
  <c r="F177" i="6" s="1"/>
  <c r="F178" i="6" s="1"/>
  <c r="F179" i="6" s="1"/>
  <c r="F180" i="6" s="1"/>
  <c r="F181" i="6" s="1"/>
  <c r="F182" i="6" s="1"/>
  <c r="F183" i="6" s="1"/>
  <c r="F184" i="6" s="1"/>
  <c r="F185" i="6" s="1"/>
  <c r="F186" i="6" s="1"/>
  <c r="F187" i="6" s="1"/>
  <c r="F188" i="6" s="1"/>
  <c r="F189" i="6" s="1"/>
  <c r="F190" i="6" s="1"/>
  <c r="F191" i="6" s="1"/>
  <c r="F192" i="6" s="1"/>
  <c r="F193" i="6" s="1"/>
  <c r="F194" i="6" s="1"/>
  <c r="F195" i="6" s="1"/>
  <c r="F196" i="6" s="1"/>
  <c r="F197" i="6" s="1"/>
  <c r="F198" i="6" s="1"/>
  <c r="F199" i="6" s="1"/>
  <c r="F200" i="6" s="1"/>
  <c r="F201" i="6" s="1"/>
  <c r="F202" i="6" s="1"/>
  <c r="F203" i="6" s="1"/>
  <c r="F204" i="6" s="1"/>
  <c r="F205" i="6" s="1"/>
  <c r="F206" i="6" s="1"/>
  <c r="F207" i="6" s="1"/>
  <c r="F208" i="6" s="1"/>
  <c r="F209" i="6" s="1"/>
  <c r="F210" i="6" s="1"/>
  <c r="F211" i="6" s="1"/>
  <c r="F212" i="6" s="1"/>
  <c r="F213" i="6" s="1"/>
  <c r="F214" i="6" s="1"/>
  <c r="F215" i="6" s="1"/>
  <c r="F216" i="6" s="1"/>
  <c r="F217" i="6" s="1"/>
  <c r="F218" i="6" s="1"/>
  <c r="F219" i="6" s="1"/>
  <c r="F220" i="6" s="1"/>
  <c r="F221" i="6" s="1"/>
  <c r="F222" i="6" s="1"/>
  <c r="F223" i="6" s="1"/>
  <c r="F224" i="6" s="1"/>
  <c r="F225" i="6" s="1"/>
  <c r="F226" i="6" s="1"/>
  <c r="F227" i="6" s="1"/>
  <c r="F228" i="6" s="1"/>
  <c r="F229" i="6" s="1"/>
  <c r="F230" i="6" s="1"/>
  <c r="F231" i="6" s="1"/>
  <c r="F232" i="6" s="1"/>
  <c r="F233" i="6" s="1"/>
  <c r="F234" i="6" s="1"/>
  <c r="F235" i="6" s="1"/>
  <c r="F236" i="6" s="1"/>
  <c r="F237" i="6" s="1"/>
  <c r="F238" i="6" s="1"/>
  <c r="F239" i="6" s="1"/>
  <c r="F240" i="6" s="1"/>
  <c r="F241" i="6" s="1"/>
  <c r="F242" i="6" s="1"/>
  <c r="F243" i="6" s="1"/>
  <c r="F244" i="6" s="1"/>
  <c r="F245" i="6" s="1"/>
  <c r="F246" i="6" s="1"/>
  <c r="F247" i="6" s="1"/>
  <c r="F248" i="6" s="1"/>
  <c r="F249" i="6" s="1"/>
  <c r="F250" i="6" s="1"/>
  <c r="F251" i="6" s="1"/>
  <c r="F252" i="6" s="1"/>
  <c r="F253" i="6" s="1"/>
  <c r="F254" i="6" s="1"/>
  <c r="F255" i="6" s="1"/>
  <c r="F256" i="6" s="1"/>
  <c r="F257" i="6" s="1"/>
  <c r="F258" i="6" s="1"/>
  <c r="F259" i="6" s="1"/>
  <c r="F260" i="6" s="1"/>
  <c r="F261" i="6" s="1"/>
  <c r="F262" i="6" s="1"/>
  <c r="F263" i="6" s="1"/>
  <c r="F264" i="6" s="1"/>
  <c r="F265" i="6" s="1"/>
  <c r="F266" i="6" s="1"/>
  <c r="F267" i="6" s="1"/>
  <c r="F268" i="6" s="1"/>
  <c r="F269" i="6" s="1"/>
  <c r="F270" i="6" s="1"/>
  <c r="F271" i="6" s="1"/>
  <c r="F272" i="6" s="1"/>
  <c r="F273" i="6" s="1"/>
  <c r="F274" i="6" s="1"/>
  <c r="F275" i="6" s="1"/>
  <c r="F276" i="6" s="1"/>
  <c r="F277" i="6" s="1"/>
  <c r="F278" i="6" s="1"/>
  <c r="F279" i="6" s="1"/>
  <c r="F280" i="6" s="1"/>
  <c r="F281" i="6" s="1"/>
  <c r="F282" i="6" s="1"/>
  <c r="F283" i="6" s="1"/>
  <c r="F284" i="6" s="1"/>
  <c r="F285" i="6" s="1"/>
  <c r="F286" i="6" s="1"/>
  <c r="F287" i="6" s="1"/>
  <c r="F288" i="6" s="1"/>
  <c r="F289" i="6" s="1"/>
  <c r="F290" i="6" s="1"/>
  <c r="F291" i="6" s="1"/>
  <c r="F292" i="6" s="1"/>
  <c r="F293" i="6" s="1"/>
  <c r="F294" i="6" s="1"/>
  <c r="F295" i="6" s="1"/>
  <c r="F296" i="6" s="1"/>
  <c r="F297" i="6" s="1"/>
  <c r="F298" i="6" s="1"/>
  <c r="F299" i="6" s="1"/>
  <c r="F300" i="6" s="1"/>
  <c r="F301" i="6" s="1"/>
  <c r="F302" i="6" s="1"/>
  <c r="F303" i="6" s="1"/>
  <c r="F304" i="6" s="1"/>
  <c r="F305" i="6" s="1"/>
  <c r="F306" i="6" s="1"/>
  <c r="F307" i="6" s="1"/>
  <c r="F308" i="6" s="1"/>
  <c r="F309" i="6" s="1"/>
  <c r="F310" i="6" s="1"/>
  <c r="F311" i="6" s="1"/>
  <c r="F312" i="6" s="1"/>
  <c r="F313" i="6" s="1"/>
  <c r="F314" i="6" s="1"/>
  <c r="F315" i="6" s="1"/>
  <c r="F316" i="6" s="1"/>
  <c r="F317" i="6" s="1"/>
  <c r="F318" i="6" s="1"/>
  <c r="F319" i="6" s="1"/>
  <c r="F320" i="6" s="1"/>
  <c r="F321" i="6" s="1"/>
  <c r="F322" i="6" s="1"/>
  <c r="F323" i="6" s="1"/>
  <c r="F324" i="6" s="1"/>
  <c r="F325" i="6" s="1"/>
  <c r="F326" i="6" s="1"/>
  <c r="F327" i="6" s="1"/>
  <c r="F328" i="6" s="1"/>
  <c r="F329" i="6" s="1"/>
  <c r="F330" i="6" s="1"/>
  <c r="F331" i="6" s="1"/>
  <c r="F332" i="6" s="1"/>
  <c r="F333" i="6" s="1"/>
  <c r="F334" i="6" s="1"/>
  <c r="F335" i="6" s="1"/>
  <c r="F336" i="6" s="1"/>
  <c r="F337" i="6" s="1"/>
  <c r="F338" i="6" s="1"/>
  <c r="F339" i="6" s="1"/>
  <c r="F340" i="6" s="1"/>
  <c r="F341" i="6" s="1"/>
  <c r="F342" i="6" s="1"/>
  <c r="F343" i="6" s="1"/>
  <c r="F344" i="6" s="1"/>
  <c r="F345" i="6" s="1"/>
  <c r="F346" i="6" s="1"/>
  <c r="F347" i="6" s="1"/>
  <c r="F348" i="6" s="1"/>
  <c r="F349" i="6" s="1"/>
  <c r="D6" i="6"/>
  <c r="E6" i="6"/>
  <c r="E5" i="6"/>
  <c r="D3" i="8" l="1"/>
  <c r="E3" i="8" s="1"/>
  <c r="F3" i="8" s="1"/>
  <c r="G3" i="8" s="1"/>
  <c r="H3" i="8" s="1"/>
  <c r="I3" i="8" s="1"/>
  <c r="J3" i="8" s="1"/>
  <c r="K3" i="8" s="1"/>
  <c r="L3" i="8" s="1"/>
  <c r="M3" i="8" s="1"/>
  <c r="N3" i="8" s="1"/>
  <c r="O3" i="8" s="1"/>
  <c r="P3" i="8" s="1"/>
  <c r="Q3" i="8" s="1"/>
  <c r="R3" i="8" s="1"/>
  <c r="S3" i="8" s="1"/>
  <c r="T3" i="8" s="1"/>
  <c r="U3" i="8" s="1"/>
  <c r="V3" i="8" s="1"/>
  <c r="W3" i="8" s="1"/>
  <c r="X3" i="8" s="1"/>
  <c r="Y3" i="8" s="1"/>
  <c r="Z3" i="8" s="1"/>
  <c r="H7" i="7" l="1"/>
  <c r="H5" i="6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H129" i="6" s="1"/>
  <c r="H130" i="6" s="1"/>
  <c r="H131" i="6" s="1"/>
  <c r="H132" i="6" s="1"/>
  <c r="H133" i="6" s="1"/>
  <c r="H134" i="6" s="1"/>
  <c r="H135" i="6" s="1"/>
  <c r="H136" i="6" s="1"/>
  <c r="H137" i="6" s="1"/>
  <c r="H138" i="6" s="1"/>
  <c r="H139" i="6" s="1"/>
  <c r="H140" i="6" s="1"/>
  <c r="H141" i="6" s="1"/>
  <c r="H142" i="6" s="1"/>
  <c r="H143" i="6" s="1"/>
  <c r="H144" i="6" s="1"/>
  <c r="H145" i="6" s="1"/>
  <c r="H146" i="6" s="1"/>
  <c r="H147" i="6" s="1"/>
  <c r="H148" i="6" s="1"/>
  <c r="H149" i="6" s="1"/>
  <c r="H150" i="6" s="1"/>
  <c r="H151" i="6" s="1"/>
  <c r="H152" i="6" s="1"/>
  <c r="H153" i="6" s="1"/>
  <c r="H154" i="6" s="1"/>
  <c r="H155" i="6" s="1"/>
  <c r="H156" i="6" s="1"/>
  <c r="H157" i="6" s="1"/>
  <c r="H158" i="6" s="1"/>
  <c r="H159" i="6" s="1"/>
  <c r="H160" i="6" s="1"/>
  <c r="H161" i="6" s="1"/>
  <c r="H162" i="6" s="1"/>
  <c r="H163" i="6" s="1"/>
  <c r="H164" i="6" s="1"/>
  <c r="H165" i="6" s="1"/>
  <c r="H166" i="6" s="1"/>
  <c r="H167" i="6" s="1"/>
  <c r="H168" i="6" s="1"/>
  <c r="H169" i="6" s="1"/>
  <c r="H170" i="6" s="1"/>
  <c r="H171" i="6" s="1"/>
  <c r="H172" i="6" s="1"/>
  <c r="H173" i="6" s="1"/>
  <c r="H174" i="6" s="1"/>
  <c r="H175" i="6" s="1"/>
  <c r="H176" i="6" s="1"/>
  <c r="H177" i="6" s="1"/>
  <c r="H178" i="6" s="1"/>
  <c r="H179" i="6" s="1"/>
  <c r="H180" i="6" s="1"/>
  <c r="H181" i="6" s="1"/>
  <c r="H182" i="6" s="1"/>
  <c r="H183" i="6" s="1"/>
  <c r="H184" i="6" s="1"/>
  <c r="H185" i="6" s="1"/>
  <c r="H186" i="6" s="1"/>
  <c r="H187" i="6" s="1"/>
  <c r="H188" i="6" s="1"/>
  <c r="H189" i="6" s="1"/>
  <c r="H190" i="6" s="1"/>
  <c r="H191" i="6" s="1"/>
  <c r="H192" i="6" s="1"/>
  <c r="H193" i="6" s="1"/>
  <c r="H194" i="6" s="1"/>
  <c r="H195" i="6" s="1"/>
  <c r="H196" i="6" s="1"/>
  <c r="H197" i="6" s="1"/>
  <c r="H198" i="6" s="1"/>
  <c r="H199" i="6" s="1"/>
  <c r="H200" i="6" s="1"/>
  <c r="H201" i="6" s="1"/>
  <c r="H202" i="6" s="1"/>
  <c r="H203" i="6" s="1"/>
  <c r="H204" i="6" s="1"/>
  <c r="H205" i="6" s="1"/>
  <c r="H206" i="6" s="1"/>
  <c r="H207" i="6" s="1"/>
  <c r="H208" i="6" s="1"/>
  <c r="H209" i="6" s="1"/>
  <c r="H210" i="6" s="1"/>
  <c r="H211" i="6" s="1"/>
  <c r="H212" i="6" s="1"/>
  <c r="H213" i="6" s="1"/>
  <c r="H214" i="6" s="1"/>
  <c r="H215" i="6" s="1"/>
  <c r="H216" i="6" s="1"/>
  <c r="H217" i="6" s="1"/>
  <c r="H218" i="6" s="1"/>
  <c r="H219" i="6" s="1"/>
  <c r="H220" i="6" s="1"/>
  <c r="H221" i="6" s="1"/>
  <c r="H222" i="6" s="1"/>
  <c r="H223" i="6" s="1"/>
  <c r="H224" i="6" s="1"/>
  <c r="H225" i="6" s="1"/>
  <c r="H226" i="6" s="1"/>
  <c r="H227" i="6" s="1"/>
  <c r="H228" i="6" s="1"/>
  <c r="H229" i="6" s="1"/>
  <c r="H230" i="6" s="1"/>
  <c r="H231" i="6" s="1"/>
  <c r="H232" i="6" s="1"/>
  <c r="H233" i="6" s="1"/>
  <c r="H234" i="6" s="1"/>
  <c r="H235" i="6" s="1"/>
  <c r="H236" i="6" s="1"/>
  <c r="H237" i="6" s="1"/>
  <c r="H238" i="6" s="1"/>
  <c r="H239" i="6" s="1"/>
  <c r="H240" i="6" s="1"/>
  <c r="H241" i="6" s="1"/>
  <c r="H242" i="6" s="1"/>
  <c r="H243" i="6" s="1"/>
  <c r="H244" i="6" s="1"/>
  <c r="H245" i="6" s="1"/>
  <c r="H246" i="6" s="1"/>
  <c r="H247" i="6" s="1"/>
  <c r="H248" i="6" s="1"/>
  <c r="H249" i="6" s="1"/>
  <c r="H250" i="6" s="1"/>
  <c r="H251" i="6" s="1"/>
  <c r="H252" i="6" s="1"/>
  <c r="H253" i="6" s="1"/>
  <c r="H254" i="6" s="1"/>
  <c r="H255" i="6" s="1"/>
  <c r="H256" i="6" s="1"/>
  <c r="H257" i="6" s="1"/>
  <c r="H258" i="6" s="1"/>
  <c r="H259" i="6" s="1"/>
  <c r="H260" i="6" s="1"/>
  <c r="H261" i="6" s="1"/>
  <c r="H262" i="6" s="1"/>
  <c r="H263" i="6" s="1"/>
  <c r="H264" i="6" s="1"/>
  <c r="H265" i="6" s="1"/>
  <c r="H266" i="6" s="1"/>
  <c r="H267" i="6" s="1"/>
  <c r="H268" i="6" s="1"/>
  <c r="H269" i="6" s="1"/>
  <c r="H270" i="6" s="1"/>
  <c r="H271" i="6" s="1"/>
  <c r="H272" i="6" s="1"/>
  <c r="H273" i="6" s="1"/>
  <c r="H274" i="6" s="1"/>
  <c r="H275" i="6" s="1"/>
  <c r="H276" i="6" s="1"/>
  <c r="H277" i="6" s="1"/>
  <c r="H278" i="6" s="1"/>
  <c r="H279" i="6" s="1"/>
  <c r="H280" i="6" s="1"/>
  <c r="H281" i="6" s="1"/>
  <c r="H282" i="6" s="1"/>
  <c r="H283" i="6" s="1"/>
  <c r="H284" i="6" s="1"/>
  <c r="H285" i="6" s="1"/>
  <c r="H286" i="6" s="1"/>
  <c r="H287" i="6" s="1"/>
  <c r="H288" i="6" s="1"/>
  <c r="H289" i="6" s="1"/>
  <c r="H290" i="6" s="1"/>
  <c r="H291" i="6" s="1"/>
  <c r="H292" i="6" s="1"/>
  <c r="H293" i="6" s="1"/>
  <c r="H294" i="6" s="1"/>
  <c r="H295" i="6" s="1"/>
  <c r="H296" i="6" s="1"/>
  <c r="H297" i="6" s="1"/>
  <c r="H298" i="6" s="1"/>
  <c r="H299" i="6" s="1"/>
  <c r="H300" i="6" s="1"/>
  <c r="H301" i="6" s="1"/>
  <c r="H302" i="6" s="1"/>
  <c r="H303" i="6" s="1"/>
  <c r="H304" i="6" s="1"/>
  <c r="H305" i="6" s="1"/>
  <c r="H306" i="6" s="1"/>
  <c r="H307" i="6" s="1"/>
  <c r="H308" i="6" s="1"/>
  <c r="H309" i="6" s="1"/>
  <c r="H310" i="6" s="1"/>
  <c r="H311" i="6" s="1"/>
  <c r="H312" i="6" s="1"/>
  <c r="H313" i="6" s="1"/>
  <c r="H314" i="6" s="1"/>
  <c r="H315" i="6" s="1"/>
  <c r="H316" i="6" s="1"/>
  <c r="H317" i="6" s="1"/>
  <c r="H318" i="6" s="1"/>
  <c r="H319" i="6" s="1"/>
  <c r="H320" i="6" s="1"/>
  <c r="H321" i="6" s="1"/>
  <c r="H322" i="6" s="1"/>
  <c r="H323" i="6" s="1"/>
  <c r="H324" i="6" s="1"/>
  <c r="H325" i="6" s="1"/>
  <c r="H326" i="6" s="1"/>
  <c r="H327" i="6" s="1"/>
  <c r="H328" i="6" s="1"/>
  <c r="H329" i="6" s="1"/>
  <c r="H330" i="6" s="1"/>
  <c r="H331" i="6" s="1"/>
  <c r="H332" i="6" s="1"/>
  <c r="H333" i="6" s="1"/>
  <c r="H334" i="6" s="1"/>
  <c r="H335" i="6" s="1"/>
  <c r="H336" i="6" s="1"/>
  <c r="H337" i="6" s="1"/>
  <c r="H338" i="6" s="1"/>
  <c r="H339" i="6" s="1"/>
  <c r="H340" i="6" s="1"/>
  <c r="H341" i="6" s="1"/>
  <c r="H342" i="6" s="1"/>
  <c r="H343" i="6" s="1"/>
  <c r="H344" i="6" s="1"/>
  <c r="H345" i="6" s="1"/>
  <c r="H346" i="6" s="1"/>
  <c r="H347" i="6" s="1"/>
  <c r="H348" i="6" s="1"/>
  <c r="H349" i="6" s="1"/>
  <c r="D5" i="6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G116" i="6" s="1"/>
  <c r="G117" i="6" s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G129" i="6" s="1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G141" i="6" s="1"/>
  <c r="G142" i="6" s="1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G153" i="6" s="1"/>
  <c r="G154" i="6" s="1"/>
  <c r="G155" i="6" s="1"/>
  <c r="G156" i="6" s="1"/>
  <c r="G157" i="6" s="1"/>
  <c r="G158" i="6" s="1"/>
  <c r="G159" i="6" s="1"/>
  <c r="G160" i="6" s="1"/>
  <c r="G161" i="6" s="1"/>
  <c r="G162" i="6" s="1"/>
  <c r="G163" i="6" s="1"/>
  <c r="G164" i="6" s="1"/>
  <c r="G165" i="6" s="1"/>
  <c r="G166" i="6" s="1"/>
  <c r="G167" i="6" s="1"/>
  <c r="G168" i="6" s="1"/>
  <c r="G169" i="6" s="1"/>
  <c r="G170" i="6" s="1"/>
  <c r="G171" i="6" s="1"/>
  <c r="G172" i="6" s="1"/>
  <c r="G173" i="6" s="1"/>
  <c r="G174" i="6" s="1"/>
  <c r="G175" i="6" s="1"/>
  <c r="G176" i="6" s="1"/>
  <c r="G177" i="6" s="1"/>
  <c r="G178" i="6" s="1"/>
  <c r="G179" i="6" s="1"/>
  <c r="G180" i="6" s="1"/>
  <c r="G181" i="6" s="1"/>
  <c r="G182" i="6" s="1"/>
  <c r="G183" i="6" s="1"/>
  <c r="G184" i="6" s="1"/>
  <c r="G185" i="6" s="1"/>
  <c r="G186" i="6" s="1"/>
  <c r="G187" i="6" s="1"/>
  <c r="G188" i="6" s="1"/>
  <c r="G189" i="6" s="1"/>
  <c r="G190" i="6" s="1"/>
  <c r="G191" i="6" s="1"/>
  <c r="G192" i="6" s="1"/>
  <c r="G193" i="6" s="1"/>
  <c r="G194" i="6" s="1"/>
  <c r="G195" i="6" s="1"/>
  <c r="G196" i="6" s="1"/>
  <c r="G197" i="6" s="1"/>
  <c r="G198" i="6" s="1"/>
  <c r="G199" i="6" s="1"/>
  <c r="G200" i="6" s="1"/>
  <c r="G201" i="6" s="1"/>
  <c r="G202" i="6" s="1"/>
  <c r="G203" i="6" s="1"/>
  <c r="G204" i="6" s="1"/>
  <c r="G205" i="6" s="1"/>
  <c r="G206" i="6" s="1"/>
  <c r="G207" i="6" s="1"/>
  <c r="G208" i="6" s="1"/>
  <c r="G209" i="6" s="1"/>
  <c r="G210" i="6" s="1"/>
  <c r="G211" i="6" s="1"/>
  <c r="G212" i="6" s="1"/>
  <c r="G213" i="6" s="1"/>
  <c r="G214" i="6" s="1"/>
  <c r="G215" i="6" s="1"/>
  <c r="G216" i="6" s="1"/>
  <c r="G217" i="6" s="1"/>
  <c r="G218" i="6" s="1"/>
  <c r="G219" i="6" s="1"/>
  <c r="G220" i="6" s="1"/>
  <c r="G221" i="6" s="1"/>
  <c r="G222" i="6" s="1"/>
  <c r="G223" i="6" s="1"/>
  <c r="G224" i="6" s="1"/>
  <c r="G225" i="6" s="1"/>
  <c r="G226" i="6" s="1"/>
  <c r="G227" i="6" s="1"/>
  <c r="G228" i="6" s="1"/>
  <c r="G229" i="6" s="1"/>
  <c r="G230" i="6" s="1"/>
  <c r="G231" i="6" s="1"/>
  <c r="G232" i="6" s="1"/>
  <c r="G233" i="6" s="1"/>
  <c r="G234" i="6" s="1"/>
  <c r="G235" i="6" s="1"/>
  <c r="G236" i="6" s="1"/>
  <c r="G237" i="6" s="1"/>
  <c r="G238" i="6" s="1"/>
  <c r="G239" i="6" s="1"/>
  <c r="G240" i="6" s="1"/>
  <c r="G241" i="6" s="1"/>
  <c r="G242" i="6" s="1"/>
  <c r="G243" i="6" s="1"/>
  <c r="G244" i="6" s="1"/>
  <c r="G245" i="6" s="1"/>
  <c r="G246" i="6" s="1"/>
  <c r="G247" i="6" s="1"/>
  <c r="G248" i="6" s="1"/>
  <c r="G249" i="6" s="1"/>
  <c r="G250" i="6" s="1"/>
  <c r="G251" i="6" s="1"/>
  <c r="G252" i="6" s="1"/>
  <c r="G253" i="6" s="1"/>
  <c r="G254" i="6" s="1"/>
  <c r="G255" i="6" s="1"/>
  <c r="G256" i="6" s="1"/>
  <c r="G257" i="6" s="1"/>
  <c r="G258" i="6" s="1"/>
  <c r="G259" i="6" s="1"/>
  <c r="G260" i="6" s="1"/>
  <c r="G261" i="6" s="1"/>
  <c r="G262" i="6" s="1"/>
  <c r="G263" i="6" s="1"/>
  <c r="G264" i="6" s="1"/>
  <c r="G265" i="6" s="1"/>
  <c r="G266" i="6" s="1"/>
  <c r="G267" i="6" s="1"/>
  <c r="G268" i="6" s="1"/>
  <c r="G269" i="6" s="1"/>
  <c r="G270" i="6" s="1"/>
  <c r="G271" i="6" s="1"/>
  <c r="G272" i="6" s="1"/>
  <c r="G273" i="6" s="1"/>
  <c r="G274" i="6" s="1"/>
  <c r="G275" i="6" s="1"/>
  <c r="G276" i="6" s="1"/>
  <c r="G277" i="6" s="1"/>
  <c r="G278" i="6" s="1"/>
  <c r="G279" i="6" s="1"/>
  <c r="G280" i="6" s="1"/>
  <c r="G281" i="6" s="1"/>
  <c r="G282" i="6" s="1"/>
  <c r="G283" i="6" s="1"/>
  <c r="G284" i="6" s="1"/>
  <c r="G285" i="6" s="1"/>
  <c r="G286" i="6" s="1"/>
  <c r="G287" i="6" s="1"/>
  <c r="G288" i="6" s="1"/>
  <c r="G289" i="6" s="1"/>
  <c r="G290" i="6" s="1"/>
  <c r="G291" i="6" s="1"/>
  <c r="G292" i="6" s="1"/>
  <c r="G293" i="6" s="1"/>
  <c r="G294" i="6" s="1"/>
  <c r="G295" i="6" s="1"/>
  <c r="G296" i="6" s="1"/>
  <c r="G297" i="6" s="1"/>
  <c r="G298" i="6" s="1"/>
  <c r="G299" i="6" s="1"/>
  <c r="G300" i="6" s="1"/>
  <c r="G301" i="6" s="1"/>
  <c r="G302" i="6" s="1"/>
  <c r="G303" i="6" s="1"/>
  <c r="G304" i="6" s="1"/>
  <c r="G305" i="6" s="1"/>
  <c r="G306" i="6" s="1"/>
  <c r="G307" i="6" s="1"/>
  <c r="G308" i="6" s="1"/>
  <c r="G309" i="6" s="1"/>
  <c r="G310" i="6" s="1"/>
  <c r="G311" i="6" s="1"/>
  <c r="G312" i="6" s="1"/>
  <c r="G313" i="6" s="1"/>
  <c r="G314" i="6" s="1"/>
  <c r="G315" i="6" s="1"/>
  <c r="G316" i="6" s="1"/>
  <c r="G317" i="6" s="1"/>
  <c r="G318" i="6" s="1"/>
  <c r="G319" i="6" s="1"/>
  <c r="G320" i="6" s="1"/>
  <c r="G321" i="6" s="1"/>
  <c r="G322" i="6" s="1"/>
  <c r="G323" i="6" s="1"/>
  <c r="G324" i="6" s="1"/>
  <c r="G325" i="6" s="1"/>
  <c r="G326" i="6" s="1"/>
  <c r="G327" i="6" s="1"/>
  <c r="G328" i="6" s="1"/>
  <c r="G329" i="6" s="1"/>
  <c r="G330" i="6" s="1"/>
  <c r="G331" i="6" s="1"/>
  <c r="G332" i="6" s="1"/>
  <c r="G333" i="6" s="1"/>
  <c r="G334" i="6" s="1"/>
  <c r="G335" i="6" s="1"/>
  <c r="G336" i="6" s="1"/>
  <c r="G337" i="6" s="1"/>
  <c r="G338" i="6" s="1"/>
  <c r="G339" i="6" s="1"/>
  <c r="G340" i="6" s="1"/>
  <c r="G341" i="6" s="1"/>
  <c r="G342" i="6" s="1"/>
  <c r="G343" i="6" s="1"/>
  <c r="G344" i="6" s="1"/>
  <c r="G345" i="6" s="1"/>
  <c r="G346" i="6" s="1"/>
  <c r="G347" i="6" s="1"/>
  <c r="G348" i="6" s="1"/>
  <c r="G349" i="6" s="1"/>
  <c r="H9" i="7" l="1"/>
</calcChain>
</file>

<file path=xl/sharedStrings.xml><?xml version="1.0" encoding="utf-8"?>
<sst xmlns="http://schemas.openxmlformats.org/spreadsheetml/2006/main" count="129" uniqueCount="85">
  <si>
    <t>No.</t>
    <phoneticPr fontId="3"/>
  </si>
  <si>
    <t>仕様書</t>
    <rPh sb="0" eb="3">
      <t>シヨウショ</t>
    </rPh>
    <phoneticPr fontId="3"/>
  </si>
  <si>
    <t>ステータス</t>
    <phoneticPr fontId="3"/>
  </si>
  <si>
    <t>備考</t>
    <rPh sb="0" eb="2">
      <t>ビコウ</t>
    </rPh>
    <phoneticPr fontId="3"/>
  </si>
  <si>
    <t>Reserved</t>
    <phoneticPr fontId="3"/>
  </si>
  <si>
    <t>↑</t>
    <phoneticPr fontId="3"/>
  </si>
  <si>
    <t>起案</t>
    <rPh sb="0" eb="2">
      <t>キアン</t>
    </rPh>
    <phoneticPr fontId="3"/>
  </si>
  <si>
    <t>確認中</t>
    <rPh sb="0" eb="3">
      <t>カクニンチュウ</t>
    </rPh>
    <phoneticPr fontId="3"/>
  </si>
  <si>
    <t>回答済</t>
    <rPh sb="0" eb="2">
      <t>カイトウ</t>
    </rPh>
    <rPh sb="2" eb="3">
      <t>ズ</t>
    </rPh>
    <phoneticPr fontId="3"/>
  </si>
  <si>
    <t>クローズ</t>
    <phoneticPr fontId="3"/>
  </si>
  <si>
    <t>件数</t>
    <rPh sb="0" eb="2">
      <t>ケンスウ</t>
    </rPh>
    <phoneticPr fontId="3"/>
  </si>
  <si>
    <t>合計</t>
    <rPh sb="0" eb="2">
      <t>ゴウケイ</t>
    </rPh>
    <phoneticPr fontId="3"/>
  </si>
  <si>
    <t>計算用</t>
    <rPh sb="0" eb="3">
      <t>ケイサンヨウ</t>
    </rPh>
    <phoneticPr fontId="3"/>
  </si>
  <si>
    <t>クローズ日</t>
    <rPh sb="4" eb="5">
      <t>ビ</t>
    </rPh>
    <phoneticPr fontId="3"/>
  </si>
  <si>
    <t>累積</t>
    <rPh sb="0" eb="2">
      <t>ルイセキ</t>
    </rPh>
    <phoneticPr fontId="3"/>
  </si>
  <si>
    <t>↑ここより上に追加</t>
    <rPh sb="5" eb="6">
      <t>ウエ</t>
    </rPh>
    <rPh sb="7" eb="9">
      <t>ツイカ</t>
    </rPh>
    <phoneticPr fontId="3"/>
  </si>
  <si>
    <t>サマリ</t>
    <phoneticPr fontId="3"/>
  </si>
  <si>
    <t>サマリ(週次積み上げ)</t>
    <rPh sb="4" eb="6">
      <t>シュウジ</t>
    </rPh>
    <rPh sb="6" eb="7">
      <t>ツ</t>
    </rPh>
    <rPh sb="8" eb="9">
      <t>ア</t>
    </rPh>
    <phoneticPr fontId="3"/>
  </si>
  <si>
    <t>対策日</t>
    <rPh sb="0" eb="2">
      <t>タイサク</t>
    </rPh>
    <rPh sb="2" eb="3">
      <t>ビ</t>
    </rPh>
    <phoneticPr fontId="3"/>
  </si>
  <si>
    <t>対策者</t>
    <rPh sb="0" eb="2">
      <t>タイサク</t>
    </rPh>
    <rPh sb="2" eb="3">
      <t>シャ</t>
    </rPh>
    <phoneticPr fontId="3"/>
  </si>
  <si>
    <t>調査中</t>
    <rPh sb="0" eb="3">
      <t>チョウサチュウ</t>
    </rPh>
    <phoneticPr fontId="3"/>
  </si>
  <si>
    <t>対策済</t>
    <rPh sb="0" eb="2">
      <t>タイサク</t>
    </rPh>
    <rPh sb="2" eb="3">
      <t>スミ</t>
    </rPh>
    <phoneticPr fontId="3"/>
  </si>
  <si>
    <t>対策済み</t>
    <rPh sb="0" eb="2">
      <t>タイサク</t>
    </rPh>
    <rPh sb="2" eb="3">
      <t>ズ</t>
    </rPh>
    <phoneticPr fontId="3"/>
  </si>
  <si>
    <t>仕様書A</t>
    <rPh sb="0" eb="3">
      <t>シヨウショ</t>
    </rPh>
    <phoneticPr fontId="3"/>
  </si>
  <si>
    <t>仕様書B</t>
    <rPh sb="0" eb="3">
      <t>シヨウショ</t>
    </rPh>
    <phoneticPr fontId="3"/>
  </si>
  <si>
    <t>仕様書C</t>
    <rPh sb="0" eb="3">
      <t>シヨウショ</t>
    </rPh>
    <phoneticPr fontId="3"/>
  </si>
  <si>
    <t>障害内容</t>
  </si>
  <si>
    <t>原因</t>
  </si>
  <si>
    <t>状態</t>
  </si>
  <si>
    <t>機能</t>
  </si>
  <si>
    <t>摘出者</t>
    <phoneticPr fontId="3"/>
  </si>
  <si>
    <t>記載日</t>
    <phoneticPr fontId="3"/>
  </si>
  <si>
    <t>対策</t>
    <phoneticPr fontId="3"/>
  </si>
  <si>
    <t>対策日</t>
    <phoneticPr fontId="3"/>
  </si>
  <si>
    <t>障害管理表_Compatライブラリ単体試験</t>
  </si>
  <si>
    <t>corecrt.h</t>
  </si>
  <si>
    <t>_mkdir</t>
  </si>
  <si>
    <t>windows上这个API不允许创建多级目录文件夹，现在的实现方法是可以的。</t>
  </si>
  <si>
    <t>調査中</t>
  </si>
  <si>
    <t>errhandlingapi.cpp</t>
  </si>
  <si>
    <t>GetLastError</t>
  </si>
  <si>
    <t>fileapi.cpp</t>
  </si>
  <si>
    <t>CreateFile，CreateDirectory</t>
  </si>
  <si>
    <t>windows上这两个API不允许创建多级目录文件夹，现在的实现方法是可以的。</t>
  </si>
  <si>
    <t>DeleteFileA</t>
  </si>
  <si>
    <t>DeleteFileA中的ret初始值赋值错误</t>
  </si>
  <si>
    <t>FileTimeToLocalFileTime</t>
  </si>
  <si>
    <t>FindFirstFile</t>
  </si>
  <si>
    <t>FindFirstFile中的writetime可能有问题</t>
  </si>
  <si>
    <t>io.cpp</t>
  </si>
  <si>
    <t>_findfirst</t>
  </si>
  <si>
    <t>_findfirst中的writetime有问题</t>
  </si>
  <si>
    <t>ioapi.cpp</t>
  </si>
  <si>
    <t>未实现</t>
  </si>
  <si>
    <t>ioapiset.cpp</t>
  </si>
  <si>
    <t>CancelIo</t>
  </si>
  <si>
    <t>GetOverlappedResult，DeviceIoControl</t>
  </si>
  <si>
    <t>libloaderapi.cpp</t>
  </si>
  <si>
    <t>GetModuleFileName</t>
  </si>
  <si>
    <t>windows获取的是DLL的全路径，现在的实现只能获得相对路径</t>
  </si>
  <si>
    <t>processthreadapi.cpp</t>
  </si>
  <si>
    <t>SuspendThread，SetScheduler，SetThreadPriority，TerminateThread</t>
  </si>
  <si>
    <t>未完全实现</t>
  </si>
  <si>
    <t>shellapi.cpp</t>
  </si>
  <si>
    <t>ShellExecuteEx</t>
  </si>
  <si>
    <t>synchapi.cpp</t>
  </si>
  <si>
    <t>WaitForMultipleObjects</t>
  </si>
  <si>
    <t>sysinfoapi.cpp</t>
  </si>
  <si>
    <t>GetTickCount</t>
  </si>
  <si>
    <t>获取的值总比windows下多1</t>
  </si>
  <si>
    <t>_tcsstr</t>
  </si>
  <si>
    <t>tchar.cpp</t>
  </si>
  <si>
    <t>_tcstok_s</t>
  </si>
  <si>
    <t>_tsplitpath_s</t>
  </si>
  <si>
    <t>MultiByteToWideChar</t>
  </si>
  <si>
    <t>u16csncpy</t>
  </si>
  <si>
    <t>u16cstol</t>
  </si>
  <si>
    <t>u16csnlen</t>
  </si>
  <si>
    <t>対策済み</t>
  </si>
  <si>
    <t>timezoneapi.cpp</t>
  </si>
  <si>
    <t>SystemTimeToFileTime，FileTimeToSystemTime</t>
  </si>
  <si>
    <t>winbase.cpp</t>
  </si>
  <si>
    <t>GetCurrentDirectory，GetCommState，SetCommState，GetCommTimeouts，SetCommTimeouts，PurgeComm</t>
  </si>
  <si>
    <t>winreg.cpp</t>
  </si>
  <si>
    <t>RegOpenKeyEx，RegEnumValue，RegCloseKey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</si>
</sst>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ＭＳ ゴシック"/>
      <family val="3"/>
      <charset val="128"/>
    </font>
    <font>
      <sz val="6"/>
      <name val="Calibri"/>
      <family val="2"/>
      <charset val="128"/>
      <scheme val="minor"/>
    </font>
    <font>
      <b/>
      <u/>
      <sz val="16"/>
      <color theme="1"/>
      <name val="ＭＳ ゴシック"/>
      <family val="3"/>
      <charset val="128"/>
    </font>
    <font>
      <b/>
      <sz val="11"/>
      <color theme="0"/>
      <name val="Calibri"/>
      <family val="3"/>
      <charset val="128"/>
      <scheme val="minor"/>
    </font>
    <font>
      <b/>
      <sz val="11"/>
      <color rgb="FFFF0000"/>
      <name val="ＭＳ ゴシック"/>
      <family val="3"/>
      <charset val="128"/>
    </font>
    <font>
      <sz val="11"/>
      <color theme="0"/>
      <name val="ＭＳ ゴシック"/>
      <family val="3"/>
      <charset val="128"/>
    </font>
    <font>
      <strike/>
      <sz val="11"/>
      <color theme="1"/>
      <name val="ＭＳ ゴシック"/>
      <family val="3"/>
      <charset val="128"/>
    </font>
    <font>
      <sz val="11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C9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6">
    <xf numFmtId="0" fontId="0" fillId="0" borderId="0" xfId="0">
      <alignment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0" fontId="2" fillId="3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0" borderId="1" xfId="0" applyFont="1" applyBorder="1">
      <alignment vertical="center"/>
    </xf>
    <xf numFmtId="14" fontId="4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14" fontId="2" fillId="3" borderId="1" xfId="0" applyNumberFormat="1" applyFont="1" applyFill="1" applyBorder="1">
      <alignment vertical="center"/>
    </xf>
    <xf numFmtId="14" fontId="2" fillId="0" borderId="1" xfId="0" applyNumberFormat="1" applyFont="1" applyBorder="1">
      <alignment vertical="center"/>
    </xf>
    <xf numFmtId="14" fontId="2" fillId="2" borderId="1" xfId="0" applyNumberFormat="1" applyFont="1" applyFill="1" applyBorder="1">
      <alignment vertical="center"/>
    </xf>
    <xf numFmtId="0" fontId="0" fillId="0" borderId="1" xfId="0" applyBorder="1">
      <alignment vertical="center"/>
    </xf>
    <xf numFmtId="0" fontId="5" fillId="4" borderId="1" xfId="0" applyFont="1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 textRotation="90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14" fontId="2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>
      <alignment vertical="center"/>
    </xf>
    <xf numFmtId="0" fontId="9" fillId="0" borderId="1" xfId="0" applyFont="1" applyBorder="1" applyAlignment="1">
      <alignment vertical="center" wrapText="1"/>
    </xf>
    <xf numFmtId="14" fontId="9" fillId="0" borderId="1" xfId="0" applyNumberFormat="1" applyFont="1" applyBorder="1">
      <alignment vertical="center"/>
    </xf>
    <xf numFmtId="0" fontId="6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4" fontId="7" fillId="4" borderId="2" xfId="0" applyNumberFormat="1" applyFont="1" applyFill="1" applyBorder="1" applyAlignment="1">
      <alignment horizontal="center" vertical="center"/>
    </xf>
    <xf numFmtId="14" fontId="7" fillId="4" borderId="3" xfId="0" applyNumberFormat="1" applyFont="1" applyFill="1" applyBorder="1" applyAlignment="1">
      <alignment horizontal="center" vertical="center"/>
    </xf>
    <xf numFmtId="14" fontId="7" fillId="4" borderId="4" xfId="0" applyNumberFormat="1" applyFont="1" applyFill="1" applyBorder="1" applyAlignment="1">
      <alignment horizontal="center" vertical="center"/>
    </xf>
  </cellXfs>
  <cellStyles count="2">
    <cellStyle name="常规" xfId="0" builtinId="0"/>
    <cellStyle name="標準 2" xfId="1" xr:uid="{07F033DE-0888-4399-BA37-134563E2F6E0}"/>
  </cellStyles>
  <dxfs count="0"/>
  <tableStyles count="0" defaultTableStyle="TableStyleMedium2" defaultPivotStyle="PivotStyleLight16"/>
  <colors>
    <mruColors>
      <color rgb="FFCCFF99"/>
      <color rgb="FF00FFFF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不具合問連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計算用!$C$4</c:f>
              <c:strCache>
                <c:ptCount val="1"/>
                <c:pt idx="0">
                  <c:v>記載日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計算用!$B$5:$B$350</c:f>
              <c:strCache>
                <c:ptCount val="346"/>
                <c:pt idx="0">
                  <c:v>2019/07/01</c:v>
                </c:pt>
                <c:pt idx="1">
                  <c:v>2019/07/02</c:v>
                </c:pt>
                <c:pt idx="2">
                  <c:v>2019/07/03</c:v>
                </c:pt>
                <c:pt idx="3">
                  <c:v>2019/07/04</c:v>
                </c:pt>
                <c:pt idx="4">
                  <c:v>2019/07/05</c:v>
                </c:pt>
                <c:pt idx="5">
                  <c:v>2019/07/06</c:v>
                </c:pt>
                <c:pt idx="6">
                  <c:v>2019/07/07</c:v>
                </c:pt>
                <c:pt idx="7">
                  <c:v>2019/07/08</c:v>
                </c:pt>
                <c:pt idx="8">
                  <c:v>2019/07/09</c:v>
                </c:pt>
                <c:pt idx="9">
                  <c:v>2019/07/10</c:v>
                </c:pt>
                <c:pt idx="10">
                  <c:v>2019/07/11</c:v>
                </c:pt>
                <c:pt idx="11">
                  <c:v>2019/07/12</c:v>
                </c:pt>
                <c:pt idx="12">
                  <c:v>2019/07/13</c:v>
                </c:pt>
                <c:pt idx="13">
                  <c:v>2019/07/14</c:v>
                </c:pt>
                <c:pt idx="14">
                  <c:v>2019/07/15</c:v>
                </c:pt>
                <c:pt idx="15">
                  <c:v>2019/07/16</c:v>
                </c:pt>
                <c:pt idx="16">
                  <c:v>2019/07/17</c:v>
                </c:pt>
                <c:pt idx="17">
                  <c:v>2019/07/18</c:v>
                </c:pt>
                <c:pt idx="18">
                  <c:v>2019/07/19</c:v>
                </c:pt>
                <c:pt idx="19">
                  <c:v>2019/07/20</c:v>
                </c:pt>
                <c:pt idx="20">
                  <c:v>2019/07/21</c:v>
                </c:pt>
                <c:pt idx="21">
                  <c:v>2019/07/22</c:v>
                </c:pt>
                <c:pt idx="22">
                  <c:v>2019/07/23</c:v>
                </c:pt>
                <c:pt idx="23">
                  <c:v>2019/07/24</c:v>
                </c:pt>
                <c:pt idx="24">
                  <c:v>2019/07/25</c:v>
                </c:pt>
                <c:pt idx="25">
                  <c:v>2019/07/26</c:v>
                </c:pt>
                <c:pt idx="26">
                  <c:v>2019/07/27</c:v>
                </c:pt>
                <c:pt idx="27">
                  <c:v>2019/07/28</c:v>
                </c:pt>
                <c:pt idx="28">
                  <c:v>2019/07/29</c:v>
                </c:pt>
                <c:pt idx="29">
                  <c:v>2019/07/30</c:v>
                </c:pt>
                <c:pt idx="30">
                  <c:v>2019/07/31</c:v>
                </c:pt>
                <c:pt idx="31">
                  <c:v>2019/08/01</c:v>
                </c:pt>
                <c:pt idx="32">
                  <c:v>2019/08/02</c:v>
                </c:pt>
                <c:pt idx="33">
                  <c:v>2019/08/03</c:v>
                </c:pt>
                <c:pt idx="34">
                  <c:v>2019/08/04</c:v>
                </c:pt>
                <c:pt idx="35">
                  <c:v>2019/08/05</c:v>
                </c:pt>
                <c:pt idx="36">
                  <c:v>2019/08/06</c:v>
                </c:pt>
                <c:pt idx="37">
                  <c:v>2019/08/07</c:v>
                </c:pt>
                <c:pt idx="38">
                  <c:v>2019/08/08</c:v>
                </c:pt>
                <c:pt idx="39">
                  <c:v>2019/08/09</c:v>
                </c:pt>
                <c:pt idx="40">
                  <c:v>2019/08/10</c:v>
                </c:pt>
                <c:pt idx="41">
                  <c:v>2019/08/11</c:v>
                </c:pt>
                <c:pt idx="42">
                  <c:v>2019/08/12</c:v>
                </c:pt>
                <c:pt idx="43">
                  <c:v>2019/08/13</c:v>
                </c:pt>
                <c:pt idx="44">
                  <c:v>2019/08/14</c:v>
                </c:pt>
                <c:pt idx="45">
                  <c:v>2019/08/15</c:v>
                </c:pt>
                <c:pt idx="46">
                  <c:v>2019/08/16</c:v>
                </c:pt>
                <c:pt idx="47">
                  <c:v>2019/08/17</c:v>
                </c:pt>
                <c:pt idx="48">
                  <c:v>2019/08/18</c:v>
                </c:pt>
                <c:pt idx="49">
                  <c:v>2019/08/19</c:v>
                </c:pt>
                <c:pt idx="50">
                  <c:v>2019/08/20</c:v>
                </c:pt>
                <c:pt idx="51">
                  <c:v>2019/08/21</c:v>
                </c:pt>
                <c:pt idx="52">
                  <c:v>2019/08/22</c:v>
                </c:pt>
                <c:pt idx="53">
                  <c:v>2019/08/23</c:v>
                </c:pt>
                <c:pt idx="54">
                  <c:v>2019/08/24</c:v>
                </c:pt>
                <c:pt idx="55">
                  <c:v>2019/08/25</c:v>
                </c:pt>
                <c:pt idx="56">
                  <c:v>2019/08/26</c:v>
                </c:pt>
                <c:pt idx="57">
                  <c:v>2019/08/27</c:v>
                </c:pt>
                <c:pt idx="58">
                  <c:v>2019/08/28</c:v>
                </c:pt>
                <c:pt idx="59">
                  <c:v>2019/08/29</c:v>
                </c:pt>
                <c:pt idx="60">
                  <c:v>2019/08/30</c:v>
                </c:pt>
                <c:pt idx="61">
                  <c:v>2019/08/31</c:v>
                </c:pt>
                <c:pt idx="62">
                  <c:v>2019/09/01</c:v>
                </c:pt>
                <c:pt idx="63">
                  <c:v>2019/09/02</c:v>
                </c:pt>
                <c:pt idx="64">
                  <c:v>2019/09/03</c:v>
                </c:pt>
                <c:pt idx="65">
                  <c:v>2019/09/04</c:v>
                </c:pt>
                <c:pt idx="66">
                  <c:v>2019/09/05</c:v>
                </c:pt>
                <c:pt idx="67">
                  <c:v>2019/09/06</c:v>
                </c:pt>
                <c:pt idx="68">
                  <c:v>2019/09/07</c:v>
                </c:pt>
                <c:pt idx="69">
                  <c:v>2019/09/08</c:v>
                </c:pt>
                <c:pt idx="70">
                  <c:v>2019/09/09</c:v>
                </c:pt>
                <c:pt idx="71">
                  <c:v>2019/09/10</c:v>
                </c:pt>
                <c:pt idx="72">
                  <c:v>2019/09/11</c:v>
                </c:pt>
                <c:pt idx="73">
                  <c:v>2019/09/12</c:v>
                </c:pt>
                <c:pt idx="74">
                  <c:v>2019/09/13</c:v>
                </c:pt>
                <c:pt idx="75">
                  <c:v>2019/09/14</c:v>
                </c:pt>
                <c:pt idx="76">
                  <c:v>2019/09/15</c:v>
                </c:pt>
                <c:pt idx="77">
                  <c:v>2019/09/16</c:v>
                </c:pt>
                <c:pt idx="78">
                  <c:v>2019/09/17</c:v>
                </c:pt>
                <c:pt idx="79">
                  <c:v>2019/09/18</c:v>
                </c:pt>
                <c:pt idx="80">
                  <c:v>2019/09/19</c:v>
                </c:pt>
                <c:pt idx="81">
                  <c:v>2019/09/20</c:v>
                </c:pt>
                <c:pt idx="82">
                  <c:v>2019/09/21</c:v>
                </c:pt>
                <c:pt idx="83">
                  <c:v>2019/09/22</c:v>
                </c:pt>
                <c:pt idx="84">
                  <c:v>2019/09/23</c:v>
                </c:pt>
                <c:pt idx="85">
                  <c:v>2019/09/24</c:v>
                </c:pt>
                <c:pt idx="86">
                  <c:v>2019/09/25</c:v>
                </c:pt>
                <c:pt idx="87">
                  <c:v>2019/09/26</c:v>
                </c:pt>
                <c:pt idx="88">
                  <c:v>2019/09/27</c:v>
                </c:pt>
                <c:pt idx="89">
                  <c:v>2019/09/28</c:v>
                </c:pt>
                <c:pt idx="90">
                  <c:v>2019/09/29</c:v>
                </c:pt>
                <c:pt idx="91">
                  <c:v>2019/09/30</c:v>
                </c:pt>
                <c:pt idx="92">
                  <c:v>2019/10/01</c:v>
                </c:pt>
                <c:pt idx="93">
                  <c:v>2019/10/02</c:v>
                </c:pt>
                <c:pt idx="94">
                  <c:v>2019/10/03</c:v>
                </c:pt>
                <c:pt idx="95">
                  <c:v>2019/10/04</c:v>
                </c:pt>
                <c:pt idx="96">
                  <c:v>2019/10/05</c:v>
                </c:pt>
                <c:pt idx="97">
                  <c:v>2019/10/06</c:v>
                </c:pt>
                <c:pt idx="98">
                  <c:v>2019/10/07</c:v>
                </c:pt>
                <c:pt idx="99">
                  <c:v>2019/10/08</c:v>
                </c:pt>
                <c:pt idx="100">
                  <c:v>2019/10/09</c:v>
                </c:pt>
                <c:pt idx="101">
                  <c:v>2019/10/10</c:v>
                </c:pt>
                <c:pt idx="102">
                  <c:v>2019/10/11</c:v>
                </c:pt>
                <c:pt idx="103">
                  <c:v>2019/10/12</c:v>
                </c:pt>
                <c:pt idx="104">
                  <c:v>2019/10/13</c:v>
                </c:pt>
                <c:pt idx="105">
                  <c:v>2019/10/14</c:v>
                </c:pt>
                <c:pt idx="106">
                  <c:v>2019/10/15</c:v>
                </c:pt>
                <c:pt idx="107">
                  <c:v>2019/10/16</c:v>
                </c:pt>
                <c:pt idx="108">
                  <c:v>2019/10/17</c:v>
                </c:pt>
                <c:pt idx="109">
                  <c:v>2019/10/18</c:v>
                </c:pt>
                <c:pt idx="110">
                  <c:v>2019/10/19</c:v>
                </c:pt>
                <c:pt idx="111">
                  <c:v>2019/10/20</c:v>
                </c:pt>
                <c:pt idx="112">
                  <c:v>2019/10/21</c:v>
                </c:pt>
                <c:pt idx="113">
                  <c:v>2019/10/22</c:v>
                </c:pt>
                <c:pt idx="114">
                  <c:v>2019/10/23</c:v>
                </c:pt>
                <c:pt idx="115">
                  <c:v>2019/10/24</c:v>
                </c:pt>
                <c:pt idx="116">
                  <c:v>2019/10/25</c:v>
                </c:pt>
                <c:pt idx="117">
                  <c:v>2019/10/26</c:v>
                </c:pt>
                <c:pt idx="118">
                  <c:v>2019/10/27</c:v>
                </c:pt>
                <c:pt idx="119">
                  <c:v>2019/10/28</c:v>
                </c:pt>
                <c:pt idx="120">
                  <c:v>2019/10/29</c:v>
                </c:pt>
                <c:pt idx="121">
                  <c:v>2019/10/30</c:v>
                </c:pt>
                <c:pt idx="122">
                  <c:v>2019/10/31</c:v>
                </c:pt>
                <c:pt idx="123">
                  <c:v>2019/11/01</c:v>
                </c:pt>
                <c:pt idx="124">
                  <c:v>2019/11/02</c:v>
                </c:pt>
                <c:pt idx="125">
                  <c:v>2019/11/03</c:v>
                </c:pt>
                <c:pt idx="126">
                  <c:v>2019/11/04</c:v>
                </c:pt>
                <c:pt idx="127">
                  <c:v>2019/11/05</c:v>
                </c:pt>
                <c:pt idx="128">
                  <c:v>2019/11/06</c:v>
                </c:pt>
                <c:pt idx="129">
                  <c:v>2019/11/07</c:v>
                </c:pt>
                <c:pt idx="130">
                  <c:v>2019/11/08</c:v>
                </c:pt>
                <c:pt idx="131">
                  <c:v>2019/11/09</c:v>
                </c:pt>
                <c:pt idx="132">
                  <c:v>2019/11/10</c:v>
                </c:pt>
                <c:pt idx="133">
                  <c:v>2019/11/11</c:v>
                </c:pt>
                <c:pt idx="134">
                  <c:v>2019/11/12</c:v>
                </c:pt>
                <c:pt idx="135">
                  <c:v>2019/11/13</c:v>
                </c:pt>
                <c:pt idx="136">
                  <c:v>2019/11/14</c:v>
                </c:pt>
                <c:pt idx="137">
                  <c:v>2019/11/15</c:v>
                </c:pt>
                <c:pt idx="138">
                  <c:v>2019/11/16</c:v>
                </c:pt>
                <c:pt idx="139">
                  <c:v>2019/11/17</c:v>
                </c:pt>
                <c:pt idx="140">
                  <c:v>2019/11/18</c:v>
                </c:pt>
                <c:pt idx="141">
                  <c:v>2019/11/19</c:v>
                </c:pt>
                <c:pt idx="142">
                  <c:v>2019/11/20</c:v>
                </c:pt>
                <c:pt idx="143">
                  <c:v>2019/11/21</c:v>
                </c:pt>
                <c:pt idx="144">
                  <c:v>2019/11/22</c:v>
                </c:pt>
                <c:pt idx="145">
                  <c:v>2019/11/23</c:v>
                </c:pt>
                <c:pt idx="146">
                  <c:v>2019/11/24</c:v>
                </c:pt>
                <c:pt idx="147">
                  <c:v>2019/11/25</c:v>
                </c:pt>
                <c:pt idx="148">
                  <c:v>2019/11/26</c:v>
                </c:pt>
                <c:pt idx="149">
                  <c:v>2019/11/27</c:v>
                </c:pt>
                <c:pt idx="150">
                  <c:v>2019/11/28</c:v>
                </c:pt>
                <c:pt idx="151">
                  <c:v>2019/11/29</c:v>
                </c:pt>
                <c:pt idx="152">
                  <c:v>2019/11/30</c:v>
                </c:pt>
                <c:pt idx="153">
                  <c:v>2019/12/01</c:v>
                </c:pt>
                <c:pt idx="154">
                  <c:v>2019/12/02</c:v>
                </c:pt>
                <c:pt idx="155">
                  <c:v>2019/12/03</c:v>
                </c:pt>
                <c:pt idx="156">
                  <c:v>2019/12/04</c:v>
                </c:pt>
                <c:pt idx="157">
                  <c:v>2019/12/05</c:v>
                </c:pt>
                <c:pt idx="158">
                  <c:v>2019/12/06</c:v>
                </c:pt>
                <c:pt idx="159">
                  <c:v>2019/12/07</c:v>
                </c:pt>
                <c:pt idx="160">
                  <c:v>2019/12/08</c:v>
                </c:pt>
                <c:pt idx="161">
                  <c:v>2019/12/09</c:v>
                </c:pt>
                <c:pt idx="162">
                  <c:v>2019/12/10</c:v>
                </c:pt>
                <c:pt idx="163">
                  <c:v>2019/12/11</c:v>
                </c:pt>
                <c:pt idx="164">
                  <c:v>2019/12/12</c:v>
                </c:pt>
                <c:pt idx="165">
                  <c:v>2019/12/13</c:v>
                </c:pt>
                <c:pt idx="166">
                  <c:v>2019/12/14</c:v>
                </c:pt>
                <c:pt idx="167">
                  <c:v>2019/12/15</c:v>
                </c:pt>
                <c:pt idx="168">
                  <c:v>2019/12/16</c:v>
                </c:pt>
                <c:pt idx="169">
                  <c:v>2019/12/17</c:v>
                </c:pt>
                <c:pt idx="170">
                  <c:v>2019/12/18</c:v>
                </c:pt>
                <c:pt idx="171">
                  <c:v>2019/12/19</c:v>
                </c:pt>
                <c:pt idx="172">
                  <c:v>2019/12/20</c:v>
                </c:pt>
                <c:pt idx="173">
                  <c:v>2019/12/21</c:v>
                </c:pt>
                <c:pt idx="174">
                  <c:v>2019/12/22</c:v>
                </c:pt>
                <c:pt idx="175">
                  <c:v>2019/12/23</c:v>
                </c:pt>
                <c:pt idx="176">
                  <c:v>2019/12/24</c:v>
                </c:pt>
                <c:pt idx="177">
                  <c:v>2019/12/25</c:v>
                </c:pt>
                <c:pt idx="178">
                  <c:v>2019/12/26</c:v>
                </c:pt>
                <c:pt idx="179">
                  <c:v>2019/12/27</c:v>
                </c:pt>
                <c:pt idx="180">
                  <c:v>2019/12/28</c:v>
                </c:pt>
                <c:pt idx="181">
                  <c:v>2019/12/29</c:v>
                </c:pt>
                <c:pt idx="182">
                  <c:v>2019/12/30</c:v>
                </c:pt>
                <c:pt idx="183">
                  <c:v>2019/12/31</c:v>
                </c:pt>
                <c:pt idx="184">
                  <c:v>2020/01/01</c:v>
                </c:pt>
                <c:pt idx="185">
                  <c:v>2020/01/02</c:v>
                </c:pt>
                <c:pt idx="186">
                  <c:v>2020/01/03</c:v>
                </c:pt>
                <c:pt idx="187">
                  <c:v>2020/01/04</c:v>
                </c:pt>
                <c:pt idx="188">
                  <c:v>2020/01/05</c:v>
                </c:pt>
                <c:pt idx="189">
                  <c:v>2020/01/06</c:v>
                </c:pt>
                <c:pt idx="190">
                  <c:v>2020/01/07</c:v>
                </c:pt>
                <c:pt idx="191">
                  <c:v>2020/01/08</c:v>
                </c:pt>
                <c:pt idx="192">
                  <c:v>2020/01/09</c:v>
                </c:pt>
                <c:pt idx="193">
                  <c:v>2020/01/10</c:v>
                </c:pt>
                <c:pt idx="194">
                  <c:v>2020/01/11</c:v>
                </c:pt>
                <c:pt idx="195">
                  <c:v>2020/01/12</c:v>
                </c:pt>
                <c:pt idx="196">
                  <c:v>2020/01/13</c:v>
                </c:pt>
                <c:pt idx="197">
                  <c:v>2020/01/14</c:v>
                </c:pt>
                <c:pt idx="198">
                  <c:v>2020/01/15</c:v>
                </c:pt>
                <c:pt idx="199">
                  <c:v>2020/01/16</c:v>
                </c:pt>
                <c:pt idx="200">
                  <c:v>2020/01/17</c:v>
                </c:pt>
                <c:pt idx="201">
                  <c:v>2020/01/18</c:v>
                </c:pt>
                <c:pt idx="202">
                  <c:v>2020/01/19</c:v>
                </c:pt>
                <c:pt idx="203">
                  <c:v>2020/01/20</c:v>
                </c:pt>
                <c:pt idx="204">
                  <c:v>2020/01/21</c:v>
                </c:pt>
                <c:pt idx="205">
                  <c:v>2020/01/22</c:v>
                </c:pt>
                <c:pt idx="206">
                  <c:v>2020/01/23</c:v>
                </c:pt>
                <c:pt idx="207">
                  <c:v>2020/01/24</c:v>
                </c:pt>
                <c:pt idx="208">
                  <c:v>2020/01/25</c:v>
                </c:pt>
                <c:pt idx="209">
                  <c:v>2020/01/26</c:v>
                </c:pt>
                <c:pt idx="210">
                  <c:v>2020/01/27</c:v>
                </c:pt>
                <c:pt idx="211">
                  <c:v>2020/01/28</c:v>
                </c:pt>
                <c:pt idx="212">
                  <c:v>2020/01/29</c:v>
                </c:pt>
                <c:pt idx="213">
                  <c:v>2020/01/30</c:v>
                </c:pt>
                <c:pt idx="214">
                  <c:v>2020/01/31</c:v>
                </c:pt>
                <c:pt idx="215">
                  <c:v>2020/02/01</c:v>
                </c:pt>
                <c:pt idx="216">
                  <c:v>2020/02/02</c:v>
                </c:pt>
                <c:pt idx="217">
                  <c:v>2020/02/03</c:v>
                </c:pt>
                <c:pt idx="218">
                  <c:v>2020/02/04</c:v>
                </c:pt>
                <c:pt idx="219">
                  <c:v>2020/02/05</c:v>
                </c:pt>
                <c:pt idx="220">
                  <c:v>2020/02/06</c:v>
                </c:pt>
                <c:pt idx="221">
                  <c:v>2020/02/07</c:v>
                </c:pt>
                <c:pt idx="222">
                  <c:v>2020/02/08</c:v>
                </c:pt>
                <c:pt idx="223">
                  <c:v>2020/02/09</c:v>
                </c:pt>
                <c:pt idx="224">
                  <c:v>2020/02/10</c:v>
                </c:pt>
                <c:pt idx="225">
                  <c:v>2020/02/11</c:v>
                </c:pt>
                <c:pt idx="226">
                  <c:v>2020/02/12</c:v>
                </c:pt>
                <c:pt idx="227">
                  <c:v>2020/02/13</c:v>
                </c:pt>
                <c:pt idx="228">
                  <c:v>2020/02/14</c:v>
                </c:pt>
                <c:pt idx="229">
                  <c:v>2020/02/15</c:v>
                </c:pt>
                <c:pt idx="230">
                  <c:v>2020/02/16</c:v>
                </c:pt>
                <c:pt idx="231">
                  <c:v>2020/02/17</c:v>
                </c:pt>
                <c:pt idx="232">
                  <c:v>2020/02/18</c:v>
                </c:pt>
                <c:pt idx="233">
                  <c:v>2020/02/19</c:v>
                </c:pt>
                <c:pt idx="234">
                  <c:v>2020/02/20</c:v>
                </c:pt>
                <c:pt idx="235">
                  <c:v>2020/02/21</c:v>
                </c:pt>
                <c:pt idx="236">
                  <c:v>2020/02/22</c:v>
                </c:pt>
                <c:pt idx="237">
                  <c:v>2020/02/23</c:v>
                </c:pt>
                <c:pt idx="238">
                  <c:v>2020/02/24</c:v>
                </c:pt>
                <c:pt idx="239">
                  <c:v>2020/02/25</c:v>
                </c:pt>
                <c:pt idx="240">
                  <c:v>2020/02/26</c:v>
                </c:pt>
                <c:pt idx="241">
                  <c:v>2020/02/27</c:v>
                </c:pt>
                <c:pt idx="242">
                  <c:v>2020/02/28</c:v>
                </c:pt>
                <c:pt idx="243">
                  <c:v>2020/02/29</c:v>
                </c:pt>
                <c:pt idx="244">
                  <c:v>2020/03/01</c:v>
                </c:pt>
                <c:pt idx="245">
                  <c:v>2020/03/02</c:v>
                </c:pt>
                <c:pt idx="246">
                  <c:v>2020/03/03</c:v>
                </c:pt>
                <c:pt idx="247">
                  <c:v>2020/03/04</c:v>
                </c:pt>
                <c:pt idx="248">
                  <c:v>2020/03/05</c:v>
                </c:pt>
                <c:pt idx="249">
                  <c:v>2020/03/06</c:v>
                </c:pt>
                <c:pt idx="250">
                  <c:v>2020/03/07</c:v>
                </c:pt>
                <c:pt idx="251">
                  <c:v>2020/03/08</c:v>
                </c:pt>
                <c:pt idx="252">
                  <c:v>2020/03/09</c:v>
                </c:pt>
                <c:pt idx="253">
                  <c:v>2020/03/10</c:v>
                </c:pt>
                <c:pt idx="254">
                  <c:v>2020/03/11</c:v>
                </c:pt>
                <c:pt idx="255">
                  <c:v>2020/03/12</c:v>
                </c:pt>
                <c:pt idx="256">
                  <c:v>2020/03/13</c:v>
                </c:pt>
                <c:pt idx="257">
                  <c:v>2020/03/14</c:v>
                </c:pt>
                <c:pt idx="258">
                  <c:v>2020/03/15</c:v>
                </c:pt>
                <c:pt idx="259">
                  <c:v>2020/03/16</c:v>
                </c:pt>
                <c:pt idx="260">
                  <c:v>2020/03/17</c:v>
                </c:pt>
                <c:pt idx="261">
                  <c:v>2020/03/18</c:v>
                </c:pt>
                <c:pt idx="262">
                  <c:v>2020/03/19</c:v>
                </c:pt>
                <c:pt idx="263">
                  <c:v>2020/03/20</c:v>
                </c:pt>
                <c:pt idx="264">
                  <c:v>2020/03/21</c:v>
                </c:pt>
                <c:pt idx="265">
                  <c:v>2020/03/22</c:v>
                </c:pt>
                <c:pt idx="266">
                  <c:v>2020/03/23</c:v>
                </c:pt>
                <c:pt idx="267">
                  <c:v>2020/03/24</c:v>
                </c:pt>
                <c:pt idx="268">
                  <c:v>2020/03/25</c:v>
                </c:pt>
                <c:pt idx="269">
                  <c:v>2020/03/26</c:v>
                </c:pt>
                <c:pt idx="270">
                  <c:v>2020/03/27</c:v>
                </c:pt>
                <c:pt idx="271">
                  <c:v>2020/03/28</c:v>
                </c:pt>
                <c:pt idx="272">
                  <c:v>2020/03/29</c:v>
                </c:pt>
                <c:pt idx="273">
                  <c:v>2020/03/30</c:v>
                </c:pt>
                <c:pt idx="274">
                  <c:v>2020/03/31</c:v>
                </c:pt>
                <c:pt idx="275">
                  <c:v>2020/04/01</c:v>
                </c:pt>
                <c:pt idx="276">
                  <c:v>2020/04/02</c:v>
                </c:pt>
                <c:pt idx="277">
                  <c:v>2020/04/03</c:v>
                </c:pt>
                <c:pt idx="278">
                  <c:v>2020/04/04</c:v>
                </c:pt>
                <c:pt idx="279">
                  <c:v>2020/04/05</c:v>
                </c:pt>
                <c:pt idx="280">
                  <c:v>2020/04/06</c:v>
                </c:pt>
                <c:pt idx="281">
                  <c:v>2020/04/07</c:v>
                </c:pt>
                <c:pt idx="282">
                  <c:v>2020/04/08</c:v>
                </c:pt>
                <c:pt idx="283">
                  <c:v>2020/04/09</c:v>
                </c:pt>
                <c:pt idx="284">
                  <c:v>2020/04/10</c:v>
                </c:pt>
                <c:pt idx="285">
                  <c:v>2020/04/11</c:v>
                </c:pt>
                <c:pt idx="286">
                  <c:v>2020/04/12</c:v>
                </c:pt>
                <c:pt idx="287">
                  <c:v>2020/04/13</c:v>
                </c:pt>
                <c:pt idx="288">
                  <c:v>2020/04/14</c:v>
                </c:pt>
                <c:pt idx="289">
                  <c:v>2020/04/15</c:v>
                </c:pt>
                <c:pt idx="290">
                  <c:v>2020/04/16</c:v>
                </c:pt>
                <c:pt idx="291">
                  <c:v>2020/04/17</c:v>
                </c:pt>
                <c:pt idx="292">
                  <c:v>2020/04/18</c:v>
                </c:pt>
                <c:pt idx="293">
                  <c:v>2020/04/19</c:v>
                </c:pt>
                <c:pt idx="294">
                  <c:v>2020/04/20</c:v>
                </c:pt>
                <c:pt idx="295">
                  <c:v>2020/04/21</c:v>
                </c:pt>
                <c:pt idx="296">
                  <c:v>2020/04/22</c:v>
                </c:pt>
                <c:pt idx="297">
                  <c:v>2020/04/23</c:v>
                </c:pt>
                <c:pt idx="298">
                  <c:v>2020/04/24</c:v>
                </c:pt>
                <c:pt idx="299">
                  <c:v>2020/04/25</c:v>
                </c:pt>
                <c:pt idx="300">
                  <c:v>2020/04/26</c:v>
                </c:pt>
                <c:pt idx="301">
                  <c:v>2020/04/27</c:v>
                </c:pt>
                <c:pt idx="302">
                  <c:v>2020/04/28</c:v>
                </c:pt>
                <c:pt idx="303">
                  <c:v>2020/04/29</c:v>
                </c:pt>
                <c:pt idx="304">
                  <c:v>2020/04/30</c:v>
                </c:pt>
                <c:pt idx="305">
                  <c:v>2020/05/01</c:v>
                </c:pt>
                <c:pt idx="306">
                  <c:v>2020/05/02</c:v>
                </c:pt>
                <c:pt idx="307">
                  <c:v>2020/05/03</c:v>
                </c:pt>
                <c:pt idx="308">
                  <c:v>2020/05/04</c:v>
                </c:pt>
                <c:pt idx="309">
                  <c:v>2020/05/05</c:v>
                </c:pt>
                <c:pt idx="310">
                  <c:v>2020/05/06</c:v>
                </c:pt>
                <c:pt idx="311">
                  <c:v>2020/05/07</c:v>
                </c:pt>
                <c:pt idx="312">
                  <c:v>2020/05/08</c:v>
                </c:pt>
                <c:pt idx="313">
                  <c:v>2020/05/09</c:v>
                </c:pt>
                <c:pt idx="314">
                  <c:v>2020/05/10</c:v>
                </c:pt>
                <c:pt idx="315">
                  <c:v>2020/05/11</c:v>
                </c:pt>
                <c:pt idx="316">
                  <c:v>2020/05/12</c:v>
                </c:pt>
                <c:pt idx="317">
                  <c:v>2020/05/13</c:v>
                </c:pt>
                <c:pt idx="318">
                  <c:v>2020/05/14</c:v>
                </c:pt>
                <c:pt idx="319">
                  <c:v>2020/05/15</c:v>
                </c:pt>
                <c:pt idx="320">
                  <c:v>2020/05/16</c:v>
                </c:pt>
                <c:pt idx="321">
                  <c:v>2020/05/17</c:v>
                </c:pt>
                <c:pt idx="322">
                  <c:v>2020/05/18</c:v>
                </c:pt>
                <c:pt idx="323">
                  <c:v>2020/05/19</c:v>
                </c:pt>
                <c:pt idx="324">
                  <c:v>2020/05/20</c:v>
                </c:pt>
                <c:pt idx="325">
                  <c:v>2020/05/21</c:v>
                </c:pt>
                <c:pt idx="326">
                  <c:v>2020/05/22</c:v>
                </c:pt>
                <c:pt idx="327">
                  <c:v>2020/05/23</c:v>
                </c:pt>
                <c:pt idx="328">
                  <c:v>2020/05/24</c:v>
                </c:pt>
                <c:pt idx="329">
                  <c:v>2020/05/25</c:v>
                </c:pt>
                <c:pt idx="330">
                  <c:v>2020/05/26</c:v>
                </c:pt>
                <c:pt idx="331">
                  <c:v>2020/05/27</c:v>
                </c:pt>
                <c:pt idx="332">
                  <c:v>2020/05/28</c:v>
                </c:pt>
                <c:pt idx="333">
                  <c:v>2020/05/29</c:v>
                </c:pt>
                <c:pt idx="334">
                  <c:v>2020/05/30</c:v>
                </c:pt>
                <c:pt idx="335">
                  <c:v>2020/05/31</c:v>
                </c:pt>
                <c:pt idx="336">
                  <c:v>2020/06/01</c:v>
                </c:pt>
                <c:pt idx="337">
                  <c:v>2020/06/02</c:v>
                </c:pt>
                <c:pt idx="338">
                  <c:v>2020/06/03</c:v>
                </c:pt>
                <c:pt idx="339">
                  <c:v>2020/06/04</c:v>
                </c:pt>
                <c:pt idx="340">
                  <c:v>2020/06/05</c:v>
                </c:pt>
                <c:pt idx="341">
                  <c:v>2020/06/06</c:v>
                </c:pt>
                <c:pt idx="342">
                  <c:v>2020/06/07</c:v>
                </c:pt>
                <c:pt idx="343">
                  <c:v>2020/06/08</c:v>
                </c:pt>
                <c:pt idx="344">
                  <c:v>2020/06/09</c:v>
                </c:pt>
                <c:pt idx="345">
                  <c:v>↑ここより上に追加</c:v>
                </c:pt>
              </c:strCache>
            </c:strRef>
          </c:cat>
          <c:val>
            <c:numRef>
              <c:f>計算用!$C$5:$C$350</c:f>
              <c:numCache>
                <c:formatCode>General</c:formatCode>
                <c:ptCount val="3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B0-4D95-8A63-1A86FA01F6BE}"/>
            </c:ext>
          </c:extLst>
        </c:ser>
        <c:ser>
          <c:idx val="1"/>
          <c:order val="1"/>
          <c:tx>
            <c:strRef>
              <c:f>計算用!$D$4</c:f>
              <c:strCache>
                <c:ptCount val="1"/>
                <c:pt idx="0">
                  <c:v>対策日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計算用!$B$5:$B$350</c:f>
              <c:strCache>
                <c:ptCount val="346"/>
                <c:pt idx="0">
                  <c:v>2019/07/01</c:v>
                </c:pt>
                <c:pt idx="1">
                  <c:v>2019/07/02</c:v>
                </c:pt>
                <c:pt idx="2">
                  <c:v>2019/07/03</c:v>
                </c:pt>
                <c:pt idx="3">
                  <c:v>2019/07/04</c:v>
                </c:pt>
                <c:pt idx="4">
                  <c:v>2019/07/05</c:v>
                </c:pt>
                <c:pt idx="5">
                  <c:v>2019/07/06</c:v>
                </c:pt>
                <c:pt idx="6">
                  <c:v>2019/07/07</c:v>
                </c:pt>
                <c:pt idx="7">
                  <c:v>2019/07/08</c:v>
                </c:pt>
                <c:pt idx="8">
                  <c:v>2019/07/09</c:v>
                </c:pt>
                <c:pt idx="9">
                  <c:v>2019/07/10</c:v>
                </c:pt>
                <c:pt idx="10">
                  <c:v>2019/07/11</c:v>
                </c:pt>
                <c:pt idx="11">
                  <c:v>2019/07/12</c:v>
                </c:pt>
                <c:pt idx="12">
                  <c:v>2019/07/13</c:v>
                </c:pt>
                <c:pt idx="13">
                  <c:v>2019/07/14</c:v>
                </c:pt>
                <c:pt idx="14">
                  <c:v>2019/07/15</c:v>
                </c:pt>
                <c:pt idx="15">
                  <c:v>2019/07/16</c:v>
                </c:pt>
                <c:pt idx="16">
                  <c:v>2019/07/17</c:v>
                </c:pt>
                <c:pt idx="17">
                  <c:v>2019/07/18</c:v>
                </c:pt>
                <c:pt idx="18">
                  <c:v>2019/07/19</c:v>
                </c:pt>
                <c:pt idx="19">
                  <c:v>2019/07/20</c:v>
                </c:pt>
                <c:pt idx="20">
                  <c:v>2019/07/21</c:v>
                </c:pt>
                <c:pt idx="21">
                  <c:v>2019/07/22</c:v>
                </c:pt>
                <c:pt idx="22">
                  <c:v>2019/07/23</c:v>
                </c:pt>
                <c:pt idx="23">
                  <c:v>2019/07/24</c:v>
                </c:pt>
                <c:pt idx="24">
                  <c:v>2019/07/25</c:v>
                </c:pt>
                <c:pt idx="25">
                  <c:v>2019/07/26</c:v>
                </c:pt>
                <c:pt idx="26">
                  <c:v>2019/07/27</c:v>
                </c:pt>
                <c:pt idx="27">
                  <c:v>2019/07/28</c:v>
                </c:pt>
                <c:pt idx="28">
                  <c:v>2019/07/29</c:v>
                </c:pt>
                <c:pt idx="29">
                  <c:v>2019/07/30</c:v>
                </c:pt>
                <c:pt idx="30">
                  <c:v>2019/07/31</c:v>
                </c:pt>
                <c:pt idx="31">
                  <c:v>2019/08/01</c:v>
                </c:pt>
                <c:pt idx="32">
                  <c:v>2019/08/02</c:v>
                </c:pt>
                <c:pt idx="33">
                  <c:v>2019/08/03</c:v>
                </c:pt>
                <c:pt idx="34">
                  <c:v>2019/08/04</c:v>
                </c:pt>
                <c:pt idx="35">
                  <c:v>2019/08/05</c:v>
                </c:pt>
                <c:pt idx="36">
                  <c:v>2019/08/06</c:v>
                </c:pt>
                <c:pt idx="37">
                  <c:v>2019/08/07</c:v>
                </c:pt>
                <c:pt idx="38">
                  <c:v>2019/08/08</c:v>
                </c:pt>
                <c:pt idx="39">
                  <c:v>2019/08/09</c:v>
                </c:pt>
                <c:pt idx="40">
                  <c:v>2019/08/10</c:v>
                </c:pt>
                <c:pt idx="41">
                  <c:v>2019/08/11</c:v>
                </c:pt>
                <c:pt idx="42">
                  <c:v>2019/08/12</c:v>
                </c:pt>
                <c:pt idx="43">
                  <c:v>2019/08/13</c:v>
                </c:pt>
                <c:pt idx="44">
                  <c:v>2019/08/14</c:v>
                </c:pt>
                <c:pt idx="45">
                  <c:v>2019/08/15</c:v>
                </c:pt>
                <c:pt idx="46">
                  <c:v>2019/08/16</c:v>
                </c:pt>
                <c:pt idx="47">
                  <c:v>2019/08/17</c:v>
                </c:pt>
                <c:pt idx="48">
                  <c:v>2019/08/18</c:v>
                </c:pt>
                <c:pt idx="49">
                  <c:v>2019/08/19</c:v>
                </c:pt>
                <c:pt idx="50">
                  <c:v>2019/08/20</c:v>
                </c:pt>
                <c:pt idx="51">
                  <c:v>2019/08/21</c:v>
                </c:pt>
                <c:pt idx="52">
                  <c:v>2019/08/22</c:v>
                </c:pt>
                <c:pt idx="53">
                  <c:v>2019/08/23</c:v>
                </c:pt>
                <c:pt idx="54">
                  <c:v>2019/08/24</c:v>
                </c:pt>
                <c:pt idx="55">
                  <c:v>2019/08/25</c:v>
                </c:pt>
                <c:pt idx="56">
                  <c:v>2019/08/26</c:v>
                </c:pt>
                <c:pt idx="57">
                  <c:v>2019/08/27</c:v>
                </c:pt>
                <c:pt idx="58">
                  <c:v>2019/08/28</c:v>
                </c:pt>
                <c:pt idx="59">
                  <c:v>2019/08/29</c:v>
                </c:pt>
                <c:pt idx="60">
                  <c:v>2019/08/30</c:v>
                </c:pt>
                <c:pt idx="61">
                  <c:v>2019/08/31</c:v>
                </c:pt>
                <c:pt idx="62">
                  <c:v>2019/09/01</c:v>
                </c:pt>
                <c:pt idx="63">
                  <c:v>2019/09/02</c:v>
                </c:pt>
                <c:pt idx="64">
                  <c:v>2019/09/03</c:v>
                </c:pt>
                <c:pt idx="65">
                  <c:v>2019/09/04</c:v>
                </c:pt>
                <c:pt idx="66">
                  <c:v>2019/09/05</c:v>
                </c:pt>
                <c:pt idx="67">
                  <c:v>2019/09/06</c:v>
                </c:pt>
                <c:pt idx="68">
                  <c:v>2019/09/07</c:v>
                </c:pt>
                <c:pt idx="69">
                  <c:v>2019/09/08</c:v>
                </c:pt>
                <c:pt idx="70">
                  <c:v>2019/09/09</c:v>
                </c:pt>
                <c:pt idx="71">
                  <c:v>2019/09/10</c:v>
                </c:pt>
                <c:pt idx="72">
                  <c:v>2019/09/11</c:v>
                </c:pt>
                <c:pt idx="73">
                  <c:v>2019/09/12</c:v>
                </c:pt>
                <c:pt idx="74">
                  <c:v>2019/09/13</c:v>
                </c:pt>
                <c:pt idx="75">
                  <c:v>2019/09/14</c:v>
                </c:pt>
                <c:pt idx="76">
                  <c:v>2019/09/15</c:v>
                </c:pt>
                <c:pt idx="77">
                  <c:v>2019/09/16</c:v>
                </c:pt>
                <c:pt idx="78">
                  <c:v>2019/09/17</c:v>
                </c:pt>
                <c:pt idx="79">
                  <c:v>2019/09/18</c:v>
                </c:pt>
                <c:pt idx="80">
                  <c:v>2019/09/19</c:v>
                </c:pt>
                <c:pt idx="81">
                  <c:v>2019/09/20</c:v>
                </c:pt>
                <c:pt idx="82">
                  <c:v>2019/09/21</c:v>
                </c:pt>
                <c:pt idx="83">
                  <c:v>2019/09/22</c:v>
                </c:pt>
                <c:pt idx="84">
                  <c:v>2019/09/23</c:v>
                </c:pt>
                <c:pt idx="85">
                  <c:v>2019/09/24</c:v>
                </c:pt>
                <c:pt idx="86">
                  <c:v>2019/09/25</c:v>
                </c:pt>
                <c:pt idx="87">
                  <c:v>2019/09/26</c:v>
                </c:pt>
                <c:pt idx="88">
                  <c:v>2019/09/27</c:v>
                </c:pt>
                <c:pt idx="89">
                  <c:v>2019/09/28</c:v>
                </c:pt>
                <c:pt idx="90">
                  <c:v>2019/09/29</c:v>
                </c:pt>
                <c:pt idx="91">
                  <c:v>2019/09/30</c:v>
                </c:pt>
                <c:pt idx="92">
                  <c:v>2019/10/01</c:v>
                </c:pt>
                <c:pt idx="93">
                  <c:v>2019/10/02</c:v>
                </c:pt>
                <c:pt idx="94">
                  <c:v>2019/10/03</c:v>
                </c:pt>
                <c:pt idx="95">
                  <c:v>2019/10/04</c:v>
                </c:pt>
                <c:pt idx="96">
                  <c:v>2019/10/05</c:v>
                </c:pt>
                <c:pt idx="97">
                  <c:v>2019/10/06</c:v>
                </c:pt>
                <c:pt idx="98">
                  <c:v>2019/10/07</c:v>
                </c:pt>
                <c:pt idx="99">
                  <c:v>2019/10/08</c:v>
                </c:pt>
                <c:pt idx="100">
                  <c:v>2019/10/09</c:v>
                </c:pt>
                <c:pt idx="101">
                  <c:v>2019/10/10</c:v>
                </c:pt>
                <c:pt idx="102">
                  <c:v>2019/10/11</c:v>
                </c:pt>
                <c:pt idx="103">
                  <c:v>2019/10/12</c:v>
                </c:pt>
                <c:pt idx="104">
                  <c:v>2019/10/13</c:v>
                </c:pt>
                <c:pt idx="105">
                  <c:v>2019/10/14</c:v>
                </c:pt>
                <c:pt idx="106">
                  <c:v>2019/10/15</c:v>
                </c:pt>
                <c:pt idx="107">
                  <c:v>2019/10/16</c:v>
                </c:pt>
                <c:pt idx="108">
                  <c:v>2019/10/17</c:v>
                </c:pt>
                <c:pt idx="109">
                  <c:v>2019/10/18</c:v>
                </c:pt>
                <c:pt idx="110">
                  <c:v>2019/10/19</c:v>
                </c:pt>
                <c:pt idx="111">
                  <c:v>2019/10/20</c:v>
                </c:pt>
                <c:pt idx="112">
                  <c:v>2019/10/21</c:v>
                </c:pt>
                <c:pt idx="113">
                  <c:v>2019/10/22</c:v>
                </c:pt>
                <c:pt idx="114">
                  <c:v>2019/10/23</c:v>
                </c:pt>
                <c:pt idx="115">
                  <c:v>2019/10/24</c:v>
                </c:pt>
                <c:pt idx="116">
                  <c:v>2019/10/25</c:v>
                </c:pt>
                <c:pt idx="117">
                  <c:v>2019/10/26</c:v>
                </c:pt>
                <c:pt idx="118">
                  <c:v>2019/10/27</c:v>
                </c:pt>
                <c:pt idx="119">
                  <c:v>2019/10/28</c:v>
                </c:pt>
                <c:pt idx="120">
                  <c:v>2019/10/29</c:v>
                </c:pt>
                <c:pt idx="121">
                  <c:v>2019/10/30</c:v>
                </c:pt>
                <c:pt idx="122">
                  <c:v>2019/10/31</c:v>
                </c:pt>
                <c:pt idx="123">
                  <c:v>2019/11/01</c:v>
                </c:pt>
                <c:pt idx="124">
                  <c:v>2019/11/02</c:v>
                </c:pt>
                <c:pt idx="125">
                  <c:v>2019/11/03</c:v>
                </c:pt>
                <c:pt idx="126">
                  <c:v>2019/11/04</c:v>
                </c:pt>
                <c:pt idx="127">
                  <c:v>2019/11/05</c:v>
                </c:pt>
                <c:pt idx="128">
                  <c:v>2019/11/06</c:v>
                </c:pt>
                <c:pt idx="129">
                  <c:v>2019/11/07</c:v>
                </c:pt>
                <c:pt idx="130">
                  <c:v>2019/11/08</c:v>
                </c:pt>
                <c:pt idx="131">
                  <c:v>2019/11/09</c:v>
                </c:pt>
                <c:pt idx="132">
                  <c:v>2019/11/10</c:v>
                </c:pt>
                <c:pt idx="133">
                  <c:v>2019/11/11</c:v>
                </c:pt>
                <c:pt idx="134">
                  <c:v>2019/11/12</c:v>
                </c:pt>
                <c:pt idx="135">
                  <c:v>2019/11/13</c:v>
                </c:pt>
                <c:pt idx="136">
                  <c:v>2019/11/14</c:v>
                </c:pt>
                <c:pt idx="137">
                  <c:v>2019/11/15</c:v>
                </c:pt>
                <c:pt idx="138">
                  <c:v>2019/11/16</c:v>
                </c:pt>
                <c:pt idx="139">
                  <c:v>2019/11/17</c:v>
                </c:pt>
                <c:pt idx="140">
                  <c:v>2019/11/18</c:v>
                </c:pt>
                <c:pt idx="141">
                  <c:v>2019/11/19</c:v>
                </c:pt>
                <c:pt idx="142">
                  <c:v>2019/11/20</c:v>
                </c:pt>
                <c:pt idx="143">
                  <c:v>2019/11/21</c:v>
                </c:pt>
                <c:pt idx="144">
                  <c:v>2019/11/22</c:v>
                </c:pt>
                <c:pt idx="145">
                  <c:v>2019/11/23</c:v>
                </c:pt>
                <c:pt idx="146">
                  <c:v>2019/11/24</c:v>
                </c:pt>
                <c:pt idx="147">
                  <c:v>2019/11/25</c:v>
                </c:pt>
                <c:pt idx="148">
                  <c:v>2019/11/26</c:v>
                </c:pt>
                <c:pt idx="149">
                  <c:v>2019/11/27</c:v>
                </c:pt>
                <c:pt idx="150">
                  <c:v>2019/11/28</c:v>
                </c:pt>
                <c:pt idx="151">
                  <c:v>2019/11/29</c:v>
                </c:pt>
                <c:pt idx="152">
                  <c:v>2019/11/30</c:v>
                </c:pt>
                <c:pt idx="153">
                  <c:v>2019/12/01</c:v>
                </c:pt>
                <c:pt idx="154">
                  <c:v>2019/12/02</c:v>
                </c:pt>
                <c:pt idx="155">
                  <c:v>2019/12/03</c:v>
                </c:pt>
                <c:pt idx="156">
                  <c:v>2019/12/04</c:v>
                </c:pt>
                <c:pt idx="157">
                  <c:v>2019/12/05</c:v>
                </c:pt>
                <c:pt idx="158">
                  <c:v>2019/12/06</c:v>
                </c:pt>
                <c:pt idx="159">
                  <c:v>2019/12/07</c:v>
                </c:pt>
                <c:pt idx="160">
                  <c:v>2019/12/08</c:v>
                </c:pt>
                <c:pt idx="161">
                  <c:v>2019/12/09</c:v>
                </c:pt>
                <c:pt idx="162">
                  <c:v>2019/12/10</c:v>
                </c:pt>
                <c:pt idx="163">
                  <c:v>2019/12/11</c:v>
                </c:pt>
                <c:pt idx="164">
                  <c:v>2019/12/12</c:v>
                </c:pt>
                <c:pt idx="165">
                  <c:v>2019/12/13</c:v>
                </c:pt>
                <c:pt idx="166">
                  <c:v>2019/12/14</c:v>
                </c:pt>
                <c:pt idx="167">
                  <c:v>2019/12/15</c:v>
                </c:pt>
                <c:pt idx="168">
                  <c:v>2019/12/16</c:v>
                </c:pt>
                <c:pt idx="169">
                  <c:v>2019/12/17</c:v>
                </c:pt>
                <c:pt idx="170">
                  <c:v>2019/12/18</c:v>
                </c:pt>
                <c:pt idx="171">
                  <c:v>2019/12/19</c:v>
                </c:pt>
                <c:pt idx="172">
                  <c:v>2019/12/20</c:v>
                </c:pt>
                <c:pt idx="173">
                  <c:v>2019/12/21</c:v>
                </c:pt>
                <c:pt idx="174">
                  <c:v>2019/12/22</c:v>
                </c:pt>
                <c:pt idx="175">
                  <c:v>2019/12/23</c:v>
                </c:pt>
                <c:pt idx="176">
                  <c:v>2019/12/24</c:v>
                </c:pt>
                <c:pt idx="177">
                  <c:v>2019/12/25</c:v>
                </c:pt>
                <c:pt idx="178">
                  <c:v>2019/12/26</c:v>
                </c:pt>
                <c:pt idx="179">
                  <c:v>2019/12/27</c:v>
                </c:pt>
                <c:pt idx="180">
                  <c:v>2019/12/28</c:v>
                </c:pt>
                <c:pt idx="181">
                  <c:v>2019/12/29</c:v>
                </c:pt>
                <c:pt idx="182">
                  <c:v>2019/12/30</c:v>
                </c:pt>
                <c:pt idx="183">
                  <c:v>2019/12/31</c:v>
                </c:pt>
                <c:pt idx="184">
                  <c:v>2020/01/01</c:v>
                </c:pt>
                <c:pt idx="185">
                  <c:v>2020/01/02</c:v>
                </c:pt>
                <c:pt idx="186">
                  <c:v>2020/01/03</c:v>
                </c:pt>
                <c:pt idx="187">
                  <c:v>2020/01/04</c:v>
                </c:pt>
                <c:pt idx="188">
                  <c:v>2020/01/05</c:v>
                </c:pt>
                <c:pt idx="189">
                  <c:v>2020/01/06</c:v>
                </c:pt>
                <c:pt idx="190">
                  <c:v>2020/01/07</c:v>
                </c:pt>
                <c:pt idx="191">
                  <c:v>2020/01/08</c:v>
                </c:pt>
                <c:pt idx="192">
                  <c:v>2020/01/09</c:v>
                </c:pt>
                <c:pt idx="193">
                  <c:v>2020/01/10</c:v>
                </c:pt>
                <c:pt idx="194">
                  <c:v>2020/01/11</c:v>
                </c:pt>
                <c:pt idx="195">
                  <c:v>2020/01/12</c:v>
                </c:pt>
                <c:pt idx="196">
                  <c:v>2020/01/13</c:v>
                </c:pt>
                <c:pt idx="197">
                  <c:v>2020/01/14</c:v>
                </c:pt>
                <c:pt idx="198">
                  <c:v>2020/01/15</c:v>
                </c:pt>
                <c:pt idx="199">
                  <c:v>2020/01/16</c:v>
                </c:pt>
                <c:pt idx="200">
                  <c:v>2020/01/17</c:v>
                </c:pt>
                <c:pt idx="201">
                  <c:v>2020/01/18</c:v>
                </c:pt>
                <c:pt idx="202">
                  <c:v>2020/01/19</c:v>
                </c:pt>
                <c:pt idx="203">
                  <c:v>2020/01/20</c:v>
                </c:pt>
                <c:pt idx="204">
                  <c:v>2020/01/21</c:v>
                </c:pt>
                <c:pt idx="205">
                  <c:v>2020/01/22</c:v>
                </c:pt>
                <c:pt idx="206">
                  <c:v>2020/01/23</c:v>
                </c:pt>
                <c:pt idx="207">
                  <c:v>2020/01/24</c:v>
                </c:pt>
                <c:pt idx="208">
                  <c:v>2020/01/25</c:v>
                </c:pt>
                <c:pt idx="209">
                  <c:v>2020/01/26</c:v>
                </c:pt>
                <c:pt idx="210">
                  <c:v>2020/01/27</c:v>
                </c:pt>
                <c:pt idx="211">
                  <c:v>2020/01/28</c:v>
                </c:pt>
                <c:pt idx="212">
                  <c:v>2020/01/29</c:v>
                </c:pt>
                <c:pt idx="213">
                  <c:v>2020/01/30</c:v>
                </c:pt>
                <c:pt idx="214">
                  <c:v>2020/01/31</c:v>
                </c:pt>
                <c:pt idx="215">
                  <c:v>2020/02/01</c:v>
                </c:pt>
                <c:pt idx="216">
                  <c:v>2020/02/02</c:v>
                </c:pt>
                <c:pt idx="217">
                  <c:v>2020/02/03</c:v>
                </c:pt>
                <c:pt idx="218">
                  <c:v>2020/02/04</c:v>
                </c:pt>
                <c:pt idx="219">
                  <c:v>2020/02/05</c:v>
                </c:pt>
                <c:pt idx="220">
                  <c:v>2020/02/06</c:v>
                </c:pt>
                <c:pt idx="221">
                  <c:v>2020/02/07</c:v>
                </c:pt>
                <c:pt idx="222">
                  <c:v>2020/02/08</c:v>
                </c:pt>
                <c:pt idx="223">
                  <c:v>2020/02/09</c:v>
                </c:pt>
                <c:pt idx="224">
                  <c:v>2020/02/10</c:v>
                </c:pt>
                <c:pt idx="225">
                  <c:v>2020/02/11</c:v>
                </c:pt>
                <c:pt idx="226">
                  <c:v>2020/02/12</c:v>
                </c:pt>
                <c:pt idx="227">
                  <c:v>2020/02/13</c:v>
                </c:pt>
                <c:pt idx="228">
                  <c:v>2020/02/14</c:v>
                </c:pt>
                <c:pt idx="229">
                  <c:v>2020/02/15</c:v>
                </c:pt>
                <c:pt idx="230">
                  <c:v>2020/02/16</c:v>
                </c:pt>
                <c:pt idx="231">
                  <c:v>2020/02/17</c:v>
                </c:pt>
                <c:pt idx="232">
                  <c:v>2020/02/18</c:v>
                </c:pt>
                <c:pt idx="233">
                  <c:v>2020/02/19</c:v>
                </c:pt>
                <c:pt idx="234">
                  <c:v>2020/02/20</c:v>
                </c:pt>
                <c:pt idx="235">
                  <c:v>2020/02/21</c:v>
                </c:pt>
                <c:pt idx="236">
                  <c:v>2020/02/22</c:v>
                </c:pt>
                <c:pt idx="237">
                  <c:v>2020/02/23</c:v>
                </c:pt>
                <c:pt idx="238">
                  <c:v>2020/02/24</c:v>
                </c:pt>
                <c:pt idx="239">
                  <c:v>2020/02/25</c:v>
                </c:pt>
                <c:pt idx="240">
                  <c:v>2020/02/26</c:v>
                </c:pt>
                <c:pt idx="241">
                  <c:v>2020/02/27</c:v>
                </c:pt>
                <c:pt idx="242">
                  <c:v>2020/02/28</c:v>
                </c:pt>
                <c:pt idx="243">
                  <c:v>2020/02/29</c:v>
                </c:pt>
                <c:pt idx="244">
                  <c:v>2020/03/01</c:v>
                </c:pt>
                <c:pt idx="245">
                  <c:v>2020/03/02</c:v>
                </c:pt>
                <c:pt idx="246">
                  <c:v>2020/03/03</c:v>
                </c:pt>
                <c:pt idx="247">
                  <c:v>2020/03/04</c:v>
                </c:pt>
                <c:pt idx="248">
                  <c:v>2020/03/05</c:v>
                </c:pt>
                <c:pt idx="249">
                  <c:v>2020/03/06</c:v>
                </c:pt>
                <c:pt idx="250">
                  <c:v>2020/03/07</c:v>
                </c:pt>
                <c:pt idx="251">
                  <c:v>2020/03/08</c:v>
                </c:pt>
                <c:pt idx="252">
                  <c:v>2020/03/09</c:v>
                </c:pt>
                <c:pt idx="253">
                  <c:v>2020/03/10</c:v>
                </c:pt>
                <c:pt idx="254">
                  <c:v>2020/03/11</c:v>
                </c:pt>
                <c:pt idx="255">
                  <c:v>2020/03/12</c:v>
                </c:pt>
                <c:pt idx="256">
                  <c:v>2020/03/13</c:v>
                </c:pt>
                <c:pt idx="257">
                  <c:v>2020/03/14</c:v>
                </c:pt>
                <c:pt idx="258">
                  <c:v>2020/03/15</c:v>
                </c:pt>
                <c:pt idx="259">
                  <c:v>2020/03/16</c:v>
                </c:pt>
                <c:pt idx="260">
                  <c:v>2020/03/17</c:v>
                </c:pt>
                <c:pt idx="261">
                  <c:v>2020/03/18</c:v>
                </c:pt>
                <c:pt idx="262">
                  <c:v>2020/03/19</c:v>
                </c:pt>
                <c:pt idx="263">
                  <c:v>2020/03/20</c:v>
                </c:pt>
                <c:pt idx="264">
                  <c:v>2020/03/21</c:v>
                </c:pt>
                <c:pt idx="265">
                  <c:v>2020/03/22</c:v>
                </c:pt>
                <c:pt idx="266">
                  <c:v>2020/03/23</c:v>
                </c:pt>
                <c:pt idx="267">
                  <c:v>2020/03/24</c:v>
                </c:pt>
                <c:pt idx="268">
                  <c:v>2020/03/25</c:v>
                </c:pt>
                <c:pt idx="269">
                  <c:v>2020/03/26</c:v>
                </c:pt>
                <c:pt idx="270">
                  <c:v>2020/03/27</c:v>
                </c:pt>
                <c:pt idx="271">
                  <c:v>2020/03/28</c:v>
                </c:pt>
                <c:pt idx="272">
                  <c:v>2020/03/29</c:v>
                </c:pt>
                <c:pt idx="273">
                  <c:v>2020/03/30</c:v>
                </c:pt>
                <c:pt idx="274">
                  <c:v>2020/03/31</c:v>
                </c:pt>
                <c:pt idx="275">
                  <c:v>2020/04/01</c:v>
                </c:pt>
                <c:pt idx="276">
                  <c:v>2020/04/02</c:v>
                </c:pt>
                <c:pt idx="277">
                  <c:v>2020/04/03</c:v>
                </c:pt>
                <c:pt idx="278">
                  <c:v>2020/04/04</c:v>
                </c:pt>
                <c:pt idx="279">
                  <c:v>2020/04/05</c:v>
                </c:pt>
                <c:pt idx="280">
                  <c:v>2020/04/06</c:v>
                </c:pt>
                <c:pt idx="281">
                  <c:v>2020/04/07</c:v>
                </c:pt>
                <c:pt idx="282">
                  <c:v>2020/04/08</c:v>
                </c:pt>
                <c:pt idx="283">
                  <c:v>2020/04/09</c:v>
                </c:pt>
                <c:pt idx="284">
                  <c:v>2020/04/10</c:v>
                </c:pt>
                <c:pt idx="285">
                  <c:v>2020/04/11</c:v>
                </c:pt>
                <c:pt idx="286">
                  <c:v>2020/04/12</c:v>
                </c:pt>
                <c:pt idx="287">
                  <c:v>2020/04/13</c:v>
                </c:pt>
                <c:pt idx="288">
                  <c:v>2020/04/14</c:v>
                </c:pt>
                <c:pt idx="289">
                  <c:v>2020/04/15</c:v>
                </c:pt>
                <c:pt idx="290">
                  <c:v>2020/04/16</c:v>
                </c:pt>
                <c:pt idx="291">
                  <c:v>2020/04/17</c:v>
                </c:pt>
                <c:pt idx="292">
                  <c:v>2020/04/18</c:v>
                </c:pt>
                <c:pt idx="293">
                  <c:v>2020/04/19</c:v>
                </c:pt>
                <c:pt idx="294">
                  <c:v>2020/04/20</c:v>
                </c:pt>
                <c:pt idx="295">
                  <c:v>2020/04/21</c:v>
                </c:pt>
                <c:pt idx="296">
                  <c:v>2020/04/22</c:v>
                </c:pt>
                <c:pt idx="297">
                  <c:v>2020/04/23</c:v>
                </c:pt>
                <c:pt idx="298">
                  <c:v>2020/04/24</c:v>
                </c:pt>
                <c:pt idx="299">
                  <c:v>2020/04/25</c:v>
                </c:pt>
                <c:pt idx="300">
                  <c:v>2020/04/26</c:v>
                </c:pt>
                <c:pt idx="301">
                  <c:v>2020/04/27</c:v>
                </c:pt>
                <c:pt idx="302">
                  <c:v>2020/04/28</c:v>
                </c:pt>
                <c:pt idx="303">
                  <c:v>2020/04/29</c:v>
                </c:pt>
                <c:pt idx="304">
                  <c:v>2020/04/30</c:v>
                </c:pt>
                <c:pt idx="305">
                  <c:v>2020/05/01</c:v>
                </c:pt>
                <c:pt idx="306">
                  <c:v>2020/05/02</c:v>
                </c:pt>
                <c:pt idx="307">
                  <c:v>2020/05/03</c:v>
                </c:pt>
                <c:pt idx="308">
                  <c:v>2020/05/04</c:v>
                </c:pt>
                <c:pt idx="309">
                  <c:v>2020/05/05</c:v>
                </c:pt>
                <c:pt idx="310">
                  <c:v>2020/05/06</c:v>
                </c:pt>
                <c:pt idx="311">
                  <c:v>2020/05/07</c:v>
                </c:pt>
                <c:pt idx="312">
                  <c:v>2020/05/08</c:v>
                </c:pt>
                <c:pt idx="313">
                  <c:v>2020/05/09</c:v>
                </c:pt>
                <c:pt idx="314">
                  <c:v>2020/05/10</c:v>
                </c:pt>
                <c:pt idx="315">
                  <c:v>2020/05/11</c:v>
                </c:pt>
                <c:pt idx="316">
                  <c:v>2020/05/12</c:v>
                </c:pt>
                <c:pt idx="317">
                  <c:v>2020/05/13</c:v>
                </c:pt>
                <c:pt idx="318">
                  <c:v>2020/05/14</c:v>
                </c:pt>
                <c:pt idx="319">
                  <c:v>2020/05/15</c:v>
                </c:pt>
                <c:pt idx="320">
                  <c:v>2020/05/16</c:v>
                </c:pt>
                <c:pt idx="321">
                  <c:v>2020/05/17</c:v>
                </c:pt>
                <c:pt idx="322">
                  <c:v>2020/05/18</c:v>
                </c:pt>
                <c:pt idx="323">
                  <c:v>2020/05/19</c:v>
                </c:pt>
                <c:pt idx="324">
                  <c:v>2020/05/20</c:v>
                </c:pt>
                <c:pt idx="325">
                  <c:v>2020/05/21</c:v>
                </c:pt>
                <c:pt idx="326">
                  <c:v>2020/05/22</c:v>
                </c:pt>
                <c:pt idx="327">
                  <c:v>2020/05/23</c:v>
                </c:pt>
                <c:pt idx="328">
                  <c:v>2020/05/24</c:v>
                </c:pt>
                <c:pt idx="329">
                  <c:v>2020/05/25</c:v>
                </c:pt>
                <c:pt idx="330">
                  <c:v>2020/05/26</c:v>
                </c:pt>
                <c:pt idx="331">
                  <c:v>2020/05/27</c:v>
                </c:pt>
                <c:pt idx="332">
                  <c:v>2020/05/28</c:v>
                </c:pt>
                <c:pt idx="333">
                  <c:v>2020/05/29</c:v>
                </c:pt>
                <c:pt idx="334">
                  <c:v>2020/05/30</c:v>
                </c:pt>
                <c:pt idx="335">
                  <c:v>2020/05/31</c:v>
                </c:pt>
                <c:pt idx="336">
                  <c:v>2020/06/01</c:v>
                </c:pt>
                <c:pt idx="337">
                  <c:v>2020/06/02</c:v>
                </c:pt>
                <c:pt idx="338">
                  <c:v>2020/06/03</c:v>
                </c:pt>
                <c:pt idx="339">
                  <c:v>2020/06/04</c:v>
                </c:pt>
                <c:pt idx="340">
                  <c:v>2020/06/05</c:v>
                </c:pt>
                <c:pt idx="341">
                  <c:v>2020/06/06</c:v>
                </c:pt>
                <c:pt idx="342">
                  <c:v>2020/06/07</c:v>
                </c:pt>
                <c:pt idx="343">
                  <c:v>2020/06/08</c:v>
                </c:pt>
                <c:pt idx="344">
                  <c:v>2020/06/09</c:v>
                </c:pt>
                <c:pt idx="345">
                  <c:v>↑ここより上に追加</c:v>
                </c:pt>
              </c:strCache>
            </c:strRef>
          </c:cat>
          <c:val>
            <c:numRef>
              <c:f>計算用!$D$5:$D$350</c:f>
              <c:numCache>
                <c:formatCode>General</c:formatCode>
                <c:ptCount val="3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B0-4D95-8A63-1A86FA01F6BE}"/>
            </c:ext>
          </c:extLst>
        </c:ser>
        <c:ser>
          <c:idx val="2"/>
          <c:order val="2"/>
          <c:tx>
            <c:strRef>
              <c:f>計算用!$E$4</c:f>
              <c:strCache>
                <c:ptCount val="1"/>
                <c:pt idx="0">
                  <c:v>クローズ日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計算用!$B$5:$B$350</c:f>
              <c:strCache>
                <c:ptCount val="346"/>
                <c:pt idx="0">
                  <c:v>2019/07/01</c:v>
                </c:pt>
                <c:pt idx="1">
                  <c:v>2019/07/02</c:v>
                </c:pt>
                <c:pt idx="2">
                  <c:v>2019/07/03</c:v>
                </c:pt>
                <c:pt idx="3">
                  <c:v>2019/07/04</c:v>
                </c:pt>
                <c:pt idx="4">
                  <c:v>2019/07/05</c:v>
                </c:pt>
                <c:pt idx="5">
                  <c:v>2019/07/06</c:v>
                </c:pt>
                <c:pt idx="6">
                  <c:v>2019/07/07</c:v>
                </c:pt>
                <c:pt idx="7">
                  <c:v>2019/07/08</c:v>
                </c:pt>
                <c:pt idx="8">
                  <c:v>2019/07/09</c:v>
                </c:pt>
                <c:pt idx="9">
                  <c:v>2019/07/10</c:v>
                </c:pt>
                <c:pt idx="10">
                  <c:v>2019/07/11</c:v>
                </c:pt>
                <c:pt idx="11">
                  <c:v>2019/07/12</c:v>
                </c:pt>
                <c:pt idx="12">
                  <c:v>2019/07/13</c:v>
                </c:pt>
                <c:pt idx="13">
                  <c:v>2019/07/14</c:v>
                </c:pt>
                <c:pt idx="14">
                  <c:v>2019/07/15</c:v>
                </c:pt>
                <c:pt idx="15">
                  <c:v>2019/07/16</c:v>
                </c:pt>
                <c:pt idx="16">
                  <c:v>2019/07/17</c:v>
                </c:pt>
                <c:pt idx="17">
                  <c:v>2019/07/18</c:v>
                </c:pt>
                <c:pt idx="18">
                  <c:v>2019/07/19</c:v>
                </c:pt>
                <c:pt idx="19">
                  <c:v>2019/07/20</c:v>
                </c:pt>
                <c:pt idx="20">
                  <c:v>2019/07/21</c:v>
                </c:pt>
                <c:pt idx="21">
                  <c:v>2019/07/22</c:v>
                </c:pt>
                <c:pt idx="22">
                  <c:v>2019/07/23</c:v>
                </c:pt>
                <c:pt idx="23">
                  <c:v>2019/07/24</c:v>
                </c:pt>
                <c:pt idx="24">
                  <c:v>2019/07/25</c:v>
                </c:pt>
                <c:pt idx="25">
                  <c:v>2019/07/26</c:v>
                </c:pt>
                <c:pt idx="26">
                  <c:v>2019/07/27</c:v>
                </c:pt>
                <c:pt idx="27">
                  <c:v>2019/07/28</c:v>
                </c:pt>
                <c:pt idx="28">
                  <c:v>2019/07/29</c:v>
                </c:pt>
                <c:pt idx="29">
                  <c:v>2019/07/30</c:v>
                </c:pt>
                <c:pt idx="30">
                  <c:v>2019/07/31</c:v>
                </c:pt>
                <c:pt idx="31">
                  <c:v>2019/08/01</c:v>
                </c:pt>
                <c:pt idx="32">
                  <c:v>2019/08/02</c:v>
                </c:pt>
                <c:pt idx="33">
                  <c:v>2019/08/03</c:v>
                </c:pt>
                <c:pt idx="34">
                  <c:v>2019/08/04</c:v>
                </c:pt>
                <c:pt idx="35">
                  <c:v>2019/08/05</c:v>
                </c:pt>
                <c:pt idx="36">
                  <c:v>2019/08/06</c:v>
                </c:pt>
                <c:pt idx="37">
                  <c:v>2019/08/07</c:v>
                </c:pt>
                <c:pt idx="38">
                  <c:v>2019/08/08</c:v>
                </c:pt>
                <c:pt idx="39">
                  <c:v>2019/08/09</c:v>
                </c:pt>
                <c:pt idx="40">
                  <c:v>2019/08/10</c:v>
                </c:pt>
                <c:pt idx="41">
                  <c:v>2019/08/11</c:v>
                </c:pt>
                <c:pt idx="42">
                  <c:v>2019/08/12</c:v>
                </c:pt>
                <c:pt idx="43">
                  <c:v>2019/08/13</c:v>
                </c:pt>
                <c:pt idx="44">
                  <c:v>2019/08/14</c:v>
                </c:pt>
                <c:pt idx="45">
                  <c:v>2019/08/15</c:v>
                </c:pt>
                <c:pt idx="46">
                  <c:v>2019/08/16</c:v>
                </c:pt>
                <c:pt idx="47">
                  <c:v>2019/08/17</c:v>
                </c:pt>
                <c:pt idx="48">
                  <c:v>2019/08/18</c:v>
                </c:pt>
                <c:pt idx="49">
                  <c:v>2019/08/19</c:v>
                </c:pt>
                <c:pt idx="50">
                  <c:v>2019/08/20</c:v>
                </c:pt>
                <c:pt idx="51">
                  <c:v>2019/08/21</c:v>
                </c:pt>
                <c:pt idx="52">
                  <c:v>2019/08/22</c:v>
                </c:pt>
                <c:pt idx="53">
                  <c:v>2019/08/23</c:v>
                </c:pt>
                <c:pt idx="54">
                  <c:v>2019/08/24</c:v>
                </c:pt>
                <c:pt idx="55">
                  <c:v>2019/08/25</c:v>
                </c:pt>
                <c:pt idx="56">
                  <c:v>2019/08/26</c:v>
                </c:pt>
                <c:pt idx="57">
                  <c:v>2019/08/27</c:v>
                </c:pt>
                <c:pt idx="58">
                  <c:v>2019/08/28</c:v>
                </c:pt>
                <c:pt idx="59">
                  <c:v>2019/08/29</c:v>
                </c:pt>
                <c:pt idx="60">
                  <c:v>2019/08/30</c:v>
                </c:pt>
                <c:pt idx="61">
                  <c:v>2019/08/31</c:v>
                </c:pt>
                <c:pt idx="62">
                  <c:v>2019/09/01</c:v>
                </c:pt>
                <c:pt idx="63">
                  <c:v>2019/09/02</c:v>
                </c:pt>
                <c:pt idx="64">
                  <c:v>2019/09/03</c:v>
                </c:pt>
                <c:pt idx="65">
                  <c:v>2019/09/04</c:v>
                </c:pt>
                <c:pt idx="66">
                  <c:v>2019/09/05</c:v>
                </c:pt>
                <c:pt idx="67">
                  <c:v>2019/09/06</c:v>
                </c:pt>
                <c:pt idx="68">
                  <c:v>2019/09/07</c:v>
                </c:pt>
                <c:pt idx="69">
                  <c:v>2019/09/08</c:v>
                </c:pt>
                <c:pt idx="70">
                  <c:v>2019/09/09</c:v>
                </c:pt>
                <c:pt idx="71">
                  <c:v>2019/09/10</c:v>
                </c:pt>
                <c:pt idx="72">
                  <c:v>2019/09/11</c:v>
                </c:pt>
                <c:pt idx="73">
                  <c:v>2019/09/12</c:v>
                </c:pt>
                <c:pt idx="74">
                  <c:v>2019/09/13</c:v>
                </c:pt>
                <c:pt idx="75">
                  <c:v>2019/09/14</c:v>
                </c:pt>
                <c:pt idx="76">
                  <c:v>2019/09/15</c:v>
                </c:pt>
                <c:pt idx="77">
                  <c:v>2019/09/16</c:v>
                </c:pt>
                <c:pt idx="78">
                  <c:v>2019/09/17</c:v>
                </c:pt>
                <c:pt idx="79">
                  <c:v>2019/09/18</c:v>
                </c:pt>
                <c:pt idx="80">
                  <c:v>2019/09/19</c:v>
                </c:pt>
                <c:pt idx="81">
                  <c:v>2019/09/20</c:v>
                </c:pt>
                <c:pt idx="82">
                  <c:v>2019/09/21</c:v>
                </c:pt>
                <c:pt idx="83">
                  <c:v>2019/09/22</c:v>
                </c:pt>
                <c:pt idx="84">
                  <c:v>2019/09/23</c:v>
                </c:pt>
                <c:pt idx="85">
                  <c:v>2019/09/24</c:v>
                </c:pt>
                <c:pt idx="86">
                  <c:v>2019/09/25</c:v>
                </c:pt>
                <c:pt idx="87">
                  <c:v>2019/09/26</c:v>
                </c:pt>
                <c:pt idx="88">
                  <c:v>2019/09/27</c:v>
                </c:pt>
                <c:pt idx="89">
                  <c:v>2019/09/28</c:v>
                </c:pt>
                <c:pt idx="90">
                  <c:v>2019/09/29</c:v>
                </c:pt>
                <c:pt idx="91">
                  <c:v>2019/09/30</c:v>
                </c:pt>
                <c:pt idx="92">
                  <c:v>2019/10/01</c:v>
                </c:pt>
                <c:pt idx="93">
                  <c:v>2019/10/02</c:v>
                </c:pt>
                <c:pt idx="94">
                  <c:v>2019/10/03</c:v>
                </c:pt>
                <c:pt idx="95">
                  <c:v>2019/10/04</c:v>
                </c:pt>
                <c:pt idx="96">
                  <c:v>2019/10/05</c:v>
                </c:pt>
                <c:pt idx="97">
                  <c:v>2019/10/06</c:v>
                </c:pt>
                <c:pt idx="98">
                  <c:v>2019/10/07</c:v>
                </c:pt>
                <c:pt idx="99">
                  <c:v>2019/10/08</c:v>
                </c:pt>
                <c:pt idx="100">
                  <c:v>2019/10/09</c:v>
                </c:pt>
                <c:pt idx="101">
                  <c:v>2019/10/10</c:v>
                </c:pt>
                <c:pt idx="102">
                  <c:v>2019/10/11</c:v>
                </c:pt>
                <c:pt idx="103">
                  <c:v>2019/10/12</c:v>
                </c:pt>
                <c:pt idx="104">
                  <c:v>2019/10/13</c:v>
                </c:pt>
                <c:pt idx="105">
                  <c:v>2019/10/14</c:v>
                </c:pt>
                <c:pt idx="106">
                  <c:v>2019/10/15</c:v>
                </c:pt>
                <c:pt idx="107">
                  <c:v>2019/10/16</c:v>
                </c:pt>
                <c:pt idx="108">
                  <c:v>2019/10/17</c:v>
                </c:pt>
                <c:pt idx="109">
                  <c:v>2019/10/18</c:v>
                </c:pt>
                <c:pt idx="110">
                  <c:v>2019/10/19</c:v>
                </c:pt>
                <c:pt idx="111">
                  <c:v>2019/10/20</c:v>
                </c:pt>
                <c:pt idx="112">
                  <c:v>2019/10/21</c:v>
                </c:pt>
                <c:pt idx="113">
                  <c:v>2019/10/22</c:v>
                </c:pt>
                <c:pt idx="114">
                  <c:v>2019/10/23</c:v>
                </c:pt>
                <c:pt idx="115">
                  <c:v>2019/10/24</c:v>
                </c:pt>
                <c:pt idx="116">
                  <c:v>2019/10/25</c:v>
                </c:pt>
                <c:pt idx="117">
                  <c:v>2019/10/26</c:v>
                </c:pt>
                <c:pt idx="118">
                  <c:v>2019/10/27</c:v>
                </c:pt>
                <c:pt idx="119">
                  <c:v>2019/10/28</c:v>
                </c:pt>
                <c:pt idx="120">
                  <c:v>2019/10/29</c:v>
                </c:pt>
                <c:pt idx="121">
                  <c:v>2019/10/30</c:v>
                </c:pt>
                <c:pt idx="122">
                  <c:v>2019/10/31</c:v>
                </c:pt>
                <c:pt idx="123">
                  <c:v>2019/11/01</c:v>
                </c:pt>
                <c:pt idx="124">
                  <c:v>2019/11/02</c:v>
                </c:pt>
                <c:pt idx="125">
                  <c:v>2019/11/03</c:v>
                </c:pt>
                <c:pt idx="126">
                  <c:v>2019/11/04</c:v>
                </c:pt>
                <c:pt idx="127">
                  <c:v>2019/11/05</c:v>
                </c:pt>
                <c:pt idx="128">
                  <c:v>2019/11/06</c:v>
                </c:pt>
                <c:pt idx="129">
                  <c:v>2019/11/07</c:v>
                </c:pt>
                <c:pt idx="130">
                  <c:v>2019/11/08</c:v>
                </c:pt>
                <c:pt idx="131">
                  <c:v>2019/11/09</c:v>
                </c:pt>
                <c:pt idx="132">
                  <c:v>2019/11/10</c:v>
                </c:pt>
                <c:pt idx="133">
                  <c:v>2019/11/11</c:v>
                </c:pt>
                <c:pt idx="134">
                  <c:v>2019/11/12</c:v>
                </c:pt>
                <c:pt idx="135">
                  <c:v>2019/11/13</c:v>
                </c:pt>
                <c:pt idx="136">
                  <c:v>2019/11/14</c:v>
                </c:pt>
                <c:pt idx="137">
                  <c:v>2019/11/15</c:v>
                </c:pt>
                <c:pt idx="138">
                  <c:v>2019/11/16</c:v>
                </c:pt>
                <c:pt idx="139">
                  <c:v>2019/11/17</c:v>
                </c:pt>
                <c:pt idx="140">
                  <c:v>2019/11/18</c:v>
                </c:pt>
                <c:pt idx="141">
                  <c:v>2019/11/19</c:v>
                </c:pt>
                <c:pt idx="142">
                  <c:v>2019/11/20</c:v>
                </c:pt>
                <c:pt idx="143">
                  <c:v>2019/11/21</c:v>
                </c:pt>
                <c:pt idx="144">
                  <c:v>2019/11/22</c:v>
                </c:pt>
                <c:pt idx="145">
                  <c:v>2019/11/23</c:v>
                </c:pt>
                <c:pt idx="146">
                  <c:v>2019/11/24</c:v>
                </c:pt>
                <c:pt idx="147">
                  <c:v>2019/11/25</c:v>
                </c:pt>
                <c:pt idx="148">
                  <c:v>2019/11/26</c:v>
                </c:pt>
                <c:pt idx="149">
                  <c:v>2019/11/27</c:v>
                </c:pt>
                <c:pt idx="150">
                  <c:v>2019/11/28</c:v>
                </c:pt>
                <c:pt idx="151">
                  <c:v>2019/11/29</c:v>
                </c:pt>
                <c:pt idx="152">
                  <c:v>2019/11/30</c:v>
                </c:pt>
                <c:pt idx="153">
                  <c:v>2019/12/01</c:v>
                </c:pt>
                <c:pt idx="154">
                  <c:v>2019/12/02</c:v>
                </c:pt>
                <c:pt idx="155">
                  <c:v>2019/12/03</c:v>
                </c:pt>
                <c:pt idx="156">
                  <c:v>2019/12/04</c:v>
                </c:pt>
                <c:pt idx="157">
                  <c:v>2019/12/05</c:v>
                </c:pt>
                <c:pt idx="158">
                  <c:v>2019/12/06</c:v>
                </c:pt>
                <c:pt idx="159">
                  <c:v>2019/12/07</c:v>
                </c:pt>
                <c:pt idx="160">
                  <c:v>2019/12/08</c:v>
                </c:pt>
                <c:pt idx="161">
                  <c:v>2019/12/09</c:v>
                </c:pt>
                <c:pt idx="162">
                  <c:v>2019/12/10</c:v>
                </c:pt>
                <c:pt idx="163">
                  <c:v>2019/12/11</c:v>
                </c:pt>
                <c:pt idx="164">
                  <c:v>2019/12/12</c:v>
                </c:pt>
                <c:pt idx="165">
                  <c:v>2019/12/13</c:v>
                </c:pt>
                <c:pt idx="166">
                  <c:v>2019/12/14</c:v>
                </c:pt>
                <c:pt idx="167">
                  <c:v>2019/12/15</c:v>
                </c:pt>
                <c:pt idx="168">
                  <c:v>2019/12/16</c:v>
                </c:pt>
                <c:pt idx="169">
                  <c:v>2019/12/17</c:v>
                </c:pt>
                <c:pt idx="170">
                  <c:v>2019/12/18</c:v>
                </c:pt>
                <c:pt idx="171">
                  <c:v>2019/12/19</c:v>
                </c:pt>
                <c:pt idx="172">
                  <c:v>2019/12/20</c:v>
                </c:pt>
                <c:pt idx="173">
                  <c:v>2019/12/21</c:v>
                </c:pt>
                <c:pt idx="174">
                  <c:v>2019/12/22</c:v>
                </c:pt>
                <c:pt idx="175">
                  <c:v>2019/12/23</c:v>
                </c:pt>
                <c:pt idx="176">
                  <c:v>2019/12/24</c:v>
                </c:pt>
                <c:pt idx="177">
                  <c:v>2019/12/25</c:v>
                </c:pt>
                <c:pt idx="178">
                  <c:v>2019/12/26</c:v>
                </c:pt>
                <c:pt idx="179">
                  <c:v>2019/12/27</c:v>
                </c:pt>
                <c:pt idx="180">
                  <c:v>2019/12/28</c:v>
                </c:pt>
                <c:pt idx="181">
                  <c:v>2019/12/29</c:v>
                </c:pt>
                <c:pt idx="182">
                  <c:v>2019/12/30</c:v>
                </c:pt>
                <c:pt idx="183">
                  <c:v>2019/12/31</c:v>
                </c:pt>
                <c:pt idx="184">
                  <c:v>2020/01/01</c:v>
                </c:pt>
                <c:pt idx="185">
                  <c:v>2020/01/02</c:v>
                </c:pt>
                <c:pt idx="186">
                  <c:v>2020/01/03</c:v>
                </c:pt>
                <c:pt idx="187">
                  <c:v>2020/01/04</c:v>
                </c:pt>
                <c:pt idx="188">
                  <c:v>2020/01/05</c:v>
                </c:pt>
                <c:pt idx="189">
                  <c:v>2020/01/06</c:v>
                </c:pt>
                <c:pt idx="190">
                  <c:v>2020/01/07</c:v>
                </c:pt>
                <c:pt idx="191">
                  <c:v>2020/01/08</c:v>
                </c:pt>
                <c:pt idx="192">
                  <c:v>2020/01/09</c:v>
                </c:pt>
                <c:pt idx="193">
                  <c:v>2020/01/10</c:v>
                </c:pt>
                <c:pt idx="194">
                  <c:v>2020/01/11</c:v>
                </c:pt>
                <c:pt idx="195">
                  <c:v>2020/01/12</c:v>
                </c:pt>
                <c:pt idx="196">
                  <c:v>2020/01/13</c:v>
                </c:pt>
                <c:pt idx="197">
                  <c:v>2020/01/14</c:v>
                </c:pt>
                <c:pt idx="198">
                  <c:v>2020/01/15</c:v>
                </c:pt>
                <c:pt idx="199">
                  <c:v>2020/01/16</c:v>
                </c:pt>
                <c:pt idx="200">
                  <c:v>2020/01/17</c:v>
                </c:pt>
                <c:pt idx="201">
                  <c:v>2020/01/18</c:v>
                </c:pt>
                <c:pt idx="202">
                  <c:v>2020/01/19</c:v>
                </c:pt>
                <c:pt idx="203">
                  <c:v>2020/01/20</c:v>
                </c:pt>
                <c:pt idx="204">
                  <c:v>2020/01/21</c:v>
                </c:pt>
                <c:pt idx="205">
                  <c:v>2020/01/22</c:v>
                </c:pt>
                <c:pt idx="206">
                  <c:v>2020/01/23</c:v>
                </c:pt>
                <c:pt idx="207">
                  <c:v>2020/01/24</c:v>
                </c:pt>
                <c:pt idx="208">
                  <c:v>2020/01/25</c:v>
                </c:pt>
                <c:pt idx="209">
                  <c:v>2020/01/26</c:v>
                </c:pt>
                <c:pt idx="210">
                  <c:v>2020/01/27</c:v>
                </c:pt>
                <c:pt idx="211">
                  <c:v>2020/01/28</c:v>
                </c:pt>
                <c:pt idx="212">
                  <c:v>2020/01/29</c:v>
                </c:pt>
                <c:pt idx="213">
                  <c:v>2020/01/30</c:v>
                </c:pt>
                <c:pt idx="214">
                  <c:v>2020/01/31</c:v>
                </c:pt>
                <c:pt idx="215">
                  <c:v>2020/02/01</c:v>
                </c:pt>
                <c:pt idx="216">
                  <c:v>2020/02/02</c:v>
                </c:pt>
                <c:pt idx="217">
                  <c:v>2020/02/03</c:v>
                </c:pt>
                <c:pt idx="218">
                  <c:v>2020/02/04</c:v>
                </c:pt>
                <c:pt idx="219">
                  <c:v>2020/02/05</c:v>
                </c:pt>
                <c:pt idx="220">
                  <c:v>2020/02/06</c:v>
                </c:pt>
                <c:pt idx="221">
                  <c:v>2020/02/07</c:v>
                </c:pt>
                <c:pt idx="222">
                  <c:v>2020/02/08</c:v>
                </c:pt>
                <c:pt idx="223">
                  <c:v>2020/02/09</c:v>
                </c:pt>
                <c:pt idx="224">
                  <c:v>2020/02/10</c:v>
                </c:pt>
                <c:pt idx="225">
                  <c:v>2020/02/11</c:v>
                </c:pt>
                <c:pt idx="226">
                  <c:v>2020/02/12</c:v>
                </c:pt>
                <c:pt idx="227">
                  <c:v>2020/02/13</c:v>
                </c:pt>
                <c:pt idx="228">
                  <c:v>2020/02/14</c:v>
                </c:pt>
                <c:pt idx="229">
                  <c:v>2020/02/15</c:v>
                </c:pt>
                <c:pt idx="230">
                  <c:v>2020/02/16</c:v>
                </c:pt>
                <c:pt idx="231">
                  <c:v>2020/02/17</c:v>
                </c:pt>
                <c:pt idx="232">
                  <c:v>2020/02/18</c:v>
                </c:pt>
                <c:pt idx="233">
                  <c:v>2020/02/19</c:v>
                </c:pt>
                <c:pt idx="234">
                  <c:v>2020/02/20</c:v>
                </c:pt>
                <c:pt idx="235">
                  <c:v>2020/02/21</c:v>
                </c:pt>
                <c:pt idx="236">
                  <c:v>2020/02/22</c:v>
                </c:pt>
                <c:pt idx="237">
                  <c:v>2020/02/23</c:v>
                </c:pt>
                <c:pt idx="238">
                  <c:v>2020/02/24</c:v>
                </c:pt>
                <c:pt idx="239">
                  <c:v>2020/02/25</c:v>
                </c:pt>
                <c:pt idx="240">
                  <c:v>2020/02/26</c:v>
                </c:pt>
                <c:pt idx="241">
                  <c:v>2020/02/27</c:v>
                </c:pt>
                <c:pt idx="242">
                  <c:v>2020/02/28</c:v>
                </c:pt>
                <c:pt idx="243">
                  <c:v>2020/02/29</c:v>
                </c:pt>
                <c:pt idx="244">
                  <c:v>2020/03/01</c:v>
                </c:pt>
                <c:pt idx="245">
                  <c:v>2020/03/02</c:v>
                </c:pt>
                <c:pt idx="246">
                  <c:v>2020/03/03</c:v>
                </c:pt>
                <c:pt idx="247">
                  <c:v>2020/03/04</c:v>
                </c:pt>
                <c:pt idx="248">
                  <c:v>2020/03/05</c:v>
                </c:pt>
                <c:pt idx="249">
                  <c:v>2020/03/06</c:v>
                </c:pt>
                <c:pt idx="250">
                  <c:v>2020/03/07</c:v>
                </c:pt>
                <c:pt idx="251">
                  <c:v>2020/03/08</c:v>
                </c:pt>
                <c:pt idx="252">
                  <c:v>2020/03/09</c:v>
                </c:pt>
                <c:pt idx="253">
                  <c:v>2020/03/10</c:v>
                </c:pt>
                <c:pt idx="254">
                  <c:v>2020/03/11</c:v>
                </c:pt>
                <c:pt idx="255">
                  <c:v>2020/03/12</c:v>
                </c:pt>
                <c:pt idx="256">
                  <c:v>2020/03/13</c:v>
                </c:pt>
                <c:pt idx="257">
                  <c:v>2020/03/14</c:v>
                </c:pt>
                <c:pt idx="258">
                  <c:v>2020/03/15</c:v>
                </c:pt>
                <c:pt idx="259">
                  <c:v>2020/03/16</c:v>
                </c:pt>
                <c:pt idx="260">
                  <c:v>2020/03/17</c:v>
                </c:pt>
                <c:pt idx="261">
                  <c:v>2020/03/18</c:v>
                </c:pt>
                <c:pt idx="262">
                  <c:v>2020/03/19</c:v>
                </c:pt>
                <c:pt idx="263">
                  <c:v>2020/03/20</c:v>
                </c:pt>
                <c:pt idx="264">
                  <c:v>2020/03/21</c:v>
                </c:pt>
                <c:pt idx="265">
                  <c:v>2020/03/22</c:v>
                </c:pt>
                <c:pt idx="266">
                  <c:v>2020/03/23</c:v>
                </c:pt>
                <c:pt idx="267">
                  <c:v>2020/03/24</c:v>
                </c:pt>
                <c:pt idx="268">
                  <c:v>2020/03/25</c:v>
                </c:pt>
                <c:pt idx="269">
                  <c:v>2020/03/26</c:v>
                </c:pt>
                <c:pt idx="270">
                  <c:v>2020/03/27</c:v>
                </c:pt>
                <c:pt idx="271">
                  <c:v>2020/03/28</c:v>
                </c:pt>
                <c:pt idx="272">
                  <c:v>2020/03/29</c:v>
                </c:pt>
                <c:pt idx="273">
                  <c:v>2020/03/30</c:v>
                </c:pt>
                <c:pt idx="274">
                  <c:v>2020/03/31</c:v>
                </c:pt>
                <c:pt idx="275">
                  <c:v>2020/04/01</c:v>
                </c:pt>
                <c:pt idx="276">
                  <c:v>2020/04/02</c:v>
                </c:pt>
                <c:pt idx="277">
                  <c:v>2020/04/03</c:v>
                </c:pt>
                <c:pt idx="278">
                  <c:v>2020/04/04</c:v>
                </c:pt>
                <c:pt idx="279">
                  <c:v>2020/04/05</c:v>
                </c:pt>
                <c:pt idx="280">
                  <c:v>2020/04/06</c:v>
                </c:pt>
                <c:pt idx="281">
                  <c:v>2020/04/07</c:v>
                </c:pt>
                <c:pt idx="282">
                  <c:v>2020/04/08</c:v>
                </c:pt>
                <c:pt idx="283">
                  <c:v>2020/04/09</c:v>
                </c:pt>
                <c:pt idx="284">
                  <c:v>2020/04/10</c:v>
                </c:pt>
                <c:pt idx="285">
                  <c:v>2020/04/11</c:v>
                </c:pt>
                <c:pt idx="286">
                  <c:v>2020/04/12</c:v>
                </c:pt>
                <c:pt idx="287">
                  <c:v>2020/04/13</c:v>
                </c:pt>
                <c:pt idx="288">
                  <c:v>2020/04/14</c:v>
                </c:pt>
                <c:pt idx="289">
                  <c:v>2020/04/15</c:v>
                </c:pt>
                <c:pt idx="290">
                  <c:v>2020/04/16</c:v>
                </c:pt>
                <c:pt idx="291">
                  <c:v>2020/04/17</c:v>
                </c:pt>
                <c:pt idx="292">
                  <c:v>2020/04/18</c:v>
                </c:pt>
                <c:pt idx="293">
                  <c:v>2020/04/19</c:v>
                </c:pt>
                <c:pt idx="294">
                  <c:v>2020/04/20</c:v>
                </c:pt>
                <c:pt idx="295">
                  <c:v>2020/04/21</c:v>
                </c:pt>
                <c:pt idx="296">
                  <c:v>2020/04/22</c:v>
                </c:pt>
                <c:pt idx="297">
                  <c:v>2020/04/23</c:v>
                </c:pt>
                <c:pt idx="298">
                  <c:v>2020/04/24</c:v>
                </c:pt>
                <c:pt idx="299">
                  <c:v>2020/04/25</c:v>
                </c:pt>
                <c:pt idx="300">
                  <c:v>2020/04/26</c:v>
                </c:pt>
                <c:pt idx="301">
                  <c:v>2020/04/27</c:v>
                </c:pt>
                <c:pt idx="302">
                  <c:v>2020/04/28</c:v>
                </c:pt>
                <c:pt idx="303">
                  <c:v>2020/04/29</c:v>
                </c:pt>
                <c:pt idx="304">
                  <c:v>2020/04/30</c:v>
                </c:pt>
                <c:pt idx="305">
                  <c:v>2020/05/01</c:v>
                </c:pt>
                <c:pt idx="306">
                  <c:v>2020/05/02</c:v>
                </c:pt>
                <c:pt idx="307">
                  <c:v>2020/05/03</c:v>
                </c:pt>
                <c:pt idx="308">
                  <c:v>2020/05/04</c:v>
                </c:pt>
                <c:pt idx="309">
                  <c:v>2020/05/05</c:v>
                </c:pt>
                <c:pt idx="310">
                  <c:v>2020/05/06</c:v>
                </c:pt>
                <c:pt idx="311">
                  <c:v>2020/05/07</c:v>
                </c:pt>
                <c:pt idx="312">
                  <c:v>2020/05/08</c:v>
                </c:pt>
                <c:pt idx="313">
                  <c:v>2020/05/09</c:v>
                </c:pt>
                <c:pt idx="314">
                  <c:v>2020/05/10</c:v>
                </c:pt>
                <c:pt idx="315">
                  <c:v>2020/05/11</c:v>
                </c:pt>
                <c:pt idx="316">
                  <c:v>2020/05/12</c:v>
                </c:pt>
                <c:pt idx="317">
                  <c:v>2020/05/13</c:v>
                </c:pt>
                <c:pt idx="318">
                  <c:v>2020/05/14</c:v>
                </c:pt>
                <c:pt idx="319">
                  <c:v>2020/05/15</c:v>
                </c:pt>
                <c:pt idx="320">
                  <c:v>2020/05/16</c:v>
                </c:pt>
                <c:pt idx="321">
                  <c:v>2020/05/17</c:v>
                </c:pt>
                <c:pt idx="322">
                  <c:v>2020/05/18</c:v>
                </c:pt>
                <c:pt idx="323">
                  <c:v>2020/05/19</c:v>
                </c:pt>
                <c:pt idx="324">
                  <c:v>2020/05/20</c:v>
                </c:pt>
                <c:pt idx="325">
                  <c:v>2020/05/21</c:v>
                </c:pt>
                <c:pt idx="326">
                  <c:v>2020/05/22</c:v>
                </c:pt>
                <c:pt idx="327">
                  <c:v>2020/05/23</c:v>
                </c:pt>
                <c:pt idx="328">
                  <c:v>2020/05/24</c:v>
                </c:pt>
                <c:pt idx="329">
                  <c:v>2020/05/25</c:v>
                </c:pt>
                <c:pt idx="330">
                  <c:v>2020/05/26</c:v>
                </c:pt>
                <c:pt idx="331">
                  <c:v>2020/05/27</c:v>
                </c:pt>
                <c:pt idx="332">
                  <c:v>2020/05/28</c:v>
                </c:pt>
                <c:pt idx="333">
                  <c:v>2020/05/29</c:v>
                </c:pt>
                <c:pt idx="334">
                  <c:v>2020/05/30</c:v>
                </c:pt>
                <c:pt idx="335">
                  <c:v>2020/05/31</c:v>
                </c:pt>
                <c:pt idx="336">
                  <c:v>2020/06/01</c:v>
                </c:pt>
                <c:pt idx="337">
                  <c:v>2020/06/02</c:v>
                </c:pt>
                <c:pt idx="338">
                  <c:v>2020/06/03</c:v>
                </c:pt>
                <c:pt idx="339">
                  <c:v>2020/06/04</c:v>
                </c:pt>
                <c:pt idx="340">
                  <c:v>2020/06/05</c:v>
                </c:pt>
                <c:pt idx="341">
                  <c:v>2020/06/06</c:v>
                </c:pt>
                <c:pt idx="342">
                  <c:v>2020/06/07</c:v>
                </c:pt>
                <c:pt idx="343">
                  <c:v>2020/06/08</c:v>
                </c:pt>
                <c:pt idx="344">
                  <c:v>2020/06/09</c:v>
                </c:pt>
                <c:pt idx="345">
                  <c:v>↑ここより上に追加</c:v>
                </c:pt>
              </c:strCache>
            </c:strRef>
          </c:cat>
          <c:val>
            <c:numRef>
              <c:f>計算用!$E$5:$E$350</c:f>
              <c:numCache>
                <c:formatCode>General</c:formatCode>
                <c:ptCount val="3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B0-4D95-8A63-1A86FA01F6BE}"/>
            </c:ext>
          </c:extLst>
        </c:ser>
        <c:ser>
          <c:idx val="3"/>
          <c:order val="3"/>
          <c:tx>
            <c:strRef>
              <c:f>計算用!$F$4</c:f>
              <c:strCache>
                <c:ptCount val="1"/>
                <c:pt idx="0">
                  <c:v>記載日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計算用!$B$5:$B$350</c:f>
              <c:strCache>
                <c:ptCount val="346"/>
                <c:pt idx="0">
                  <c:v>2019/07/01</c:v>
                </c:pt>
                <c:pt idx="1">
                  <c:v>2019/07/02</c:v>
                </c:pt>
                <c:pt idx="2">
                  <c:v>2019/07/03</c:v>
                </c:pt>
                <c:pt idx="3">
                  <c:v>2019/07/04</c:v>
                </c:pt>
                <c:pt idx="4">
                  <c:v>2019/07/05</c:v>
                </c:pt>
                <c:pt idx="5">
                  <c:v>2019/07/06</c:v>
                </c:pt>
                <c:pt idx="6">
                  <c:v>2019/07/07</c:v>
                </c:pt>
                <c:pt idx="7">
                  <c:v>2019/07/08</c:v>
                </c:pt>
                <c:pt idx="8">
                  <c:v>2019/07/09</c:v>
                </c:pt>
                <c:pt idx="9">
                  <c:v>2019/07/10</c:v>
                </c:pt>
                <c:pt idx="10">
                  <c:v>2019/07/11</c:v>
                </c:pt>
                <c:pt idx="11">
                  <c:v>2019/07/12</c:v>
                </c:pt>
                <c:pt idx="12">
                  <c:v>2019/07/13</c:v>
                </c:pt>
                <c:pt idx="13">
                  <c:v>2019/07/14</c:v>
                </c:pt>
                <c:pt idx="14">
                  <c:v>2019/07/15</c:v>
                </c:pt>
                <c:pt idx="15">
                  <c:v>2019/07/16</c:v>
                </c:pt>
                <c:pt idx="16">
                  <c:v>2019/07/17</c:v>
                </c:pt>
                <c:pt idx="17">
                  <c:v>2019/07/18</c:v>
                </c:pt>
                <c:pt idx="18">
                  <c:v>2019/07/19</c:v>
                </c:pt>
                <c:pt idx="19">
                  <c:v>2019/07/20</c:v>
                </c:pt>
                <c:pt idx="20">
                  <c:v>2019/07/21</c:v>
                </c:pt>
                <c:pt idx="21">
                  <c:v>2019/07/22</c:v>
                </c:pt>
                <c:pt idx="22">
                  <c:v>2019/07/23</c:v>
                </c:pt>
                <c:pt idx="23">
                  <c:v>2019/07/24</c:v>
                </c:pt>
                <c:pt idx="24">
                  <c:v>2019/07/25</c:v>
                </c:pt>
                <c:pt idx="25">
                  <c:v>2019/07/26</c:v>
                </c:pt>
                <c:pt idx="26">
                  <c:v>2019/07/27</c:v>
                </c:pt>
                <c:pt idx="27">
                  <c:v>2019/07/28</c:v>
                </c:pt>
                <c:pt idx="28">
                  <c:v>2019/07/29</c:v>
                </c:pt>
                <c:pt idx="29">
                  <c:v>2019/07/30</c:v>
                </c:pt>
                <c:pt idx="30">
                  <c:v>2019/07/31</c:v>
                </c:pt>
                <c:pt idx="31">
                  <c:v>2019/08/01</c:v>
                </c:pt>
                <c:pt idx="32">
                  <c:v>2019/08/02</c:v>
                </c:pt>
                <c:pt idx="33">
                  <c:v>2019/08/03</c:v>
                </c:pt>
                <c:pt idx="34">
                  <c:v>2019/08/04</c:v>
                </c:pt>
                <c:pt idx="35">
                  <c:v>2019/08/05</c:v>
                </c:pt>
                <c:pt idx="36">
                  <c:v>2019/08/06</c:v>
                </c:pt>
                <c:pt idx="37">
                  <c:v>2019/08/07</c:v>
                </c:pt>
                <c:pt idx="38">
                  <c:v>2019/08/08</c:v>
                </c:pt>
                <c:pt idx="39">
                  <c:v>2019/08/09</c:v>
                </c:pt>
                <c:pt idx="40">
                  <c:v>2019/08/10</c:v>
                </c:pt>
                <c:pt idx="41">
                  <c:v>2019/08/11</c:v>
                </c:pt>
                <c:pt idx="42">
                  <c:v>2019/08/12</c:v>
                </c:pt>
                <c:pt idx="43">
                  <c:v>2019/08/13</c:v>
                </c:pt>
                <c:pt idx="44">
                  <c:v>2019/08/14</c:v>
                </c:pt>
                <c:pt idx="45">
                  <c:v>2019/08/15</c:v>
                </c:pt>
                <c:pt idx="46">
                  <c:v>2019/08/16</c:v>
                </c:pt>
                <c:pt idx="47">
                  <c:v>2019/08/17</c:v>
                </c:pt>
                <c:pt idx="48">
                  <c:v>2019/08/18</c:v>
                </c:pt>
                <c:pt idx="49">
                  <c:v>2019/08/19</c:v>
                </c:pt>
                <c:pt idx="50">
                  <c:v>2019/08/20</c:v>
                </c:pt>
                <c:pt idx="51">
                  <c:v>2019/08/21</c:v>
                </c:pt>
                <c:pt idx="52">
                  <c:v>2019/08/22</c:v>
                </c:pt>
                <c:pt idx="53">
                  <c:v>2019/08/23</c:v>
                </c:pt>
                <c:pt idx="54">
                  <c:v>2019/08/24</c:v>
                </c:pt>
                <c:pt idx="55">
                  <c:v>2019/08/25</c:v>
                </c:pt>
                <c:pt idx="56">
                  <c:v>2019/08/26</c:v>
                </c:pt>
                <c:pt idx="57">
                  <c:v>2019/08/27</c:v>
                </c:pt>
                <c:pt idx="58">
                  <c:v>2019/08/28</c:v>
                </c:pt>
                <c:pt idx="59">
                  <c:v>2019/08/29</c:v>
                </c:pt>
                <c:pt idx="60">
                  <c:v>2019/08/30</c:v>
                </c:pt>
                <c:pt idx="61">
                  <c:v>2019/08/31</c:v>
                </c:pt>
                <c:pt idx="62">
                  <c:v>2019/09/01</c:v>
                </c:pt>
                <c:pt idx="63">
                  <c:v>2019/09/02</c:v>
                </c:pt>
                <c:pt idx="64">
                  <c:v>2019/09/03</c:v>
                </c:pt>
                <c:pt idx="65">
                  <c:v>2019/09/04</c:v>
                </c:pt>
                <c:pt idx="66">
                  <c:v>2019/09/05</c:v>
                </c:pt>
                <c:pt idx="67">
                  <c:v>2019/09/06</c:v>
                </c:pt>
                <c:pt idx="68">
                  <c:v>2019/09/07</c:v>
                </c:pt>
                <c:pt idx="69">
                  <c:v>2019/09/08</c:v>
                </c:pt>
                <c:pt idx="70">
                  <c:v>2019/09/09</c:v>
                </c:pt>
                <c:pt idx="71">
                  <c:v>2019/09/10</c:v>
                </c:pt>
                <c:pt idx="72">
                  <c:v>2019/09/11</c:v>
                </c:pt>
                <c:pt idx="73">
                  <c:v>2019/09/12</c:v>
                </c:pt>
                <c:pt idx="74">
                  <c:v>2019/09/13</c:v>
                </c:pt>
                <c:pt idx="75">
                  <c:v>2019/09/14</c:v>
                </c:pt>
                <c:pt idx="76">
                  <c:v>2019/09/15</c:v>
                </c:pt>
                <c:pt idx="77">
                  <c:v>2019/09/16</c:v>
                </c:pt>
                <c:pt idx="78">
                  <c:v>2019/09/17</c:v>
                </c:pt>
                <c:pt idx="79">
                  <c:v>2019/09/18</c:v>
                </c:pt>
                <c:pt idx="80">
                  <c:v>2019/09/19</c:v>
                </c:pt>
                <c:pt idx="81">
                  <c:v>2019/09/20</c:v>
                </c:pt>
                <c:pt idx="82">
                  <c:v>2019/09/21</c:v>
                </c:pt>
                <c:pt idx="83">
                  <c:v>2019/09/22</c:v>
                </c:pt>
                <c:pt idx="84">
                  <c:v>2019/09/23</c:v>
                </c:pt>
                <c:pt idx="85">
                  <c:v>2019/09/24</c:v>
                </c:pt>
                <c:pt idx="86">
                  <c:v>2019/09/25</c:v>
                </c:pt>
                <c:pt idx="87">
                  <c:v>2019/09/26</c:v>
                </c:pt>
                <c:pt idx="88">
                  <c:v>2019/09/27</c:v>
                </c:pt>
                <c:pt idx="89">
                  <c:v>2019/09/28</c:v>
                </c:pt>
                <c:pt idx="90">
                  <c:v>2019/09/29</c:v>
                </c:pt>
                <c:pt idx="91">
                  <c:v>2019/09/30</c:v>
                </c:pt>
                <c:pt idx="92">
                  <c:v>2019/10/01</c:v>
                </c:pt>
                <c:pt idx="93">
                  <c:v>2019/10/02</c:v>
                </c:pt>
                <c:pt idx="94">
                  <c:v>2019/10/03</c:v>
                </c:pt>
                <c:pt idx="95">
                  <c:v>2019/10/04</c:v>
                </c:pt>
                <c:pt idx="96">
                  <c:v>2019/10/05</c:v>
                </c:pt>
                <c:pt idx="97">
                  <c:v>2019/10/06</c:v>
                </c:pt>
                <c:pt idx="98">
                  <c:v>2019/10/07</c:v>
                </c:pt>
                <c:pt idx="99">
                  <c:v>2019/10/08</c:v>
                </c:pt>
                <c:pt idx="100">
                  <c:v>2019/10/09</c:v>
                </c:pt>
                <c:pt idx="101">
                  <c:v>2019/10/10</c:v>
                </c:pt>
                <c:pt idx="102">
                  <c:v>2019/10/11</c:v>
                </c:pt>
                <c:pt idx="103">
                  <c:v>2019/10/12</c:v>
                </c:pt>
                <c:pt idx="104">
                  <c:v>2019/10/13</c:v>
                </c:pt>
                <c:pt idx="105">
                  <c:v>2019/10/14</c:v>
                </c:pt>
                <c:pt idx="106">
                  <c:v>2019/10/15</c:v>
                </c:pt>
                <c:pt idx="107">
                  <c:v>2019/10/16</c:v>
                </c:pt>
                <c:pt idx="108">
                  <c:v>2019/10/17</c:v>
                </c:pt>
                <c:pt idx="109">
                  <c:v>2019/10/18</c:v>
                </c:pt>
                <c:pt idx="110">
                  <c:v>2019/10/19</c:v>
                </c:pt>
                <c:pt idx="111">
                  <c:v>2019/10/20</c:v>
                </c:pt>
                <c:pt idx="112">
                  <c:v>2019/10/21</c:v>
                </c:pt>
                <c:pt idx="113">
                  <c:v>2019/10/22</c:v>
                </c:pt>
                <c:pt idx="114">
                  <c:v>2019/10/23</c:v>
                </c:pt>
                <c:pt idx="115">
                  <c:v>2019/10/24</c:v>
                </c:pt>
                <c:pt idx="116">
                  <c:v>2019/10/25</c:v>
                </c:pt>
                <c:pt idx="117">
                  <c:v>2019/10/26</c:v>
                </c:pt>
                <c:pt idx="118">
                  <c:v>2019/10/27</c:v>
                </c:pt>
                <c:pt idx="119">
                  <c:v>2019/10/28</c:v>
                </c:pt>
                <c:pt idx="120">
                  <c:v>2019/10/29</c:v>
                </c:pt>
                <c:pt idx="121">
                  <c:v>2019/10/30</c:v>
                </c:pt>
                <c:pt idx="122">
                  <c:v>2019/10/31</c:v>
                </c:pt>
                <c:pt idx="123">
                  <c:v>2019/11/01</c:v>
                </c:pt>
                <c:pt idx="124">
                  <c:v>2019/11/02</c:v>
                </c:pt>
                <c:pt idx="125">
                  <c:v>2019/11/03</c:v>
                </c:pt>
                <c:pt idx="126">
                  <c:v>2019/11/04</c:v>
                </c:pt>
                <c:pt idx="127">
                  <c:v>2019/11/05</c:v>
                </c:pt>
                <c:pt idx="128">
                  <c:v>2019/11/06</c:v>
                </c:pt>
                <c:pt idx="129">
                  <c:v>2019/11/07</c:v>
                </c:pt>
                <c:pt idx="130">
                  <c:v>2019/11/08</c:v>
                </c:pt>
                <c:pt idx="131">
                  <c:v>2019/11/09</c:v>
                </c:pt>
                <c:pt idx="132">
                  <c:v>2019/11/10</c:v>
                </c:pt>
                <c:pt idx="133">
                  <c:v>2019/11/11</c:v>
                </c:pt>
                <c:pt idx="134">
                  <c:v>2019/11/12</c:v>
                </c:pt>
                <c:pt idx="135">
                  <c:v>2019/11/13</c:v>
                </c:pt>
                <c:pt idx="136">
                  <c:v>2019/11/14</c:v>
                </c:pt>
                <c:pt idx="137">
                  <c:v>2019/11/15</c:v>
                </c:pt>
                <c:pt idx="138">
                  <c:v>2019/11/16</c:v>
                </c:pt>
                <c:pt idx="139">
                  <c:v>2019/11/17</c:v>
                </c:pt>
                <c:pt idx="140">
                  <c:v>2019/11/18</c:v>
                </c:pt>
                <c:pt idx="141">
                  <c:v>2019/11/19</c:v>
                </c:pt>
                <c:pt idx="142">
                  <c:v>2019/11/20</c:v>
                </c:pt>
                <c:pt idx="143">
                  <c:v>2019/11/21</c:v>
                </c:pt>
                <c:pt idx="144">
                  <c:v>2019/11/22</c:v>
                </c:pt>
                <c:pt idx="145">
                  <c:v>2019/11/23</c:v>
                </c:pt>
                <c:pt idx="146">
                  <c:v>2019/11/24</c:v>
                </c:pt>
                <c:pt idx="147">
                  <c:v>2019/11/25</c:v>
                </c:pt>
                <c:pt idx="148">
                  <c:v>2019/11/26</c:v>
                </c:pt>
                <c:pt idx="149">
                  <c:v>2019/11/27</c:v>
                </c:pt>
                <c:pt idx="150">
                  <c:v>2019/11/28</c:v>
                </c:pt>
                <c:pt idx="151">
                  <c:v>2019/11/29</c:v>
                </c:pt>
                <c:pt idx="152">
                  <c:v>2019/11/30</c:v>
                </c:pt>
                <c:pt idx="153">
                  <c:v>2019/12/01</c:v>
                </c:pt>
                <c:pt idx="154">
                  <c:v>2019/12/02</c:v>
                </c:pt>
                <c:pt idx="155">
                  <c:v>2019/12/03</c:v>
                </c:pt>
                <c:pt idx="156">
                  <c:v>2019/12/04</c:v>
                </c:pt>
                <c:pt idx="157">
                  <c:v>2019/12/05</c:v>
                </c:pt>
                <c:pt idx="158">
                  <c:v>2019/12/06</c:v>
                </c:pt>
                <c:pt idx="159">
                  <c:v>2019/12/07</c:v>
                </c:pt>
                <c:pt idx="160">
                  <c:v>2019/12/08</c:v>
                </c:pt>
                <c:pt idx="161">
                  <c:v>2019/12/09</c:v>
                </c:pt>
                <c:pt idx="162">
                  <c:v>2019/12/10</c:v>
                </c:pt>
                <c:pt idx="163">
                  <c:v>2019/12/11</c:v>
                </c:pt>
                <c:pt idx="164">
                  <c:v>2019/12/12</c:v>
                </c:pt>
                <c:pt idx="165">
                  <c:v>2019/12/13</c:v>
                </c:pt>
                <c:pt idx="166">
                  <c:v>2019/12/14</c:v>
                </c:pt>
                <c:pt idx="167">
                  <c:v>2019/12/15</c:v>
                </c:pt>
                <c:pt idx="168">
                  <c:v>2019/12/16</c:v>
                </c:pt>
                <c:pt idx="169">
                  <c:v>2019/12/17</c:v>
                </c:pt>
                <c:pt idx="170">
                  <c:v>2019/12/18</c:v>
                </c:pt>
                <c:pt idx="171">
                  <c:v>2019/12/19</c:v>
                </c:pt>
                <c:pt idx="172">
                  <c:v>2019/12/20</c:v>
                </c:pt>
                <c:pt idx="173">
                  <c:v>2019/12/21</c:v>
                </c:pt>
                <c:pt idx="174">
                  <c:v>2019/12/22</c:v>
                </c:pt>
                <c:pt idx="175">
                  <c:v>2019/12/23</c:v>
                </c:pt>
                <c:pt idx="176">
                  <c:v>2019/12/24</c:v>
                </c:pt>
                <c:pt idx="177">
                  <c:v>2019/12/25</c:v>
                </c:pt>
                <c:pt idx="178">
                  <c:v>2019/12/26</c:v>
                </c:pt>
                <c:pt idx="179">
                  <c:v>2019/12/27</c:v>
                </c:pt>
                <c:pt idx="180">
                  <c:v>2019/12/28</c:v>
                </c:pt>
                <c:pt idx="181">
                  <c:v>2019/12/29</c:v>
                </c:pt>
                <c:pt idx="182">
                  <c:v>2019/12/30</c:v>
                </c:pt>
                <c:pt idx="183">
                  <c:v>2019/12/31</c:v>
                </c:pt>
                <c:pt idx="184">
                  <c:v>2020/01/01</c:v>
                </c:pt>
                <c:pt idx="185">
                  <c:v>2020/01/02</c:v>
                </c:pt>
                <c:pt idx="186">
                  <c:v>2020/01/03</c:v>
                </c:pt>
                <c:pt idx="187">
                  <c:v>2020/01/04</c:v>
                </c:pt>
                <c:pt idx="188">
                  <c:v>2020/01/05</c:v>
                </c:pt>
                <c:pt idx="189">
                  <c:v>2020/01/06</c:v>
                </c:pt>
                <c:pt idx="190">
                  <c:v>2020/01/07</c:v>
                </c:pt>
                <c:pt idx="191">
                  <c:v>2020/01/08</c:v>
                </c:pt>
                <c:pt idx="192">
                  <c:v>2020/01/09</c:v>
                </c:pt>
                <c:pt idx="193">
                  <c:v>2020/01/10</c:v>
                </c:pt>
                <c:pt idx="194">
                  <c:v>2020/01/11</c:v>
                </c:pt>
                <c:pt idx="195">
                  <c:v>2020/01/12</c:v>
                </c:pt>
                <c:pt idx="196">
                  <c:v>2020/01/13</c:v>
                </c:pt>
                <c:pt idx="197">
                  <c:v>2020/01/14</c:v>
                </c:pt>
                <c:pt idx="198">
                  <c:v>2020/01/15</c:v>
                </c:pt>
                <c:pt idx="199">
                  <c:v>2020/01/16</c:v>
                </c:pt>
                <c:pt idx="200">
                  <c:v>2020/01/17</c:v>
                </c:pt>
                <c:pt idx="201">
                  <c:v>2020/01/18</c:v>
                </c:pt>
                <c:pt idx="202">
                  <c:v>2020/01/19</c:v>
                </c:pt>
                <c:pt idx="203">
                  <c:v>2020/01/20</c:v>
                </c:pt>
                <c:pt idx="204">
                  <c:v>2020/01/21</c:v>
                </c:pt>
                <c:pt idx="205">
                  <c:v>2020/01/22</c:v>
                </c:pt>
                <c:pt idx="206">
                  <c:v>2020/01/23</c:v>
                </c:pt>
                <c:pt idx="207">
                  <c:v>2020/01/24</c:v>
                </c:pt>
                <c:pt idx="208">
                  <c:v>2020/01/25</c:v>
                </c:pt>
                <c:pt idx="209">
                  <c:v>2020/01/26</c:v>
                </c:pt>
                <c:pt idx="210">
                  <c:v>2020/01/27</c:v>
                </c:pt>
                <c:pt idx="211">
                  <c:v>2020/01/28</c:v>
                </c:pt>
                <c:pt idx="212">
                  <c:v>2020/01/29</c:v>
                </c:pt>
                <c:pt idx="213">
                  <c:v>2020/01/30</c:v>
                </c:pt>
                <c:pt idx="214">
                  <c:v>2020/01/31</c:v>
                </c:pt>
                <c:pt idx="215">
                  <c:v>2020/02/01</c:v>
                </c:pt>
                <c:pt idx="216">
                  <c:v>2020/02/02</c:v>
                </c:pt>
                <c:pt idx="217">
                  <c:v>2020/02/03</c:v>
                </c:pt>
                <c:pt idx="218">
                  <c:v>2020/02/04</c:v>
                </c:pt>
                <c:pt idx="219">
                  <c:v>2020/02/05</c:v>
                </c:pt>
                <c:pt idx="220">
                  <c:v>2020/02/06</c:v>
                </c:pt>
                <c:pt idx="221">
                  <c:v>2020/02/07</c:v>
                </c:pt>
                <c:pt idx="222">
                  <c:v>2020/02/08</c:v>
                </c:pt>
                <c:pt idx="223">
                  <c:v>2020/02/09</c:v>
                </c:pt>
                <c:pt idx="224">
                  <c:v>2020/02/10</c:v>
                </c:pt>
                <c:pt idx="225">
                  <c:v>2020/02/11</c:v>
                </c:pt>
                <c:pt idx="226">
                  <c:v>2020/02/12</c:v>
                </c:pt>
                <c:pt idx="227">
                  <c:v>2020/02/13</c:v>
                </c:pt>
                <c:pt idx="228">
                  <c:v>2020/02/14</c:v>
                </c:pt>
                <c:pt idx="229">
                  <c:v>2020/02/15</c:v>
                </c:pt>
                <c:pt idx="230">
                  <c:v>2020/02/16</c:v>
                </c:pt>
                <c:pt idx="231">
                  <c:v>2020/02/17</c:v>
                </c:pt>
                <c:pt idx="232">
                  <c:v>2020/02/18</c:v>
                </c:pt>
                <c:pt idx="233">
                  <c:v>2020/02/19</c:v>
                </c:pt>
                <c:pt idx="234">
                  <c:v>2020/02/20</c:v>
                </c:pt>
                <c:pt idx="235">
                  <c:v>2020/02/21</c:v>
                </c:pt>
                <c:pt idx="236">
                  <c:v>2020/02/22</c:v>
                </c:pt>
                <c:pt idx="237">
                  <c:v>2020/02/23</c:v>
                </c:pt>
                <c:pt idx="238">
                  <c:v>2020/02/24</c:v>
                </c:pt>
                <c:pt idx="239">
                  <c:v>2020/02/25</c:v>
                </c:pt>
                <c:pt idx="240">
                  <c:v>2020/02/26</c:v>
                </c:pt>
                <c:pt idx="241">
                  <c:v>2020/02/27</c:v>
                </c:pt>
                <c:pt idx="242">
                  <c:v>2020/02/28</c:v>
                </c:pt>
                <c:pt idx="243">
                  <c:v>2020/02/29</c:v>
                </c:pt>
                <c:pt idx="244">
                  <c:v>2020/03/01</c:v>
                </c:pt>
                <c:pt idx="245">
                  <c:v>2020/03/02</c:v>
                </c:pt>
                <c:pt idx="246">
                  <c:v>2020/03/03</c:v>
                </c:pt>
                <c:pt idx="247">
                  <c:v>2020/03/04</c:v>
                </c:pt>
                <c:pt idx="248">
                  <c:v>2020/03/05</c:v>
                </c:pt>
                <c:pt idx="249">
                  <c:v>2020/03/06</c:v>
                </c:pt>
                <c:pt idx="250">
                  <c:v>2020/03/07</c:v>
                </c:pt>
                <c:pt idx="251">
                  <c:v>2020/03/08</c:v>
                </c:pt>
                <c:pt idx="252">
                  <c:v>2020/03/09</c:v>
                </c:pt>
                <c:pt idx="253">
                  <c:v>2020/03/10</c:v>
                </c:pt>
                <c:pt idx="254">
                  <c:v>2020/03/11</c:v>
                </c:pt>
                <c:pt idx="255">
                  <c:v>2020/03/12</c:v>
                </c:pt>
                <c:pt idx="256">
                  <c:v>2020/03/13</c:v>
                </c:pt>
                <c:pt idx="257">
                  <c:v>2020/03/14</c:v>
                </c:pt>
                <c:pt idx="258">
                  <c:v>2020/03/15</c:v>
                </c:pt>
                <c:pt idx="259">
                  <c:v>2020/03/16</c:v>
                </c:pt>
                <c:pt idx="260">
                  <c:v>2020/03/17</c:v>
                </c:pt>
                <c:pt idx="261">
                  <c:v>2020/03/18</c:v>
                </c:pt>
                <c:pt idx="262">
                  <c:v>2020/03/19</c:v>
                </c:pt>
                <c:pt idx="263">
                  <c:v>2020/03/20</c:v>
                </c:pt>
                <c:pt idx="264">
                  <c:v>2020/03/21</c:v>
                </c:pt>
                <c:pt idx="265">
                  <c:v>2020/03/22</c:v>
                </c:pt>
                <c:pt idx="266">
                  <c:v>2020/03/23</c:v>
                </c:pt>
                <c:pt idx="267">
                  <c:v>2020/03/24</c:v>
                </c:pt>
                <c:pt idx="268">
                  <c:v>2020/03/25</c:v>
                </c:pt>
                <c:pt idx="269">
                  <c:v>2020/03/26</c:v>
                </c:pt>
                <c:pt idx="270">
                  <c:v>2020/03/27</c:v>
                </c:pt>
                <c:pt idx="271">
                  <c:v>2020/03/28</c:v>
                </c:pt>
                <c:pt idx="272">
                  <c:v>2020/03/29</c:v>
                </c:pt>
                <c:pt idx="273">
                  <c:v>2020/03/30</c:v>
                </c:pt>
                <c:pt idx="274">
                  <c:v>2020/03/31</c:v>
                </c:pt>
                <c:pt idx="275">
                  <c:v>2020/04/01</c:v>
                </c:pt>
                <c:pt idx="276">
                  <c:v>2020/04/02</c:v>
                </c:pt>
                <c:pt idx="277">
                  <c:v>2020/04/03</c:v>
                </c:pt>
                <c:pt idx="278">
                  <c:v>2020/04/04</c:v>
                </c:pt>
                <c:pt idx="279">
                  <c:v>2020/04/05</c:v>
                </c:pt>
                <c:pt idx="280">
                  <c:v>2020/04/06</c:v>
                </c:pt>
                <c:pt idx="281">
                  <c:v>2020/04/07</c:v>
                </c:pt>
                <c:pt idx="282">
                  <c:v>2020/04/08</c:v>
                </c:pt>
                <c:pt idx="283">
                  <c:v>2020/04/09</c:v>
                </c:pt>
                <c:pt idx="284">
                  <c:v>2020/04/10</c:v>
                </c:pt>
                <c:pt idx="285">
                  <c:v>2020/04/11</c:v>
                </c:pt>
                <c:pt idx="286">
                  <c:v>2020/04/12</c:v>
                </c:pt>
                <c:pt idx="287">
                  <c:v>2020/04/13</c:v>
                </c:pt>
                <c:pt idx="288">
                  <c:v>2020/04/14</c:v>
                </c:pt>
                <c:pt idx="289">
                  <c:v>2020/04/15</c:v>
                </c:pt>
                <c:pt idx="290">
                  <c:v>2020/04/16</c:v>
                </c:pt>
                <c:pt idx="291">
                  <c:v>2020/04/17</c:v>
                </c:pt>
                <c:pt idx="292">
                  <c:v>2020/04/18</c:v>
                </c:pt>
                <c:pt idx="293">
                  <c:v>2020/04/19</c:v>
                </c:pt>
                <c:pt idx="294">
                  <c:v>2020/04/20</c:v>
                </c:pt>
                <c:pt idx="295">
                  <c:v>2020/04/21</c:v>
                </c:pt>
                <c:pt idx="296">
                  <c:v>2020/04/22</c:v>
                </c:pt>
                <c:pt idx="297">
                  <c:v>2020/04/23</c:v>
                </c:pt>
                <c:pt idx="298">
                  <c:v>2020/04/24</c:v>
                </c:pt>
                <c:pt idx="299">
                  <c:v>2020/04/25</c:v>
                </c:pt>
                <c:pt idx="300">
                  <c:v>2020/04/26</c:v>
                </c:pt>
                <c:pt idx="301">
                  <c:v>2020/04/27</c:v>
                </c:pt>
                <c:pt idx="302">
                  <c:v>2020/04/28</c:v>
                </c:pt>
                <c:pt idx="303">
                  <c:v>2020/04/29</c:v>
                </c:pt>
                <c:pt idx="304">
                  <c:v>2020/04/30</c:v>
                </c:pt>
                <c:pt idx="305">
                  <c:v>2020/05/01</c:v>
                </c:pt>
                <c:pt idx="306">
                  <c:v>2020/05/02</c:v>
                </c:pt>
                <c:pt idx="307">
                  <c:v>2020/05/03</c:v>
                </c:pt>
                <c:pt idx="308">
                  <c:v>2020/05/04</c:v>
                </c:pt>
                <c:pt idx="309">
                  <c:v>2020/05/05</c:v>
                </c:pt>
                <c:pt idx="310">
                  <c:v>2020/05/06</c:v>
                </c:pt>
                <c:pt idx="311">
                  <c:v>2020/05/07</c:v>
                </c:pt>
                <c:pt idx="312">
                  <c:v>2020/05/08</c:v>
                </c:pt>
                <c:pt idx="313">
                  <c:v>2020/05/09</c:v>
                </c:pt>
                <c:pt idx="314">
                  <c:v>2020/05/10</c:v>
                </c:pt>
                <c:pt idx="315">
                  <c:v>2020/05/11</c:v>
                </c:pt>
                <c:pt idx="316">
                  <c:v>2020/05/12</c:v>
                </c:pt>
                <c:pt idx="317">
                  <c:v>2020/05/13</c:v>
                </c:pt>
                <c:pt idx="318">
                  <c:v>2020/05/14</c:v>
                </c:pt>
                <c:pt idx="319">
                  <c:v>2020/05/15</c:v>
                </c:pt>
                <c:pt idx="320">
                  <c:v>2020/05/16</c:v>
                </c:pt>
                <c:pt idx="321">
                  <c:v>2020/05/17</c:v>
                </c:pt>
                <c:pt idx="322">
                  <c:v>2020/05/18</c:v>
                </c:pt>
                <c:pt idx="323">
                  <c:v>2020/05/19</c:v>
                </c:pt>
                <c:pt idx="324">
                  <c:v>2020/05/20</c:v>
                </c:pt>
                <c:pt idx="325">
                  <c:v>2020/05/21</c:v>
                </c:pt>
                <c:pt idx="326">
                  <c:v>2020/05/22</c:v>
                </c:pt>
                <c:pt idx="327">
                  <c:v>2020/05/23</c:v>
                </c:pt>
                <c:pt idx="328">
                  <c:v>2020/05/24</c:v>
                </c:pt>
                <c:pt idx="329">
                  <c:v>2020/05/25</c:v>
                </c:pt>
                <c:pt idx="330">
                  <c:v>2020/05/26</c:v>
                </c:pt>
                <c:pt idx="331">
                  <c:v>2020/05/27</c:v>
                </c:pt>
                <c:pt idx="332">
                  <c:v>2020/05/28</c:v>
                </c:pt>
                <c:pt idx="333">
                  <c:v>2020/05/29</c:v>
                </c:pt>
                <c:pt idx="334">
                  <c:v>2020/05/30</c:v>
                </c:pt>
                <c:pt idx="335">
                  <c:v>2020/05/31</c:v>
                </c:pt>
                <c:pt idx="336">
                  <c:v>2020/06/01</c:v>
                </c:pt>
                <c:pt idx="337">
                  <c:v>2020/06/02</c:v>
                </c:pt>
                <c:pt idx="338">
                  <c:v>2020/06/03</c:v>
                </c:pt>
                <c:pt idx="339">
                  <c:v>2020/06/04</c:v>
                </c:pt>
                <c:pt idx="340">
                  <c:v>2020/06/05</c:v>
                </c:pt>
                <c:pt idx="341">
                  <c:v>2020/06/06</c:v>
                </c:pt>
                <c:pt idx="342">
                  <c:v>2020/06/07</c:v>
                </c:pt>
                <c:pt idx="343">
                  <c:v>2020/06/08</c:v>
                </c:pt>
                <c:pt idx="344">
                  <c:v>2020/06/09</c:v>
                </c:pt>
                <c:pt idx="345">
                  <c:v>↑ここより上に追加</c:v>
                </c:pt>
              </c:strCache>
            </c:strRef>
          </c:cat>
          <c:val>
            <c:numRef>
              <c:f>計算用!$F$5:$F$350</c:f>
              <c:numCache>
                <c:formatCode>General</c:formatCode>
                <c:ptCount val="3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B0-4D95-8A63-1A86FA01F6BE}"/>
            </c:ext>
          </c:extLst>
        </c:ser>
        <c:ser>
          <c:idx val="4"/>
          <c:order val="4"/>
          <c:tx>
            <c:strRef>
              <c:f>計算用!$G$4</c:f>
              <c:strCache>
                <c:ptCount val="1"/>
                <c:pt idx="0">
                  <c:v>対策日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計算用!$B$5:$B$350</c:f>
              <c:strCache>
                <c:ptCount val="346"/>
                <c:pt idx="0">
                  <c:v>2019/07/01</c:v>
                </c:pt>
                <c:pt idx="1">
                  <c:v>2019/07/02</c:v>
                </c:pt>
                <c:pt idx="2">
                  <c:v>2019/07/03</c:v>
                </c:pt>
                <c:pt idx="3">
                  <c:v>2019/07/04</c:v>
                </c:pt>
                <c:pt idx="4">
                  <c:v>2019/07/05</c:v>
                </c:pt>
                <c:pt idx="5">
                  <c:v>2019/07/06</c:v>
                </c:pt>
                <c:pt idx="6">
                  <c:v>2019/07/07</c:v>
                </c:pt>
                <c:pt idx="7">
                  <c:v>2019/07/08</c:v>
                </c:pt>
                <c:pt idx="8">
                  <c:v>2019/07/09</c:v>
                </c:pt>
                <c:pt idx="9">
                  <c:v>2019/07/10</c:v>
                </c:pt>
                <c:pt idx="10">
                  <c:v>2019/07/11</c:v>
                </c:pt>
                <c:pt idx="11">
                  <c:v>2019/07/12</c:v>
                </c:pt>
                <c:pt idx="12">
                  <c:v>2019/07/13</c:v>
                </c:pt>
                <c:pt idx="13">
                  <c:v>2019/07/14</c:v>
                </c:pt>
                <c:pt idx="14">
                  <c:v>2019/07/15</c:v>
                </c:pt>
                <c:pt idx="15">
                  <c:v>2019/07/16</c:v>
                </c:pt>
                <c:pt idx="16">
                  <c:v>2019/07/17</c:v>
                </c:pt>
                <c:pt idx="17">
                  <c:v>2019/07/18</c:v>
                </c:pt>
                <c:pt idx="18">
                  <c:v>2019/07/19</c:v>
                </c:pt>
                <c:pt idx="19">
                  <c:v>2019/07/20</c:v>
                </c:pt>
                <c:pt idx="20">
                  <c:v>2019/07/21</c:v>
                </c:pt>
                <c:pt idx="21">
                  <c:v>2019/07/22</c:v>
                </c:pt>
                <c:pt idx="22">
                  <c:v>2019/07/23</c:v>
                </c:pt>
                <c:pt idx="23">
                  <c:v>2019/07/24</c:v>
                </c:pt>
                <c:pt idx="24">
                  <c:v>2019/07/25</c:v>
                </c:pt>
                <c:pt idx="25">
                  <c:v>2019/07/26</c:v>
                </c:pt>
                <c:pt idx="26">
                  <c:v>2019/07/27</c:v>
                </c:pt>
                <c:pt idx="27">
                  <c:v>2019/07/28</c:v>
                </c:pt>
                <c:pt idx="28">
                  <c:v>2019/07/29</c:v>
                </c:pt>
                <c:pt idx="29">
                  <c:v>2019/07/30</c:v>
                </c:pt>
                <c:pt idx="30">
                  <c:v>2019/07/31</c:v>
                </c:pt>
                <c:pt idx="31">
                  <c:v>2019/08/01</c:v>
                </c:pt>
                <c:pt idx="32">
                  <c:v>2019/08/02</c:v>
                </c:pt>
                <c:pt idx="33">
                  <c:v>2019/08/03</c:v>
                </c:pt>
                <c:pt idx="34">
                  <c:v>2019/08/04</c:v>
                </c:pt>
                <c:pt idx="35">
                  <c:v>2019/08/05</c:v>
                </c:pt>
                <c:pt idx="36">
                  <c:v>2019/08/06</c:v>
                </c:pt>
                <c:pt idx="37">
                  <c:v>2019/08/07</c:v>
                </c:pt>
                <c:pt idx="38">
                  <c:v>2019/08/08</c:v>
                </c:pt>
                <c:pt idx="39">
                  <c:v>2019/08/09</c:v>
                </c:pt>
                <c:pt idx="40">
                  <c:v>2019/08/10</c:v>
                </c:pt>
                <c:pt idx="41">
                  <c:v>2019/08/11</c:v>
                </c:pt>
                <c:pt idx="42">
                  <c:v>2019/08/12</c:v>
                </c:pt>
                <c:pt idx="43">
                  <c:v>2019/08/13</c:v>
                </c:pt>
                <c:pt idx="44">
                  <c:v>2019/08/14</c:v>
                </c:pt>
                <c:pt idx="45">
                  <c:v>2019/08/15</c:v>
                </c:pt>
                <c:pt idx="46">
                  <c:v>2019/08/16</c:v>
                </c:pt>
                <c:pt idx="47">
                  <c:v>2019/08/17</c:v>
                </c:pt>
                <c:pt idx="48">
                  <c:v>2019/08/18</c:v>
                </c:pt>
                <c:pt idx="49">
                  <c:v>2019/08/19</c:v>
                </c:pt>
                <c:pt idx="50">
                  <c:v>2019/08/20</c:v>
                </c:pt>
                <c:pt idx="51">
                  <c:v>2019/08/21</c:v>
                </c:pt>
                <c:pt idx="52">
                  <c:v>2019/08/22</c:v>
                </c:pt>
                <c:pt idx="53">
                  <c:v>2019/08/23</c:v>
                </c:pt>
                <c:pt idx="54">
                  <c:v>2019/08/24</c:v>
                </c:pt>
                <c:pt idx="55">
                  <c:v>2019/08/25</c:v>
                </c:pt>
                <c:pt idx="56">
                  <c:v>2019/08/26</c:v>
                </c:pt>
                <c:pt idx="57">
                  <c:v>2019/08/27</c:v>
                </c:pt>
                <c:pt idx="58">
                  <c:v>2019/08/28</c:v>
                </c:pt>
                <c:pt idx="59">
                  <c:v>2019/08/29</c:v>
                </c:pt>
                <c:pt idx="60">
                  <c:v>2019/08/30</c:v>
                </c:pt>
                <c:pt idx="61">
                  <c:v>2019/08/31</c:v>
                </c:pt>
                <c:pt idx="62">
                  <c:v>2019/09/01</c:v>
                </c:pt>
                <c:pt idx="63">
                  <c:v>2019/09/02</c:v>
                </c:pt>
                <c:pt idx="64">
                  <c:v>2019/09/03</c:v>
                </c:pt>
                <c:pt idx="65">
                  <c:v>2019/09/04</c:v>
                </c:pt>
                <c:pt idx="66">
                  <c:v>2019/09/05</c:v>
                </c:pt>
                <c:pt idx="67">
                  <c:v>2019/09/06</c:v>
                </c:pt>
                <c:pt idx="68">
                  <c:v>2019/09/07</c:v>
                </c:pt>
                <c:pt idx="69">
                  <c:v>2019/09/08</c:v>
                </c:pt>
                <c:pt idx="70">
                  <c:v>2019/09/09</c:v>
                </c:pt>
                <c:pt idx="71">
                  <c:v>2019/09/10</c:v>
                </c:pt>
                <c:pt idx="72">
                  <c:v>2019/09/11</c:v>
                </c:pt>
                <c:pt idx="73">
                  <c:v>2019/09/12</c:v>
                </c:pt>
                <c:pt idx="74">
                  <c:v>2019/09/13</c:v>
                </c:pt>
                <c:pt idx="75">
                  <c:v>2019/09/14</c:v>
                </c:pt>
                <c:pt idx="76">
                  <c:v>2019/09/15</c:v>
                </c:pt>
                <c:pt idx="77">
                  <c:v>2019/09/16</c:v>
                </c:pt>
                <c:pt idx="78">
                  <c:v>2019/09/17</c:v>
                </c:pt>
                <c:pt idx="79">
                  <c:v>2019/09/18</c:v>
                </c:pt>
                <c:pt idx="80">
                  <c:v>2019/09/19</c:v>
                </c:pt>
                <c:pt idx="81">
                  <c:v>2019/09/20</c:v>
                </c:pt>
                <c:pt idx="82">
                  <c:v>2019/09/21</c:v>
                </c:pt>
                <c:pt idx="83">
                  <c:v>2019/09/22</c:v>
                </c:pt>
                <c:pt idx="84">
                  <c:v>2019/09/23</c:v>
                </c:pt>
                <c:pt idx="85">
                  <c:v>2019/09/24</c:v>
                </c:pt>
                <c:pt idx="86">
                  <c:v>2019/09/25</c:v>
                </c:pt>
                <c:pt idx="87">
                  <c:v>2019/09/26</c:v>
                </c:pt>
                <c:pt idx="88">
                  <c:v>2019/09/27</c:v>
                </c:pt>
                <c:pt idx="89">
                  <c:v>2019/09/28</c:v>
                </c:pt>
                <c:pt idx="90">
                  <c:v>2019/09/29</c:v>
                </c:pt>
                <c:pt idx="91">
                  <c:v>2019/09/30</c:v>
                </c:pt>
                <c:pt idx="92">
                  <c:v>2019/10/01</c:v>
                </c:pt>
                <c:pt idx="93">
                  <c:v>2019/10/02</c:v>
                </c:pt>
                <c:pt idx="94">
                  <c:v>2019/10/03</c:v>
                </c:pt>
                <c:pt idx="95">
                  <c:v>2019/10/04</c:v>
                </c:pt>
                <c:pt idx="96">
                  <c:v>2019/10/05</c:v>
                </c:pt>
                <c:pt idx="97">
                  <c:v>2019/10/06</c:v>
                </c:pt>
                <c:pt idx="98">
                  <c:v>2019/10/07</c:v>
                </c:pt>
                <c:pt idx="99">
                  <c:v>2019/10/08</c:v>
                </c:pt>
                <c:pt idx="100">
                  <c:v>2019/10/09</c:v>
                </c:pt>
                <c:pt idx="101">
                  <c:v>2019/10/10</c:v>
                </c:pt>
                <c:pt idx="102">
                  <c:v>2019/10/11</c:v>
                </c:pt>
                <c:pt idx="103">
                  <c:v>2019/10/12</c:v>
                </c:pt>
                <c:pt idx="104">
                  <c:v>2019/10/13</c:v>
                </c:pt>
                <c:pt idx="105">
                  <c:v>2019/10/14</c:v>
                </c:pt>
                <c:pt idx="106">
                  <c:v>2019/10/15</c:v>
                </c:pt>
                <c:pt idx="107">
                  <c:v>2019/10/16</c:v>
                </c:pt>
                <c:pt idx="108">
                  <c:v>2019/10/17</c:v>
                </c:pt>
                <c:pt idx="109">
                  <c:v>2019/10/18</c:v>
                </c:pt>
                <c:pt idx="110">
                  <c:v>2019/10/19</c:v>
                </c:pt>
                <c:pt idx="111">
                  <c:v>2019/10/20</c:v>
                </c:pt>
                <c:pt idx="112">
                  <c:v>2019/10/21</c:v>
                </c:pt>
                <c:pt idx="113">
                  <c:v>2019/10/22</c:v>
                </c:pt>
                <c:pt idx="114">
                  <c:v>2019/10/23</c:v>
                </c:pt>
                <c:pt idx="115">
                  <c:v>2019/10/24</c:v>
                </c:pt>
                <c:pt idx="116">
                  <c:v>2019/10/25</c:v>
                </c:pt>
                <c:pt idx="117">
                  <c:v>2019/10/26</c:v>
                </c:pt>
                <c:pt idx="118">
                  <c:v>2019/10/27</c:v>
                </c:pt>
                <c:pt idx="119">
                  <c:v>2019/10/28</c:v>
                </c:pt>
                <c:pt idx="120">
                  <c:v>2019/10/29</c:v>
                </c:pt>
                <c:pt idx="121">
                  <c:v>2019/10/30</c:v>
                </c:pt>
                <c:pt idx="122">
                  <c:v>2019/10/31</c:v>
                </c:pt>
                <c:pt idx="123">
                  <c:v>2019/11/01</c:v>
                </c:pt>
                <c:pt idx="124">
                  <c:v>2019/11/02</c:v>
                </c:pt>
                <c:pt idx="125">
                  <c:v>2019/11/03</c:v>
                </c:pt>
                <c:pt idx="126">
                  <c:v>2019/11/04</c:v>
                </c:pt>
                <c:pt idx="127">
                  <c:v>2019/11/05</c:v>
                </c:pt>
                <c:pt idx="128">
                  <c:v>2019/11/06</c:v>
                </c:pt>
                <c:pt idx="129">
                  <c:v>2019/11/07</c:v>
                </c:pt>
                <c:pt idx="130">
                  <c:v>2019/11/08</c:v>
                </c:pt>
                <c:pt idx="131">
                  <c:v>2019/11/09</c:v>
                </c:pt>
                <c:pt idx="132">
                  <c:v>2019/11/10</c:v>
                </c:pt>
                <c:pt idx="133">
                  <c:v>2019/11/11</c:v>
                </c:pt>
                <c:pt idx="134">
                  <c:v>2019/11/12</c:v>
                </c:pt>
                <c:pt idx="135">
                  <c:v>2019/11/13</c:v>
                </c:pt>
                <c:pt idx="136">
                  <c:v>2019/11/14</c:v>
                </c:pt>
                <c:pt idx="137">
                  <c:v>2019/11/15</c:v>
                </c:pt>
                <c:pt idx="138">
                  <c:v>2019/11/16</c:v>
                </c:pt>
                <c:pt idx="139">
                  <c:v>2019/11/17</c:v>
                </c:pt>
                <c:pt idx="140">
                  <c:v>2019/11/18</c:v>
                </c:pt>
                <c:pt idx="141">
                  <c:v>2019/11/19</c:v>
                </c:pt>
                <c:pt idx="142">
                  <c:v>2019/11/20</c:v>
                </c:pt>
                <c:pt idx="143">
                  <c:v>2019/11/21</c:v>
                </c:pt>
                <c:pt idx="144">
                  <c:v>2019/11/22</c:v>
                </c:pt>
                <c:pt idx="145">
                  <c:v>2019/11/23</c:v>
                </c:pt>
                <c:pt idx="146">
                  <c:v>2019/11/24</c:v>
                </c:pt>
                <c:pt idx="147">
                  <c:v>2019/11/25</c:v>
                </c:pt>
                <c:pt idx="148">
                  <c:v>2019/11/26</c:v>
                </c:pt>
                <c:pt idx="149">
                  <c:v>2019/11/27</c:v>
                </c:pt>
                <c:pt idx="150">
                  <c:v>2019/11/28</c:v>
                </c:pt>
                <c:pt idx="151">
                  <c:v>2019/11/29</c:v>
                </c:pt>
                <c:pt idx="152">
                  <c:v>2019/11/30</c:v>
                </c:pt>
                <c:pt idx="153">
                  <c:v>2019/12/01</c:v>
                </c:pt>
                <c:pt idx="154">
                  <c:v>2019/12/02</c:v>
                </c:pt>
                <c:pt idx="155">
                  <c:v>2019/12/03</c:v>
                </c:pt>
                <c:pt idx="156">
                  <c:v>2019/12/04</c:v>
                </c:pt>
                <c:pt idx="157">
                  <c:v>2019/12/05</c:v>
                </c:pt>
                <c:pt idx="158">
                  <c:v>2019/12/06</c:v>
                </c:pt>
                <c:pt idx="159">
                  <c:v>2019/12/07</c:v>
                </c:pt>
                <c:pt idx="160">
                  <c:v>2019/12/08</c:v>
                </c:pt>
                <c:pt idx="161">
                  <c:v>2019/12/09</c:v>
                </c:pt>
                <c:pt idx="162">
                  <c:v>2019/12/10</c:v>
                </c:pt>
                <c:pt idx="163">
                  <c:v>2019/12/11</c:v>
                </c:pt>
                <c:pt idx="164">
                  <c:v>2019/12/12</c:v>
                </c:pt>
                <c:pt idx="165">
                  <c:v>2019/12/13</c:v>
                </c:pt>
                <c:pt idx="166">
                  <c:v>2019/12/14</c:v>
                </c:pt>
                <c:pt idx="167">
                  <c:v>2019/12/15</c:v>
                </c:pt>
                <c:pt idx="168">
                  <c:v>2019/12/16</c:v>
                </c:pt>
                <c:pt idx="169">
                  <c:v>2019/12/17</c:v>
                </c:pt>
                <c:pt idx="170">
                  <c:v>2019/12/18</c:v>
                </c:pt>
                <c:pt idx="171">
                  <c:v>2019/12/19</c:v>
                </c:pt>
                <c:pt idx="172">
                  <c:v>2019/12/20</c:v>
                </c:pt>
                <c:pt idx="173">
                  <c:v>2019/12/21</c:v>
                </c:pt>
                <c:pt idx="174">
                  <c:v>2019/12/22</c:v>
                </c:pt>
                <c:pt idx="175">
                  <c:v>2019/12/23</c:v>
                </c:pt>
                <c:pt idx="176">
                  <c:v>2019/12/24</c:v>
                </c:pt>
                <c:pt idx="177">
                  <c:v>2019/12/25</c:v>
                </c:pt>
                <c:pt idx="178">
                  <c:v>2019/12/26</c:v>
                </c:pt>
                <c:pt idx="179">
                  <c:v>2019/12/27</c:v>
                </c:pt>
                <c:pt idx="180">
                  <c:v>2019/12/28</c:v>
                </c:pt>
                <c:pt idx="181">
                  <c:v>2019/12/29</c:v>
                </c:pt>
                <c:pt idx="182">
                  <c:v>2019/12/30</c:v>
                </c:pt>
                <c:pt idx="183">
                  <c:v>2019/12/31</c:v>
                </c:pt>
                <c:pt idx="184">
                  <c:v>2020/01/01</c:v>
                </c:pt>
                <c:pt idx="185">
                  <c:v>2020/01/02</c:v>
                </c:pt>
                <c:pt idx="186">
                  <c:v>2020/01/03</c:v>
                </c:pt>
                <c:pt idx="187">
                  <c:v>2020/01/04</c:v>
                </c:pt>
                <c:pt idx="188">
                  <c:v>2020/01/05</c:v>
                </c:pt>
                <c:pt idx="189">
                  <c:v>2020/01/06</c:v>
                </c:pt>
                <c:pt idx="190">
                  <c:v>2020/01/07</c:v>
                </c:pt>
                <c:pt idx="191">
                  <c:v>2020/01/08</c:v>
                </c:pt>
                <c:pt idx="192">
                  <c:v>2020/01/09</c:v>
                </c:pt>
                <c:pt idx="193">
                  <c:v>2020/01/10</c:v>
                </c:pt>
                <c:pt idx="194">
                  <c:v>2020/01/11</c:v>
                </c:pt>
                <c:pt idx="195">
                  <c:v>2020/01/12</c:v>
                </c:pt>
                <c:pt idx="196">
                  <c:v>2020/01/13</c:v>
                </c:pt>
                <c:pt idx="197">
                  <c:v>2020/01/14</c:v>
                </c:pt>
                <c:pt idx="198">
                  <c:v>2020/01/15</c:v>
                </c:pt>
                <c:pt idx="199">
                  <c:v>2020/01/16</c:v>
                </c:pt>
                <c:pt idx="200">
                  <c:v>2020/01/17</c:v>
                </c:pt>
                <c:pt idx="201">
                  <c:v>2020/01/18</c:v>
                </c:pt>
                <c:pt idx="202">
                  <c:v>2020/01/19</c:v>
                </c:pt>
                <c:pt idx="203">
                  <c:v>2020/01/20</c:v>
                </c:pt>
                <c:pt idx="204">
                  <c:v>2020/01/21</c:v>
                </c:pt>
                <c:pt idx="205">
                  <c:v>2020/01/22</c:v>
                </c:pt>
                <c:pt idx="206">
                  <c:v>2020/01/23</c:v>
                </c:pt>
                <c:pt idx="207">
                  <c:v>2020/01/24</c:v>
                </c:pt>
                <c:pt idx="208">
                  <c:v>2020/01/25</c:v>
                </c:pt>
                <c:pt idx="209">
                  <c:v>2020/01/26</c:v>
                </c:pt>
                <c:pt idx="210">
                  <c:v>2020/01/27</c:v>
                </c:pt>
                <c:pt idx="211">
                  <c:v>2020/01/28</c:v>
                </c:pt>
                <c:pt idx="212">
                  <c:v>2020/01/29</c:v>
                </c:pt>
                <c:pt idx="213">
                  <c:v>2020/01/30</c:v>
                </c:pt>
                <c:pt idx="214">
                  <c:v>2020/01/31</c:v>
                </c:pt>
                <c:pt idx="215">
                  <c:v>2020/02/01</c:v>
                </c:pt>
                <c:pt idx="216">
                  <c:v>2020/02/02</c:v>
                </c:pt>
                <c:pt idx="217">
                  <c:v>2020/02/03</c:v>
                </c:pt>
                <c:pt idx="218">
                  <c:v>2020/02/04</c:v>
                </c:pt>
                <c:pt idx="219">
                  <c:v>2020/02/05</c:v>
                </c:pt>
                <c:pt idx="220">
                  <c:v>2020/02/06</c:v>
                </c:pt>
                <c:pt idx="221">
                  <c:v>2020/02/07</c:v>
                </c:pt>
                <c:pt idx="222">
                  <c:v>2020/02/08</c:v>
                </c:pt>
                <c:pt idx="223">
                  <c:v>2020/02/09</c:v>
                </c:pt>
                <c:pt idx="224">
                  <c:v>2020/02/10</c:v>
                </c:pt>
                <c:pt idx="225">
                  <c:v>2020/02/11</c:v>
                </c:pt>
                <c:pt idx="226">
                  <c:v>2020/02/12</c:v>
                </c:pt>
                <c:pt idx="227">
                  <c:v>2020/02/13</c:v>
                </c:pt>
                <c:pt idx="228">
                  <c:v>2020/02/14</c:v>
                </c:pt>
                <c:pt idx="229">
                  <c:v>2020/02/15</c:v>
                </c:pt>
                <c:pt idx="230">
                  <c:v>2020/02/16</c:v>
                </c:pt>
                <c:pt idx="231">
                  <c:v>2020/02/17</c:v>
                </c:pt>
                <c:pt idx="232">
                  <c:v>2020/02/18</c:v>
                </c:pt>
                <c:pt idx="233">
                  <c:v>2020/02/19</c:v>
                </c:pt>
                <c:pt idx="234">
                  <c:v>2020/02/20</c:v>
                </c:pt>
                <c:pt idx="235">
                  <c:v>2020/02/21</c:v>
                </c:pt>
                <c:pt idx="236">
                  <c:v>2020/02/22</c:v>
                </c:pt>
                <c:pt idx="237">
                  <c:v>2020/02/23</c:v>
                </c:pt>
                <c:pt idx="238">
                  <c:v>2020/02/24</c:v>
                </c:pt>
                <c:pt idx="239">
                  <c:v>2020/02/25</c:v>
                </c:pt>
                <c:pt idx="240">
                  <c:v>2020/02/26</c:v>
                </c:pt>
                <c:pt idx="241">
                  <c:v>2020/02/27</c:v>
                </c:pt>
                <c:pt idx="242">
                  <c:v>2020/02/28</c:v>
                </c:pt>
                <c:pt idx="243">
                  <c:v>2020/02/29</c:v>
                </c:pt>
                <c:pt idx="244">
                  <c:v>2020/03/01</c:v>
                </c:pt>
                <c:pt idx="245">
                  <c:v>2020/03/02</c:v>
                </c:pt>
                <c:pt idx="246">
                  <c:v>2020/03/03</c:v>
                </c:pt>
                <c:pt idx="247">
                  <c:v>2020/03/04</c:v>
                </c:pt>
                <c:pt idx="248">
                  <c:v>2020/03/05</c:v>
                </c:pt>
                <c:pt idx="249">
                  <c:v>2020/03/06</c:v>
                </c:pt>
                <c:pt idx="250">
                  <c:v>2020/03/07</c:v>
                </c:pt>
                <c:pt idx="251">
                  <c:v>2020/03/08</c:v>
                </c:pt>
                <c:pt idx="252">
                  <c:v>2020/03/09</c:v>
                </c:pt>
                <c:pt idx="253">
                  <c:v>2020/03/10</c:v>
                </c:pt>
                <c:pt idx="254">
                  <c:v>2020/03/11</c:v>
                </c:pt>
                <c:pt idx="255">
                  <c:v>2020/03/12</c:v>
                </c:pt>
                <c:pt idx="256">
                  <c:v>2020/03/13</c:v>
                </c:pt>
                <c:pt idx="257">
                  <c:v>2020/03/14</c:v>
                </c:pt>
                <c:pt idx="258">
                  <c:v>2020/03/15</c:v>
                </c:pt>
                <c:pt idx="259">
                  <c:v>2020/03/16</c:v>
                </c:pt>
                <c:pt idx="260">
                  <c:v>2020/03/17</c:v>
                </c:pt>
                <c:pt idx="261">
                  <c:v>2020/03/18</c:v>
                </c:pt>
                <c:pt idx="262">
                  <c:v>2020/03/19</c:v>
                </c:pt>
                <c:pt idx="263">
                  <c:v>2020/03/20</c:v>
                </c:pt>
                <c:pt idx="264">
                  <c:v>2020/03/21</c:v>
                </c:pt>
                <c:pt idx="265">
                  <c:v>2020/03/22</c:v>
                </c:pt>
                <c:pt idx="266">
                  <c:v>2020/03/23</c:v>
                </c:pt>
                <c:pt idx="267">
                  <c:v>2020/03/24</c:v>
                </c:pt>
                <c:pt idx="268">
                  <c:v>2020/03/25</c:v>
                </c:pt>
                <c:pt idx="269">
                  <c:v>2020/03/26</c:v>
                </c:pt>
                <c:pt idx="270">
                  <c:v>2020/03/27</c:v>
                </c:pt>
                <c:pt idx="271">
                  <c:v>2020/03/28</c:v>
                </c:pt>
                <c:pt idx="272">
                  <c:v>2020/03/29</c:v>
                </c:pt>
                <c:pt idx="273">
                  <c:v>2020/03/30</c:v>
                </c:pt>
                <c:pt idx="274">
                  <c:v>2020/03/31</c:v>
                </c:pt>
                <c:pt idx="275">
                  <c:v>2020/04/01</c:v>
                </c:pt>
                <c:pt idx="276">
                  <c:v>2020/04/02</c:v>
                </c:pt>
                <c:pt idx="277">
                  <c:v>2020/04/03</c:v>
                </c:pt>
                <c:pt idx="278">
                  <c:v>2020/04/04</c:v>
                </c:pt>
                <c:pt idx="279">
                  <c:v>2020/04/05</c:v>
                </c:pt>
                <c:pt idx="280">
                  <c:v>2020/04/06</c:v>
                </c:pt>
                <c:pt idx="281">
                  <c:v>2020/04/07</c:v>
                </c:pt>
                <c:pt idx="282">
                  <c:v>2020/04/08</c:v>
                </c:pt>
                <c:pt idx="283">
                  <c:v>2020/04/09</c:v>
                </c:pt>
                <c:pt idx="284">
                  <c:v>2020/04/10</c:v>
                </c:pt>
                <c:pt idx="285">
                  <c:v>2020/04/11</c:v>
                </c:pt>
                <c:pt idx="286">
                  <c:v>2020/04/12</c:v>
                </c:pt>
                <c:pt idx="287">
                  <c:v>2020/04/13</c:v>
                </c:pt>
                <c:pt idx="288">
                  <c:v>2020/04/14</c:v>
                </c:pt>
                <c:pt idx="289">
                  <c:v>2020/04/15</c:v>
                </c:pt>
                <c:pt idx="290">
                  <c:v>2020/04/16</c:v>
                </c:pt>
                <c:pt idx="291">
                  <c:v>2020/04/17</c:v>
                </c:pt>
                <c:pt idx="292">
                  <c:v>2020/04/18</c:v>
                </c:pt>
                <c:pt idx="293">
                  <c:v>2020/04/19</c:v>
                </c:pt>
                <c:pt idx="294">
                  <c:v>2020/04/20</c:v>
                </c:pt>
                <c:pt idx="295">
                  <c:v>2020/04/21</c:v>
                </c:pt>
                <c:pt idx="296">
                  <c:v>2020/04/22</c:v>
                </c:pt>
                <c:pt idx="297">
                  <c:v>2020/04/23</c:v>
                </c:pt>
                <c:pt idx="298">
                  <c:v>2020/04/24</c:v>
                </c:pt>
                <c:pt idx="299">
                  <c:v>2020/04/25</c:v>
                </c:pt>
                <c:pt idx="300">
                  <c:v>2020/04/26</c:v>
                </c:pt>
                <c:pt idx="301">
                  <c:v>2020/04/27</c:v>
                </c:pt>
                <c:pt idx="302">
                  <c:v>2020/04/28</c:v>
                </c:pt>
                <c:pt idx="303">
                  <c:v>2020/04/29</c:v>
                </c:pt>
                <c:pt idx="304">
                  <c:v>2020/04/30</c:v>
                </c:pt>
                <c:pt idx="305">
                  <c:v>2020/05/01</c:v>
                </c:pt>
                <c:pt idx="306">
                  <c:v>2020/05/02</c:v>
                </c:pt>
                <c:pt idx="307">
                  <c:v>2020/05/03</c:v>
                </c:pt>
                <c:pt idx="308">
                  <c:v>2020/05/04</c:v>
                </c:pt>
                <c:pt idx="309">
                  <c:v>2020/05/05</c:v>
                </c:pt>
                <c:pt idx="310">
                  <c:v>2020/05/06</c:v>
                </c:pt>
                <c:pt idx="311">
                  <c:v>2020/05/07</c:v>
                </c:pt>
                <c:pt idx="312">
                  <c:v>2020/05/08</c:v>
                </c:pt>
                <c:pt idx="313">
                  <c:v>2020/05/09</c:v>
                </c:pt>
                <c:pt idx="314">
                  <c:v>2020/05/10</c:v>
                </c:pt>
                <c:pt idx="315">
                  <c:v>2020/05/11</c:v>
                </c:pt>
                <c:pt idx="316">
                  <c:v>2020/05/12</c:v>
                </c:pt>
                <c:pt idx="317">
                  <c:v>2020/05/13</c:v>
                </c:pt>
                <c:pt idx="318">
                  <c:v>2020/05/14</c:v>
                </c:pt>
                <c:pt idx="319">
                  <c:v>2020/05/15</c:v>
                </c:pt>
                <c:pt idx="320">
                  <c:v>2020/05/16</c:v>
                </c:pt>
                <c:pt idx="321">
                  <c:v>2020/05/17</c:v>
                </c:pt>
                <c:pt idx="322">
                  <c:v>2020/05/18</c:v>
                </c:pt>
                <c:pt idx="323">
                  <c:v>2020/05/19</c:v>
                </c:pt>
                <c:pt idx="324">
                  <c:v>2020/05/20</c:v>
                </c:pt>
                <c:pt idx="325">
                  <c:v>2020/05/21</c:v>
                </c:pt>
                <c:pt idx="326">
                  <c:v>2020/05/22</c:v>
                </c:pt>
                <c:pt idx="327">
                  <c:v>2020/05/23</c:v>
                </c:pt>
                <c:pt idx="328">
                  <c:v>2020/05/24</c:v>
                </c:pt>
                <c:pt idx="329">
                  <c:v>2020/05/25</c:v>
                </c:pt>
                <c:pt idx="330">
                  <c:v>2020/05/26</c:v>
                </c:pt>
                <c:pt idx="331">
                  <c:v>2020/05/27</c:v>
                </c:pt>
                <c:pt idx="332">
                  <c:v>2020/05/28</c:v>
                </c:pt>
                <c:pt idx="333">
                  <c:v>2020/05/29</c:v>
                </c:pt>
                <c:pt idx="334">
                  <c:v>2020/05/30</c:v>
                </c:pt>
                <c:pt idx="335">
                  <c:v>2020/05/31</c:v>
                </c:pt>
                <c:pt idx="336">
                  <c:v>2020/06/01</c:v>
                </c:pt>
                <c:pt idx="337">
                  <c:v>2020/06/02</c:v>
                </c:pt>
                <c:pt idx="338">
                  <c:v>2020/06/03</c:v>
                </c:pt>
                <c:pt idx="339">
                  <c:v>2020/06/04</c:v>
                </c:pt>
                <c:pt idx="340">
                  <c:v>2020/06/05</c:v>
                </c:pt>
                <c:pt idx="341">
                  <c:v>2020/06/06</c:v>
                </c:pt>
                <c:pt idx="342">
                  <c:v>2020/06/07</c:v>
                </c:pt>
                <c:pt idx="343">
                  <c:v>2020/06/08</c:v>
                </c:pt>
                <c:pt idx="344">
                  <c:v>2020/06/09</c:v>
                </c:pt>
                <c:pt idx="345">
                  <c:v>↑ここより上に追加</c:v>
                </c:pt>
              </c:strCache>
            </c:strRef>
          </c:cat>
          <c:val>
            <c:numRef>
              <c:f>計算用!$G$5:$G$350</c:f>
              <c:numCache>
                <c:formatCode>General</c:formatCode>
                <c:ptCount val="3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B0-4D95-8A63-1A86FA01F6BE}"/>
            </c:ext>
          </c:extLst>
        </c:ser>
        <c:ser>
          <c:idx val="5"/>
          <c:order val="5"/>
          <c:tx>
            <c:strRef>
              <c:f>計算用!$H$4</c:f>
              <c:strCache>
                <c:ptCount val="1"/>
                <c:pt idx="0">
                  <c:v>クローズ日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計算用!$B$5:$B$350</c:f>
              <c:strCache>
                <c:ptCount val="346"/>
                <c:pt idx="0">
                  <c:v>2019/07/01</c:v>
                </c:pt>
                <c:pt idx="1">
                  <c:v>2019/07/02</c:v>
                </c:pt>
                <c:pt idx="2">
                  <c:v>2019/07/03</c:v>
                </c:pt>
                <c:pt idx="3">
                  <c:v>2019/07/04</c:v>
                </c:pt>
                <c:pt idx="4">
                  <c:v>2019/07/05</c:v>
                </c:pt>
                <c:pt idx="5">
                  <c:v>2019/07/06</c:v>
                </c:pt>
                <c:pt idx="6">
                  <c:v>2019/07/07</c:v>
                </c:pt>
                <c:pt idx="7">
                  <c:v>2019/07/08</c:v>
                </c:pt>
                <c:pt idx="8">
                  <c:v>2019/07/09</c:v>
                </c:pt>
                <c:pt idx="9">
                  <c:v>2019/07/10</c:v>
                </c:pt>
                <c:pt idx="10">
                  <c:v>2019/07/11</c:v>
                </c:pt>
                <c:pt idx="11">
                  <c:v>2019/07/12</c:v>
                </c:pt>
                <c:pt idx="12">
                  <c:v>2019/07/13</c:v>
                </c:pt>
                <c:pt idx="13">
                  <c:v>2019/07/14</c:v>
                </c:pt>
                <c:pt idx="14">
                  <c:v>2019/07/15</c:v>
                </c:pt>
                <c:pt idx="15">
                  <c:v>2019/07/16</c:v>
                </c:pt>
                <c:pt idx="16">
                  <c:v>2019/07/17</c:v>
                </c:pt>
                <c:pt idx="17">
                  <c:v>2019/07/18</c:v>
                </c:pt>
                <c:pt idx="18">
                  <c:v>2019/07/19</c:v>
                </c:pt>
                <c:pt idx="19">
                  <c:v>2019/07/20</c:v>
                </c:pt>
                <c:pt idx="20">
                  <c:v>2019/07/21</c:v>
                </c:pt>
                <c:pt idx="21">
                  <c:v>2019/07/22</c:v>
                </c:pt>
                <c:pt idx="22">
                  <c:v>2019/07/23</c:v>
                </c:pt>
                <c:pt idx="23">
                  <c:v>2019/07/24</c:v>
                </c:pt>
                <c:pt idx="24">
                  <c:v>2019/07/25</c:v>
                </c:pt>
                <c:pt idx="25">
                  <c:v>2019/07/26</c:v>
                </c:pt>
                <c:pt idx="26">
                  <c:v>2019/07/27</c:v>
                </c:pt>
                <c:pt idx="27">
                  <c:v>2019/07/28</c:v>
                </c:pt>
                <c:pt idx="28">
                  <c:v>2019/07/29</c:v>
                </c:pt>
                <c:pt idx="29">
                  <c:v>2019/07/30</c:v>
                </c:pt>
                <c:pt idx="30">
                  <c:v>2019/07/31</c:v>
                </c:pt>
                <c:pt idx="31">
                  <c:v>2019/08/01</c:v>
                </c:pt>
                <c:pt idx="32">
                  <c:v>2019/08/02</c:v>
                </c:pt>
                <c:pt idx="33">
                  <c:v>2019/08/03</c:v>
                </c:pt>
                <c:pt idx="34">
                  <c:v>2019/08/04</c:v>
                </c:pt>
                <c:pt idx="35">
                  <c:v>2019/08/05</c:v>
                </c:pt>
                <c:pt idx="36">
                  <c:v>2019/08/06</c:v>
                </c:pt>
                <c:pt idx="37">
                  <c:v>2019/08/07</c:v>
                </c:pt>
                <c:pt idx="38">
                  <c:v>2019/08/08</c:v>
                </c:pt>
                <c:pt idx="39">
                  <c:v>2019/08/09</c:v>
                </c:pt>
                <c:pt idx="40">
                  <c:v>2019/08/10</c:v>
                </c:pt>
                <c:pt idx="41">
                  <c:v>2019/08/11</c:v>
                </c:pt>
                <c:pt idx="42">
                  <c:v>2019/08/12</c:v>
                </c:pt>
                <c:pt idx="43">
                  <c:v>2019/08/13</c:v>
                </c:pt>
                <c:pt idx="44">
                  <c:v>2019/08/14</c:v>
                </c:pt>
                <c:pt idx="45">
                  <c:v>2019/08/15</c:v>
                </c:pt>
                <c:pt idx="46">
                  <c:v>2019/08/16</c:v>
                </c:pt>
                <c:pt idx="47">
                  <c:v>2019/08/17</c:v>
                </c:pt>
                <c:pt idx="48">
                  <c:v>2019/08/18</c:v>
                </c:pt>
                <c:pt idx="49">
                  <c:v>2019/08/19</c:v>
                </c:pt>
                <c:pt idx="50">
                  <c:v>2019/08/20</c:v>
                </c:pt>
                <c:pt idx="51">
                  <c:v>2019/08/21</c:v>
                </c:pt>
                <c:pt idx="52">
                  <c:v>2019/08/22</c:v>
                </c:pt>
                <c:pt idx="53">
                  <c:v>2019/08/23</c:v>
                </c:pt>
                <c:pt idx="54">
                  <c:v>2019/08/24</c:v>
                </c:pt>
                <c:pt idx="55">
                  <c:v>2019/08/25</c:v>
                </c:pt>
                <c:pt idx="56">
                  <c:v>2019/08/26</c:v>
                </c:pt>
                <c:pt idx="57">
                  <c:v>2019/08/27</c:v>
                </c:pt>
                <c:pt idx="58">
                  <c:v>2019/08/28</c:v>
                </c:pt>
                <c:pt idx="59">
                  <c:v>2019/08/29</c:v>
                </c:pt>
                <c:pt idx="60">
                  <c:v>2019/08/30</c:v>
                </c:pt>
                <c:pt idx="61">
                  <c:v>2019/08/31</c:v>
                </c:pt>
                <c:pt idx="62">
                  <c:v>2019/09/01</c:v>
                </c:pt>
                <c:pt idx="63">
                  <c:v>2019/09/02</c:v>
                </c:pt>
                <c:pt idx="64">
                  <c:v>2019/09/03</c:v>
                </c:pt>
                <c:pt idx="65">
                  <c:v>2019/09/04</c:v>
                </c:pt>
                <c:pt idx="66">
                  <c:v>2019/09/05</c:v>
                </c:pt>
                <c:pt idx="67">
                  <c:v>2019/09/06</c:v>
                </c:pt>
                <c:pt idx="68">
                  <c:v>2019/09/07</c:v>
                </c:pt>
                <c:pt idx="69">
                  <c:v>2019/09/08</c:v>
                </c:pt>
                <c:pt idx="70">
                  <c:v>2019/09/09</c:v>
                </c:pt>
                <c:pt idx="71">
                  <c:v>2019/09/10</c:v>
                </c:pt>
                <c:pt idx="72">
                  <c:v>2019/09/11</c:v>
                </c:pt>
                <c:pt idx="73">
                  <c:v>2019/09/12</c:v>
                </c:pt>
                <c:pt idx="74">
                  <c:v>2019/09/13</c:v>
                </c:pt>
                <c:pt idx="75">
                  <c:v>2019/09/14</c:v>
                </c:pt>
                <c:pt idx="76">
                  <c:v>2019/09/15</c:v>
                </c:pt>
                <c:pt idx="77">
                  <c:v>2019/09/16</c:v>
                </c:pt>
                <c:pt idx="78">
                  <c:v>2019/09/17</c:v>
                </c:pt>
                <c:pt idx="79">
                  <c:v>2019/09/18</c:v>
                </c:pt>
                <c:pt idx="80">
                  <c:v>2019/09/19</c:v>
                </c:pt>
                <c:pt idx="81">
                  <c:v>2019/09/20</c:v>
                </c:pt>
                <c:pt idx="82">
                  <c:v>2019/09/21</c:v>
                </c:pt>
                <c:pt idx="83">
                  <c:v>2019/09/22</c:v>
                </c:pt>
                <c:pt idx="84">
                  <c:v>2019/09/23</c:v>
                </c:pt>
                <c:pt idx="85">
                  <c:v>2019/09/24</c:v>
                </c:pt>
                <c:pt idx="86">
                  <c:v>2019/09/25</c:v>
                </c:pt>
                <c:pt idx="87">
                  <c:v>2019/09/26</c:v>
                </c:pt>
                <c:pt idx="88">
                  <c:v>2019/09/27</c:v>
                </c:pt>
                <c:pt idx="89">
                  <c:v>2019/09/28</c:v>
                </c:pt>
                <c:pt idx="90">
                  <c:v>2019/09/29</c:v>
                </c:pt>
                <c:pt idx="91">
                  <c:v>2019/09/30</c:v>
                </c:pt>
                <c:pt idx="92">
                  <c:v>2019/10/01</c:v>
                </c:pt>
                <c:pt idx="93">
                  <c:v>2019/10/02</c:v>
                </c:pt>
                <c:pt idx="94">
                  <c:v>2019/10/03</c:v>
                </c:pt>
                <c:pt idx="95">
                  <c:v>2019/10/04</c:v>
                </c:pt>
                <c:pt idx="96">
                  <c:v>2019/10/05</c:v>
                </c:pt>
                <c:pt idx="97">
                  <c:v>2019/10/06</c:v>
                </c:pt>
                <c:pt idx="98">
                  <c:v>2019/10/07</c:v>
                </c:pt>
                <c:pt idx="99">
                  <c:v>2019/10/08</c:v>
                </c:pt>
                <c:pt idx="100">
                  <c:v>2019/10/09</c:v>
                </c:pt>
                <c:pt idx="101">
                  <c:v>2019/10/10</c:v>
                </c:pt>
                <c:pt idx="102">
                  <c:v>2019/10/11</c:v>
                </c:pt>
                <c:pt idx="103">
                  <c:v>2019/10/12</c:v>
                </c:pt>
                <c:pt idx="104">
                  <c:v>2019/10/13</c:v>
                </c:pt>
                <c:pt idx="105">
                  <c:v>2019/10/14</c:v>
                </c:pt>
                <c:pt idx="106">
                  <c:v>2019/10/15</c:v>
                </c:pt>
                <c:pt idx="107">
                  <c:v>2019/10/16</c:v>
                </c:pt>
                <c:pt idx="108">
                  <c:v>2019/10/17</c:v>
                </c:pt>
                <c:pt idx="109">
                  <c:v>2019/10/18</c:v>
                </c:pt>
                <c:pt idx="110">
                  <c:v>2019/10/19</c:v>
                </c:pt>
                <c:pt idx="111">
                  <c:v>2019/10/20</c:v>
                </c:pt>
                <c:pt idx="112">
                  <c:v>2019/10/21</c:v>
                </c:pt>
                <c:pt idx="113">
                  <c:v>2019/10/22</c:v>
                </c:pt>
                <c:pt idx="114">
                  <c:v>2019/10/23</c:v>
                </c:pt>
                <c:pt idx="115">
                  <c:v>2019/10/24</c:v>
                </c:pt>
                <c:pt idx="116">
                  <c:v>2019/10/25</c:v>
                </c:pt>
                <c:pt idx="117">
                  <c:v>2019/10/26</c:v>
                </c:pt>
                <c:pt idx="118">
                  <c:v>2019/10/27</c:v>
                </c:pt>
                <c:pt idx="119">
                  <c:v>2019/10/28</c:v>
                </c:pt>
                <c:pt idx="120">
                  <c:v>2019/10/29</c:v>
                </c:pt>
                <c:pt idx="121">
                  <c:v>2019/10/30</c:v>
                </c:pt>
                <c:pt idx="122">
                  <c:v>2019/10/31</c:v>
                </c:pt>
                <c:pt idx="123">
                  <c:v>2019/11/01</c:v>
                </c:pt>
                <c:pt idx="124">
                  <c:v>2019/11/02</c:v>
                </c:pt>
                <c:pt idx="125">
                  <c:v>2019/11/03</c:v>
                </c:pt>
                <c:pt idx="126">
                  <c:v>2019/11/04</c:v>
                </c:pt>
                <c:pt idx="127">
                  <c:v>2019/11/05</c:v>
                </c:pt>
                <c:pt idx="128">
                  <c:v>2019/11/06</c:v>
                </c:pt>
                <c:pt idx="129">
                  <c:v>2019/11/07</c:v>
                </c:pt>
                <c:pt idx="130">
                  <c:v>2019/11/08</c:v>
                </c:pt>
                <c:pt idx="131">
                  <c:v>2019/11/09</c:v>
                </c:pt>
                <c:pt idx="132">
                  <c:v>2019/11/10</c:v>
                </c:pt>
                <c:pt idx="133">
                  <c:v>2019/11/11</c:v>
                </c:pt>
                <c:pt idx="134">
                  <c:v>2019/11/12</c:v>
                </c:pt>
                <c:pt idx="135">
                  <c:v>2019/11/13</c:v>
                </c:pt>
                <c:pt idx="136">
                  <c:v>2019/11/14</c:v>
                </c:pt>
                <c:pt idx="137">
                  <c:v>2019/11/15</c:v>
                </c:pt>
                <c:pt idx="138">
                  <c:v>2019/11/16</c:v>
                </c:pt>
                <c:pt idx="139">
                  <c:v>2019/11/17</c:v>
                </c:pt>
                <c:pt idx="140">
                  <c:v>2019/11/18</c:v>
                </c:pt>
                <c:pt idx="141">
                  <c:v>2019/11/19</c:v>
                </c:pt>
                <c:pt idx="142">
                  <c:v>2019/11/20</c:v>
                </c:pt>
                <c:pt idx="143">
                  <c:v>2019/11/21</c:v>
                </c:pt>
                <c:pt idx="144">
                  <c:v>2019/11/22</c:v>
                </c:pt>
                <c:pt idx="145">
                  <c:v>2019/11/23</c:v>
                </c:pt>
                <c:pt idx="146">
                  <c:v>2019/11/24</c:v>
                </c:pt>
                <c:pt idx="147">
                  <c:v>2019/11/25</c:v>
                </c:pt>
                <c:pt idx="148">
                  <c:v>2019/11/26</c:v>
                </c:pt>
                <c:pt idx="149">
                  <c:v>2019/11/27</c:v>
                </c:pt>
                <c:pt idx="150">
                  <c:v>2019/11/28</c:v>
                </c:pt>
                <c:pt idx="151">
                  <c:v>2019/11/29</c:v>
                </c:pt>
                <c:pt idx="152">
                  <c:v>2019/11/30</c:v>
                </c:pt>
                <c:pt idx="153">
                  <c:v>2019/12/01</c:v>
                </c:pt>
                <c:pt idx="154">
                  <c:v>2019/12/02</c:v>
                </c:pt>
                <c:pt idx="155">
                  <c:v>2019/12/03</c:v>
                </c:pt>
                <c:pt idx="156">
                  <c:v>2019/12/04</c:v>
                </c:pt>
                <c:pt idx="157">
                  <c:v>2019/12/05</c:v>
                </c:pt>
                <c:pt idx="158">
                  <c:v>2019/12/06</c:v>
                </c:pt>
                <c:pt idx="159">
                  <c:v>2019/12/07</c:v>
                </c:pt>
                <c:pt idx="160">
                  <c:v>2019/12/08</c:v>
                </c:pt>
                <c:pt idx="161">
                  <c:v>2019/12/09</c:v>
                </c:pt>
                <c:pt idx="162">
                  <c:v>2019/12/10</c:v>
                </c:pt>
                <c:pt idx="163">
                  <c:v>2019/12/11</c:v>
                </c:pt>
                <c:pt idx="164">
                  <c:v>2019/12/12</c:v>
                </c:pt>
                <c:pt idx="165">
                  <c:v>2019/12/13</c:v>
                </c:pt>
                <c:pt idx="166">
                  <c:v>2019/12/14</c:v>
                </c:pt>
                <c:pt idx="167">
                  <c:v>2019/12/15</c:v>
                </c:pt>
                <c:pt idx="168">
                  <c:v>2019/12/16</c:v>
                </c:pt>
                <c:pt idx="169">
                  <c:v>2019/12/17</c:v>
                </c:pt>
                <c:pt idx="170">
                  <c:v>2019/12/18</c:v>
                </c:pt>
                <c:pt idx="171">
                  <c:v>2019/12/19</c:v>
                </c:pt>
                <c:pt idx="172">
                  <c:v>2019/12/20</c:v>
                </c:pt>
                <c:pt idx="173">
                  <c:v>2019/12/21</c:v>
                </c:pt>
                <c:pt idx="174">
                  <c:v>2019/12/22</c:v>
                </c:pt>
                <c:pt idx="175">
                  <c:v>2019/12/23</c:v>
                </c:pt>
                <c:pt idx="176">
                  <c:v>2019/12/24</c:v>
                </c:pt>
                <c:pt idx="177">
                  <c:v>2019/12/25</c:v>
                </c:pt>
                <c:pt idx="178">
                  <c:v>2019/12/26</c:v>
                </c:pt>
                <c:pt idx="179">
                  <c:v>2019/12/27</c:v>
                </c:pt>
                <c:pt idx="180">
                  <c:v>2019/12/28</c:v>
                </c:pt>
                <c:pt idx="181">
                  <c:v>2019/12/29</c:v>
                </c:pt>
                <c:pt idx="182">
                  <c:v>2019/12/30</c:v>
                </c:pt>
                <c:pt idx="183">
                  <c:v>2019/12/31</c:v>
                </c:pt>
                <c:pt idx="184">
                  <c:v>2020/01/01</c:v>
                </c:pt>
                <c:pt idx="185">
                  <c:v>2020/01/02</c:v>
                </c:pt>
                <c:pt idx="186">
                  <c:v>2020/01/03</c:v>
                </c:pt>
                <c:pt idx="187">
                  <c:v>2020/01/04</c:v>
                </c:pt>
                <c:pt idx="188">
                  <c:v>2020/01/05</c:v>
                </c:pt>
                <c:pt idx="189">
                  <c:v>2020/01/06</c:v>
                </c:pt>
                <c:pt idx="190">
                  <c:v>2020/01/07</c:v>
                </c:pt>
                <c:pt idx="191">
                  <c:v>2020/01/08</c:v>
                </c:pt>
                <c:pt idx="192">
                  <c:v>2020/01/09</c:v>
                </c:pt>
                <c:pt idx="193">
                  <c:v>2020/01/10</c:v>
                </c:pt>
                <c:pt idx="194">
                  <c:v>2020/01/11</c:v>
                </c:pt>
                <c:pt idx="195">
                  <c:v>2020/01/12</c:v>
                </c:pt>
                <c:pt idx="196">
                  <c:v>2020/01/13</c:v>
                </c:pt>
                <c:pt idx="197">
                  <c:v>2020/01/14</c:v>
                </c:pt>
                <c:pt idx="198">
                  <c:v>2020/01/15</c:v>
                </c:pt>
                <c:pt idx="199">
                  <c:v>2020/01/16</c:v>
                </c:pt>
                <c:pt idx="200">
                  <c:v>2020/01/17</c:v>
                </c:pt>
                <c:pt idx="201">
                  <c:v>2020/01/18</c:v>
                </c:pt>
                <c:pt idx="202">
                  <c:v>2020/01/19</c:v>
                </c:pt>
                <c:pt idx="203">
                  <c:v>2020/01/20</c:v>
                </c:pt>
                <c:pt idx="204">
                  <c:v>2020/01/21</c:v>
                </c:pt>
                <c:pt idx="205">
                  <c:v>2020/01/22</c:v>
                </c:pt>
                <c:pt idx="206">
                  <c:v>2020/01/23</c:v>
                </c:pt>
                <c:pt idx="207">
                  <c:v>2020/01/24</c:v>
                </c:pt>
                <c:pt idx="208">
                  <c:v>2020/01/25</c:v>
                </c:pt>
                <c:pt idx="209">
                  <c:v>2020/01/26</c:v>
                </c:pt>
                <c:pt idx="210">
                  <c:v>2020/01/27</c:v>
                </c:pt>
                <c:pt idx="211">
                  <c:v>2020/01/28</c:v>
                </c:pt>
                <c:pt idx="212">
                  <c:v>2020/01/29</c:v>
                </c:pt>
                <c:pt idx="213">
                  <c:v>2020/01/30</c:v>
                </c:pt>
                <c:pt idx="214">
                  <c:v>2020/01/31</c:v>
                </c:pt>
                <c:pt idx="215">
                  <c:v>2020/02/01</c:v>
                </c:pt>
                <c:pt idx="216">
                  <c:v>2020/02/02</c:v>
                </c:pt>
                <c:pt idx="217">
                  <c:v>2020/02/03</c:v>
                </c:pt>
                <c:pt idx="218">
                  <c:v>2020/02/04</c:v>
                </c:pt>
                <c:pt idx="219">
                  <c:v>2020/02/05</c:v>
                </c:pt>
                <c:pt idx="220">
                  <c:v>2020/02/06</c:v>
                </c:pt>
                <c:pt idx="221">
                  <c:v>2020/02/07</c:v>
                </c:pt>
                <c:pt idx="222">
                  <c:v>2020/02/08</c:v>
                </c:pt>
                <c:pt idx="223">
                  <c:v>2020/02/09</c:v>
                </c:pt>
                <c:pt idx="224">
                  <c:v>2020/02/10</c:v>
                </c:pt>
                <c:pt idx="225">
                  <c:v>2020/02/11</c:v>
                </c:pt>
                <c:pt idx="226">
                  <c:v>2020/02/12</c:v>
                </c:pt>
                <c:pt idx="227">
                  <c:v>2020/02/13</c:v>
                </c:pt>
                <c:pt idx="228">
                  <c:v>2020/02/14</c:v>
                </c:pt>
                <c:pt idx="229">
                  <c:v>2020/02/15</c:v>
                </c:pt>
                <c:pt idx="230">
                  <c:v>2020/02/16</c:v>
                </c:pt>
                <c:pt idx="231">
                  <c:v>2020/02/17</c:v>
                </c:pt>
                <c:pt idx="232">
                  <c:v>2020/02/18</c:v>
                </c:pt>
                <c:pt idx="233">
                  <c:v>2020/02/19</c:v>
                </c:pt>
                <c:pt idx="234">
                  <c:v>2020/02/20</c:v>
                </c:pt>
                <c:pt idx="235">
                  <c:v>2020/02/21</c:v>
                </c:pt>
                <c:pt idx="236">
                  <c:v>2020/02/22</c:v>
                </c:pt>
                <c:pt idx="237">
                  <c:v>2020/02/23</c:v>
                </c:pt>
                <c:pt idx="238">
                  <c:v>2020/02/24</c:v>
                </c:pt>
                <c:pt idx="239">
                  <c:v>2020/02/25</c:v>
                </c:pt>
                <c:pt idx="240">
                  <c:v>2020/02/26</c:v>
                </c:pt>
                <c:pt idx="241">
                  <c:v>2020/02/27</c:v>
                </c:pt>
                <c:pt idx="242">
                  <c:v>2020/02/28</c:v>
                </c:pt>
                <c:pt idx="243">
                  <c:v>2020/02/29</c:v>
                </c:pt>
                <c:pt idx="244">
                  <c:v>2020/03/01</c:v>
                </c:pt>
                <c:pt idx="245">
                  <c:v>2020/03/02</c:v>
                </c:pt>
                <c:pt idx="246">
                  <c:v>2020/03/03</c:v>
                </c:pt>
                <c:pt idx="247">
                  <c:v>2020/03/04</c:v>
                </c:pt>
                <c:pt idx="248">
                  <c:v>2020/03/05</c:v>
                </c:pt>
                <c:pt idx="249">
                  <c:v>2020/03/06</c:v>
                </c:pt>
                <c:pt idx="250">
                  <c:v>2020/03/07</c:v>
                </c:pt>
                <c:pt idx="251">
                  <c:v>2020/03/08</c:v>
                </c:pt>
                <c:pt idx="252">
                  <c:v>2020/03/09</c:v>
                </c:pt>
                <c:pt idx="253">
                  <c:v>2020/03/10</c:v>
                </c:pt>
                <c:pt idx="254">
                  <c:v>2020/03/11</c:v>
                </c:pt>
                <c:pt idx="255">
                  <c:v>2020/03/12</c:v>
                </c:pt>
                <c:pt idx="256">
                  <c:v>2020/03/13</c:v>
                </c:pt>
                <c:pt idx="257">
                  <c:v>2020/03/14</c:v>
                </c:pt>
                <c:pt idx="258">
                  <c:v>2020/03/15</c:v>
                </c:pt>
                <c:pt idx="259">
                  <c:v>2020/03/16</c:v>
                </c:pt>
                <c:pt idx="260">
                  <c:v>2020/03/17</c:v>
                </c:pt>
                <c:pt idx="261">
                  <c:v>2020/03/18</c:v>
                </c:pt>
                <c:pt idx="262">
                  <c:v>2020/03/19</c:v>
                </c:pt>
                <c:pt idx="263">
                  <c:v>2020/03/20</c:v>
                </c:pt>
                <c:pt idx="264">
                  <c:v>2020/03/21</c:v>
                </c:pt>
                <c:pt idx="265">
                  <c:v>2020/03/22</c:v>
                </c:pt>
                <c:pt idx="266">
                  <c:v>2020/03/23</c:v>
                </c:pt>
                <c:pt idx="267">
                  <c:v>2020/03/24</c:v>
                </c:pt>
                <c:pt idx="268">
                  <c:v>2020/03/25</c:v>
                </c:pt>
                <c:pt idx="269">
                  <c:v>2020/03/26</c:v>
                </c:pt>
                <c:pt idx="270">
                  <c:v>2020/03/27</c:v>
                </c:pt>
                <c:pt idx="271">
                  <c:v>2020/03/28</c:v>
                </c:pt>
                <c:pt idx="272">
                  <c:v>2020/03/29</c:v>
                </c:pt>
                <c:pt idx="273">
                  <c:v>2020/03/30</c:v>
                </c:pt>
                <c:pt idx="274">
                  <c:v>2020/03/31</c:v>
                </c:pt>
                <c:pt idx="275">
                  <c:v>2020/04/01</c:v>
                </c:pt>
                <c:pt idx="276">
                  <c:v>2020/04/02</c:v>
                </c:pt>
                <c:pt idx="277">
                  <c:v>2020/04/03</c:v>
                </c:pt>
                <c:pt idx="278">
                  <c:v>2020/04/04</c:v>
                </c:pt>
                <c:pt idx="279">
                  <c:v>2020/04/05</c:v>
                </c:pt>
                <c:pt idx="280">
                  <c:v>2020/04/06</c:v>
                </c:pt>
                <c:pt idx="281">
                  <c:v>2020/04/07</c:v>
                </c:pt>
                <c:pt idx="282">
                  <c:v>2020/04/08</c:v>
                </c:pt>
                <c:pt idx="283">
                  <c:v>2020/04/09</c:v>
                </c:pt>
                <c:pt idx="284">
                  <c:v>2020/04/10</c:v>
                </c:pt>
                <c:pt idx="285">
                  <c:v>2020/04/11</c:v>
                </c:pt>
                <c:pt idx="286">
                  <c:v>2020/04/12</c:v>
                </c:pt>
                <c:pt idx="287">
                  <c:v>2020/04/13</c:v>
                </c:pt>
                <c:pt idx="288">
                  <c:v>2020/04/14</c:v>
                </c:pt>
                <c:pt idx="289">
                  <c:v>2020/04/15</c:v>
                </c:pt>
                <c:pt idx="290">
                  <c:v>2020/04/16</c:v>
                </c:pt>
                <c:pt idx="291">
                  <c:v>2020/04/17</c:v>
                </c:pt>
                <c:pt idx="292">
                  <c:v>2020/04/18</c:v>
                </c:pt>
                <c:pt idx="293">
                  <c:v>2020/04/19</c:v>
                </c:pt>
                <c:pt idx="294">
                  <c:v>2020/04/20</c:v>
                </c:pt>
                <c:pt idx="295">
                  <c:v>2020/04/21</c:v>
                </c:pt>
                <c:pt idx="296">
                  <c:v>2020/04/22</c:v>
                </c:pt>
                <c:pt idx="297">
                  <c:v>2020/04/23</c:v>
                </c:pt>
                <c:pt idx="298">
                  <c:v>2020/04/24</c:v>
                </c:pt>
                <c:pt idx="299">
                  <c:v>2020/04/25</c:v>
                </c:pt>
                <c:pt idx="300">
                  <c:v>2020/04/26</c:v>
                </c:pt>
                <c:pt idx="301">
                  <c:v>2020/04/27</c:v>
                </c:pt>
                <c:pt idx="302">
                  <c:v>2020/04/28</c:v>
                </c:pt>
                <c:pt idx="303">
                  <c:v>2020/04/29</c:v>
                </c:pt>
                <c:pt idx="304">
                  <c:v>2020/04/30</c:v>
                </c:pt>
                <c:pt idx="305">
                  <c:v>2020/05/01</c:v>
                </c:pt>
                <c:pt idx="306">
                  <c:v>2020/05/02</c:v>
                </c:pt>
                <c:pt idx="307">
                  <c:v>2020/05/03</c:v>
                </c:pt>
                <c:pt idx="308">
                  <c:v>2020/05/04</c:v>
                </c:pt>
                <c:pt idx="309">
                  <c:v>2020/05/05</c:v>
                </c:pt>
                <c:pt idx="310">
                  <c:v>2020/05/06</c:v>
                </c:pt>
                <c:pt idx="311">
                  <c:v>2020/05/07</c:v>
                </c:pt>
                <c:pt idx="312">
                  <c:v>2020/05/08</c:v>
                </c:pt>
                <c:pt idx="313">
                  <c:v>2020/05/09</c:v>
                </c:pt>
                <c:pt idx="314">
                  <c:v>2020/05/10</c:v>
                </c:pt>
                <c:pt idx="315">
                  <c:v>2020/05/11</c:v>
                </c:pt>
                <c:pt idx="316">
                  <c:v>2020/05/12</c:v>
                </c:pt>
                <c:pt idx="317">
                  <c:v>2020/05/13</c:v>
                </c:pt>
                <c:pt idx="318">
                  <c:v>2020/05/14</c:v>
                </c:pt>
                <c:pt idx="319">
                  <c:v>2020/05/15</c:v>
                </c:pt>
                <c:pt idx="320">
                  <c:v>2020/05/16</c:v>
                </c:pt>
                <c:pt idx="321">
                  <c:v>2020/05/17</c:v>
                </c:pt>
                <c:pt idx="322">
                  <c:v>2020/05/18</c:v>
                </c:pt>
                <c:pt idx="323">
                  <c:v>2020/05/19</c:v>
                </c:pt>
                <c:pt idx="324">
                  <c:v>2020/05/20</c:v>
                </c:pt>
                <c:pt idx="325">
                  <c:v>2020/05/21</c:v>
                </c:pt>
                <c:pt idx="326">
                  <c:v>2020/05/22</c:v>
                </c:pt>
                <c:pt idx="327">
                  <c:v>2020/05/23</c:v>
                </c:pt>
                <c:pt idx="328">
                  <c:v>2020/05/24</c:v>
                </c:pt>
                <c:pt idx="329">
                  <c:v>2020/05/25</c:v>
                </c:pt>
                <c:pt idx="330">
                  <c:v>2020/05/26</c:v>
                </c:pt>
                <c:pt idx="331">
                  <c:v>2020/05/27</c:v>
                </c:pt>
                <c:pt idx="332">
                  <c:v>2020/05/28</c:v>
                </c:pt>
                <c:pt idx="333">
                  <c:v>2020/05/29</c:v>
                </c:pt>
                <c:pt idx="334">
                  <c:v>2020/05/30</c:v>
                </c:pt>
                <c:pt idx="335">
                  <c:v>2020/05/31</c:v>
                </c:pt>
                <c:pt idx="336">
                  <c:v>2020/06/01</c:v>
                </c:pt>
                <c:pt idx="337">
                  <c:v>2020/06/02</c:v>
                </c:pt>
                <c:pt idx="338">
                  <c:v>2020/06/03</c:v>
                </c:pt>
                <c:pt idx="339">
                  <c:v>2020/06/04</c:v>
                </c:pt>
                <c:pt idx="340">
                  <c:v>2020/06/05</c:v>
                </c:pt>
                <c:pt idx="341">
                  <c:v>2020/06/06</c:v>
                </c:pt>
                <c:pt idx="342">
                  <c:v>2020/06/07</c:v>
                </c:pt>
                <c:pt idx="343">
                  <c:v>2020/06/08</c:v>
                </c:pt>
                <c:pt idx="344">
                  <c:v>2020/06/09</c:v>
                </c:pt>
                <c:pt idx="345">
                  <c:v>↑ここより上に追加</c:v>
                </c:pt>
              </c:strCache>
            </c:strRef>
          </c:cat>
          <c:val>
            <c:numRef>
              <c:f>計算用!$H$5:$H$350</c:f>
              <c:numCache>
                <c:formatCode>General</c:formatCode>
                <c:ptCount val="3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B0-4D95-8A63-1A86FA01F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878784"/>
        <c:axId val="639881736"/>
      </c:lineChart>
      <c:catAx>
        <c:axId val="63987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881736"/>
        <c:crosses val="autoZero"/>
        <c:auto val="1"/>
        <c:lblAlgn val="ctr"/>
        <c:lblOffset val="100"/>
        <c:noMultiLvlLbl val="1"/>
      </c:catAx>
      <c:valAx>
        <c:axId val="63988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87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61</xdr:col>
      <xdr:colOff>0</xdr:colOff>
      <xdr:row>33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C7AA060-C403-4D69-BEC3-D4317AC9F2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0</xdr:rowOff>
    </xdr:from>
    <xdr:to>
      <xdr:col>12</xdr:col>
      <xdr:colOff>0</xdr:colOff>
      <xdr:row>35</xdr:row>
      <xdr:rowOff>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F7ED5435-47CA-4E19-A250-0F8A51DB2923}"/>
            </a:ext>
          </a:extLst>
        </xdr:cNvPr>
        <xdr:cNvSpPr/>
      </xdr:nvSpPr>
      <xdr:spPr>
        <a:xfrm>
          <a:off x="195263" y="5419725"/>
          <a:ext cx="10658475" cy="3238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↑↑↑　ここより上に記載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731A1-E5A0-4C2D-A0C3-D5132D59C5D4}">
  <dimension ref="A1:M9"/>
  <sheetViews>
    <sheetView workbookViewId="0"/>
  </sheetViews>
  <sheetFormatPr defaultColWidth="2.5703125" defaultRowHeight="13.5"/>
  <cols>
    <col min="1" max="16384" width="2.5703125" style="2"/>
  </cols>
  <sheetData>
    <row r="1" spans="1:13" s="1" customFormat="1" ht="18.75">
      <c r="A1" s="1" t="s">
        <v>16</v>
      </c>
    </row>
    <row r="3" spans="1:13">
      <c r="B3" s="30" t="s">
        <v>2</v>
      </c>
      <c r="C3" s="30"/>
      <c r="D3" s="30"/>
      <c r="E3" s="30"/>
      <c r="F3" s="30"/>
      <c r="G3" s="30"/>
      <c r="H3" s="30" t="s">
        <v>10</v>
      </c>
      <c r="I3" s="30"/>
      <c r="J3" s="30"/>
      <c r="K3" s="30"/>
      <c r="L3" s="30"/>
      <c r="M3" s="30"/>
    </row>
    <row r="4" spans="1:13">
      <c r="B4" s="31" t="s">
        <v>6</v>
      </c>
      <c r="C4" s="31"/>
      <c r="D4" s="31"/>
      <c r="E4" s="31"/>
      <c r="F4" s="31"/>
      <c r="G4" s="31"/>
      <c r="H4" s="31">
        <f>COUNTIF(障害管理表!$K$4:$K$35,サマリ!B4)</f>
        <v>0</v>
      </c>
      <c r="I4" s="31"/>
      <c r="J4" s="31"/>
      <c r="K4" s="31"/>
      <c r="L4" s="31"/>
      <c r="M4" s="31"/>
    </row>
    <row r="5" spans="1:13">
      <c r="B5" s="31" t="s">
        <v>20</v>
      </c>
      <c r="C5" s="31"/>
      <c r="D5" s="31"/>
      <c r="E5" s="31"/>
      <c r="F5" s="31"/>
      <c r="G5" s="31"/>
      <c r="H5" s="31">
        <f>COUNTIF(障害管理表!$K$4:$K$35,サマリ!B5)</f>
        <v>17</v>
      </c>
      <c r="I5" s="31"/>
      <c r="J5" s="31"/>
      <c r="K5" s="31"/>
      <c r="L5" s="31"/>
      <c r="M5" s="31"/>
    </row>
    <row r="6" spans="1:13">
      <c r="B6" s="31" t="s">
        <v>21</v>
      </c>
      <c r="C6" s="31"/>
      <c r="D6" s="31"/>
      <c r="E6" s="31"/>
      <c r="F6" s="31"/>
      <c r="G6" s="31"/>
      <c r="H6" s="31">
        <f>COUNTIF(障害管理表!$K$4:$K$35,サマリ!B6)</f>
        <v>0</v>
      </c>
      <c r="I6" s="31"/>
      <c r="J6" s="31"/>
      <c r="K6" s="31"/>
      <c r="L6" s="31"/>
      <c r="M6" s="31"/>
    </row>
    <row r="7" spans="1:13">
      <c r="B7" s="31" t="s">
        <v>9</v>
      </c>
      <c r="C7" s="31"/>
      <c r="D7" s="31"/>
      <c r="E7" s="31"/>
      <c r="F7" s="31"/>
      <c r="G7" s="31"/>
      <c r="H7" s="31">
        <f>COUNTIF(障害管理表!$K$4:$K$35,サマリ!B7)</f>
        <v>0</v>
      </c>
      <c r="I7" s="31"/>
      <c r="J7" s="31"/>
      <c r="K7" s="31"/>
      <c r="L7" s="31"/>
      <c r="M7" s="31"/>
    </row>
    <row r="8" spans="1:13">
      <c r="B8" s="31" t="s">
        <v>4</v>
      </c>
      <c r="C8" s="31"/>
      <c r="D8" s="31"/>
      <c r="E8" s="31"/>
      <c r="F8" s="31"/>
      <c r="G8" s="31"/>
      <c r="H8" s="31">
        <f>COUNTIF(障害管理表!$K$4:$K$35,サマリ!B8)</f>
        <v>0</v>
      </c>
      <c r="I8" s="31"/>
      <c r="J8" s="31"/>
      <c r="K8" s="31"/>
      <c r="L8" s="31"/>
      <c r="M8" s="31"/>
    </row>
    <row r="9" spans="1:13">
      <c r="B9" s="29" t="s">
        <v>11</v>
      </c>
      <c r="C9" s="29"/>
      <c r="D9" s="29"/>
      <c r="E9" s="29"/>
      <c r="F9" s="29"/>
      <c r="G9" s="29"/>
      <c r="H9" s="32">
        <f>SUM(H4:H8)</f>
        <v>17</v>
      </c>
      <c r="I9" s="32"/>
      <c r="J9" s="32"/>
      <c r="K9" s="32"/>
      <c r="L9" s="32"/>
      <c r="M9" s="32"/>
    </row>
  </sheetData>
  <mergeCells count="14">
    <mergeCell ref="B9:G9"/>
    <mergeCell ref="H3:M3"/>
    <mergeCell ref="H4:M4"/>
    <mergeCell ref="H5:M5"/>
    <mergeCell ref="H6:M6"/>
    <mergeCell ref="H7:M7"/>
    <mergeCell ref="H8:M8"/>
    <mergeCell ref="H9:M9"/>
    <mergeCell ref="B3:G3"/>
    <mergeCell ref="B4:G4"/>
    <mergeCell ref="B5:G5"/>
    <mergeCell ref="B6:G6"/>
    <mergeCell ref="B7:G7"/>
    <mergeCell ref="B8:G8"/>
  </mergeCells>
  <phoneticPr fontId="3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F9BCE-C4B6-4EE6-9458-9B0D8FCC3939}">
  <dimension ref="A1:L35"/>
  <sheetViews>
    <sheetView tabSelected="1" zoomScale="85" zoomScaleNormal="85" workbookViewId="0">
      <pane xSplit="4" ySplit="3" topLeftCell="E4" activePane="bottomRight" state="frozen"/>
      <selection pane="topRight" activeCell="D1" sqref="D1"/>
      <selection pane="bottomLeft" activeCell="A6" sqref="A6"/>
      <selection pane="bottomRight" activeCell="K28" sqref="K28"/>
    </sheetView>
  </sheetViews>
  <sheetFormatPr defaultColWidth="9" defaultRowHeight="13.5"/>
  <cols>
    <col min="1" max="1" width="2.5703125" style="2" customWidth="1"/>
    <col min="2" max="2" width="6" style="2" customWidth="1"/>
    <col min="3" max="3" width="22.140625" style="2" customWidth="1"/>
    <col min="4" max="4" width="50.5703125" style="2" customWidth="1"/>
    <col min="5" max="5" width="12.42578125" style="8" bestFit="1" customWidth="1"/>
    <col min="6" max="6" width="13.42578125" style="2" bestFit="1" customWidth="1"/>
    <col min="7" max="7" width="65.5703125" style="2" customWidth="1"/>
    <col min="8" max="8" width="50.5703125" style="2" customWidth="1"/>
    <col min="9" max="9" width="12.42578125" style="8" bestFit="1" customWidth="1"/>
    <col min="10" max="10" width="8.42578125" style="2" bestFit="1" customWidth="1"/>
    <col min="11" max="11" width="14.5703125" style="2" customWidth="1"/>
    <col min="12" max="12" width="31.85546875" style="2" customWidth="1"/>
    <col min="13" max="16384" width="9" style="2"/>
  </cols>
  <sheetData>
    <row r="1" spans="1:12" s="1" customFormat="1" ht="18.75">
      <c r="A1" s="1" t="s">
        <v>34</v>
      </c>
      <c r="E1" s="7"/>
      <c r="I1" s="7"/>
    </row>
    <row r="3" spans="1:12">
      <c r="B3" s="3" t="s">
        <v>0</v>
      </c>
      <c r="C3" s="3" t="s">
        <v>29</v>
      </c>
      <c r="D3" s="3" t="s">
        <v>26</v>
      </c>
      <c r="E3" s="9" t="s">
        <v>31</v>
      </c>
      <c r="F3" s="3" t="s">
        <v>30</v>
      </c>
      <c r="G3" s="4" t="s">
        <v>27</v>
      </c>
      <c r="H3" s="4" t="s">
        <v>32</v>
      </c>
      <c r="I3" s="11" t="s">
        <v>18</v>
      </c>
      <c r="J3" s="4" t="s">
        <v>19</v>
      </c>
      <c r="K3" s="4" t="s">
        <v>28</v>
      </c>
      <c r="L3" s="5" t="s">
        <v>3</v>
      </c>
    </row>
    <row r="4" spans="1:12" ht="27">
      <c r="B4" s="6">
        <v>1</v>
      </c>
      <c r="C4" s="6" t="s">
        <v>35</v>
      </c>
      <c r="D4" s="22" t="s">
        <v>36</v>
      </c>
      <c r="E4" s="24"/>
      <c r="F4" s="6"/>
      <c r="G4" s="22" t="s">
        <v>37</v>
      </c>
      <c r="H4" s="22"/>
      <c r="I4" s="10"/>
      <c r="J4" s="6"/>
      <c r="K4" s="6" t="s">
        <v>38</v>
      </c>
      <c r="L4" s="6"/>
    </row>
    <row r="5" spans="1:12">
      <c r="B5" s="6">
        <v>2</v>
      </c>
      <c r="C5" s="6" t="s">
        <v>39</v>
      </c>
      <c r="D5" s="22" t="s">
        <v>40</v>
      </c>
      <c r="E5" s="24"/>
      <c r="F5" s="6"/>
      <c r="G5" s="22" t="s">
        <v>53</v>
      </c>
      <c r="H5" s="22"/>
      <c r="I5" s="10"/>
      <c r="J5" s="6"/>
      <c r="K5" s="6" t="s">
        <v>38</v>
      </c>
      <c r="L5" s="6"/>
    </row>
    <row r="6" spans="1:12" ht="27">
      <c r="B6" s="6">
        <v>3</v>
      </c>
      <c r="C6" s="6" t="s">
        <v>41</v>
      </c>
      <c r="D6" s="22" t="s">
        <v>42</v>
      </c>
      <c r="E6" s="24"/>
      <c r="F6" s="6"/>
      <c r="G6" s="22" t="s">
        <v>43</v>
      </c>
      <c r="H6" s="22"/>
      <c r="I6" s="10"/>
      <c r="J6" s="6"/>
      <c r="K6" s="6" t="s">
        <v>38</v>
      </c>
      <c r="L6" s="6"/>
    </row>
    <row r="7" spans="1:12">
      <c r="B7" s="6">
        <v>4</v>
      </c>
      <c r="C7" s="6"/>
      <c r="D7" s="22" t="s">
        <v>44</v>
      </c>
      <c r="E7" s="24"/>
      <c r="F7" s="6"/>
      <c r="G7" s="22" t="s">
        <v>45</v>
      </c>
      <c r="H7" s="22"/>
      <c r="I7" s="10"/>
      <c r="J7" s="6"/>
      <c r="K7" s="6" t="s">
        <v>38</v>
      </c>
      <c r="L7" s="6"/>
    </row>
    <row r="8" spans="1:12">
      <c r="B8" s="6">
        <v>5</v>
      </c>
      <c r="C8" s="6"/>
      <c r="D8" s="22" t="s">
        <v>46</v>
      </c>
      <c r="E8" s="24"/>
      <c r="F8" s="6"/>
      <c r="G8" s="22"/>
      <c r="H8" s="22"/>
      <c r="I8" s="10"/>
      <c r="J8" s="6"/>
      <c r="K8" s="6" t="s">
        <v>38</v>
      </c>
      <c r="L8" s="6"/>
    </row>
    <row r="9" spans="1:12">
      <c r="B9" s="6">
        <v>6</v>
      </c>
      <c r="C9" s="6"/>
      <c r="D9" s="22" t="s">
        <v>47</v>
      </c>
      <c r="E9" s="24"/>
      <c r="F9" s="6"/>
      <c r="G9" s="22" t="s">
        <v>48</v>
      </c>
      <c r="H9" s="22"/>
      <c r="I9" s="10"/>
      <c r="J9" s="6"/>
      <c r="K9" s="6" t="s">
        <v>38</v>
      </c>
      <c r="L9" s="6"/>
    </row>
    <row r="10" spans="1:12">
      <c r="B10" s="6">
        <v>7</v>
      </c>
      <c r="C10" s="6" t="s">
        <v>49</v>
      </c>
      <c r="D10" s="22" t="s">
        <v>50</v>
      </c>
      <c r="E10" s="24"/>
      <c r="F10" s="6"/>
      <c r="G10" s="23" t="s">
        <v>51</v>
      </c>
      <c r="H10" s="22"/>
      <c r="I10" s="10"/>
      <c r="J10" s="6"/>
      <c r="K10" s="6" t="s">
        <v>38</v>
      </c>
      <c r="L10" s="6"/>
    </row>
    <row r="11" spans="1:12">
      <c r="B11" s="6">
        <v>8</v>
      </c>
      <c r="C11" s="6" t="s">
        <v>52</v>
      </c>
      <c r="D11" s="22" t="s">
        <v>55</v>
      </c>
      <c r="E11" s="24"/>
      <c r="F11" s="6"/>
      <c r="G11" s="22" t="s">
        <v>53</v>
      </c>
      <c r="H11" s="22"/>
      <c r="I11" s="10"/>
      <c r="J11" s="6"/>
      <c r="K11" s="6" t="s">
        <v>38</v>
      </c>
      <c r="L11" s="25"/>
    </row>
    <row r="12" spans="1:12">
      <c r="B12" s="6">
        <v>9</v>
      </c>
      <c r="C12" s="26" t="s">
        <v>54</v>
      </c>
      <c r="D12" s="27" t="s">
        <v>56</v>
      </c>
      <c r="E12" s="28"/>
      <c r="F12" s="26"/>
      <c r="G12" s="27" t="s">
        <v>53</v>
      </c>
      <c r="H12" s="27"/>
      <c r="I12" s="10"/>
      <c r="J12" s="6"/>
      <c r="K12" s="6" t="s">
        <v>38</v>
      </c>
      <c r="L12" s="6"/>
    </row>
    <row r="13" spans="1:12">
      <c r="B13" s="6">
        <v>10</v>
      </c>
      <c r="C13" s="6" t="s">
        <v>57</v>
      </c>
      <c r="D13" s="22" t="s">
        <v>58</v>
      </c>
      <c r="E13" s="10"/>
      <c r="F13" s="6"/>
      <c r="G13" s="22" t="s">
        <v>59</v>
      </c>
      <c r="H13" s="22"/>
      <c r="I13" s="10"/>
      <c r="J13" s="6"/>
      <c r="K13" s="6" t="s">
        <v>38</v>
      </c>
      <c r="L13" s="6"/>
    </row>
    <row r="14" spans="1:12" ht="27">
      <c r="B14" s="6">
        <v>11</v>
      </c>
      <c r="C14" s="6" t="s">
        <v>60</v>
      </c>
      <c r="D14" s="22" t="s">
        <v>61</v>
      </c>
      <c r="E14" s="10"/>
      <c r="F14" s="6"/>
      <c r="G14" s="22" t="s">
        <v>62</v>
      </c>
      <c r="H14" s="22"/>
      <c r="I14" s="10"/>
      <c r="J14" s="6"/>
      <c r="K14" s="6" t="s">
        <v>38</v>
      </c>
      <c r="L14" s="6"/>
    </row>
    <row r="15" spans="1:12">
      <c r="B15" s="6">
        <v>12</v>
      </c>
      <c r="C15" s="6" t="s">
        <v>63</v>
      </c>
      <c r="D15" s="22" t="s">
        <v>64</v>
      </c>
      <c r="E15" s="10"/>
      <c r="F15" s="6"/>
      <c r="G15" s="22" t="s">
        <v>53</v>
      </c>
      <c r="H15" s="22"/>
      <c r="I15" s="10"/>
      <c r="J15" s="6"/>
      <c r="K15" s="6" t="s">
        <v>38</v>
      </c>
      <c r="L15" s="6"/>
    </row>
    <row r="16" spans="1:12">
      <c r="B16" s="6">
        <v>13</v>
      </c>
      <c r="C16" s="6" t="s">
        <v>65</v>
      </c>
      <c r="D16" s="22" t="s">
        <v>66</v>
      </c>
      <c r="E16" s="10"/>
      <c r="F16" s="6"/>
      <c r="G16" s="22" t="s">
        <v>62</v>
      </c>
      <c r="H16" s="22"/>
      <c r="I16" s="10"/>
      <c r="J16" s="6"/>
      <c r="K16" s="6" t="s">
        <v>38</v>
      </c>
      <c r="L16" s="6"/>
    </row>
    <row r="17" spans="2:12">
      <c r="B17" s="6">
        <v>14</v>
      </c>
      <c r="C17" s="6" t="s">
        <v>67</v>
      </c>
      <c r="D17" s="22" t="s">
        <v>68</v>
      </c>
      <c r="E17" s="10"/>
      <c r="F17" s="6"/>
      <c r="G17" s="22" t="s">
        <v>69</v>
      </c>
      <c r="H17" s="22"/>
      <c r="I17" s="10"/>
      <c r="J17" s="6"/>
      <c r="K17" s="6" t="s">
        <v>38</v>
      </c>
      <c r="L17" s="6"/>
    </row>
    <row r="18" spans="2:12">
      <c r="B18" s="6">
        <v>15</v>
      </c>
      <c r="C18" s="6" t="s">
        <v>71</v>
      </c>
      <c r="D18" s="22" t="s">
        <v>70</v>
      </c>
      <c r="E18" s="10"/>
      <c r="F18" s="6"/>
      <c r="G18" s="22"/>
      <c r="H18" s="22"/>
      <c r="I18" s="10"/>
      <c r="J18" s="6"/>
      <c r="K18" s="6" t="s">
        <v>78</v>
      </c>
      <c r="L18" s="6"/>
    </row>
    <row r="19" spans="2:12">
      <c r="B19" s="6">
        <v>16</v>
      </c>
      <c r="C19" s="6"/>
      <c r="D19" s="22" t="s">
        <v>72</v>
      </c>
      <c r="E19" s="10"/>
      <c r="F19" s="6"/>
      <c r="G19" s="22"/>
      <c r="H19" s="22"/>
      <c r="I19" s="10"/>
      <c r="J19" s="6"/>
      <c r="K19" s="6" t="s">
        <v>78</v>
      </c>
      <c r="L19" s="6"/>
    </row>
    <row r="20" spans="2:12">
      <c r="B20" s="6">
        <v>17</v>
      </c>
      <c r="C20" s="6"/>
      <c r="D20" s="22" t="s">
        <v>73</v>
      </c>
      <c r="E20" s="10"/>
      <c r="F20" s="6"/>
      <c r="G20" s="22"/>
      <c r="H20" s="22"/>
      <c r="I20" s="10"/>
      <c r="J20" s="6"/>
      <c r="K20" s="6" t="s">
        <v>78</v>
      </c>
      <c r="L20" s="6"/>
    </row>
    <row r="21" spans="2:12">
      <c r="B21" s="6">
        <v>18</v>
      </c>
      <c r="C21" s="6"/>
      <c r="D21" s="22" t="s">
        <v>74</v>
      </c>
      <c r="E21" s="10"/>
      <c r="F21" s="6"/>
      <c r="G21" s="22"/>
      <c r="H21" s="22"/>
      <c r="I21" s="10"/>
      <c r="J21" s="6"/>
      <c r="K21" s="6" t="s">
        <v>78</v>
      </c>
      <c r="L21" s="6"/>
    </row>
    <row r="22" spans="2:12">
      <c r="B22" s="6">
        <v>19</v>
      </c>
      <c r="C22" s="6"/>
      <c r="D22" s="22" t="s">
        <v>75</v>
      </c>
      <c r="E22" s="10"/>
      <c r="F22" s="6"/>
      <c r="G22" s="22"/>
      <c r="H22" s="22"/>
      <c r="I22" s="10"/>
      <c r="J22" s="6"/>
      <c r="K22" s="6" t="s">
        <v>78</v>
      </c>
      <c r="L22" s="6"/>
    </row>
    <row r="23" spans="2:12">
      <c r="B23" s="6">
        <v>20</v>
      </c>
      <c r="C23" s="6"/>
      <c r="D23" s="22" t="s">
        <v>76</v>
      </c>
      <c r="E23" s="10"/>
      <c r="F23" s="6"/>
      <c r="G23" s="22"/>
      <c r="H23" s="22"/>
      <c r="I23" s="10"/>
      <c r="J23" s="6"/>
      <c r="K23" s="6" t="s">
        <v>78</v>
      </c>
      <c r="L23" s="6"/>
    </row>
    <row r="24" spans="2:12">
      <c r="B24" s="6">
        <v>21</v>
      </c>
      <c r="C24" s="6"/>
      <c r="D24" s="22" t="s">
        <v>77</v>
      </c>
      <c r="E24" s="10"/>
      <c r="F24" s="6"/>
      <c r="G24" s="22"/>
      <c r="H24" s="22"/>
      <c r="I24" s="10"/>
      <c r="J24" s="6"/>
      <c r="K24" s="6" t="s">
        <v>78</v>
      </c>
      <c r="L24" s="6"/>
    </row>
    <row r="25" spans="2:12">
      <c r="B25" s="6">
        <v>22</v>
      </c>
      <c r="C25" s="6" t="s">
        <v>79</v>
      </c>
      <c r="D25" s="22" t="s">
        <v>80</v>
      </c>
      <c r="E25" s="10"/>
      <c r="F25" s="6"/>
      <c r="G25" s="22"/>
      <c r="H25" s="22"/>
      <c r="I25" s="10"/>
      <c r="J25" s="6"/>
      <c r="K25" s="6" t="s">
        <v>38</v>
      </c>
      <c r="L25" s="6"/>
    </row>
    <row r="26" spans="2:12" ht="40.5">
      <c r="B26" s="6">
        <v>23</v>
      </c>
      <c r="C26" s="6" t="s">
        <v>81</v>
      </c>
      <c r="D26" s="22" t="s">
        <v>82</v>
      </c>
      <c r="E26" s="10"/>
      <c r="F26" s="6"/>
      <c r="G26" s="22" t="s">
        <v>53</v>
      </c>
      <c r="H26" s="22"/>
      <c r="I26" s="10"/>
      <c r="J26" s="6"/>
      <c r="K26" s="6" t="s">
        <v>38</v>
      </c>
      <c r="L26" s="6"/>
    </row>
    <row r="27" spans="2:12">
      <c r="B27" s="6">
        <v>24</v>
      </c>
      <c r="C27" s="6" t="s">
        <v>83</v>
      </c>
      <c r="D27" s="22" t="s">
        <v>84</v>
      </c>
      <c r="E27" s="10"/>
      <c r="F27" s="6"/>
      <c r="G27" s="22" t="s">
        <v>53</v>
      </c>
      <c r="H27" s="22"/>
      <c r="I27" s="10"/>
      <c r="J27" s="6"/>
      <c r="K27" s="6" t="s">
        <v>38</v>
      </c>
      <c r="L27" s="6"/>
    </row>
    <row r="28" spans="2:12">
      <c r="B28" s="6">
        <v>25</v>
      </c>
      <c r="C28" s="6"/>
      <c r="D28" s="22"/>
      <c r="E28" s="10"/>
      <c r="F28" s="6"/>
      <c r="G28" s="22"/>
      <c r="H28" s="22"/>
      <c r="I28" s="10"/>
      <c r="J28" s="6"/>
      <c r="K28" s="6"/>
      <c r="L28" s="6"/>
    </row>
    <row r="29" spans="2:12">
      <c r="B29" s="6">
        <v>26</v>
      </c>
      <c r="C29" s="6"/>
      <c r="D29" s="22"/>
      <c r="E29" s="10"/>
      <c r="F29" s="6"/>
      <c r="G29" s="22"/>
      <c r="H29" s="22"/>
      <c r="I29" s="10"/>
      <c r="J29" s="6"/>
      <c r="K29" s="6"/>
      <c r="L29" s="6"/>
    </row>
    <row r="30" spans="2:12">
      <c r="B30" s="6">
        <v>27</v>
      </c>
      <c r="C30" s="6"/>
      <c r="D30" s="22"/>
      <c r="E30" s="10"/>
      <c r="F30" s="6"/>
      <c r="G30" s="22"/>
      <c r="H30" s="22"/>
      <c r="I30" s="10"/>
      <c r="J30" s="6"/>
      <c r="K30" s="6"/>
      <c r="L30" s="6"/>
    </row>
    <row r="31" spans="2:12">
      <c r="B31" s="6">
        <v>28</v>
      </c>
      <c r="C31" s="6"/>
      <c r="D31" s="22"/>
      <c r="E31" s="10"/>
      <c r="F31" s="6"/>
      <c r="G31" s="22"/>
      <c r="H31" s="22"/>
      <c r="I31" s="10"/>
      <c r="J31" s="6"/>
      <c r="K31" s="6"/>
      <c r="L31" s="6"/>
    </row>
    <row r="32" spans="2:12">
      <c r="B32" s="6">
        <v>29</v>
      </c>
      <c r="C32" s="6"/>
      <c r="D32" s="22"/>
      <c r="E32" s="10"/>
      <c r="F32" s="6"/>
      <c r="G32" s="22"/>
      <c r="H32" s="22"/>
      <c r="I32" s="10"/>
      <c r="J32" s="6"/>
      <c r="K32" s="6"/>
      <c r="L32" s="6"/>
    </row>
    <row r="33" spans="2:12">
      <c r="B33" s="6">
        <v>30</v>
      </c>
      <c r="C33" s="6"/>
      <c r="D33" s="22"/>
      <c r="E33" s="10"/>
      <c r="F33" s="6"/>
      <c r="G33" s="22"/>
      <c r="H33" s="22"/>
      <c r="I33" s="10"/>
      <c r="J33" s="6"/>
      <c r="K33" s="6"/>
      <c r="L33" s="6"/>
    </row>
    <row r="34" spans="2:12">
      <c r="B34" s="6"/>
      <c r="C34" s="6"/>
      <c r="D34" s="6"/>
      <c r="E34" s="10"/>
      <c r="F34" s="6"/>
      <c r="G34" s="6"/>
      <c r="H34" s="6"/>
      <c r="I34" s="10"/>
      <c r="J34" s="6"/>
      <c r="K34" s="6"/>
      <c r="L34" s="6"/>
    </row>
    <row r="35" spans="2:12">
      <c r="B35" s="6"/>
      <c r="C35" s="6"/>
      <c r="D35" s="6"/>
      <c r="E35" s="10"/>
      <c r="F35" s="6"/>
      <c r="G35" s="6"/>
      <c r="H35" s="6"/>
      <c r="I35" s="10"/>
      <c r="J35" s="6"/>
      <c r="K35" s="6"/>
      <c r="L35" s="6"/>
    </row>
  </sheetData>
  <autoFilter ref="A3:L3" xr:uid="{97AA4CDB-B4B2-4FDC-9178-A5B07C5E9F0E}">
    <sortState xmlns:xlrd2="http://schemas.microsoft.com/office/spreadsheetml/2017/richdata2" ref="A4:L33">
      <sortCondition descending="1" ref="K3"/>
    </sortState>
  </autoFilter>
  <phoneticPr fontId="3"/>
  <dataValidations count="1">
    <dataValidation type="list" allowBlank="1" showInputMessage="1" showErrorMessage="1" sqref="K4:K35" xr:uid="{FDF73254-C95E-47DB-A7AC-683EEE60E425}">
      <formula1>ステータス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80192-685E-4482-A416-80D7C8235E75}">
  <dimension ref="A1"/>
  <sheetViews>
    <sheetView workbookViewId="0">
      <selection activeCell="C24" sqref="C24"/>
    </sheetView>
  </sheetViews>
  <sheetFormatPr defaultRowHeight="15"/>
  <sheetData/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3724D-74C2-4488-96ED-17CAA0BB8534}">
  <dimension ref="A1:H350"/>
  <sheetViews>
    <sheetView topLeftCell="A260" zoomScale="115" zoomScaleNormal="115" workbookViewId="0">
      <selection activeCell="B350" sqref="B350:H350"/>
    </sheetView>
  </sheetViews>
  <sheetFormatPr defaultColWidth="2.5703125" defaultRowHeight="13.5"/>
  <cols>
    <col min="1" max="1" width="2.5703125" style="2"/>
    <col min="2" max="2" width="12.42578125" style="8" bestFit="1" customWidth="1"/>
    <col min="3" max="4" width="7.85546875" style="2" bestFit="1" customWidth="1"/>
    <col min="5" max="5" width="12.42578125" style="2" bestFit="1" customWidth="1"/>
    <col min="6" max="7" width="7.85546875" style="2" bestFit="1" customWidth="1"/>
    <col min="8" max="8" width="12.42578125" style="2" bestFit="1" customWidth="1"/>
    <col min="9" max="16384" width="2.5703125" style="2"/>
  </cols>
  <sheetData>
    <row r="1" spans="1:8" s="1" customFormat="1" ht="18.75">
      <c r="A1" s="1" t="s">
        <v>12</v>
      </c>
      <c r="B1" s="7"/>
    </row>
    <row r="3" spans="1:8">
      <c r="F3" s="30" t="s">
        <v>14</v>
      </c>
      <c r="G3" s="30"/>
      <c r="H3" s="30"/>
    </row>
    <row r="4" spans="1:8">
      <c r="B4" s="10"/>
      <c r="C4" s="6" t="s">
        <v>31</v>
      </c>
      <c r="D4" s="6" t="s">
        <v>18</v>
      </c>
      <c r="E4" s="6" t="s">
        <v>13</v>
      </c>
      <c r="F4" s="3" t="s">
        <v>31</v>
      </c>
      <c r="G4" s="3" t="s">
        <v>33</v>
      </c>
      <c r="H4" s="3" t="s">
        <v>13</v>
      </c>
    </row>
    <row r="5" spans="1:8">
      <c r="B5" s="10">
        <v>43647</v>
      </c>
      <c r="C5" s="6">
        <f>COUNTIF(障害管理表!E:E,計算用!B5)</f>
        <v>0</v>
      </c>
      <c r="D5" s="6">
        <f>COUNTIF(障害管理表!I:I,計算用!B5)</f>
        <v>0</v>
      </c>
      <c r="E5" s="6">
        <f>COUNTIF(障害管理表!I:I,計算用!B5)</f>
        <v>0</v>
      </c>
      <c r="F5" s="6">
        <f>C5</f>
        <v>0</v>
      </c>
      <c r="G5" s="6">
        <f>D5</f>
        <v>0</v>
      </c>
      <c r="H5" s="6">
        <f>E5</f>
        <v>0</v>
      </c>
    </row>
    <row r="6" spans="1:8">
      <c r="B6" s="10">
        <v>43648</v>
      </c>
      <c r="C6" s="6">
        <f>COUNTIF(障害管理表!E:E,計算用!B6)</f>
        <v>0</v>
      </c>
      <c r="D6" s="6">
        <f>COUNTIF(障害管理表!I:I,計算用!B6)</f>
        <v>0</v>
      </c>
      <c r="E6" s="6">
        <f>COUNTIF(障害管理表!I:I,計算用!B6)</f>
        <v>0</v>
      </c>
      <c r="F6" s="6">
        <f>F5+C6</f>
        <v>0</v>
      </c>
      <c r="G6" s="6">
        <f>G5+D6</f>
        <v>0</v>
      </c>
      <c r="H6" s="6">
        <f>H5+E6</f>
        <v>0</v>
      </c>
    </row>
    <row r="7" spans="1:8">
      <c r="B7" s="10">
        <v>43649</v>
      </c>
      <c r="C7" s="6">
        <f>COUNTIF(障害管理表!E:E,計算用!B7)</f>
        <v>0</v>
      </c>
      <c r="D7" s="6">
        <f>COUNTIF(障害管理表!I:I,計算用!B7)</f>
        <v>0</v>
      </c>
      <c r="E7" s="6">
        <f>COUNTIF(障害管理表!I:I,計算用!B7)</f>
        <v>0</v>
      </c>
      <c r="F7" s="6">
        <f t="shared" ref="F7:F70" si="0">F6+C7</f>
        <v>0</v>
      </c>
      <c r="G7" s="6">
        <f t="shared" ref="G7:G70" si="1">G6+D7</f>
        <v>0</v>
      </c>
      <c r="H7" s="6">
        <f t="shared" ref="H7:H70" si="2">H6+E7</f>
        <v>0</v>
      </c>
    </row>
    <row r="8" spans="1:8">
      <c r="B8" s="10">
        <v>43650</v>
      </c>
      <c r="C8" s="6">
        <f>COUNTIF(障害管理表!E:E,計算用!B8)</f>
        <v>0</v>
      </c>
      <c r="D8" s="6">
        <f>COUNTIF(障害管理表!I:I,計算用!B8)</f>
        <v>0</v>
      </c>
      <c r="E8" s="6">
        <f>COUNTIF(障害管理表!I:I,計算用!B8)</f>
        <v>0</v>
      </c>
      <c r="F8" s="6">
        <f t="shared" si="0"/>
        <v>0</v>
      </c>
      <c r="G8" s="6">
        <f t="shared" si="1"/>
        <v>0</v>
      </c>
      <c r="H8" s="6">
        <f t="shared" si="2"/>
        <v>0</v>
      </c>
    </row>
    <row r="9" spans="1:8">
      <c r="B9" s="10">
        <v>43651</v>
      </c>
      <c r="C9" s="6">
        <f>COUNTIF(障害管理表!E:E,計算用!B9)</f>
        <v>0</v>
      </c>
      <c r="D9" s="6">
        <f>COUNTIF(障害管理表!I:I,計算用!B9)</f>
        <v>0</v>
      </c>
      <c r="E9" s="6">
        <f>COUNTIF(障害管理表!I:I,計算用!B9)</f>
        <v>0</v>
      </c>
      <c r="F9" s="6">
        <f t="shared" si="0"/>
        <v>0</v>
      </c>
      <c r="G9" s="6">
        <f t="shared" si="1"/>
        <v>0</v>
      </c>
      <c r="H9" s="6">
        <f t="shared" si="2"/>
        <v>0</v>
      </c>
    </row>
    <row r="10" spans="1:8">
      <c r="B10" s="10">
        <v>43652</v>
      </c>
      <c r="C10" s="6">
        <f>COUNTIF(障害管理表!E:E,計算用!B10)</f>
        <v>0</v>
      </c>
      <c r="D10" s="6">
        <f>COUNTIF(障害管理表!I:I,計算用!B10)</f>
        <v>0</v>
      </c>
      <c r="E10" s="6">
        <f>COUNTIF(障害管理表!I:I,計算用!B10)</f>
        <v>0</v>
      </c>
      <c r="F10" s="6">
        <f t="shared" si="0"/>
        <v>0</v>
      </c>
      <c r="G10" s="6">
        <f t="shared" si="1"/>
        <v>0</v>
      </c>
      <c r="H10" s="6">
        <f t="shared" si="2"/>
        <v>0</v>
      </c>
    </row>
    <row r="11" spans="1:8">
      <c r="B11" s="10">
        <v>43653</v>
      </c>
      <c r="C11" s="6">
        <f>COUNTIF(障害管理表!E:E,計算用!B11)</f>
        <v>0</v>
      </c>
      <c r="D11" s="6">
        <f>COUNTIF(障害管理表!I:I,計算用!B11)</f>
        <v>0</v>
      </c>
      <c r="E11" s="6">
        <f>COUNTIF(障害管理表!I:I,計算用!B11)</f>
        <v>0</v>
      </c>
      <c r="F11" s="6">
        <f t="shared" si="0"/>
        <v>0</v>
      </c>
      <c r="G11" s="6">
        <f t="shared" si="1"/>
        <v>0</v>
      </c>
      <c r="H11" s="6">
        <f t="shared" si="2"/>
        <v>0</v>
      </c>
    </row>
    <row r="12" spans="1:8">
      <c r="B12" s="10">
        <v>43654</v>
      </c>
      <c r="C12" s="6">
        <f>COUNTIF(障害管理表!E:E,計算用!B12)</f>
        <v>0</v>
      </c>
      <c r="D12" s="6">
        <f>COUNTIF(障害管理表!I:I,計算用!B12)</f>
        <v>0</v>
      </c>
      <c r="E12" s="6">
        <f>COUNTIF(障害管理表!I:I,計算用!B12)</f>
        <v>0</v>
      </c>
      <c r="F12" s="6">
        <f t="shared" si="0"/>
        <v>0</v>
      </c>
      <c r="G12" s="6">
        <f t="shared" si="1"/>
        <v>0</v>
      </c>
      <c r="H12" s="6">
        <f t="shared" si="2"/>
        <v>0</v>
      </c>
    </row>
    <row r="13" spans="1:8">
      <c r="B13" s="10">
        <v>43655</v>
      </c>
      <c r="C13" s="6">
        <f>COUNTIF(障害管理表!E:E,計算用!B13)</f>
        <v>0</v>
      </c>
      <c r="D13" s="6">
        <f>COUNTIF(障害管理表!I:I,計算用!B13)</f>
        <v>0</v>
      </c>
      <c r="E13" s="6">
        <f>COUNTIF(障害管理表!I:I,計算用!B13)</f>
        <v>0</v>
      </c>
      <c r="F13" s="6">
        <f t="shared" si="0"/>
        <v>0</v>
      </c>
      <c r="G13" s="6">
        <f t="shared" si="1"/>
        <v>0</v>
      </c>
      <c r="H13" s="6">
        <f t="shared" si="2"/>
        <v>0</v>
      </c>
    </row>
    <row r="14" spans="1:8">
      <c r="B14" s="10">
        <v>43656</v>
      </c>
      <c r="C14" s="6">
        <f>COUNTIF(障害管理表!E:E,計算用!B14)</f>
        <v>0</v>
      </c>
      <c r="D14" s="6">
        <f>COUNTIF(障害管理表!I:I,計算用!B14)</f>
        <v>0</v>
      </c>
      <c r="E14" s="6">
        <f>COUNTIF(障害管理表!I:I,計算用!B14)</f>
        <v>0</v>
      </c>
      <c r="F14" s="6">
        <f t="shared" si="0"/>
        <v>0</v>
      </c>
      <c r="G14" s="6">
        <f t="shared" si="1"/>
        <v>0</v>
      </c>
      <c r="H14" s="6">
        <f t="shared" si="2"/>
        <v>0</v>
      </c>
    </row>
    <row r="15" spans="1:8">
      <c r="B15" s="10">
        <v>43657</v>
      </c>
      <c r="C15" s="6">
        <f>COUNTIF(障害管理表!E:E,計算用!B15)</f>
        <v>0</v>
      </c>
      <c r="D15" s="6">
        <f>COUNTIF(障害管理表!I:I,計算用!B15)</f>
        <v>0</v>
      </c>
      <c r="E15" s="6">
        <f>COUNTIF(障害管理表!I:I,計算用!B15)</f>
        <v>0</v>
      </c>
      <c r="F15" s="6">
        <f t="shared" si="0"/>
        <v>0</v>
      </c>
      <c r="G15" s="6">
        <f t="shared" si="1"/>
        <v>0</v>
      </c>
      <c r="H15" s="6">
        <f t="shared" si="2"/>
        <v>0</v>
      </c>
    </row>
    <row r="16" spans="1:8">
      <c r="B16" s="10">
        <v>43658</v>
      </c>
      <c r="C16" s="6">
        <f>COUNTIF(障害管理表!E:E,計算用!B16)</f>
        <v>0</v>
      </c>
      <c r="D16" s="6">
        <f>COUNTIF(障害管理表!I:I,計算用!B16)</f>
        <v>0</v>
      </c>
      <c r="E16" s="6">
        <f>COUNTIF(障害管理表!I:I,計算用!B16)</f>
        <v>0</v>
      </c>
      <c r="F16" s="6">
        <f t="shared" si="0"/>
        <v>0</v>
      </c>
      <c r="G16" s="6">
        <f t="shared" si="1"/>
        <v>0</v>
      </c>
      <c r="H16" s="6">
        <f t="shared" si="2"/>
        <v>0</v>
      </c>
    </row>
    <row r="17" spans="2:8">
      <c r="B17" s="10">
        <v>43659</v>
      </c>
      <c r="C17" s="6">
        <f>COUNTIF(障害管理表!E:E,計算用!B17)</f>
        <v>0</v>
      </c>
      <c r="D17" s="6">
        <f>COUNTIF(障害管理表!I:I,計算用!B17)</f>
        <v>0</v>
      </c>
      <c r="E17" s="6">
        <f>COUNTIF(障害管理表!I:I,計算用!B17)</f>
        <v>0</v>
      </c>
      <c r="F17" s="6">
        <f t="shared" si="0"/>
        <v>0</v>
      </c>
      <c r="G17" s="6">
        <f t="shared" si="1"/>
        <v>0</v>
      </c>
      <c r="H17" s="6">
        <f t="shared" si="2"/>
        <v>0</v>
      </c>
    </row>
    <row r="18" spans="2:8">
      <c r="B18" s="10">
        <v>43660</v>
      </c>
      <c r="C18" s="6">
        <f>COUNTIF(障害管理表!E:E,計算用!B18)</f>
        <v>0</v>
      </c>
      <c r="D18" s="6">
        <f>COUNTIF(障害管理表!I:I,計算用!B18)</f>
        <v>0</v>
      </c>
      <c r="E18" s="6">
        <f>COUNTIF(障害管理表!I:I,計算用!B18)</f>
        <v>0</v>
      </c>
      <c r="F18" s="6">
        <f t="shared" si="0"/>
        <v>0</v>
      </c>
      <c r="G18" s="6">
        <f t="shared" si="1"/>
        <v>0</v>
      </c>
      <c r="H18" s="6">
        <f t="shared" si="2"/>
        <v>0</v>
      </c>
    </row>
    <row r="19" spans="2:8">
      <c r="B19" s="10">
        <v>43661</v>
      </c>
      <c r="C19" s="6">
        <f>COUNTIF(障害管理表!E:E,計算用!B19)</f>
        <v>0</v>
      </c>
      <c r="D19" s="6">
        <f>COUNTIF(障害管理表!I:I,計算用!B19)</f>
        <v>0</v>
      </c>
      <c r="E19" s="6">
        <f>COUNTIF(障害管理表!I:I,計算用!B19)</f>
        <v>0</v>
      </c>
      <c r="F19" s="6">
        <f t="shared" si="0"/>
        <v>0</v>
      </c>
      <c r="G19" s="6">
        <f t="shared" si="1"/>
        <v>0</v>
      </c>
      <c r="H19" s="6">
        <f t="shared" si="2"/>
        <v>0</v>
      </c>
    </row>
    <row r="20" spans="2:8">
      <c r="B20" s="10">
        <v>43662</v>
      </c>
      <c r="C20" s="6">
        <f>COUNTIF(障害管理表!E:E,計算用!B20)</f>
        <v>0</v>
      </c>
      <c r="D20" s="6">
        <f>COUNTIF(障害管理表!I:I,計算用!B20)</f>
        <v>0</v>
      </c>
      <c r="E20" s="6">
        <f>COUNTIF(障害管理表!I:I,計算用!B20)</f>
        <v>0</v>
      </c>
      <c r="F20" s="6">
        <f t="shared" si="0"/>
        <v>0</v>
      </c>
      <c r="G20" s="6">
        <f t="shared" si="1"/>
        <v>0</v>
      </c>
      <c r="H20" s="6">
        <f t="shared" si="2"/>
        <v>0</v>
      </c>
    </row>
    <row r="21" spans="2:8">
      <c r="B21" s="10">
        <v>43663</v>
      </c>
      <c r="C21" s="6">
        <f>COUNTIF(障害管理表!E:E,計算用!B21)</f>
        <v>0</v>
      </c>
      <c r="D21" s="6">
        <f>COUNTIF(障害管理表!I:I,計算用!B21)</f>
        <v>0</v>
      </c>
      <c r="E21" s="6">
        <f>COUNTIF(障害管理表!I:I,計算用!B21)</f>
        <v>0</v>
      </c>
      <c r="F21" s="6">
        <f t="shared" si="0"/>
        <v>0</v>
      </c>
      <c r="G21" s="6">
        <f t="shared" si="1"/>
        <v>0</v>
      </c>
      <c r="H21" s="6">
        <f t="shared" si="2"/>
        <v>0</v>
      </c>
    </row>
    <row r="22" spans="2:8">
      <c r="B22" s="10">
        <v>43664</v>
      </c>
      <c r="C22" s="6">
        <f>COUNTIF(障害管理表!E:E,計算用!B22)</f>
        <v>0</v>
      </c>
      <c r="D22" s="6">
        <f>COUNTIF(障害管理表!I:I,計算用!B22)</f>
        <v>0</v>
      </c>
      <c r="E22" s="6">
        <f>COUNTIF(障害管理表!I:I,計算用!B22)</f>
        <v>0</v>
      </c>
      <c r="F22" s="6">
        <f t="shared" si="0"/>
        <v>0</v>
      </c>
      <c r="G22" s="6">
        <f t="shared" si="1"/>
        <v>0</v>
      </c>
      <c r="H22" s="6">
        <f t="shared" si="2"/>
        <v>0</v>
      </c>
    </row>
    <row r="23" spans="2:8">
      <c r="B23" s="10">
        <v>43665</v>
      </c>
      <c r="C23" s="6">
        <f>COUNTIF(障害管理表!E:E,計算用!B23)</f>
        <v>0</v>
      </c>
      <c r="D23" s="6">
        <f>COUNTIF(障害管理表!I:I,計算用!B23)</f>
        <v>0</v>
      </c>
      <c r="E23" s="6">
        <f>COUNTIF(障害管理表!I:I,計算用!B23)</f>
        <v>0</v>
      </c>
      <c r="F23" s="6">
        <f t="shared" si="0"/>
        <v>0</v>
      </c>
      <c r="G23" s="6">
        <f t="shared" si="1"/>
        <v>0</v>
      </c>
      <c r="H23" s="6">
        <f t="shared" si="2"/>
        <v>0</v>
      </c>
    </row>
    <row r="24" spans="2:8">
      <c r="B24" s="10">
        <v>43666</v>
      </c>
      <c r="C24" s="6">
        <f>COUNTIF(障害管理表!E:E,計算用!B24)</f>
        <v>0</v>
      </c>
      <c r="D24" s="6">
        <f>COUNTIF(障害管理表!I:I,計算用!B24)</f>
        <v>0</v>
      </c>
      <c r="E24" s="6">
        <f>COUNTIF(障害管理表!I:I,計算用!B24)</f>
        <v>0</v>
      </c>
      <c r="F24" s="6">
        <f t="shared" si="0"/>
        <v>0</v>
      </c>
      <c r="G24" s="6">
        <f t="shared" si="1"/>
        <v>0</v>
      </c>
      <c r="H24" s="6">
        <f t="shared" si="2"/>
        <v>0</v>
      </c>
    </row>
    <row r="25" spans="2:8">
      <c r="B25" s="10">
        <v>43667</v>
      </c>
      <c r="C25" s="6">
        <f>COUNTIF(障害管理表!E:E,計算用!B25)</f>
        <v>0</v>
      </c>
      <c r="D25" s="6">
        <f>COUNTIF(障害管理表!I:I,計算用!B25)</f>
        <v>0</v>
      </c>
      <c r="E25" s="6">
        <f>COUNTIF(障害管理表!I:I,計算用!B25)</f>
        <v>0</v>
      </c>
      <c r="F25" s="6">
        <f t="shared" si="0"/>
        <v>0</v>
      </c>
      <c r="G25" s="6">
        <f t="shared" si="1"/>
        <v>0</v>
      </c>
      <c r="H25" s="6">
        <f t="shared" si="2"/>
        <v>0</v>
      </c>
    </row>
    <row r="26" spans="2:8">
      <c r="B26" s="10">
        <v>43668</v>
      </c>
      <c r="C26" s="6">
        <f>COUNTIF(障害管理表!E:E,計算用!B26)</f>
        <v>0</v>
      </c>
      <c r="D26" s="6">
        <f>COUNTIF(障害管理表!I:I,計算用!B26)</f>
        <v>0</v>
      </c>
      <c r="E26" s="6">
        <f>COUNTIF(障害管理表!I:I,計算用!B26)</f>
        <v>0</v>
      </c>
      <c r="F26" s="6">
        <f t="shared" si="0"/>
        <v>0</v>
      </c>
      <c r="G26" s="6">
        <f t="shared" si="1"/>
        <v>0</v>
      </c>
      <c r="H26" s="6">
        <f t="shared" si="2"/>
        <v>0</v>
      </c>
    </row>
    <row r="27" spans="2:8">
      <c r="B27" s="10">
        <v>43669</v>
      </c>
      <c r="C27" s="6">
        <f>COUNTIF(障害管理表!E:E,計算用!B27)</f>
        <v>0</v>
      </c>
      <c r="D27" s="6">
        <f>COUNTIF(障害管理表!I:I,計算用!B27)</f>
        <v>0</v>
      </c>
      <c r="E27" s="6">
        <f>COUNTIF(障害管理表!I:I,計算用!B27)</f>
        <v>0</v>
      </c>
      <c r="F27" s="6">
        <f t="shared" si="0"/>
        <v>0</v>
      </c>
      <c r="G27" s="6">
        <f t="shared" si="1"/>
        <v>0</v>
      </c>
      <c r="H27" s="6">
        <f t="shared" si="2"/>
        <v>0</v>
      </c>
    </row>
    <row r="28" spans="2:8">
      <c r="B28" s="10">
        <v>43670</v>
      </c>
      <c r="C28" s="6">
        <f>COUNTIF(障害管理表!E:E,計算用!B28)</f>
        <v>0</v>
      </c>
      <c r="D28" s="6">
        <f>COUNTIF(障害管理表!I:I,計算用!B28)</f>
        <v>0</v>
      </c>
      <c r="E28" s="6">
        <f>COUNTIF(障害管理表!I:I,計算用!B28)</f>
        <v>0</v>
      </c>
      <c r="F28" s="6">
        <f t="shared" si="0"/>
        <v>0</v>
      </c>
      <c r="G28" s="6">
        <f t="shared" si="1"/>
        <v>0</v>
      </c>
      <c r="H28" s="6">
        <f t="shared" si="2"/>
        <v>0</v>
      </c>
    </row>
    <row r="29" spans="2:8">
      <c r="B29" s="10">
        <v>43671</v>
      </c>
      <c r="C29" s="6">
        <f>COUNTIF(障害管理表!E:E,計算用!B29)</f>
        <v>0</v>
      </c>
      <c r="D29" s="6">
        <f>COUNTIF(障害管理表!I:I,計算用!B29)</f>
        <v>0</v>
      </c>
      <c r="E29" s="6">
        <f>COUNTIF(障害管理表!I:I,計算用!B29)</f>
        <v>0</v>
      </c>
      <c r="F29" s="6">
        <f t="shared" si="0"/>
        <v>0</v>
      </c>
      <c r="G29" s="6">
        <f t="shared" si="1"/>
        <v>0</v>
      </c>
      <c r="H29" s="6">
        <f t="shared" si="2"/>
        <v>0</v>
      </c>
    </row>
    <row r="30" spans="2:8">
      <c r="B30" s="10">
        <v>43672</v>
      </c>
      <c r="C30" s="6">
        <f>COUNTIF(障害管理表!E:E,計算用!B30)</f>
        <v>0</v>
      </c>
      <c r="D30" s="6">
        <f>COUNTIF(障害管理表!I:I,計算用!B30)</f>
        <v>0</v>
      </c>
      <c r="E30" s="6">
        <f>COUNTIF(障害管理表!I:I,計算用!B30)</f>
        <v>0</v>
      </c>
      <c r="F30" s="6">
        <f t="shared" si="0"/>
        <v>0</v>
      </c>
      <c r="G30" s="6">
        <f t="shared" si="1"/>
        <v>0</v>
      </c>
      <c r="H30" s="6">
        <f t="shared" si="2"/>
        <v>0</v>
      </c>
    </row>
    <row r="31" spans="2:8">
      <c r="B31" s="10">
        <v>43673</v>
      </c>
      <c r="C31" s="6">
        <f>COUNTIF(障害管理表!E:E,計算用!B31)</f>
        <v>0</v>
      </c>
      <c r="D31" s="6">
        <f>COUNTIF(障害管理表!I:I,計算用!B31)</f>
        <v>0</v>
      </c>
      <c r="E31" s="6">
        <f>COUNTIF(障害管理表!I:I,計算用!B31)</f>
        <v>0</v>
      </c>
      <c r="F31" s="6">
        <f t="shared" si="0"/>
        <v>0</v>
      </c>
      <c r="G31" s="6">
        <f t="shared" si="1"/>
        <v>0</v>
      </c>
      <c r="H31" s="6">
        <f t="shared" si="2"/>
        <v>0</v>
      </c>
    </row>
    <row r="32" spans="2:8">
      <c r="B32" s="10">
        <v>43674</v>
      </c>
      <c r="C32" s="6">
        <f>COUNTIF(障害管理表!E:E,計算用!B32)</f>
        <v>0</v>
      </c>
      <c r="D32" s="6">
        <f>COUNTIF(障害管理表!I:I,計算用!B32)</f>
        <v>0</v>
      </c>
      <c r="E32" s="6">
        <f>COUNTIF(障害管理表!I:I,計算用!B32)</f>
        <v>0</v>
      </c>
      <c r="F32" s="6">
        <f t="shared" si="0"/>
        <v>0</v>
      </c>
      <c r="G32" s="6">
        <f t="shared" si="1"/>
        <v>0</v>
      </c>
      <c r="H32" s="6">
        <f t="shared" si="2"/>
        <v>0</v>
      </c>
    </row>
    <row r="33" spans="2:8">
      <c r="B33" s="10">
        <v>43675</v>
      </c>
      <c r="C33" s="6">
        <f>COUNTIF(障害管理表!E:E,計算用!B33)</f>
        <v>0</v>
      </c>
      <c r="D33" s="6">
        <f>COUNTIF(障害管理表!I:I,計算用!B33)</f>
        <v>0</v>
      </c>
      <c r="E33" s="6">
        <f>COUNTIF(障害管理表!I:I,計算用!B33)</f>
        <v>0</v>
      </c>
      <c r="F33" s="6">
        <f t="shared" si="0"/>
        <v>0</v>
      </c>
      <c r="G33" s="6">
        <f t="shared" si="1"/>
        <v>0</v>
      </c>
      <c r="H33" s="6">
        <f t="shared" si="2"/>
        <v>0</v>
      </c>
    </row>
    <row r="34" spans="2:8">
      <c r="B34" s="10">
        <v>43676</v>
      </c>
      <c r="C34" s="6">
        <f>COUNTIF(障害管理表!E:E,計算用!B34)</f>
        <v>0</v>
      </c>
      <c r="D34" s="6">
        <f>COUNTIF(障害管理表!I:I,計算用!B34)</f>
        <v>0</v>
      </c>
      <c r="E34" s="6">
        <f>COUNTIF(障害管理表!I:I,計算用!B34)</f>
        <v>0</v>
      </c>
      <c r="F34" s="6">
        <f t="shared" si="0"/>
        <v>0</v>
      </c>
      <c r="G34" s="6">
        <f t="shared" si="1"/>
        <v>0</v>
      </c>
      <c r="H34" s="6">
        <f t="shared" si="2"/>
        <v>0</v>
      </c>
    </row>
    <row r="35" spans="2:8">
      <c r="B35" s="10">
        <v>43677</v>
      </c>
      <c r="C35" s="6">
        <f>COUNTIF(障害管理表!E:E,計算用!B35)</f>
        <v>0</v>
      </c>
      <c r="D35" s="6">
        <f>COUNTIF(障害管理表!I:I,計算用!B35)</f>
        <v>0</v>
      </c>
      <c r="E35" s="6">
        <f>COUNTIF(障害管理表!I:I,計算用!B35)</f>
        <v>0</v>
      </c>
      <c r="F35" s="6">
        <f t="shared" si="0"/>
        <v>0</v>
      </c>
      <c r="G35" s="6">
        <f t="shared" si="1"/>
        <v>0</v>
      </c>
      <c r="H35" s="6">
        <f t="shared" si="2"/>
        <v>0</v>
      </c>
    </row>
    <row r="36" spans="2:8">
      <c r="B36" s="10">
        <v>43678</v>
      </c>
      <c r="C36" s="6">
        <f>COUNTIF(障害管理表!E:E,計算用!B36)</f>
        <v>0</v>
      </c>
      <c r="D36" s="6">
        <f>COUNTIF(障害管理表!I:I,計算用!B36)</f>
        <v>0</v>
      </c>
      <c r="E36" s="6">
        <f>COUNTIF(障害管理表!I:I,計算用!B36)</f>
        <v>0</v>
      </c>
      <c r="F36" s="6">
        <f t="shared" si="0"/>
        <v>0</v>
      </c>
      <c r="G36" s="6">
        <f t="shared" si="1"/>
        <v>0</v>
      </c>
      <c r="H36" s="6">
        <f t="shared" si="2"/>
        <v>0</v>
      </c>
    </row>
    <row r="37" spans="2:8">
      <c r="B37" s="10">
        <v>43679</v>
      </c>
      <c r="C37" s="6">
        <f>COUNTIF(障害管理表!E:E,計算用!B37)</f>
        <v>0</v>
      </c>
      <c r="D37" s="6">
        <f>COUNTIF(障害管理表!I:I,計算用!B37)</f>
        <v>0</v>
      </c>
      <c r="E37" s="6">
        <f>COUNTIF(障害管理表!I:I,計算用!B37)</f>
        <v>0</v>
      </c>
      <c r="F37" s="6">
        <f t="shared" si="0"/>
        <v>0</v>
      </c>
      <c r="G37" s="6">
        <f t="shared" si="1"/>
        <v>0</v>
      </c>
      <c r="H37" s="6">
        <f t="shared" si="2"/>
        <v>0</v>
      </c>
    </row>
    <row r="38" spans="2:8">
      <c r="B38" s="10">
        <v>43680</v>
      </c>
      <c r="C38" s="6">
        <f>COUNTIF(障害管理表!E:E,計算用!B38)</f>
        <v>0</v>
      </c>
      <c r="D38" s="6">
        <f>COUNTIF(障害管理表!I:I,計算用!B38)</f>
        <v>0</v>
      </c>
      <c r="E38" s="6">
        <f>COUNTIF(障害管理表!I:I,計算用!B38)</f>
        <v>0</v>
      </c>
      <c r="F38" s="6">
        <f t="shared" si="0"/>
        <v>0</v>
      </c>
      <c r="G38" s="6">
        <f t="shared" si="1"/>
        <v>0</v>
      </c>
      <c r="H38" s="6">
        <f t="shared" si="2"/>
        <v>0</v>
      </c>
    </row>
    <row r="39" spans="2:8">
      <c r="B39" s="10">
        <v>43681</v>
      </c>
      <c r="C39" s="6">
        <f>COUNTIF(障害管理表!E:E,計算用!B39)</f>
        <v>0</v>
      </c>
      <c r="D39" s="6">
        <f>COUNTIF(障害管理表!I:I,計算用!B39)</f>
        <v>0</v>
      </c>
      <c r="E39" s="6">
        <f>COUNTIF(障害管理表!I:I,計算用!B39)</f>
        <v>0</v>
      </c>
      <c r="F39" s="6">
        <f t="shared" si="0"/>
        <v>0</v>
      </c>
      <c r="G39" s="6">
        <f t="shared" si="1"/>
        <v>0</v>
      </c>
      <c r="H39" s="6">
        <f t="shared" si="2"/>
        <v>0</v>
      </c>
    </row>
    <row r="40" spans="2:8">
      <c r="B40" s="10">
        <v>43682</v>
      </c>
      <c r="C40" s="6">
        <f>COUNTIF(障害管理表!E:E,計算用!B40)</f>
        <v>0</v>
      </c>
      <c r="D40" s="6">
        <f>COUNTIF(障害管理表!I:I,計算用!B40)</f>
        <v>0</v>
      </c>
      <c r="E40" s="6">
        <f>COUNTIF(障害管理表!I:I,計算用!B40)</f>
        <v>0</v>
      </c>
      <c r="F40" s="6">
        <f t="shared" si="0"/>
        <v>0</v>
      </c>
      <c r="G40" s="6">
        <f t="shared" si="1"/>
        <v>0</v>
      </c>
      <c r="H40" s="6">
        <f t="shared" si="2"/>
        <v>0</v>
      </c>
    </row>
    <row r="41" spans="2:8">
      <c r="B41" s="10">
        <v>43683</v>
      </c>
      <c r="C41" s="6">
        <f>COUNTIF(障害管理表!E:E,計算用!B41)</f>
        <v>0</v>
      </c>
      <c r="D41" s="6">
        <f>COUNTIF(障害管理表!I:I,計算用!B41)</f>
        <v>0</v>
      </c>
      <c r="E41" s="6">
        <f>COUNTIF(障害管理表!I:I,計算用!B41)</f>
        <v>0</v>
      </c>
      <c r="F41" s="6">
        <f t="shared" si="0"/>
        <v>0</v>
      </c>
      <c r="G41" s="6">
        <f t="shared" si="1"/>
        <v>0</v>
      </c>
      <c r="H41" s="6">
        <f t="shared" si="2"/>
        <v>0</v>
      </c>
    </row>
    <row r="42" spans="2:8">
      <c r="B42" s="10">
        <v>43684</v>
      </c>
      <c r="C42" s="6">
        <f>COUNTIF(障害管理表!E:E,計算用!B42)</f>
        <v>0</v>
      </c>
      <c r="D42" s="6">
        <f>COUNTIF(障害管理表!I:I,計算用!B42)</f>
        <v>0</v>
      </c>
      <c r="E42" s="6">
        <f>COUNTIF(障害管理表!I:I,計算用!B42)</f>
        <v>0</v>
      </c>
      <c r="F42" s="6">
        <f t="shared" si="0"/>
        <v>0</v>
      </c>
      <c r="G42" s="6">
        <f t="shared" si="1"/>
        <v>0</v>
      </c>
      <c r="H42" s="6">
        <f t="shared" si="2"/>
        <v>0</v>
      </c>
    </row>
    <row r="43" spans="2:8">
      <c r="B43" s="10">
        <v>43685</v>
      </c>
      <c r="C43" s="6">
        <f>COUNTIF(障害管理表!E:E,計算用!B43)</f>
        <v>0</v>
      </c>
      <c r="D43" s="6">
        <f>COUNTIF(障害管理表!I:I,計算用!B43)</f>
        <v>0</v>
      </c>
      <c r="E43" s="6">
        <f>COUNTIF(障害管理表!I:I,計算用!B43)</f>
        <v>0</v>
      </c>
      <c r="F43" s="6">
        <f t="shared" si="0"/>
        <v>0</v>
      </c>
      <c r="G43" s="6">
        <f t="shared" si="1"/>
        <v>0</v>
      </c>
      <c r="H43" s="6">
        <f t="shared" si="2"/>
        <v>0</v>
      </c>
    </row>
    <row r="44" spans="2:8">
      <c r="B44" s="10">
        <v>43686</v>
      </c>
      <c r="C44" s="6">
        <f>COUNTIF(障害管理表!E:E,計算用!B44)</f>
        <v>0</v>
      </c>
      <c r="D44" s="6">
        <f>COUNTIF(障害管理表!I:I,計算用!B44)</f>
        <v>0</v>
      </c>
      <c r="E44" s="6">
        <f>COUNTIF(障害管理表!I:I,計算用!B44)</f>
        <v>0</v>
      </c>
      <c r="F44" s="6">
        <f t="shared" si="0"/>
        <v>0</v>
      </c>
      <c r="G44" s="6">
        <f t="shared" si="1"/>
        <v>0</v>
      </c>
      <c r="H44" s="6">
        <f t="shared" si="2"/>
        <v>0</v>
      </c>
    </row>
    <row r="45" spans="2:8">
      <c r="B45" s="10">
        <v>43687</v>
      </c>
      <c r="C45" s="6">
        <f>COUNTIF(障害管理表!E:E,計算用!B45)</f>
        <v>0</v>
      </c>
      <c r="D45" s="6">
        <f>COUNTIF(障害管理表!I:I,計算用!B45)</f>
        <v>0</v>
      </c>
      <c r="E45" s="6">
        <f>COUNTIF(障害管理表!I:I,計算用!B45)</f>
        <v>0</v>
      </c>
      <c r="F45" s="6">
        <f t="shared" si="0"/>
        <v>0</v>
      </c>
      <c r="G45" s="6">
        <f t="shared" si="1"/>
        <v>0</v>
      </c>
      <c r="H45" s="6">
        <f t="shared" si="2"/>
        <v>0</v>
      </c>
    </row>
    <row r="46" spans="2:8">
      <c r="B46" s="10">
        <v>43688</v>
      </c>
      <c r="C46" s="6">
        <f>COUNTIF(障害管理表!E:E,計算用!B46)</f>
        <v>0</v>
      </c>
      <c r="D46" s="6">
        <f>COUNTIF(障害管理表!I:I,計算用!B46)</f>
        <v>0</v>
      </c>
      <c r="E46" s="6">
        <f>COUNTIF(障害管理表!I:I,計算用!B46)</f>
        <v>0</v>
      </c>
      <c r="F46" s="6">
        <f t="shared" si="0"/>
        <v>0</v>
      </c>
      <c r="G46" s="6">
        <f t="shared" si="1"/>
        <v>0</v>
      </c>
      <c r="H46" s="6">
        <f t="shared" si="2"/>
        <v>0</v>
      </c>
    </row>
    <row r="47" spans="2:8">
      <c r="B47" s="10">
        <v>43689</v>
      </c>
      <c r="C47" s="6">
        <f>COUNTIF(障害管理表!E:E,計算用!B47)</f>
        <v>0</v>
      </c>
      <c r="D47" s="6">
        <f>COUNTIF(障害管理表!I:I,計算用!B47)</f>
        <v>0</v>
      </c>
      <c r="E47" s="6">
        <f>COUNTIF(障害管理表!I:I,計算用!B47)</f>
        <v>0</v>
      </c>
      <c r="F47" s="6">
        <f t="shared" si="0"/>
        <v>0</v>
      </c>
      <c r="G47" s="6">
        <f t="shared" si="1"/>
        <v>0</v>
      </c>
      <c r="H47" s="6">
        <f t="shared" si="2"/>
        <v>0</v>
      </c>
    </row>
    <row r="48" spans="2:8">
      <c r="B48" s="10">
        <v>43690</v>
      </c>
      <c r="C48" s="6">
        <f>COUNTIF(障害管理表!E:E,計算用!B48)</f>
        <v>0</v>
      </c>
      <c r="D48" s="6">
        <f>COUNTIF(障害管理表!I:I,計算用!B48)</f>
        <v>0</v>
      </c>
      <c r="E48" s="6">
        <f>COUNTIF(障害管理表!I:I,計算用!B48)</f>
        <v>0</v>
      </c>
      <c r="F48" s="6">
        <f t="shared" si="0"/>
        <v>0</v>
      </c>
      <c r="G48" s="6">
        <f t="shared" si="1"/>
        <v>0</v>
      </c>
      <c r="H48" s="6">
        <f t="shared" si="2"/>
        <v>0</v>
      </c>
    </row>
    <row r="49" spans="2:8">
      <c r="B49" s="10">
        <v>43691</v>
      </c>
      <c r="C49" s="6">
        <f>COUNTIF(障害管理表!E:E,計算用!B49)</f>
        <v>0</v>
      </c>
      <c r="D49" s="6">
        <f>COUNTIF(障害管理表!I:I,計算用!B49)</f>
        <v>0</v>
      </c>
      <c r="E49" s="6">
        <f>COUNTIF(障害管理表!I:I,計算用!B49)</f>
        <v>0</v>
      </c>
      <c r="F49" s="6">
        <f t="shared" si="0"/>
        <v>0</v>
      </c>
      <c r="G49" s="6">
        <f t="shared" si="1"/>
        <v>0</v>
      </c>
      <c r="H49" s="6">
        <f t="shared" si="2"/>
        <v>0</v>
      </c>
    </row>
    <row r="50" spans="2:8">
      <c r="B50" s="10">
        <v>43692</v>
      </c>
      <c r="C50" s="6">
        <f>COUNTIF(障害管理表!E:E,計算用!B50)</f>
        <v>0</v>
      </c>
      <c r="D50" s="6">
        <f>COUNTIF(障害管理表!I:I,計算用!B50)</f>
        <v>0</v>
      </c>
      <c r="E50" s="6">
        <f>COUNTIF(障害管理表!I:I,計算用!B50)</f>
        <v>0</v>
      </c>
      <c r="F50" s="6">
        <f t="shared" si="0"/>
        <v>0</v>
      </c>
      <c r="G50" s="6">
        <f t="shared" si="1"/>
        <v>0</v>
      </c>
      <c r="H50" s="6">
        <f t="shared" si="2"/>
        <v>0</v>
      </c>
    </row>
    <row r="51" spans="2:8">
      <c r="B51" s="10">
        <v>43693</v>
      </c>
      <c r="C51" s="6">
        <f>COUNTIF(障害管理表!E:E,計算用!B51)</f>
        <v>0</v>
      </c>
      <c r="D51" s="6">
        <f>COUNTIF(障害管理表!I:I,計算用!B51)</f>
        <v>0</v>
      </c>
      <c r="E51" s="6">
        <f>COUNTIF(障害管理表!I:I,計算用!B51)</f>
        <v>0</v>
      </c>
      <c r="F51" s="6">
        <f t="shared" si="0"/>
        <v>0</v>
      </c>
      <c r="G51" s="6">
        <f t="shared" si="1"/>
        <v>0</v>
      </c>
      <c r="H51" s="6">
        <f t="shared" si="2"/>
        <v>0</v>
      </c>
    </row>
    <row r="52" spans="2:8">
      <c r="B52" s="10">
        <v>43694</v>
      </c>
      <c r="C52" s="6">
        <f>COUNTIF(障害管理表!E:E,計算用!B52)</f>
        <v>0</v>
      </c>
      <c r="D52" s="6">
        <f>COUNTIF(障害管理表!I:I,計算用!B52)</f>
        <v>0</v>
      </c>
      <c r="E52" s="6">
        <f>COUNTIF(障害管理表!I:I,計算用!B52)</f>
        <v>0</v>
      </c>
      <c r="F52" s="6">
        <f t="shared" si="0"/>
        <v>0</v>
      </c>
      <c r="G52" s="6">
        <f t="shared" si="1"/>
        <v>0</v>
      </c>
      <c r="H52" s="6">
        <f t="shared" si="2"/>
        <v>0</v>
      </c>
    </row>
    <row r="53" spans="2:8">
      <c r="B53" s="10">
        <v>43695</v>
      </c>
      <c r="C53" s="6">
        <f>COUNTIF(障害管理表!E:E,計算用!B53)</f>
        <v>0</v>
      </c>
      <c r="D53" s="6">
        <f>COUNTIF(障害管理表!I:I,計算用!B53)</f>
        <v>0</v>
      </c>
      <c r="E53" s="6">
        <f>COUNTIF(障害管理表!I:I,計算用!B53)</f>
        <v>0</v>
      </c>
      <c r="F53" s="6">
        <f t="shared" si="0"/>
        <v>0</v>
      </c>
      <c r="G53" s="6">
        <f t="shared" si="1"/>
        <v>0</v>
      </c>
      <c r="H53" s="6">
        <f t="shared" si="2"/>
        <v>0</v>
      </c>
    </row>
    <row r="54" spans="2:8">
      <c r="B54" s="10">
        <v>43696</v>
      </c>
      <c r="C54" s="6">
        <f>COUNTIF(障害管理表!E:E,計算用!B54)</f>
        <v>0</v>
      </c>
      <c r="D54" s="6">
        <f>COUNTIF(障害管理表!I:I,計算用!B54)</f>
        <v>0</v>
      </c>
      <c r="E54" s="6">
        <f>COUNTIF(障害管理表!I:I,計算用!B54)</f>
        <v>0</v>
      </c>
      <c r="F54" s="6">
        <f t="shared" si="0"/>
        <v>0</v>
      </c>
      <c r="G54" s="6">
        <f t="shared" si="1"/>
        <v>0</v>
      </c>
      <c r="H54" s="6">
        <f t="shared" si="2"/>
        <v>0</v>
      </c>
    </row>
    <row r="55" spans="2:8">
      <c r="B55" s="10">
        <v>43697</v>
      </c>
      <c r="C55" s="6">
        <f>COUNTIF(障害管理表!E:E,計算用!B55)</f>
        <v>0</v>
      </c>
      <c r="D55" s="6">
        <f>COUNTIF(障害管理表!I:I,計算用!B55)</f>
        <v>0</v>
      </c>
      <c r="E55" s="6">
        <f>COUNTIF(障害管理表!I:I,計算用!B55)</f>
        <v>0</v>
      </c>
      <c r="F55" s="6">
        <f t="shared" si="0"/>
        <v>0</v>
      </c>
      <c r="G55" s="6">
        <f t="shared" si="1"/>
        <v>0</v>
      </c>
      <c r="H55" s="6">
        <f t="shared" si="2"/>
        <v>0</v>
      </c>
    </row>
    <row r="56" spans="2:8">
      <c r="B56" s="10">
        <v>43698</v>
      </c>
      <c r="C56" s="6">
        <f>COUNTIF(障害管理表!E:E,計算用!B56)</f>
        <v>0</v>
      </c>
      <c r="D56" s="6">
        <f>COUNTIF(障害管理表!I:I,計算用!B56)</f>
        <v>0</v>
      </c>
      <c r="E56" s="6">
        <f>COUNTIF(障害管理表!I:I,計算用!B56)</f>
        <v>0</v>
      </c>
      <c r="F56" s="6">
        <f t="shared" si="0"/>
        <v>0</v>
      </c>
      <c r="G56" s="6">
        <f t="shared" si="1"/>
        <v>0</v>
      </c>
      <c r="H56" s="6">
        <f t="shared" si="2"/>
        <v>0</v>
      </c>
    </row>
    <row r="57" spans="2:8">
      <c r="B57" s="10">
        <v>43699</v>
      </c>
      <c r="C57" s="6">
        <f>COUNTIF(障害管理表!E:E,計算用!B57)</f>
        <v>0</v>
      </c>
      <c r="D57" s="6">
        <f>COUNTIF(障害管理表!I:I,計算用!B57)</f>
        <v>0</v>
      </c>
      <c r="E57" s="6">
        <f>COUNTIF(障害管理表!I:I,計算用!B57)</f>
        <v>0</v>
      </c>
      <c r="F57" s="6">
        <f t="shared" si="0"/>
        <v>0</v>
      </c>
      <c r="G57" s="6">
        <f t="shared" si="1"/>
        <v>0</v>
      </c>
      <c r="H57" s="6">
        <f t="shared" si="2"/>
        <v>0</v>
      </c>
    </row>
    <row r="58" spans="2:8">
      <c r="B58" s="10">
        <v>43700</v>
      </c>
      <c r="C58" s="6">
        <f>COUNTIF(障害管理表!E:E,計算用!B58)</f>
        <v>0</v>
      </c>
      <c r="D58" s="6">
        <f>COUNTIF(障害管理表!I:I,計算用!B58)</f>
        <v>0</v>
      </c>
      <c r="E58" s="6">
        <f>COUNTIF(障害管理表!I:I,計算用!B58)</f>
        <v>0</v>
      </c>
      <c r="F58" s="6">
        <f t="shared" si="0"/>
        <v>0</v>
      </c>
      <c r="G58" s="6">
        <f t="shared" si="1"/>
        <v>0</v>
      </c>
      <c r="H58" s="6">
        <f t="shared" si="2"/>
        <v>0</v>
      </c>
    </row>
    <row r="59" spans="2:8">
      <c r="B59" s="10">
        <v>43701</v>
      </c>
      <c r="C59" s="6">
        <f>COUNTIF(障害管理表!E:E,計算用!B59)</f>
        <v>0</v>
      </c>
      <c r="D59" s="6">
        <f>COUNTIF(障害管理表!I:I,計算用!B59)</f>
        <v>0</v>
      </c>
      <c r="E59" s="6">
        <f>COUNTIF(障害管理表!I:I,計算用!B59)</f>
        <v>0</v>
      </c>
      <c r="F59" s="6">
        <f t="shared" si="0"/>
        <v>0</v>
      </c>
      <c r="G59" s="6">
        <f t="shared" si="1"/>
        <v>0</v>
      </c>
      <c r="H59" s="6">
        <f t="shared" si="2"/>
        <v>0</v>
      </c>
    </row>
    <row r="60" spans="2:8">
      <c r="B60" s="10">
        <v>43702</v>
      </c>
      <c r="C60" s="6">
        <f>COUNTIF(障害管理表!E:E,計算用!B60)</f>
        <v>0</v>
      </c>
      <c r="D60" s="6">
        <f>COUNTIF(障害管理表!I:I,計算用!B60)</f>
        <v>0</v>
      </c>
      <c r="E60" s="6">
        <f>COUNTIF(障害管理表!I:I,計算用!B60)</f>
        <v>0</v>
      </c>
      <c r="F60" s="6">
        <f t="shared" si="0"/>
        <v>0</v>
      </c>
      <c r="G60" s="6">
        <f t="shared" si="1"/>
        <v>0</v>
      </c>
      <c r="H60" s="6">
        <f t="shared" si="2"/>
        <v>0</v>
      </c>
    </row>
    <row r="61" spans="2:8">
      <c r="B61" s="10">
        <v>43703</v>
      </c>
      <c r="C61" s="6">
        <f>COUNTIF(障害管理表!E:E,計算用!B61)</f>
        <v>0</v>
      </c>
      <c r="D61" s="6">
        <f>COUNTIF(障害管理表!I:I,計算用!B61)</f>
        <v>0</v>
      </c>
      <c r="E61" s="6">
        <f>COUNTIF(障害管理表!I:I,計算用!B61)</f>
        <v>0</v>
      </c>
      <c r="F61" s="6">
        <f t="shared" si="0"/>
        <v>0</v>
      </c>
      <c r="G61" s="6">
        <f t="shared" si="1"/>
        <v>0</v>
      </c>
      <c r="H61" s="6">
        <f t="shared" si="2"/>
        <v>0</v>
      </c>
    </row>
    <row r="62" spans="2:8">
      <c r="B62" s="10">
        <v>43704</v>
      </c>
      <c r="C62" s="6">
        <f>COUNTIF(障害管理表!E:E,計算用!B62)</f>
        <v>0</v>
      </c>
      <c r="D62" s="6">
        <f>COUNTIF(障害管理表!I:I,計算用!B62)</f>
        <v>0</v>
      </c>
      <c r="E62" s="6">
        <f>COUNTIF(障害管理表!I:I,計算用!B62)</f>
        <v>0</v>
      </c>
      <c r="F62" s="6">
        <f t="shared" si="0"/>
        <v>0</v>
      </c>
      <c r="G62" s="6">
        <f t="shared" si="1"/>
        <v>0</v>
      </c>
      <c r="H62" s="6">
        <f t="shared" si="2"/>
        <v>0</v>
      </c>
    </row>
    <row r="63" spans="2:8">
      <c r="B63" s="10">
        <v>43705</v>
      </c>
      <c r="C63" s="6">
        <f>COUNTIF(障害管理表!E:E,計算用!B63)</f>
        <v>0</v>
      </c>
      <c r="D63" s="6">
        <f>COUNTIF(障害管理表!I:I,計算用!B63)</f>
        <v>0</v>
      </c>
      <c r="E63" s="6">
        <f>COUNTIF(障害管理表!I:I,計算用!B63)</f>
        <v>0</v>
      </c>
      <c r="F63" s="6">
        <f t="shared" si="0"/>
        <v>0</v>
      </c>
      <c r="G63" s="6">
        <f t="shared" si="1"/>
        <v>0</v>
      </c>
      <c r="H63" s="6">
        <f t="shared" si="2"/>
        <v>0</v>
      </c>
    </row>
    <row r="64" spans="2:8">
      <c r="B64" s="10">
        <v>43706</v>
      </c>
      <c r="C64" s="6">
        <f>COUNTIF(障害管理表!E:E,計算用!B64)</f>
        <v>0</v>
      </c>
      <c r="D64" s="6">
        <f>COUNTIF(障害管理表!I:I,計算用!B64)</f>
        <v>0</v>
      </c>
      <c r="E64" s="6">
        <f>COUNTIF(障害管理表!I:I,計算用!B64)</f>
        <v>0</v>
      </c>
      <c r="F64" s="6">
        <f t="shared" si="0"/>
        <v>0</v>
      </c>
      <c r="G64" s="6">
        <f t="shared" si="1"/>
        <v>0</v>
      </c>
      <c r="H64" s="6">
        <f t="shared" si="2"/>
        <v>0</v>
      </c>
    </row>
    <row r="65" spans="2:8">
      <c r="B65" s="10">
        <v>43707</v>
      </c>
      <c r="C65" s="6">
        <f>COUNTIF(障害管理表!E:E,計算用!B65)</f>
        <v>0</v>
      </c>
      <c r="D65" s="6">
        <f>COUNTIF(障害管理表!I:I,計算用!B65)</f>
        <v>0</v>
      </c>
      <c r="E65" s="6">
        <f>COUNTIF(障害管理表!I:I,計算用!B65)</f>
        <v>0</v>
      </c>
      <c r="F65" s="6">
        <f t="shared" si="0"/>
        <v>0</v>
      </c>
      <c r="G65" s="6">
        <f t="shared" si="1"/>
        <v>0</v>
      </c>
      <c r="H65" s="6">
        <f t="shared" si="2"/>
        <v>0</v>
      </c>
    </row>
    <row r="66" spans="2:8">
      <c r="B66" s="10">
        <v>43708</v>
      </c>
      <c r="C66" s="6">
        <f>COUNTIF(障害管理表!E:E,計算用!B66)</f>
        <v>0</v>
      </c>
      <c r="D66" s="6">
        <f>COUNTIF(障害管理表!I:I,計算用!B66)</f>
        <v>0</v>
      </c>
      <c r="E66" s="6">
        <f>COUNTIF(障害管理表!I:I,計算用!B66)</f>
        <v>0</v>
      </c>
      <c r="F66" s="6">
        <f t="shared" si="0"/>
        <v>0</v>
      </c>
      <c r="G66" s="6">
        <f t="shared" si="1"/>
        <v>0</v>
      </c>
      <c r="H66" s="6">
        <f t="shared" si="2"/>
        <v>0</v>
      </c>
    </row>
    <row r="67" spans="2:8">
      <c r="B67" s="10">
        <v>43709</v>
      </c>
      <c r="C67" s="6">
        <f>COUNTIF(障害管理表!E:E,計算用!B67)</f>
        <v>0</v>
      </c>
      <c r="D67" s="6">
        <f>COUNTIF(障害管理表!I:I,計算用!B67)</f>
        <v>0</v>
      </c>
      <c r="E67" s="6">
        <f>COUNTIF(障害管理表!I:I,計算用!B67)</f>
        <v>0</v>
      </c>
      <c r="F67" s="6">
        <f t="shared" si="0"/>
        <v>0</v>
      </c>
      <c r="G67" s="6">
        <f t="shared" si="1"/>
        <v>0</v>
      </c>
      <c r="H67" s="6">
        <f t="shared" si="2"/>
        <v>0</v>
      </c>
    </row>
    <row r="68" spans="2:8">
      <c r="B68" s="10">
        <v>43710</v>
      </c>
      <c r="C68" s="6">
        <f>COUNTIF(障害管理表!E:E,計算用!B68)</f>
        <v>0</v>
      </c>
      <c r="D68" s="6">
        <f>COUNTIF(障害管理表!I:I,計算用!B68)</f>
        <v>0</v>
      </c>
      <c r="E68" s="6">
        <f>COUNTIF(障害管理表!I:I,計算用!B68)</f>
        <v>0</v>
      </c>
      <c r="F68" s="6">
        <f t="shared" si="0"/>
        <v>0</v>
      </c>
      <c r="G68" s="6">
        <f t="shared" si="1"/>
        <v>0</v>
      </c>
      <c r="H68" s="6">
        <f t="shared" si="2"/>
        <v>0</v>
      </c>
    </row>
    <row r="69" spans="2:8">
      <c r="B69" s="10">
        <v>43711</v>
      </c>
      <c r="C69" s="6">
        <f>COUNTIF(障害管理表!E:E,計算用!B69)</f>
        <v>0</v>
      </c>
      <c r="D69" s="6">
        <f>COUNTIF(障害管理表!I:I,計算用!B69)</f>
        <v>0</v>
      </c>
      <c r="E69" s="6">
        <f>COUNTIF(障害管理表!I:I,計算用!B69)</f>
        <v>0</v>
      </c>
      <c r="F69" s="6">
        <f t="shared" si="0"/>
        <v>0</v>
      </c>
      <c r="G69" s="6">
        <f t="shared" si="1"/>
        <v>0</v>
      </c>
      <c r="H69" s="6">
        <f t="shared" si="2"/>
        <v>0</v>
      </c>
    </row>
    <row r="70" spans="2:8">
      <c r="B70" s="10">
        <v>43712</v>
      </c>
      <c r="C70" s="6">
        <f>COUNTIF(障害管理表!E:E,計算用!B70)</f>
        <v>0</v>
      </c>
      <c r="D70" s="6">
        <f>COUNTIF(障害管理表!I:I,計算用!B70)</f>
        <v>0</v>
      </c>
      <c r="E70" s="6">
        <f>COUNTIF(障害管理表!I:I,計算用!B70)</f>
        <v>0</v>
      </c>
      <c r="F70" s="6">
        <f t="shared" si="0"/>
        <v>0</v>
      </c>
      <c r="G70" s="6">
        <f t="shared" si="1"/>
        <v>0</v>
      </c>
      <c r="H70" s="6">
        <f t="shared" si="2"/>
        <v>0</v>
      </c>
    </row>
    <row r="71" spans="2:8">
      <c r="B71" s="10">
        <v>43713</v>
      </c>
      <c r="C71" s="6">
        <f>COUNTIF(障害管理表!E:E,計算用!B71)</f>
        <v>0</v>
      </c>
      <c r="D71" s="6">
        <f>COUNTIF(障害管理表!I:I,計算用!B71)</f>
        <v>0</v>
      </c>
      <c r="E71" s="6">
        <f>COUNTIF(障害管理表!I:I,計算用!B71)</f>
        <v>0</v>
      </c>
      <c r="F71" s="6">
        <f t="shared" ref="F71:F134" si="3">F70+C71</f>
        <v>0</v>
      </c>
      <c r="G71" s="6">
        <f t="shared" ref="G71:G134" si="4">G70+D71</f>
        <v>0</v>
      </c>
      <c r="H71" s="6">
        <f t="shared" ref="H71:H134" si="5">H70+E71</f>
        <v>0</v>
      </c>
    </row>
    <row r="72" spans="2:8">
      <c r="B72" s="10">
        <v>43714</v>
      </c>
      <c r="C72" s="6">
        <f>COUNTIF(障害管理表!E:E,計算用!B72)</f>
        <v>0</v>
      </c>
      <c r="D72" s="6">
        <f>COUNTIF(障害管理表!I:I,計算用!B72)</f>
        <v>0</v>
      </c>
      <c r="E72" s="6">
        <f>COUNTIF(障害管理表!I:I,計算用!B72)</f>
        <v>0</v>
      </c>
      <c r="F72" s="6">
        <f t="shared" si="3"/>
        <v>0</v>
      </c>
      <c r="G72" s="6">
        <f t="shared" si="4"/>
        <v>0</v>
      </c>
      <c r="H72" s="6">
        <f t="shared" si="5"/>
        <v>0</v>
      </c>
    </row>
    <row r="73" spans="2:8">
      <c r="B73" s="10">
        <v>43715</v>
      </c>
      <c r="C73" s="6">
        <f>COUNTIF(障害管理表!E:E,計算用!B73)</f>
        <v>0</v>
      </c>
      <c r="D73" s="6">
        <f>COUNTIF(障害管理表!I:I,計算用!B73)</f>
        <v>0</v>
      </c>
      <c r="E73" s="6">
        <f>COUNTIF(障害管理表!I:I,計算用!B73)</f>
        <v>0</v>
      </c>
      <c r="F73" s="6">
        <f t="shared" si="3"/>
        <v>0</v>
      </c>
      <c r="G73" s="6">
        <f t="shared" si="4"/>
        <v>0</v>
      </c>
      <c r="H73" s="6">
        <f t="shared" si="5"/>
        <v>0</v>
      </c>
    </row>
    <row r="74" spans="2:8">
      <c r="B74" s="10">
        <v>43716</v>
      </c>
      <c r="C74" s="6">
        <f>COUNTIF(障害管理表!E:E,計算用!B74)</f>
        <v>0</v>
      </c>
      <c r="D74" s="6">
        <f>COUNTIF(障害管理表!I:I,計算用!B74)</f>
        <v>0</v>
      </c>
      <c r="E74" s="6">
        <f>COUNTIF(障害管理表!I:I,計算用!B74)</f>
        <v>0</v>
      </c>
      <c r="F74" s="6">
        <f t="shared" si="3"/>
        <v>0</v>
      </c>
      <c r="G74" s="6">
        <f t="shared" si="4"/>
        <v>0</v>
      </c>
      <c r="H74" s="6">
        <f t="shared" si="5"/>
        <v>0</v>
      </c>
    </row>
    <row r="75" spans="2:8">
      <c r="B75" s="10">
        <v>43717</v>
      </c>
      <c r="C75" s="6">
        <f>COUNTIF(障害管理表!E:E,計算用!B75)</f>
        <v>0</v>
      </c>
      <c r="D75" s="6">
        <f>COUNTIF(障害管理表!I:I,計算用!B75)</f>
        <v>0</v>
      </c>
      <c r="E75" s="6">
        <f>COUNTIF(障害管理表!I:I,計算用!B75)</f>
        <v>0</v>
      </c>
      <c r="F75" s="6">
        <f t="shared" si="3"/>
        <v>0</v>
      </c>
      <c r="G75" s="6">
        <f t="shared" si="4"/>
        <v>0</v>
      </c>
      <c r="H75" s="6">
        <f t="shared" si="5"/>
        <v>0</v>
      </c>
    </row>
    <row r="76" spans="2:8">
      <c r="B76" s="10">
        <v>43718</v>
      </c>
      <c r="C76" s="6">
        <f>COUNTIF(障害管理表!E:E,計算用!B76)</f>
        <v>0</v>
      </c>
      <c r="D76" s="6">
        <f>COUNTIF(障害管理表!I:I,計算用!B76)</f>
        <v>0</v>
      </c>
      <c r="E76" s="6">
        <f>COUNTIF(障害管理表!I:I,計算用!B76)</f>
        <v>0</v>
      </c>
      <c r="F76" s="6">
        <f t="shared" si="3"/>
        <v>0</v>
      </c>
      <c r="G76" s="6">
        <f t="shared" si="4"/>
        <v>0</v>
      </c>
      <c r="H76" s="6">
        <f t="shared" si="5"/>
        <v>0</v>
      </c>
    </row>
    <row r="77" spans="2:8">
      <c r="B77" s="10">
        <v>43719</v>
      </c>
      <c r="C77" s="6">
        <f>COUNTIF(障害管理表!E:E,計算用!B77)</f>
        <v>0</v>
      </c>
      <c r="D77" s="6">
        <f>COUNTIF(障害管理表!I:I,計算用!B77)</f>
        <v>0</v>
      </c>
      <c r="E77" s="6">
        <f>COUNTIF(障害管理表!I:I,計算用!B77)</f>
        <v>0</v>
      </c>
      <c r="F77" s="6">
        <f t="shared" si="3"/>
        <v>0</v>
      </c>
      <c r="G77" s="6">
        <f t="shared" si="4"/>
        <v>0</v>
      </c>
      <c r="H77" s="6">
        <f t="shared" si="5"/>
        <v>0</v>
      </c>
    </row>
    <row r="78" spans="2:8">
      <c r="B78" s="10">
        <v>43720</v>
      </c>
      <c r="C78" s="6">
        <f>COUNTIF(障害管理表!E:E,計算用!B78)</f>
        <v>0</v>
      </c>
      <c r="D78" s="6">
        <f>COUNTIF(障害管理表!I:I,計算用!B78)</f>
        <v>0</v>
      </c>
      <c r="E78" s="6">
        <f>COUNTIF(障害管理表!I:I,計算用!B78)</f>
        <v>0</v>
      </c>
      <c r="F78" s="6">
        <f t="shared" si="3"/>
        <v>0</v>
      </c>
      <c r="G78" s="6">
        <f t="shared" si="4"/>
        <v>0</v>
      </c>
      <c r="H78" s="6">
        <f t="shared" si="5"/>
        <v>0</v>
      </c>
    </row>
    <row r="79" spans="2:8">
      <c r="B79" s="10">
        <v>43721</v>
      </c>
      <c r="C79" s="6">
        <f>COUNTIF(障害管理表!E:E,計算用!B79)</f>
        <v>0</v>
      </c>
      <c r="D79" s="6">
        <f>COUNTIF(障害管理表!I:I,計算用!B79)</f>
        <v>0</v>
      </c>
      <c r="E79" s="6">
        <f>COUNTIF(障害管理表!I:I,計算用!B79)</f>
        <v>0</v>
      </c>
      <c r="F79" s="6">
        <f t="shared" si="3"/>
        <v>0</v>
      </c>
      <c r="G79" s="6">
        <f t="shared" si="4"/>
        <v>0</v>
      </c>
      <c r="H79" s="6">
        <f t="shared" si="5"/>
        <v>0</v>
      </c>
    </row>
    <row r="80" spans="2:8">
      <c r="B80" s="10">
        <v>43722</v>
      </c>
      <c r="C80" s="6">
        <f>COUNTIF(障害管理表!E:E,計算用!B80)</f>
        <v>0</v>
      </c>
      <c r="D80" s="6">
        <f>COUNTIF(障害管理表!I:I,計算用!B80)</f>
        <v>0</v>
      </c>
      <c r="E80" s="6">
        <f>COUNTIF(障害管理表!I:I,計算用!B80)</f>
        <v>0</v>
      </c>
      <c r="F80" s="6">
        <f t="shared" si="3"/>
        <v>0</v>
      </c>
      <c r="G80" s="6">
        <f t="shared" si="4"/>
        <v>0</v>
      </c>
      <c r="H80" s="6">
        <f t="shared" si="5"/>
        <v>0</v>
      </c>
    </row>
    <row r="81" spans="2:8">
      <c r="B81" s="10">
        <v>43723</v>
      </c>
      <c r="C81" s="6">
        <f>COUNTIF(障害管理表!E:E,計算用!B81)</f>
        <v>0</v>
      </c>
      <c r="D81" s="6">
        <f>COUNTIF(障害管理表!I:I,計算用!B81)</f>
        <v>0</v>
      </c>
      <c r="E81" s="6">
        <f>COUNTIF(障害管理表!I:I,計算用!B81)</f>
        <v>0</v>
      </c>
      <c r="F81" s="6">
        <f t="shared" si="3"/>
        <v>0</v>
      </c>
      <c r="G81" s="6">
        <f t="shared" si="4"/>
        <v>0</v>
      </c>
      <c r="H81" s="6">
        <f t="shared" si="5"/>
        <v>0</v>
      </c>
    </row>
    <row r="82" spans="2:8">
      <c r="B82" s="10">
        <v>43724</v>
      </c>
      <c r="C82" s="6">
        <f>COUNTIF(障害管理表!E:E,計算用!B82)</f>
        <v>0</v>
      </c>
      <c r="D82" s="6">
        <f>COUNTIF(障害管理表!I:I,計算用!B82)</f>
        <v>0</v>
      </c>
      <c r="E82" s="6">
        <f>COUNTIF(障害管理表!I:I,計算用!B82)</f>
        <v>0</v>
      </c>
      <c r="F82" s="6">
        <f t="shared" si="3"/>
        <v>0</v>
      </c>
      <c r="G82" s="6">
        <f t="shared" si="4"/>
        <v>0</v>
      </c>
      <c r="H82" s="6">
        <f t="shared" si="5"/>
        <v>0</v>
      </c>
    </row>
    <row r="83" spans="2:8">
      <c r="B83" s="10">
        <v>43725</v>
      </c>
      <c r="C83" s="6">
        <f>COUNTIF(障害管理表!E:E,計算用!B83)</f>
        <v>0</v>
      </c>
      <c r="D83" s="6">
        <f>COUNTIF(障害管理表!I:I,計算用!B83)</f>
        <v>0</v>
      </c>
      <c r="E83" s="6">
        <f>COUNTIF(障害管理表!I:I,計算用!B83)</f>
        <v>0</v>
      </c>
      <c r="F83" s="6">
        <f t="shared" si="3"/>
        <v>0</v>
      </c>
      <c r="G83" s="6">
        <f t="shared" si="4"/>
        <v>0</v>
      </c>
      <c r="H83" s="6">
        <f t="shared" si="5"/>
        <v>0</v>
      </c>
    </row>
    <row r="84" spans="2:8">
      <c r="B84" s="10">
        <v>43726</v>
      </c>
      <c r="C84" s="6">
        <f>COUNTIF(障害管理表!E:E,計算用!B84)</f>
        <v>0</v>
      </c>
      <c r="D84" s="6">
        <f>COUNTIF(障害管理表!I:I,計算用!B84)</f>
        <v>0</v>
      </c>
      <c r="E84" s="6">
        <f>COUNTIF(障害管理表!I:I,計算用!B84)</f>
        <v>0</v>
      </c>
      <c r="F84" s="6">
        <f t="shared" si="3"/>
        <v>0</v>
      </c>
      <c r="G84" s="6">
        <f t="shared" si="4"/>
        <v>0</v>
      </c>
      <c r="H84" s="6">
        <f t="shared" si="5"/>
        <v>0</v>
      </c>
    </row>
    <row r="85" spans="2:8">
      <c r="B85" s="10">
        <v>43727</v>
      </c>
      <c r="C85" s="6">
        <f>COUNTIF(障害管理表!E:E,計算用!B85)</f>
        <v>0</v>
      </c>
      <c r="D85" s="6">
        <f>COUNTIF(障害管理表!I:I,計算用!B85)</f>
        <v>0</v>
      </c>
      <c r="E85" s="6">
        <f>COUNTIF(障害管理表!I:I,計算用!B85)</f>
        <v>0</v>
      </c>
      <c r="F85" s="6">
        <f t="shared" si="3"/>
        <v>0</v>
      </c>
      <c r="G85" s="6">
        <f t="shared" si="4"/>
        <v>0</v>
      </c>
      <c r="H85" s="6">
        <f t="shared" si="5"/>
        <v>0</v>
      </c>
    </row>
    <row r="86" spans="2:8">
      <c r="B86" s="10">
        <v>43728</v>
      </c>
      <c r="C86" s="6">
        <f>COUNTIF(障害管理表!E:E,計算用!B86)</f>
        <v>0</v>
      </c>
      <c r="D86" s="6">
        <f>COUNTIF(障害管理表!I:I,計算用!B86)</f>
        <v>0</v>
      </c>
      <c r="E86" s="6">
        <f>COUNTIF(障害管理表!I:I,計算用!B86)</f>
        <v>0</v>
      </c>
      <c r="F86" s="6">
        <f t="shared" si="3"/>
        <v>0</v>
      </c>
      <c r="G86" s="6">
        <f t="shared" si="4"/>
        <v>0</v>
      </c>
      <c r="H86" s="6">
        <f t="shared" si="5"/>
        <v>0</v>
      </c>
    </row>
    <row r="87" spans="2:8">
      <c r="B87" s="10">
        <v>43729</v>
      </c>
      <c r="C87" s="6">
        <f>COUNTIF(障害管理表!E:E,計算用!B87)</f>
        <v>0</v>
      </c>
      <c r="D87" s="6">
        <f>COUNTIF(障害管理表!I:I,計算用!B87)</f>
        <v>0</v>
      </c>
      <c r="E87" s="6">
        <f>COUNTIF(障害管理表!I:I,計算用!B87)</f>
        <v>0</v>
      </c>
      <c r="F87" s="6">
        <f t="shared" si="3"/>
        <v>0</v>
      </c>
      <c r="G87" s="6">
        <f t="shared" si="4"/>
        <v>0</v>
      </c>
      <c r="H87" s="6">
        <f t="shared" si="5"/>
        <v>0</v>
      </c>
    </row>
    <row r="88" spans="2:8">
      <c r="B88" s="10">
        <v>43730</v>
      </c>
      <c r="C88" s="6">
        <f>COUNTIF(障害管理表!E:E,計算用!B88)</f>
        <v>0</v>
      </c>
      <c r="D88" s="6">
        <f>COUNTIF(障害管理表!I:I,計算用!B88)</f>
        <v>0</v>
      </c>
      <c r="E88" s="6">
        <f>COUNTIF(障害管理表!I:I,計算用!B88)</f>
        <v>0</v>
      </c>
      <c r="F88" s="6">
        <f t="shared" si="3"/>
        <v>0</v>
      </c>
      <c r="G88" s="6">
        <f t="shared" si="4"/>
        <v>0</v>
      </c>
      <c r="H88" s="6">
        <f t="shared" si="5"/>
        <v>0</v>
      </c>
    </row>
    <row r="89" spans="2:8">
      <c r="B89" s="10">
        <v>43731</v>
      </c>
      <c r="C89" s="6">
        <f>COUNTIF(障害管理表!E:E,計算用!B89)</f>
        <v>0</v>
      </c>
      <c r="D89" s="6">
        <f>COUNTIF(障害管理表!I:I,計算用!B89)</f>
        <v>0</v>
      </c>
      <c r="E89" s="6">
        <f>COUNTIF(障害管理表!I:I,計算用!B89)</f>
        <v>0</v>
      </c>
      <c r="F89" s="6">
        <f t="shared" si="3"/>
        <v>0</v>
      </c>
      <c r="G89" s="6">
        <f t="shared" si="4"/>
        <v>0</v>
      </c>
      <c r="H89" s="6">
        <f t="shared" si="5"/>
        <v>0</v>
      </c>
    </row>
    <row r="90" spans="2:8">
      <c r="B90" s="10">
        <v>43732</v>
      </c>
      <c r="C90" s="6">
        <f>COUNTIF(障害管理表!E:E,計算用!B90)</f>
        <v>0</v>
      </c>
      <c r="D90" s="6">
        <f>COUNTIF(障害管理表!I:I,計算用!B90)</f>
        <v>0</v>
      </c>
      <c r="E90" s="6">
        <f>COUNTIF(障害管理表!I:I,計算用!B90)</f>
        <v>0</v>
      </c>
      <c r="F90" s="6">
        <f t="shared" si="3"/>
        <v>0</v>
      </c>
      <c r="G90" s="6">
        <f t="shared" si="4"/>
        <v>0</v>
      </c>
      <c r="H90" s="6">
        <f t="shared" si="5"/>
        <v>0</v>
      </c>
    </row>
    <row r="91" spans="2:8">
      <c r="B91" s="10">
        <v>43733</v>
      </c>
      <c r="C91" s="6">
        <f>COUNTIF(障害管理表!E:E,計算用!B91)</f>
        <v>0</v>
      </c>
      <c r="D91" s="6">
        <f>COUNTIF(障害管理表!I:I,計算用!B91)</f>
        <v>0</v>
      </c>
      <c r="E91" s="6">
        <f>COUNTIF(障害管理表!I:I,計算用!B91)</f>
        <v>0</v>
      </c>
      <c r="F91" s="6">
        <f t="shared" si="3"/>
        <v>0</v>
      </c>
      <c r="G91" s="6">
        <f t="shared" si="4"/>
        <v>0</v>
      </c>
      <c r="H91" s="6">
        <f t="shared" si="5"/>
        <v>0</v>
      </c>
    </row>
    <row r="92" spans="2:8">
      <c r="B92" s="10">
        <v>43734</v>
      </c>
      <c r="C92" s="6">
        <f>COUNTIF(障害管理表!E:E,計算用!B92)</f>
        <v>0</v>
      </c>
      <c r="D92" s="6">
        <f>COUNTIF(障害管理表!I:I,計算用!B92)</f>
        <v>0</v>
      </c>
      <c r="E92" s="6">
        <f>COUNTIF(障害管理表!I:I,計算用!B92)</f>
        <v>0</v>
      </c>
      <c r="F92" s="6">
        <f t="shared" si="3"/>
        <v>0</v>
      </c>
      <c r="G92" s="6">
        <f t="shared" si="4"/>
        <v>0</v>
      </c>
      <c r="H92" s="6">
        <f t="shared" si="5"/>
        <v>0</v>
      </c>
    </row>
    <row r="93" spans="2:8">
      <c r="B93" s="10">
        <v>43735</v>
      </c>
      <c r="C93" s="6">
        <f>COUNTIF(障害管理表!E:E,計算用!B93)</f>
        <v>0</v>
      </c>
      <c r="D93" s="6">
        <f>COUNTIF(障害管理表!I:I,計算用!B93)</f>
        <v>0</v>
      </c>
      <c r="E93" s="6">
        <f>COUNTIF(障害管理表!I:I,計算用!B93)</f>
        <v>0</v>
      </c>
      <c r="F93" s="6">
        <f t="shared" si="3"/>
        <v>0</v>
      </c>
      <c r="G93" s="6">
        <f t="shared" si="4"/>
        <v>0</v>
      </c>
      <c r="H93" s="6">
        <f t="shared" si="5"/>
        <v>0</v>
      </c>
    </row>
    <row r="94" spans="2:8">
      <c r="B94" s="10">
        <v>43736</v>
      </c>
      <c r="C94" s="6">
        <f>COUNTIF(障害管理表!E:E,計算用!B94)</f>
        <v>0</v>
      </c>
      <c r="D94" s="6">
        <f>COUNTIF(障害管理表!I:I,計算用!B94)</f>
        <v>0</v>
      </c>
      <c r="E94" s="6">
        <f>COUNTIF(障害管理表!I:I,計算用!B94)</f>
        <v>0</v>
      </c>
      <c r="F94" s="6">
        <f t="shared" si="3"/>
        <v>0</v>
      </c>
      <c r="G94" s="6">
        <f t="shared" si="4"/>
        <v>0</v>
      </c>
      <c r="H94" s="6">
        <f t="shared" si="5"/>
        <v>0</v>
      </c>
    </row>
    <row r="95" spans="2:8">
      <c r="B95" s="10">
        <v>43737</v>
      </c>
      <c r="C95" s="6">
        <f>COUNTIF(障害管理表!E:E,計算用!B95)</f>
        <v>0</v>
      </c>
      <c r="D95" s="6">
        <f>COUNTIF(障害管理表!I:I,計算用!B95)</f>
        <v>0</v>
      </c>
      <c r="E95" s="6">
        <f>COUNTIF(障害管理表!I:I,計算用!B95)</f>
        <v>0</v>
      </c>
      <c r="F95" s="6">
        <f t="shared" si="3"/>
        <v>0</v>
      </c>
      <c r="G95" s="6">
        <f t="shared" si="4"/>
        <v>0</v>
      </c>
      <c r="H95" s="6">
        <f t="shared" si="5"/>
        <v>0</v>
      </c>
    </row>
    <row r="96" spans="2:8">
      <c r="B96" s="10">
        <v>43738</v>
      </c>
      <c r="C96" s="6">
        <f>COUNTIF(障害管理表!E:E,計算用!B96)</f>
        <v>0</v>
      </c>
      <c r="D96" s="6">
        <f>COUNTIF(障害管理表!I:I,計算用!B96)</f>
        <v>0</v>
      </c>
      <c r="E96" s="6">
        <f>COUNTIF(障害管理表!I:I,計算用!B96)</f>
        <v>0</v>
      </c>
      <c r="F96" s="6">
        <f t="shared" si="3"/>
        <v>0</v>
      </c>
      <c r="G96" s="6">
        <f t="shared" si="4"/>
        <v>0</v>
      </c>
      <c r="H96" s="6">
        <f t="shared" si="5"/>
        <v>0</v>
      </c>
    </row>
    <row r="97" spans="2:8">
      <c r="B97" s="10">
        <v>43739</v>
      </c>
      <c r="C97" s="6">
        <f>COUNTIF(障害管理表!E:E,計算用!B97)</f>
        <v>0</v>
      </c>
      <c r="D97" s="6">
        <f>COUNTIF(障害管理表!I:I,計算用!B97)</f>
        <v>0</v>
      </c>
      <c r="E97" s="6">
        <f>COUNTIF(障害管理表!I:I,計算用!B97)</f>
        <v>0</v>
      </c>
      <c r="F97" s="6">
        <f t="shared" si="3"/>
        <v>0</v>
      </c>
      <c r="G97" s="6">
        <f t="shared" si="4"/>
        <v>0</v>
      </c>
      <c r="H97" s="6">
        <f t="shared" si="5"/>
        <v>0</v>
      </c>
    </row>
    <row r="98" spans="2:8">
      <c r="B98" s="10">
        <v>43740</v>
      </c>
      <c r="C98" s="6">
        <f>COUNTIF(障害管理表!E:E,計算用!B98)</f>
        <v>0</v>
      </c>
      <c r="D98" s="6">
        <f>COUNTIF(障害管理表!I:I,計算用!B98)</f>
        <v>0</v>
      </c>
      <c r="E98" s="6">
        <f>COUNTIF(障害管理表!I:I,計算用!B98)</f>
        <v>0</v>
      </c>
      <c r="F98" s="6">
        <f t="shared" si="3"/>
        <v>0</v>
      </c>
      <c r="G98" s="6">
        <f t="shared" si="4"/>
        <v>0</v>
      </c>
      <c r="H98" s="6">
        <f t="shared" si="5"/>
        <v>0</v>
      </c>
    </row>
    <row r="99" spans="2:8">
      <c r="B99" s="10">
        <v>43741</v>
      </c>
      <c r="C99" s="6">
        <f>COUNTIF(障害管理表!E:E,計算用!B99)</f>
        <v>0</v>
      </c>
      <c r="D99" s="6">
        <f>COUNTIF(障害管理表!I:I,計算用!B99)</f>
        <v>0</v>
      </c>
      <c r="E99" s="6">
        <f>COUNTIF(障害管理表!I:I,計算用!B99)</f>
        <v>0</v>
      </c>
      <c r="F99" s="6">
        <f t="shared" si="3"/>
        <v>0</v>
      </c>
      <c r="G99" s="6">
        <f t="shared" si="4"/>
        <v>0</v>
      </c>
      <c r="H99" s="6">
        <f t="shared" si="5"/>
        <v>0</v>
      </c>
    </row>
    <row r="100" spans="2:8">
      <c r="B100" s="10">
        <v>43742</v>
      </c>
      <c r="C100" s="6">
        <f>COUNTIF(障害管理表!E:E,計算用!B100)</f>
        <v>0</v>
      </c>
      <c r="D100" s="6">
        <f>COUNTIF(障害管理表!I:I,計算用!B100)</f>
        <v>0</v>
      </c>
      <c r="E100" s="6">
        <f>COUNTIF(障害管理表!I:I,計算用!B100)</f>
        <v>0</v>
      </c>
      <c r="F100" s="6">
        <f t="shared" si="3"/>
        <v>0</v>
      </c>
      <c r="G100" s="6">
        <f t="shared" si="4"/>
        <v>0</v>
      </c>
      <c r="H100" s="6">
        <f t="shared" si="5"/>
        <v>0</v>
      </c>
    </row>
    <row r="101" spans="2:8">
      <c r="B101" s="10">
        <v>43743</v>
      </c>
      <c r="C101" s="6">
        <f>COUNTIF(障害管理表!E:E,計算用!B101)</f>
        <v>0</v>
      </c>
      <c r="D101" s="6">
        <f>COUNTIF(障害管理表!I:I,計算用!B101)</f>
        <v>0</v>
      </c>
      <c r="E101" s="6">
        <f>COUNTIF(障害管理表!I:I,計算用!B101)</f>
        <v>0</v>
      </c>
      <c r="F101" s="6">
        <f t="shared" si="3"/>
        <v>0</v>
      </c>
      <c r="G101" s="6">
        <f t="shared" si="4"/>
        <v>0</v>
      </c>
      <c r="H101" s="6">
        <f t="shared" si="5"/>
        <v>0</v>
      </c>
    </row>
    <row r="102" spans="2:8">
      <c r="B102" s="10">
        <v>43744</v>
      </c>
      <c r="C102" s="6">
        <f>COUNTIF(障害管理表!E:E,計算用!B102)</f>
        <v>0</v>
      </c>
      <c r="D102" s="6">
        <f>COUNTIF(障害管理表!I:I,計算用!B102)</f>
        <v>0</v>
      </c>
      <c r="E102" s="6">
        <f>COUNTIF(障害管理表!I:I,計算用!B102)</f>
        <v>0</v>
      </c>
      <c r="F102" s="6">
        <f t="shared" si="3"/>
        <v>0</v>
      </c>
      <c r="G102" s="6">
        <f t="shared" si="4"/>
        <v>0</v>
      </c>
      <c r="H102" s="6">
        <f t="shared" si="5"/>
        <v>0</v>
      </c>
    </row>
    <row r="103" spans="2:8">
      <c r="B103" s="10">
        <v>43745</v>
      </c>
      <c r="C103" s="6">
        <f>COUNTIF(障害管理表!E:E,計算用!B103)</f>
        <v>0</v>
      </c>
      <c r="D103" s="6">
        <f>COUNTIF(障害管理表!I:I,計算用!B103)</f>
        <v>0</v>
      </c>
      <c r="E103" s="6">
        <f>COUNTIF(障害管理表!I:I,計算用!B103)</f>
        <v>0</v>
      </c>
      <c r="F103" s="6">
        <f t="shared" si="3"/>
        <v>0</v>
      </c>
      <c r="G103" s="6">
        <f t="shared" si="4"/>
        <v>0</v>
      </c>
      <c r="H103" s="6">
        <f t="shared" si="5"/>
        <v>0</v>
      </c>
    </row>
    <row r="104" spans="2:8">
      <c r="B104" s="10">
        <v>43746</v>
      </c>
      <c r="C104" s="6">
        <f>COUNTIF(障害管理表!E:E,計算用!B104)</f>
        <v>0</v>
      </c>
      <c r="D104" s="6">
        <f>COUNTIF(障害管理表!I:I,計算用!B104)</f>
        <v>0</v>
      </c>
      <c r="E104" s="6">
        <f>COUNTIF(障害管理表!I:I,計算用!B104)</f>
        <v>0</v>
      </c>
      <c r="F104" s="6">
        <f t="shared" si="3"/>
        <v>0</v>
      </c>
      <c r="G104" s="6">
        <f t="shared" si="4"/>
        <v>0</v>
      </c>
      <c r="H104" s="6">
        <f t="shared" si="5"/>
        <v>0</v>
      </c>
    </row>
    <row r="105" spans="2:8">
      <c r="B105" s="10">
        <v>43747</v>
      </c>
      <c r="C105" s="6">
        <f>COUNTIF(障害管理表!E:E,計算用!B105)</f>
        <v>0</v>
      </c>
      <c r="D105" s="6">
        <f>COUNTIF(障害管理表!I:I,計算用!B105)</f>
        <v>0</v>
      </c>
      <c r="E105" s="6">
        <f>COUNTIF(障害管理表!I:I,計算用!B105)</f>
        <v>0</v>
      </c>
      <c r="F105" s="6">
        <f t="shared" si="3"/>
        <v>0</v>
      </c>
      <c r="G105" s="6">
        <f t="shared" si="4"/>
        <v>0</v>
      </c>
      <c r="H105" s="6">
        <f t="shared" si="5"/>
        <v>0</v>
      </c>
    </row>
    <row r="106" spans="2:8">
      <c r="B106" s="10">
        <v>43748</v>
      </c>
      <c r="C106" s="6">
        <f>COUNTIF(障害管理表!E:E,計算用!B106)</f>
        <v>0</v>
      </c>
      <c r="D106" s="6">
        <f>COUNTIF(障害管理表!I:I,計算用!B106)</f>
        <v>0</v>
      </c>
      <c r="E106" s="6">
        <f>COUNTIF(障害管理表!I:I,計算用!B106)</f>
        <v>0</v>
      </c>
      <c r="F106" s="6">
        <f t="shared" si="3"/>
        <v>0</v>
      </c>
      <c r="G106" s="6">
        <f t="shared" si="4"/>
        <v>0</v>
      </c>
      <c r="H106" s="6">
        <f t="shared" si="5"/>
        <v>0</v>
      </c>
    </row>
    <row r="107" spans="2:8">
      <c r="B107" s="10">
        <v>43749</v>
      </c>
      <c r="C107" s="6">
        <f>COUNTIF(障害管理表!E:E,計算用!B107)</f>
        <v>0</v>
      </c>
      <c r="D107" s="6">
        <f>COUNTIF(障害管理表!I:I,計算用!B107)</f>
        <v>0</v>
      </c>
      <c r="E107" s="6">
        <f>COUNTIF(障害管理表!I:I,計算用!B107)</f>
        <v>0</v>
      </c>
      <c r="F107" s="6">
        <f t="shared" si="3"/>
        <v>0</v>
      </c>
      <c r="G107" s="6">
        <f t="shared" si="4"/>
        <v>0</v>
      </c>
      <c r="H107" s="6">
        <f t="shared" si="5"/>
        <v>0</v>
      </c>
    </row>
    <row r="108" spans="2:8">
      <c r="B108" s="10">
        <v>43750</v>
      </c>
      <c r="C108" s="6">
        <f>COUNTIF(障害管理表!E:E,計算用!B108)</f>
        <v>0</v>
      </c>
      <c r="D108" s="6">
        <f>COUNTIF(障害管理表!I:I,計算用!B108)</f>
        <v>0</v>
      </c>
      <c r="E108" s="6">
        <f>COUNTIF(障害管理表!I:I,計算用!B108)</f>
        <v>0</v>
      </c>
      <c r="F108" s="6">
        <f t="shared" si="3"/>
        <v>0</v>
      </c>
      <c r="G108" s="6">
        <f t="shared" si="4"/>
        <v>0</v>
      </c>
      <c r="H108" s="6">
        <f t="shared" si="5"/>
        <v>0</v>
      </c>
    </row>
    <row r="109" spans="2:8">
      <c r="B109" s="10">
        <v>43751</v>
      </c>
      <c r="C109" s="6">
        <f>COUNTIF(障害管理表!E:E,計算用!B109)</f>
        <v>0</v>
      </c>
      <c r="D109" s="6">
        <f>COUNTIF(障害管理表!I:I,計算用!B109)</f>
        <v>0</v>
      </c>
      <c r="E109" s="6">
        <f>COUNTIF(障害管理表!I:I,計算用!B109)</f>
        <v>0</v>
      </c>
      <c r="F109" s="6">
        <f t="shared" si="3"/>
        <v>0</v>
      </c>
      <c r="G109" s="6">
        <f t="shared" si="4"/>
        <v>0</v>
      </c>
      <c r="H109" s="6">
        <f t="shared" si="5"/>
        <v>0</v>
      </c>
    </row>
    <row r="110" spans="2:8">
      <c r="B110" s="10">
        <v>43752</v>
      </c>
      <c r="C110" s="6">
        <f>COUNTIF(障害管理表!E:E,計算用!B110)</f>
        <v>0</v>
      </c>
      <c r="D110" s="6">
        <f>COUNTIF(障害管理表!I:I,計算用!B110)</f>
        <v>0</v>
      </c>
      <c r="E110" s="6">
        <f>COUNTIF(障害管理表!I:I,計算用!B110)</f>
        <v>0</v>
      </c>
      <c r="F110" s="6">
        <f t="shared" si="3"/>
        <v>0</v>
      </c>
      <c r="G110" s="6">
        <f t="shared" si="4"/>
        <v>0</v>
      </c>
      <c r="H110" s="6">
        <f t="shared" si="5"/>
        <v>0</v>
      </c>
    </row>
    <row r="111" spans="2:8">
      <c r="B111" s="10">
        <v>43753</v>
      </c>
      <c r="C111" s="6">
        <f>COUNTIF(障害管理表!E:E,計算用!B111)</f>
        <v>0</v>
      </c>
      <c r="D111" s="6">
        <f>COUNTIF(障害管理表!I:I,計算用!B111)</f>
        <v>0</v>
      </c>
      <c r="E111" s="6">
        <f>COUNTIF(障害管理表!I:I,計算用!B111)</f>
        <v>0</v>
      </c>
      <c r="F111" s="6">
        <f t="shared" si="3"/>
        <v>0</v>
      </c>
      <c r="G111" s="6">
        <f t="shared" si="4"/>
        <v>0</v>
      </c>
      <c r="H111" s="6">
        <f t="shared" si="5"/>
        <v>0</v>
      </c>
    </row>
    <row r="112" spans="2:8">
      <c r="B112" s="10">
        <v>43754</v>
      </c>
      <c r="C112" s="6">
        <f>COUNTIF(障害管理表!E:E,計算用!B112)</f>
        <v>0</v>
      </c>
      <c r="D112" s="6">
        <f>COUNTIF(障害管理表!I:I,計算用!B112)</f>
        <v>0</v>
      </c>
      <c r="E112" s="6">
        <f>COUNTIF(障害管理表!I:I,計算用!B112)</f>
        <v>0</v>
      </c>
      <c r="F112" s="6">
        <f t="shared" si="3"/>
        <v>0</v>
      </c>
      <c r="G112" s="6">
        <f t="shared" si="4"/>
        <v>0</v>
      </c>
      <c r="H112" s="6">
        <f t="shared" si="5"/>
        <v>0</v>
      </c>
    </row>
    <row r="113" spans="2:8">
      <c r="B113" s="10">
        <v>43755</v>
      </c>
      <c r="C113" s="6">
        <f>COUNTIF(障害管理表!E:E,計算用!B113)</f>
        <v>0</v>
      </c>
      <c r="D113" s="6">
        <f>COUNTIF(障害管理表!I:I,計算用!B113)</f>
        <v>0</v>
      </c>
      <c r="E113" s="6">
        <f>COUNTIF(障害管理表!I:I,計算用!B113)</f>
        <v>0</v>
      </c>
      <c r="F113" s="6">
        <f t="shared" si="3"/>
        <v>0</v>
      </c>
      <c r="G113" s="6">
        <f t="shared" si="4"/>
        <v>0</v>
      </c>
      <c r="H113" s="6">
        <f t="shared" si="5"/>
        <v>0</v>
      </c>
    </row>
    <row r="114" spans="2:8">
      <c r="B114" s="10">
        <v>43756</v>
      </c>
      <c r="C114" s="6">
        <f>COUNTIF(障害管理表!E:E,計算用!B114)</f>
        <v>0</v>
      </c>
      <c r="D114" s="6">
        <f>COUNTIF(障害管理表!I:I,計算用!B114)</f>
        <v>0</v>
      </c>
      <c r="E114" s="6">
        <f>COUNTIF(障害管理表!I:I,計算用!B114)</f>
        <v>0</v>
      </c>
      <c r="F114" s="6">
        <f t="shared" si="3"/>
        <v>0</v>
      </c>
      <c r="G114" s="6">
        <f t="shared" si="4"/>
        <v>0</v>
      </c>
      <c r="H114" s="6">
        <f t="shared" si="5"/>
        <v>0</v>
      </c>
    </row>
    <row r="115" spans="2:8">
      <c r="B115" s="10">
        <v>43757</v>
      </c>
      <c r="C115" s="6">
        <f>COUNTIF(障害管理表!E:E,計算用!B115)</f>
        <v>0</v>
      </c>
      <c r="D115" s="6">
        <f>COUNTIF(障害管理表!I:I,計算用!B115)</f>
        <v>0</v>
      </c>
      <c r="E115" s="6">
        <f>COUNTIF(障害管理表!I:I,計算用!B115)</f>
        <v>0</v>
      </c>
      <c r="F115" s="6">
        <f t="shared" si="3"/>
        <v>0</v>
      </c>
      <c r="G115" s="6">
        <f t="shared" si="4"/>
        <v>0</v>
      </c>
      <c r="H115" s="6">
        <f t="shared" si="5"/>
        <v>0</v>
      </c>
    </row>
    <row r="116" spans="2:8">
      <c r="B116" s="10">
        <v>43758</v>
      </c>
      <c r="C116" s="6">
        <f>COUNTIF(障害管理表!E:E,計算用!B116)</f>
        <v>0</v>
      </c>
      <c r="D116" s="6">
        <f>COUNTIF(障害管理表!I:I,計算用!B116)</f>
        <v>0</v>
      </c>
      <c r="E116" s="6">
        <f>COUNTIF(障害管理表!I:I,計算用!B116)</f>
        <v>0</v>
      </c>
      <c r="F116" s="6">
        <f t="shared" si="3"/>
        <v>0</v>
      </c>
      <c r="G116" s="6">
        <f t="shared" si="4"/>
        <v>0</v>
      </c>
      <c r="H116" s="6">
        <f t="shared" si="5"/>
        <v>0</v>
      </c>
    </row>
    <row r="117" spans="2:8">
      <c r="B117" s="10">
        <v>43759</v>
      </c>
      <c r="C117" s="6">
        <f>COUNTIF(障害管理表!E:E,計算用!B117)</f>
        <v>0</v>
      </c>
      <c r="D117" s="6">
        <f>COUNTIF(障害管理表!I:I,計算用!B117)</f>
        <v>0</v>
      </c>
      <c r="E117" s="6">
        <f>COUNTIF(障害管理表!I:I,計算用!B117)</f>
        <v>0</v>
      </c>
      <c r="F117" s="6">
        <f t="shared" si="3"/>
        <v>0</v>
      </c>
      <c r="G117" s="6">
        <f t="shared" si="4"/>
        <v>0</v>
      </c>
      <c r="H117" s="6">
        <f t="shared" si="5"/>
        <v>0</v>
      </c>
    </row>
    <row r="118" spans="2:8">
      <c r="B118" s="10">
        <v>43760</v>
      </c>
      <c r="C118" s="6">
        <f>COUNTIF(障害管理表!E:E,計算用!B118)</f>
        <v>0</v>
      </c>
      <c r="D118" s="6">
        <f>COUNTIF(障害管理表!I:I,計算用!B118)</f>
        <v>0</v>
      </c>
      <c r="E118" s="6">
        <f>COUNTIF(障害管理表!I:I,計算用!B118)</f>
        <v>0</v>
      </c>
      <c r="F118" s="6">
        <f t="shared" si="3"/>
        <v>0</v>
      </c>
      <c r="G118" s="6">
        <f t="shared" si="4"/>
        <v>0</v>
      </c>
      <c r="H118" s="6">
        <f t="shared" si="5"/>
        <v>0</v>
      </c>
    </row>
    <row r="119" spans="2:8">
      <c r="B119" s="10">
        <v>43761</v>
      </c>
      <c r="C119" s="6">
        <f>COUNTIF(障害管理表!E:E,計算用!B119)</f>
        <v>0</v>
      </c>
      <c r="D119" s="6">
        <f>COUNTIF(障害管理表!I:I,計算用!B119)</f>
        <v>0</v>
      </c>
      <c r="E119" s="6">
        <f>COUNTIF(障害管理表!I:I,計算用!B119)</f>
        <v>0</v>
      </c>
      <c r="F119" s="6">
        <f t="shared" si="3"/>
        <v>0</v>
      </c>
      <c r="G119" s="6">
        <f t="shared" si="4"/>
        <v>0</v>
      </c>
      <c r="H119" s="6">
        <f t="shared" si="5"/>
        <v>0</v>
      </c>
    </row>
    <row r="120" spans="2:8">
      <c r="B120" s="10">
        <v>43762</v>
      </c>
      <c r="C120" s="6">
        <f>COUNTIF(障害管理表!E:E,計算用!B120)</f>
        <v>0</v>
      </c>
      <c r="D120" s="6">
        <f>COUNTIF(障害管理表!I:I,計算用!B120)</f>
        <v>0</v>
      </c>
      <c r="E120" s="6">
        <f>COUNTIF(障害管理表!I:I,計算用!B120)</f>
        <v>0</v>
      </c>
      <c r="F120" s="6">
        <f t="shared" si="3"/>
        <v>0</v>
      </c>
      <c r="G120" s="6">
        <f t="shared" si="4"/>
        <v>0</v>
      </c>
      <c r="H120" s="6">
        <f t="shared" si="5"/>
        <v>0</v>
      </c>
    </row>
    <row r="121" spans="2:8">
      <c r="B121" s="10">
        <v>43763</v>
      </c>
      <c r="C121" s="6">
        <f>COUNTIF(障害管理表!E:E,計算用!B121)</f>
        <v>0</v>
      </c>
      <c r="D121" s="6">
        <f>COUNTIF(障害管理表!I:I,計算用!B121)</f>
        <v>0</v>
      </c>
      <c r="E121" s="6">
        <f>COUNTIF(障害管理表!I:I,計算用!B121)</f>
        <v>0</v>
      </c>
      <c r="F121" s="6">
        <f t="shared" si="3"/>
        <v>0</v>
      </c>
      <c r="G121" s="6">
        <f t="shared" si="4"/>
        <v>0</v>
      </c>
      <c r="H121" s="6">
        <f t="shared" si="5"/>
        <v>0</v>
      </c>
    </row>
    <row r="122" spans="2:8">
      <c r="B122" s="10">
        <v>43764</v>
      </c>
      <c r="C122" s="6">
        <f>COUNTIF(障害管理表!E:E,計算用!B122)</f>
        <v>0</v>
      </c>
      <c r="D122" s="6">
        <f>COUNTIF(障害管理表!I:I,計算用!B122)</f>
        <v>0</v>
      </c>
      <c r="E122" s="6">
        <f>COUNTIF(障害管理表!I:I,計算用!B122)</f>
        <v>0</v>
      </c>
      <c r="F122" s="6">
        <f t="shared" si="3"/>
        <v>0</v>
      </c>
      <c r="G122" s="6">
        <f t="shared" si="4"/>
        <v>0</v>
      </c>
      <c r="H122" s="6">
        <f t="shared" si="5"/>
        <v>0</v>
      </c>
    </row>
    <row r="123" spans="2:8">
      <c r="B123" s="10">
        <v>43765</v>
      </c>
      <c r="C123" s="6">
        <f>COUNTIF(障害管理表!E:E,計算用!B123)</f>
        <v>0</v>
      </c>
      <c r="D123" s="6">
        <f>COUNTIF(障害管理表!I:I,計算用!B123)</f>
        <v>0</v>
      </c>
      <c r="E123" s="6">
        <f>COUNTIF(障害管理表!I:I,計算用!B123)</f>
        <v>0</v>
      </c>
      <c r="F123" s="6">
        <f t="shared" si="3"/>
        <v>0</v>
      </c>
      <c r="G123" s="6">
        <f t="shared" si="4"/>
        <v>0</v>
      </c>
      <c r="H123" s="6">
        <f t="shared" si="5"/>
        <v>0</v>
      </c>
    </row>
    <row r="124" spans="2:8">
      <c r="B124" s="10">
        <v>43766</v>
      </c>
      <c r="C124" s="6">
        <f>COUNTIF(障害管理表!E:E,計算用!B124)</f>
        <v>0</v>
      </c>
      <c r="D124" s="6">
        <f>COUNTIF(障害管理表!I:I,計算用!B124)</f>
        <v>0</v>
      </c>
      <c r="E124" s="6">
        <f>COUNTIF(障害管理表!I:I,計算用!B124)</f>
        <v>0</v>
      </c>
      <c r="F124" s="6">
        <f t="shared" si="3"/>
        <v>0</v>
      </c>
      <c r="G124" s="6">
        <f t="shared" si="4"/>
        <v>0</v>
      </c>
      <c r="H124" s="6">
        <f t="shared" si="5"/>
        <v>0</v>
      </c>
    </row>
    <row r="125" spans="2:8">
      <c r="B125" s="10">
        <v>43767</v>
      </c>
      <c r="C125" s="6">
        <f>COUNTIF(障害管理表!E:E,計算用!B125)</f>
        <v>0</v>
      </c>
      <c r="D125" s="6">
        <f>COUNTIF(障害管理表!I:I,計算用!B125)</f>
        <v>0</v>
      </c>
      <c r="E125" s="6">
        <f>COUNTIF(障害管理表!I:I,計算用!B125)</f>
        <v>0</v>
      </c>
      <c r="F125" s="6">
        <f t="shared" si="3"/>
        <v>0</v>
      </c>
      <c r="G125" s="6">
        <f t="shared" si="4"/>
        <v>0</v>
      </c>
      <c r="H125" s="6">
        <f t="shared" si="5"/>
        <v>0</v>
      </c>
    </row>
    <row r="126" spans="2:8">
      <c r="B126" s="10">
        <v>43768</v>
      </c>
      <c r="C126" s="6">
        <f>COUNTIF(障害管理表!E:E,計算用!B126)</f>
        <v>0</v>
      </c>
      <c r="D126" s="6">
        <f>COUNTIF(障害管理表!I:I,計算用!B126)</f>
        <v>0</v>
      </c>
      <c r="E126" s="6">
        <f>COUNTIF(障害管理表!I:I,計算用!B126)</f>
        <v>0</v>
      </c>
      <c r="F126" s="6">
        <f t="shared" si="3"/>
        <v>0</v>
      </c>
      <c r="G126" s="6">
        <f t="shared" si="4"/>
        <v>0</v>
      </c>
      <c r="H126" s="6">
        <f t="shared" si="5"/>
        <v>0</v>
      </c>
    </row>
    <row r="127" spans="2:8">
      <c r="B127" s="10">
        <v>43769</v>
      </c>
      <c r="C127" s="6">
        <f>COUNTIF(障害管理表!E:E,計算用!B127)</f>
        <v>0</v>
      </c>
      <c r="D127" s="6">
        <f>COUNTIF(障害管理表!I:I,計算用!B127)</f>
        <v>0</v>
      </c>
      <c r="E127" s="6">
        <f>COUNTIF(障害管理表!I:I,計算用!B127)</f>
        <v>0</v>
      </c>
      <c r="F127" s="6">
        <f t="shared" si="3"/>
        <v>0</v>
      </c>
      <c r="G127" s="6">
        <f t="shared" si="4"/>
        <v>0</v>
      </c>
      <c r="H127" s="6">
        <f t="shared" si="5"/>
        <v>0</v>
      </c>
    </row>
    <row r="128" spans="2:8">
      <c r="B128" s="10">
        <v>43770</v>
      </c>
      <c r="C128" s="6">
        <f>COUNTIF(障害管理表!E:E,計算用!B128)</f>
        <v>0</v>
      </c>
      <c r="D128" s="6">
        <f>COUNTIF(障害管理表!I:I,計算用!B128)</f>
        <v>0</v>
      </c>
      <c r="E128" s="6">
        <f>COUNTIF(障害管理表!I:I,計算用!B128)</f>
        <v>0</v>
      </c>
      <c r="F128" s="6">
        <f t="shared" si="3"/>
        <v>0</v>
      </c>
      <c r="G128" s="6">
        <f t="shared" si="4"/>
        <v>0</v>
      </c>
      <c r="H128" s="6">
        <f t="shared" si="5"/>
        <v>0</v>
      </c>
    </row>
    <row r="129" spans="2:8">
      <c r="B129" s="10">
        <v>43771</v>
      </c>
      <c r="C129" s="6">
        <f>COUNTIF(障害管理表!E:E,計算用!B129)</f>
        <v>0</v>
      </c>
      <c r="D129" s="6">
        <f>COUNTIF(障害管理表!I:I,計算用!B129)</f>
        <v>0</v>
      </c>
      <c r="E129" s="6">
        <f>COUNTIF(障害管理表!I:I,計算用!B129)</f>
        <v>0</v>
      </c>
      <c r="F129" s="6">
        <f t="shared" si="3"/>
        <v>0</v>
      </c>
      <c r="G129" s="6">
        <f t="shared" si="4"/>
        <v>0</v>
      </c>
      <c r="H129" s="6">
        <f t="shared" si="5"/>
        <v>0</v>
      </c>
    </row>
    <row r="130" spans="2:8">
      <c r="B130" s="10">
        <v>43772</v>
      </c>
      <c r="C130" s="6">
        <f>COUNTIF(障害管理表!E:E,計算用!B130)</f>
        <v>0</v>
      </c>
      <c r="D130" s="6">
        <f>COUNTIF(障害管理表!I:I,計算用!B130)</f>
        <v>0</v>
      </c>
      <c r="E130" s="6">
        <f>COUNTIF(障害管理表!I:I,計算用!B130)</f>
        <v>0</v>
      </c>
      <c r="F130" s="6">
        <f t="shared" si="3"/>
        <v>0</v>
      </c>
      <c r="G130" s="6">
        <f t="shared" si="4"/>
        <v>0</v>
      </c>
      <c r="H130" s="6">
        <f t="shared" si="5"/>
        <v>0</v>
      </c>
    </row>
    <row r="131" spans="2:8">
      <c r="B131" s="10">
        <v>43773</v>
      </c>
      <c r="C131" s="6">
        <f>COUNTIF(障害管理表!E:E,計算用!B131)</f>
        <v>0</v>
      </c>
      <c r="D131" s="6">
        <f>COUNTIF(障害管理表!I:I,計算用!B131)</f>
        <v>0</v>
      </c>
      <c r="E131" s="6">
        <f>COUNTIF(障害管理表!I:I,計算用!B131)</f>
        <v>0</v>
      </c>
      <c r="F131" s="6">
        <f t="shared" si="3"/>
        <v>0</v>
      </c>
      <c r="G131" s="6">
        <f t="shared" si="4"/>
        <v>0</v>
      </c>
      <c r="H131" s="6">
        <f t="shared" si="5"/>
        <v>0</v>
      </c>
    </row>
    <row r="132" spans="2:8">
      <c r="B132" s="10">
        <v>43774</v>
      </c>
      <c r="C132" s="6">
        <f>COUNTIF(障害管理表!E:E,計算用!B132)</f>
        <v>0</v>
      </c>
      <c r="D132" s="6">
        <f>COUNTIF(障害管理表!I:I,計算用!B132)</f>
        <v>0</v>
      </c>
      <c r="E132" s="6">
        <f>COUNTIF(障害管理表!I:I,計算用!B132)</f>
        <v>0</v>
      </c>
      <c r="F132" s="6">
        <f t="shared" si="3"/>
        <v>0</v>
      </c>
      <c r="G132" s="6">
        <f t="shared" si="4"/>
        <v>0</v>
      </c>
      <c r="H132" s="6">
        <f t="shared" si="5"/>
        <v>0</v>
      </c>
    </row>
    <row r="133" spans="2:8">
      <c r="B133" s="10">
        <v>43775</v>
      </c>
      <c r="C133" s="6">
        <f>COUNTIF(障害管理表!E:E,計算用!B133)</f>
        <v>0</v>
      </c>
      <c r="D133" s="6">
        <f>COUNTIF(障害管理表!I:I,計算用!B133)</f>
        <v>0</v>
      </c>
      <c r="E133" s="6">
        <f>COUNTIF(障害管理表!I:I,計算用!B133)</f>
        <v>0</v>
      </c>
      <c r="F133" s="6">
        <f t="shared" si="3"/>
        <v>0</v>
      </c>
      <c r="G133" s="6">
        <f t="shared" si="4"/>
        <v>0</v>
      </c>
      <c r="H133" s="6">
        <f t="shared" si="5"/>
        <v>0</v>
      </c>
    </row>
    <row r="134" spans="2:8">
      <c r="B134" s="10">
        <v>43776</v>
      </c>
      <c r="C134" s="6">
        <f>COUNTIF(障害管理表!E:E,計算用!B134)</f>
        <v>0</v>
      </c>
      <c r="D134" s="6">
        <f>COUNTIF(障害管理表!I:I,計算用!B134)</f>
        <v>0</v>
      </c>
      <c r="E134" s="6">
        <f>COUNTIF(障害管理表!I:I,計算用!B134)</f>
        <v>0</v>
      </c>
      <c r="F134" s="6">
        <f t="shared" si="3"/>
        <v>0</v>
      </c>
      <c r="G134" s="6">
        <f t="shared" si="4"/>
        <v>0</v>
      </c>
      <c r="H134" s="6">
        <f t="shared" si="5"/>
        <v>0</v>
      </c>
    </row>
    <row r="135" spans="2:8">
      <c r="B135" s="10">
        <v>43777</v>
      </c>
      <c r="C135" s="6">
        <f>COUNTIF(障害管理表!E:E,計算用!B135)</f>
        <v>0</v>
      </c>
      <c r="D135" s="6">
        <f>COUNTIF(障害管理表!I:I,計算用!B135)</f>
        <v>0</v>
      </c>
      <c r="E135" s="6">
        <f>COUNTIF(障害管理表!I:I,計算用!B135)</f>
        <v>0</v>
      </c>
      <c r="F135" s="6">
        <f t="shared" ref="F135:F187" si="6">F134+C135</f>
        <v>0</v>
      </c>
      <c r="G135" s="6">
        <f t="shared" ref="G135:G187" si="7">G134+D135</f>
        <v>0</v>
      </c>
      <c r="H135" s="6">
        <f t="shared" ref="H135:H187" si="8">H134+E135</f>
        <v>0</v>
      </c>
    </row>
    <row r="136" spans="2:8">
      <c r="B136" s="10">
        <v>43778</v>
      </c>
      <c r="C136" s="6">
        <f>COUNTIF(障害管理表!E:E,計算用!B136)</f>
        <v>0</v>
      </c>
      <c r="D136" s="6">
        <f>COUNTIF(障害管理表!I:I,計算用!B136)</f>
        <v>0</v>
      </c>
      <c r="E136" s="6">
        <f>COUNTIF(障害管理表!I:I,計算用!B136)</f>
        <v>0</v>
      </c>
      <c r="F136" s="6">
        <f t="shared" si="6"/>
        <v>0</v>
      </c>
      <c r="G136" s="6">
        <f t="shared" si="7"/>
        <v>0</v>
      </c>
      <c r="H136" s="6">
        <f t="shared" si="8"/>
        <v>0</v>
      </c>
    </row>
    <row r="137" spans="2:8">
      <c r="B137" s="10">
        <v>43779</v>
      </c>
      <c r="C137" s="6">
        <f>COUNTIF(障害管理表!E:E,計算用!B137)</f>
        <v>0</v>
      </c>
      <c r="D137" s="6">
        <f>COUNTIF(障害管理表!I:I,計算用!B137)</f>
        <v>0</v>
      </c>
      <c r="E137" s="6">
        <f>COUNTIF(障害管理表!I:I,計算用!B137)</f>
        <v>0</v>
      </c>
      <c r="F137" s="6">
        <f t="shared" si="6"/>
        <v>0</v>
      </c>
      <c r="G137" s="6">
        <f t="shared" si="7"/>
        <v>0</v>
      </c>
      <c r="H137" s="6">
        <f t="shared" si="8"/>
        <v>0</v>
      </c>
    </row>
    <row r="138" spans="2:8">
      <c r="B138" s="10">
        <v>43780</v>
      </c>
      <c r="C138" s="6">
        <f>COUNTIF(障害管理表!E:E,計算用!B138)</f>
        <v>0</v>
      </c>
      <c r="D138" s="6">
        <f>COUNTIF(障害管理表!I:I,計算用!B138)</f>
        <v>0</v>
      </c>
      <c r="E138" s="6">
        <f>COUNTIF(障害管理表!I:I,計算用!B138)</f>
        <v>0</v>
      </c>
      <c r="F138" s="6">
        <f t="shared" si="6"/>
        <v>0</v>
      </c>
      <c r="G138" s="6">
        <f t="shared" si="7"/>
        <v>0</v>
      </c>
      <c r="H138" s="6">
        <f t="shared" si="8"/>
        <v>0</v>
      </c>
    </row>
    <row r="139" spans="2:8">
      <c r="B139" s="10">
        <v>43781</v>
      </c>
      <c r="C139" s="6">
        <f>COUNTIF(障害管理表!E:E,計算用!B139)</f>
        <v>0</v>
      </c>
      <c r="D139" s="6">
        <f>COUNTIF(障害管理表!I:I,計算用!B139)</f>
        <v>0</v>
      </c>
      <c r="E139" s="6">
        <f>COUNTIF(障害管理表!I:I,計算用!B139)</f>
        <v>0</v>
      </c>
      <c r="F139" s="6">
        <f t="shared" si="6"/>
        <v>0</v>
      </c>
      <c r="G139" s="6">
        <f t="shared" si="7"/>
        <v>0</v>
      </c>
      <c r="H139" s="6">
        <f t="shared" si="8"/>
        <v>0</v>
      </c>
    </row>
    <row r="140" spans="2:8">
      <c r="B140" s="10">
        <v>43782</v>
      </c>
      <c r="C140" s="6">
        <f>COUNTIF(障害管理表!E:E,計算用!B140)</f>
        <v>0</v>
      </c>
      <c r="D140" s="6">
        <f>COUNTIF(障害管理表!I:I,計算用!B140)</f>
        <v>0</v>
      </c>
      <c r="E140" s="6">
        <f>COUNTIF(障害管理表!I:I,計算用!B140)</f>
        <v>0</v>
      </c>
      <c r="F140" s="6">
        <f t="shared" si="6"/>
        <v>0</v>
      </c>
      <c r="G140" s="6">
        <f t="shared" si="7"/>
        <v>0</v>
      </c>
      <c r="H140" s="6">
        <f t="shared" si="8"/>
        <v>0</v>
      </c>
    </row>
    <row r="141" spans="2:8">
      <c r="B141" s="10">
        <v>43783</v>
      </c>
      <c r="C141" s="6">
        <f>COUNTIF(障害管理表!E:E,計算用!B141)</f>
        <v>0</v>
      </c>
      <c r="D141" s="6">
        <f>COUNTIF(障害管理表!I:I,計算用!B141)</f>
        <v>0</v>
      </c>
      <c r="E141" s="6">
        <f>COUNTIF(障害管理表!I:I,計算用!B141)</f>
        <v>0</v>
      </c>
      <c r="F141" s="6">
        <f t="shared" si="6"/>
        <v>0</v>
      </c>
      <c r="G141" s="6">
        <f t="shared" si="7"/>
        <v>0</v>
      </c>
      <c r="H141" s="6">
        <f t="shared" si="8"/>
        <v>0</v>
      </c>
    </row>
    <row r="142" spans="2:8">
      <c r="B142" s="10">
        <v>43784</v>
      </c>
      <c r="C142" s="6">
        <f>COUNTIF(障害管理表!E:E,計算用!B142)</f>
        <v>0</v>
      </c>
      <c r="D142" s="6">
        <f>COUNTIF(障害管理表!I:I,計算用!B142)</f>
        <v>0</v>
      </c>
      <c r="E142" s="6">
        <f>COUNTIF(障害管理表!I:I,計算用!B142)</f>
        <v>0</v>
      </c>
      <c r="F142" s="6">
        <f t="shared" si="6"/>
        <v>0</v>
      </c>
      <c r="G142" s="6">
        <f t="shared" si="7"/>
        <v>0</v>
      </c>
      <c r="H142" s="6">
        <f t="shared" si="8"/>
        <v>0</v>
      </c>
    </row>
    <row r="143" spans="2:8">
      <c r="B143" s="10">
        <v>43785</v>
      </c>
      <c r="C143" s="6">
        <f>COUNTIF(障害管理表!E:E,計算用!B143)</f>
        <v>0</v>
      </c>
      <c r="D143" s="6">
        <f>COUNTIF(障害管理表!I:I,計算用!B143)</f>
        <v>0</v>
      </c>
      <c r="E143" s="6">
        <f>COUNTIF(障害管理表!I:I,計算用!B143)</f>
        <v>0</v>
      </c>
      <c r="F143" s="6">
        <f t="shared" si="6"/>
        <v>0</v>
      </c>
      <c r="G143" s="6">
        <f t="shared" si="7"/>
        <v>0</v>
      </c>
      <c r="H143" s="6">
        <f t="shared" si="8"/>
        <v>0</v>
      </c>
    </row>
    <row r="144" spans="2:8">
      <c r="B144" s="10">
        <v>43786</v>
      </c>
      <c r="C144" s="6">
        <f>COUNTIF(障害管理表!E:E,計算用!B144)</f>
        <v>0</v>
      </c>
      <c r="D144" s="6">
        <f>COUNTIF(障害管理表!I:I,計算用!B144)</f>
        <v>0</v>
      </c>
      <c r="E144" s="6">
        <f>COUNTIF(障害管理表!I:I,計算用!B144)</f>
        <v>0</v>
      </c>
      <c r="F144" s="6">
        <f t="shared" si="6"/>
        <v>0</v>
      </c>
      <c r="G144" s="6">
        <f t="shared" si="7"/>
        <v>0</v>
      </c>
      <c r="H144" s="6">
        <f t="shared" si="8"/>
        <v>0</v>
      </c>
    </row>
    <row r="145" spans="2:8">
      <c r="B145" s="10">
        <v>43787</v>
      </c>
      <c r="C145" s="6">
        <f>COUNTIF(障害管理表!E:E,計算用!B145)</f>
        <v>0</v>
      </c>
      <c r="D145" s="6">
        <f>COUNTIF(障害管理表!I:I,計算用!B145)</f>
        <v>0</v>
      </c>
      <c r="E145" s="6">
        <f>COUNTIF(障害管理表!I:I,計算用!B145)</f>
        <v>0</v>
      </c>
      <c r="F145" s="6">
        <f t="shared" si="6"/>
        <v>0</v>
      </c>
      <c r="G145" s="6">
        <f t="shared" si="7"/>
        <v>0</v>
      </c>
      <c r="H145" s="6">
        <f t="shared" si="8"/>
        <v>0</v>
      </c>
    </row>
    <row r="146" spans="2:8">
      <c r="B146" s="10">
        <v>43788</v>
      </c>
      <c r="C146" s="6">
        <f>COUNTIF(障害管理表!E:E,計算用!B146)</f>
        <v>0</v>
      </c>
      <c r="D146" s="6">
        <f>COUNTIF(障害管理表!I:I,計算用!B146)</f>
        <v>0</v>
      </c>
      <c r="E146" s="6">
        <f>COUNTIF(障害管理表!I:I,計算用!B146)</f>
        <v>0</v>
      </c>
      <c r="F146" s="6">
        <f t="shared" si="6"/>
        <v>0</v>
      </c>
      <c r="G146" s="6">
        <f t="shared" si="7"/>
        <v>0</v>
      </c>
      <c r="H146" s="6">
        <f t="shared" si="8"/>
        <v>0</v>
      </c>
    </row>
    <row r="147" spans="2:8">
      <c r="B147" s="10">
        <v>43789</v>
      </c>
      <c r="C147" s="6">
        <f>COUNTIF(障害管理表!E:E,計算用!B147)</f>
        <v>0</v>
      </c>
      <c r="D147" s="6">
        <f>COUNTIF(障害管理表!I:I,計算用!B147)</f>
        <v>0</v>
      </c>
      <c r="E147" s="6">
        <f>COUNTIF(障害管理表!I:I,計算用!B147)</f>
        <v>0</v>
      </c>
      <c r="F147" s="6">
        <f t="shared" si="6"/>
        <v>0</v>
      </c>
      <c r="G147" s="6">
        <f t="shared" si="7"/>
        <v>0</v>
      </c>
      <c r="H147" s="6">
        <f t="shared" si="8"/>
        <v>0</v>
      </c>
    </row>
    <row r="148" spans="2:8">
      <c r="B148" s="10">
        <v>43790</v>
      </c>
      <c r="C148" s="6">
        <f>COUNTIF(障害管理表!E:E,計算用!B148)</f>
        <v>0</v>
      </c>
      <c r="D148" s="6">
        <f>COUNTIF(障害管理表!I:I,計算用!B148)</f>
        <v>0</v>
      </c>
      <c r="E148" s="6">
        <f>COUNTIF(障害管理表!I:I,計算用!B148)</f>
        <v>0</v>
      </c>
      <c r="F148" s="6">
        <f t="shared" si="6"/>
        <v>0</v>
      </c>
      <c r="G148" s="6">
        <f t="shared" si="7"/>
        <v>0</v>
      </c>
      <c r="H148" s="6">
        <f t="shared" si="8"/>
        <v>0</v>
      </c>
    </row>
    <row r="149" spans="2:8">
      <c r="B149" s="10">
        <v>43791</v>
      </c>
      <c r="C149" s="6">
        <f>COUNTIF(障害管理表!E:E,計算用!B149)</f>
        <v>0</v>
      </c>
      <c r="D149" s="6">
        <f>COUNTIF(障害管理表!I:I,計算用!B149)</f>
        <v>0</v>
      </c>
      <c r="E149" s="6">
        <f>COUNTIF(障害管理表!I:I,計算用!B149)</f>
        <v>0</v>
      </c>
      <c r="F149" s="6">
        <f t="shared" si="6"/>
        <v>0</v>
      </c>
      <c r="G149" s="6">
        <f t="shared" si="7"/>
        <v>0</v>
      </c>
      <c r="H149" s="6">
        <f t="shared" si="8"/>
        <v>0</v>
      </c>
    </row>
    <row r="150" spans="2:8">
      <c r="B150" s="10">
        <v>43792</v>
      </c>
      <c r="C150" s="6">
        <f>COUNTIF(障害管理表!E:E,計算用!B150)</f>
        <v>0</v>
      </c>
      <c r="D150" s="6">
        <f>COUNTIF(障害管理表!I:I,計算用!B150)</f>
        <v>0</v>
      </c>
      <c r="E150" s="6">
        <f>COUNTIF(障害管理表!I:I,計算用!B150)</f>
        <v>0</v>
      </c>
      <c r="F150" s="6">
        <f t="shared" si="6"/>
        <v>0</v>
      </c>
      <c r="G150" s="6">
        <f t="shared" si="7"/>
        <v>0</v>
      </c>
      <c r="H150" s="6">
        <f t="shared" si="8"/>
        <v>0</v>
      </c>
    </row>
    <row r="151" spans="2:8">
      <c r="B151" s="10">
        <v>43793</v>
      </c>
      <c r="C151" s="6">
        <f>COUNTIF(障害管理表!E:E,計算用!B151)</f>
        <v>0</v>
      </c>
      <c r="D151" s="6">
        <f>COUNTIF(障害管理表!I:I,計算用!B151)</f>
        <v>0</v>
      </c>
      <c r="E151" s="6">
        <f>COUNTIF(障害管理表!I:I,計算用!B151)</f>
        <v>0</v>
      </c>
      <c r="F151" s="6">
        <f t="shared" si="6"/>
        <v>0</v>
      </c>
      <c r="G151" s="6">
        <f t="shared" si="7"/>
        <v>0</v>
      </c>
      <c r="H151" s="6">
        <f t="shared" si="8"/>
        <v>0</v>
      </c>
    </row>
    <row r="152" spans="2:8">
      <c r="B152" s="10">
        <v>43794</v>
      </c>
      <c r="C152" s="6">
        <f>COUNTIF(障害管理表!E:E,計算用!B152)</f>
        <v>0</v>
      </c>
      <c r="D152" s="6">
        <f>COUNTIF(障害管理表!I:I,計算用!B152)</f>
        <v>0</v>
      </c>
      <c r="E152" s="6">
        <f>COUNTIF(障害管理表!I:I,計算用!B152)</f>
        <v>0</v>
      </c>
      <c r="F152" s="6">
        <f t="shared" si="6"/>
        <v>0</v>
      </c>
      <c r="G152" s="6">
        <f t="shared" si="7"/>
        <v>0</v>
      </c>
      <c r="H152" s="6">
        <f t="shared" si="8"/>
        <v>0</v>
      </c>
    </row>
    <row r="153" spans="2:8">
      <c r="B153" s="10">
        <v>43795</v>
      </c>
      <c r="C153" s="6">
        <f>COUNTIF(障害管理表!E:E,計算用!B153)</f>
        <v>0</v>
      </c>
      <c r="D153" s="6">
        <f>COUNTIF(障害管理表!I:I,計算用!B153)</f>
        <v>0</v>
      </c>
      <c r="E153" s="6">
        <f>COUNTIF(障害管理表!I:I,計算用!B153)</f>
        <v>0</v>
      </c>
      <c r="F153" s="6">
        <f t="shared" si="6"/>
        <v>0</v>
      </c>
      <c r="G153" s="6">
        <f t="shared" si="7"/>
        <v>0</v>
      </c>
      <c r="H153" s="6">
        <f t="shared" si="8"/>
        <v>0</v>
      </c>
    </row>
    <row r="154" spans="2:8">
      <c r="B154" s="10">
        <v>43796</v>
      </c>
      <c r="C154" s="6">
        <f>COUNTIF(障害管理表!E:E,計算用!B154)</f>
        <v>0</v>
      </c>
      <c r="D154" s="6">
        <f>COUNTIF(障害管理表!I:I,計算用!B154)</f>
        <v>0</v>
      </c>
      <c r="E154" s="6">
        <f>COUNTIF(障害管理表!I:I,計算用!B154)</f>
        <v>0</v>
      </c>
      <c r="F154" s="6">
        <f t="shared" si="6"/>
        <v>0</v>
      </c>
      <c r="G154" s="6">
        <f t="shared" si="7"/>
        <v>0</v>
      </c>
      <c r="H154" s="6">
        <f t="shared" si="8"/>
        <v>0</v>
      </c>
    </row>
    <row r="155" spans="2:8">
      <c r="B155" s="10">
        <v>43797</v>
      </c>
      <c r="C155" s="6">
        <f>COUNTIF(障害管理表!E:E,計算用!B155)</f>
        <v>0</v>
      </c>
      <c r="D155" s="6">
        <f>COUNTIF(障害管理表!I:I,計算用!B155)</f>
        <v>0</v>
      </c>
      <c r="E155" s="6">
        <f>COUNTIF(障害管理表!I:I,計算用!B155)</f>
        <v>0</v>
      </c>
      <c r="F155" s="6">
        <f t="shared" si="6"/>
        <v>0</v>
      </c>
      <c r="G155" s="6">
        <f t="shared" si="7"/>
        <v>0</v>
      </c>
      <c r="H155" s="6">
        <f t="shared" si="8"/>
        <v>0</v>
      </c>
    </row>
    <row r="156" spans="2:8">
      <c r="B156" s="10">
        <v>43798</v>
      </c>
      <c r="C156" s="6">
        <f>COUNTIF(障害管理表!E:E,計算用!B156)</f>
        <v>0</v>
      </c>
      <c r="D156" s="6">
        <f>COUNTIF(障害管理表!I:I,計算用!B156)</f>
        <v>0</v>
      </c>
      <c r="E156" s="6">
        <f>COUNTIF(障害管理表!I:I,計算用!B156)</f>
        <v>0</v>
      </c>
      <c r="F156" s="6">
        <f t="shared" si="6"/>
        <v>0</v>
      </c>
      <c r="G156" s="6">
        <f t="shared" si="7"/>
        <v>0</v>
      </c>
      <c r="H156" s="6">
        <f t="shared" si="8"/>
        <v>0</v>
      </c>
    </row>
    <row r="157" spans="2:8">
      <c r="B157" s="10">
        <v>43799</v>
      </c>
      <c r="C157" s="6">
        <f>COUNTIF(障害管理表!E:E,計算用!B157)</f>
        <v>0</v>
      </c>
      <c r="D157" s="6">
        <f>COUNTIF(障害管理表!I:I,計算用!B157)</f>
        <v>0</v>
      </c>
      <c r="E157" s="6">
        <f>COUNTIF(障害管理表!I:I,計算用!B157)</f>
        <v>0</v>
      </c>
      <c r="F157" s="6">
        <f t="shared" si="6"/>
        <v>0</v>
      </c>
      <c r="G157" s="6">
        <f t="shared" si="7"/>
        <v>0</v>
      </c>
      <c r="H157" s="6">
        <f t="shared" si="8"/>
        <v>0</v>
      </c>
    </row>
    <row r="158" spans="2:8">
      <c r="B158" s="10">
        <v>43800</v>
      </c>
      <c r="C158" s="6">
        <f>COUNTIF(障害管理表!E:E,計算用!B158)</f>
        <v>0</v>
      </c>
      <c r="D158" s="6">
        <f>COUNTIF(障害管理表!I:I,計算用!B158)</f>
        <v>0</v>
      </c>
      <c r="E158" s="6">
        <f>COUNTIF(障害管理表!I:I,計算用!B158)</f>
        <v>0</v>
      </c>
      <c r="F158" s="6">
        <f t="shared" si="6"/>
        <v>0</v>
      </c>
      <c r="G158" s="6">
        <f t="shared" si="7"/>
        <v>0</v>
      </c>
      <c r="H158" s="6">
        <f t="shared" si="8"/>
        <v>0</v>
      </c>
    </row>
    <row r="159" spans="2:8">
      <c r="B159" s="10">
        <v>43801</v>
      </c>
      <c r="C159" s="6">
        <f>COUNTIF(障害管理表!E:E,計算用!B159)</f>
        <v>0</v>
      </c>
      <c r="D159" s="6">
        <f>COUNTIF(障害管理表!I:I,計算用!B159)</f>
        <v>0</v>
      </c>
      <c r="E159" s="6">
        <f>COUNTIF(障害管理表!I:I,計算用!B159)</f>
        <v>0</v>
      </c>
      <c r="F159" s="6">
        <f t="shared" si="6"/>
        <v>0</v>
      </c>
      <c r="G159" s="6">
        <f t="shared" si="7"/>
        <v>0</v>
      </c>
      <c r="H159" s="6">
        <f t="shared" si="8"/>
        <v>0</v>
      </c>
    </row>
    <row r="160" spans="2:8">
      <c r="B160" s="10">
        <v>43802</v>
      </c>
      <c r="C160" s="6">
        <f>COUNTIF(障害管理表!E:E,計算用!B160)</f>
        <v>0</v>
      </c>
      <c r="D160" s="6">
        <f>COUNTIF(障害管理表!I:I,計算用!B160)</f>
        <v>0</v>
      </c>
      <c r="E160" s="6">
        <f>COUNTIF(障害管理表!I:I,計算用!B160)</f>
        <v>0</v>
      </c>
      <c r="F160" s="6">
        <f t="shared" si="6"/>
        <v>0</v>
      </c>
      <c r="G160" s="6">
        <f t="shared" si="7"/>
        <v>0</v>
      </c>
      <c r="H160" s="6">
        <f t="shared" si="8"/>
        <v>0</v>
      </c>
    </row>
    <row r="161" spans="2:8">
      <c r="B161" s="10">
        <v>43803</v>
      </c>
      <c r="C161" s="6">
        <f>COUNTIF(障害管理表!E:E,計算用!B161)</f>
        <v>0</v>
      </c>
      <c r="D161" s="6">
        <f>COUNTIF(障害管理表!I:I,計算用!B161)</f>
        <v>0</v>
      </c>
      <c r="E161" s="6">
        <f>COUNTIF(障害管理表!I:I,計算用!B161)</f>
        <v>0</v>
      </c>
      <c r="F161" s="6">
        <f t="shared" si="6"/>
        <v>0</v>
      </c>
      <c r="G161" s="6">
        <f t="shared" si="7"/>
        <v>0</v>
      </c>
      <c r="H161" s="6">
        <f t="shared" si="8"/>
        <v>0</v>
      </c>
    </row>
    <row r="162" spans="2:8">
      <c r="B162" s="10">
        <v>43804</v>
      </c>
      <c r="C162" s="6">
        <f>COUNTIF(障害管理表!E:E,計算用!B162)</f>
        <v>0</v>
      </c>
      <c r="D162" s="6">
        <f>COUNTIF(障害管理表!I:I,計算用!B162)</f>
        <v>0</v>
      </c>
      <c r="E162" s="6">
        <f>COUNTIF(障害管理表!I:I,計算用!B162)</f>
        <v>0</v>
      </c>
      <c r="F162" s="6">
        <f t="shared" si="6"/>
        <v>0</v>
      </c>
      <c r="G162" s="6">
        <f t="shared" si="7"/>
        <v>0</v>
      </c>
      <c r="H162" s="6">
        <f t="shared" si="8"/>
        <v>0</v>
      </c>
    </row>
    <row r="163" spans="2:8">
      <c r="B163" s="10">
        <v>43805</v>
      </c>
      <c r="C163" s="6">
        <f>COUNTIF(障害管理表!E:E,計算用!B163)</f>
        <v>0</v>
      </c>
      <c r="D163" s="6">
        <f>COUNTIF(障害管理表!I:I,計算用!B163)</f>
        <v>0</v>
      </c>
      <c r="E163" s="6">
        <f>COUNTIF(障害管理表!I:I,計算用!B163)</f>
        <v>0</v>
      </c>
      <c r="F163" s="6">
        <f t="shared" si="6"/>
        <v>0</v>
      </c>
      <c r="G163" s="6">
        <f t="shared" si="7"/>
        <v>0</v>
      </c>
      <c r="H163" s="6">
        <f t="shared" si="8"/>
        <v>0</v>
      </c>
    </row>
    <row r="164" spans="2:8">
      <c r="B164" s="10">
        <v>43806</v>
      </c>
      <c r="C164" s="6">
        <f>COUNTIF(障害管理表!E:E,計算用!B164)</f>
        <v>0</v>
      </c>
      <c r="D164" s="6">
        <f>COUNTIF(障害管理表!I:I,計算用!B164)</f>
        <v>0</v>
      </c>
      <c r="E164" s="6">
        <f>COUNTIF(障害管理表!I:I,計算用!B164)</f>
        <v>0</v>
      </c>
      <c r="F164" s="6">
        <f t="shared" si="6"/>
        <v>0</v>
      </c>
      <c r="G164" s="6">
        <f t="shared" si="7"/>
        <v>0</v>
      </c>
      <c r="H164" s="6">
        <f t="shared" si="8"/>
        <v>0</v>
      </c>
    </row>
    <row r="165" spans="2:8">
      <c r="B165" s="10">
        <v>43807</v>
      </c>
      <c r="C165" s="6">
        <f>COUNTIF(障害管理表!E:E,計算用!B165)</f>
        <v>0</v>
      </c>
      <c r="D165" s="6">
        <f>COUNTIF(障害管理表!I:I,計算用!B165)</f>
        <v>0</v>
      </c>
      <c r="E165" s="6">
        <f>COUNTIF(障害管理表!I:I,計算用!B165)</f>
        <v>0</v>
      </c>
      <c r="F165" s="6">
        <f t="shared" si="6"/>
        <v>0</v>
      </c>
      <c r="G165" s="6">
        <f t="shared" si="7"/>
        <v>0</v>
      </c>
      <c r="H165" s="6">
        <f t="shared" si="8"/>
        <v>0</v>
      </c>
    </row>
    <row r="166" spans="2:8">
      <c r="B166" s="10">
        <v>43808</v>
      </c>
      <c r="C166" s="6">
        <f>COUNTIF(障害管理表!E:E,計算用!B166)</f>
        <v>0</v>
      </c>
      <c r="D166" s="6">
        <f>COUNTIF(障害管理表!I:I,計算用!B166)</f>
        <v>0</v>
      </c>
      <c r="E166" s="6">
        <f>COUNTIF(障害管理表!I:I,計算用!B166)</f>
        <v>0</v>
      </c>
      <c r="F166" s="6">
        <f t="shared" si="6"/>
        <v>0</v>
      </c>
      <c r="G166" s="6">
        <f t="shared" si="7"/>
        <v>0</v>
      </c>
      <c r="H166" s="6">
        <f t="shared" si="8"/>
        <v>0</v>
      </c>
    </row>
    <row r="167" spans="2:8">
      <c r="B167" s="10">
        <v>43809</v>
      </c>
      <c r="C167" s="6">
        <f>COUNTIF(障害管理表!E:E,計算用!B167)</f>
        <v>0</v>
      </c>
      <c r="D167" s="6">
        <f>COUNTIF(障害管理表!I:I,計算用!B167)</f>
        <v>0</v>
      </c>
      <c r="E167" s="6">
        <f>COUNTIF(障害管理表!I:I,計算用!B167)</f>
        <v>0</v>
      </c>
      <c r="F167" s="6">
        <f t="shared" si="6"/>
        <v>0</v>
      </c>
      <c r="G167" s="6">
        <f t="shared" si="7"/>
        <v>0</v>
      </c>
      <c r="H167" s="6">
        <f t="shared" si="8"/>
        <v>0</v>
      </c>
    </row>
    <row r="168" spans="2:8">
      <c r="B168" s="10">
        <v>43810</v>
      </c>
      <c r="C168" s="6">
        <f>COUNTIF(障害管理表!E:E,計算用!B168)</f>
        <v>0</v>
      </c>
      <c r="D168" s="6">
        <f>COUNTIF(障害管理表!I:I,計算用!B168)</f>
        <v>0</v>
      </c>
      <c r="E168" s="6">
        <f>COUNTIF(障害管理表!I:I,計算用!B168)</f>
        <v>0</v>
      </c>
      <c r="F168" s="6">
        <f t="shared" si="6"/>
        <v>0</v>
      </c>
      <c r="G168" s="6">
        <f t="shared" si="7"/>
        <v>0</v>
      </c>
      <c r="H168" s="6">
        <f t="shared" si="8"/>
        <v>0</v>
      </c>
    </row>
    <row r="169" spans="2:8">
      <c r="B169" s="10">
        <v>43811</v>
      </c>
      <c r="C169" s="6">
        <f>COUNTIF(障害管理表!E:E,計算用!B169)</f>
        <v>0</v>
      </c>
      <c r="D169" s="6">
        <f>COUNTIF(障害管理表!I:I,計算用!B169)</f>
        <v>0</v>
      </c>
      <c r="E169" s="6">
        <f>COUNTIF(障害管理表!I:I,計算用!B169)</f>
        <v>0</v>
      </c>
      <c r="F169" s="6">
        <f t="shared" si="6"/>
        <v>0</v>
      </c>
      <c r="G169" s="6">
        <f t="shared" si="7"/>
        <v>0</v>
      </c>
      <c r="H169" s="6">
        <f t="shared" si="8"/>
        <v>0</v>
      </c>
    </row>
    <row r="170" spans="2:8">
      <c r="B170" s="10">
        <v>43812</v>
      </c>
      <c r="C170" s="6">
        <f>COUNTIF(障害管理表!E:E,計算用!B170)</f>
        <v>0</v>
      </c>
      <c r="D170" s="6">
        <f>COUNTIF(障害管理表!I:I,計算用!B170)</f>
        <v>0</v>
      </c>
      <c r="E170" s="6">
        <f>COUNTIF(障害管理表!I:I,計算用!B170)</f>
        <v>0</v>
      </c>
      <c r="F170" s="6">
        <f t="shared" si="6"/>
        <v>0</v>
      </c>
      <c r="G170" s="6">
        <f t="shared" si="7"/>
        <v>0</v>
      </c>
      <c r="H170" s="6">
        <f t="shared" si="8"/>
        <v>0</v>
      </c>
    </row>
    <row r="171" spans="2:8">
      <c r="B171" s="10">
        <v>43813</v>
      </c>
      <c r="C171" s="6">
        <f>COUNTIF(障害管理表!E:E,計算用!B171)</f>
        <v>0</v>
      </c>
      <c r="D171" s="6">
        <f>COUNTIF(障害管理表!I:I,計算用!B171)</f>
        <v>0</v>
      </c>
      <c r="E171" s="6">
        <f>COUNTIF(障害管理表!I:I,計算用!B171)</f>
        <v>0</v>
      </c>
      <c r="F171" s="6">
        <f t="shared" si="6"/>
        <v>0</v>
      </c>
      <c r="G171" s="6">
        <f t="shared" si="7"/>
        <v>0</v>
      </c>
      <c r="H171" s="6">
        <f t="shared" si="8"/>
        <v>0</v>
      </c>
    </row>
    <row r="172" spans="2:8">
      <c r="B172" s="10">
        <v>43814</v>
      </c>
      <c r="C172" s="6">
        <f>COUNTIF(障害管理表!E:E,計算用!B172)</f>
        <v>0</v>
      </c>
      <c r="D172" s="6">
        <f>COUNTIF(障害管理表!I:I,計算用!B172)</f>
        <v>0</v>
      </c>
      <c r="E172" s="6">
        <f>COUNTIF(障害管理表!I:I,計算用!B172)</f>
        <v>0</v>
      </c>
      <c r="F172" s="6">
        <f t="shared" si="6"/>
        <v>0</v>
      </c>
      <c r="G172" s="6">
        <f t="shared" si="7"/>
        <v>0</v>
      </c>
      <c r="H172" s="6">
        <f t="shared" si="8"/>
        <v>0</v>
      </c>
    </row>
    <row r="173" spans="2:8">
      <c r="B173" s="10">
        <v>43815</v>
      </c>
      <c r="C173" s="6">
        <f>COUNTIF(障害管理表!E:E,計算用!B173)</f>
        <v>0</v>
      </c>
      <c r="D173" s="6">
        <f>COUNTIF(障害管理表!I:I,計算用!B173)</f>
        <v>0</v>
      </c>
      <c r="E173" s="6">
        <f>COUNTIF(障害管理表!I:I,計算用!B173)</f>
        <v>0</v>
      </c>
      <c r="F173" s="6">
        <f t="shared" si="6"/>
        <v>0</v>
      </c>
      <c r="G173" s="6">
        <f t="shared" si="7"/>
        <v>0</v>
      </c>
      <c r="H173" s="6">
        <f t="shared" si="8"/>
        <v>0</v>
      </c>
    </row>
    <row r="174" spans="2:8">
      <c r="B174" s="10">
        <v>43816</v>
      </c>
      <c r="C174" s="6">
        <f>COUNTIF(障害管理表!E:E,計算用!B174)</f>
        <v>0</v>
      </c>
      <c r="D174" s="6">
        <f>COUNTIF(障害管理表!I:I,計算用!B174)</f>
        <v>0</v>
      </c>
      <c r="E174" s="6">
        <f>COUNTIF(障害管理表!I:I,計算用!B174)</f>
        <v>0</v>
      </c>
      <c r="F174" s="6">
        <f t="shared" si="6"/>
        <v>0</v>
      </c>
      <c r="G174" s="6">
        <f t="shared" si="7"/>
        <v>0</v>
      </c>
      <c r="H174" s="6">
        <f t="shared" si="8"/>
        <v>0</v>
      </c>
    </row>
    <row r="175" spans="2:8">
      <c r="B175" s="10">
        <v>43817</v>
      </c>
      <c r="C175" s="6">
        <f>COUNTIF(障害管理表!E:E,計算用!B175)</f>
        <v>0</v>
      </c>
      <c r="D175" s="6">
        <f>COUNTIF(障害管理表!I:I,計算用!B175)</f>
        <v>0</v>
      </c>
      <c r="E175" s="6">
        <f>COUNTIF(障害管理表!I:I,計算用!B175)</f>
        <v>0</v>
      </c>
      <c r="F175" s="6">
        <f t="shared" si="6"/>
        <v>0</v>
      </c>
      <c r="G175" s="6">
        <f t="shared" si="7"/>
        <v>0</v>
      </c>
      <c r="H175" s="6">
        <f t="shared" si="8"/>
        <v>0</v>
      </c>
    </row>
    <row r="176" spans="2:8">
      <c r="B176" s="10">
        <v>43818</v>
      </c>
      <c r="C176" s="6">
        <f>COUNTIF(障害管理表!E:E,計算用!B176)</f>
        <v>0</v>
      </c>
      <c r="D176" s="6">
        <f>COUNTIF(障害管理表!I:I,計算用!B176)</f>
        <v>0</v>
      </c>
      <c r="E176" s="6">
        <f>COUNTIF(障害管理表!I:I,計算用!B176)</f>
        <v>0</v>
      </c>
      <c r="F176" s="6">
        <f t="shared" si="6"/>
        <v>0</v>
      </c>
      <c r="G176" s="6">
        <f t="shared" si="7"/>
        <v>0</v>
      </c>
      <c r="H176" s="6">
        <f t="shared" si="8"/>
        <v>0</v>
      </c>
    </row>
    <row r="177" spans="2:8">
      <c r="B177" s="10">
        <v>43819</v>
      </c>
      <c r="C177" s="6">
        <f>COUNTIF(障害管理表!E:E,計算用!B177)</f>
        <v>0</v>
      </c>
      <c r="D177" s="6">
        <f>COUNTIF(障害管理表!I:I,計算用!B177)</f>
        <v>0</v>
      </c>
      <c r="E177" s="6">
        <f>COUNTIF(障害管理表!I:I,計算用!B177)</f>
        <v>0</v>
      </c>
      <c r="F177" s="6">
        <f t="shared" si="6"/>
        <v>0</v>
      </c>
      <c r="G177" s="6">
        <f t="shared" si="7"/>
        <v>0</v>
      </c>
      <c r="H177" s="6">
        <f t="shared" si="8"/>
        <v>0</v>
      </c>
    </row>
    <row r="178" spans="2:8">
      <c r="B178" s="10">
        <v>43820</v>
      </c>
      <c r="C178" s="6">
        <f>COUNTIF(障害管理表!E:E,計算用!B178)</f>
        <v>0</v>
      </c>
      <c r="D178" s="6">
        <f>COUNTIF(障害管理表!I:I,計算用!B178)</f>
        <v>0</v>
      </c>
      <c r="E178" s="6">
        <f>COUNTIF(障害管理表!I:I,計算用!B178)</f>
        <v>0</v>
      </c>
      <c r="F178" s="6">
        <f t="shared" si="6"/>
        <v>0</v>
      </c>
      <c r="G178" s="6">
        <f t="shared" si="7"/>
        <v>0</v>
      </c>
      <c r="H178" s="6">
        <f t="shared" si="8"/>
        <v>0</v>
      </c>
    </row>
    <row r="179" spans="2:8">
      <c r="B179" s="10">
        <v>43821</v>
      </c>
      <c r="C179" s="6">
        <f>COUNTIF(障害管理表!E:E,計算用!B179)</f>
        <v>0</v>
      </c>
      <c r="D179" s="6">
        <f>COUNTIF(障害管理表!I:I,計算用!B179)</f>
        <v>0</v>
      </c>
      <c r="E179" s="6">
        <f>COUNTIF(障害管理表!I:I,計算用!B179)</f>
        <v>0</v>
      </c>
      <c r="F179" s="6">
        <f t="shared" si="6"/>
        <v>0</v>
      </c>
      <c r="G179" s="6">
        <f t="shared" si="7"/>
        <v>0</v>
      </c>
      <c r="H179" s="6">
        <f t="shared" si="8"/>
        <v>0</v>
      </c>
    </row>
    <row r="180" spans="2:8">
      <c r="B180" s="10">
        <v>43822</v>
      </c>
      <c r="C180" s="6">
        <f>COUNTIF(障害管理表!E:E,計算用!B180)</f>
        <v>0</v>
      </c>
      <c r="D180" s="6">
        <f>COUNTIF(障害管理表!I:I,計算用!B180)</f>
        <v>0</v>
      </c>
      <c r="E180" s="6">
        <f>COUNTIF(障害管理表!I:I,計算用!B180)</f>
        <v>0</v>
      </c>
      <c r="F180" s="6">
        <f t="shared" si="6"/>
        <v>0</v>
      </c>
      <c r="G180" s="6">
        <f t="shared" si="7"/>
        <v>0</v>
      </c>
      <c r="H180" s="6">
        <f t="shared" si="8"/>
        <v>0</v>
      </c>
    </row>
    <row r="181" spans="2:8">
      <c r="B181" s="10">
        <v>43823</v>
      </c>
      <c r="C181" s="6">
        <f>COUNTIF(障害管理表!E:E,計算用!B181)</f>
        <v>0</v>
      </c>
      <c r="D181" s="6">
        <f>COUNTIF(障害管理表!I:I,計算用!B181)</f>
        <v>0</v>
      </c>
      <c r="E181" s="6">
        <f>COUNTIF(障害管理表!I:I,計算用!B181)</f>
        <v>0</v>
      </c>
      <c r="F181" s="6">
        <f t="shared" si="6"/>
        <v>0</v>
      </c>
      <c r="G181" s="6">
        <f t="shared" si="7"/>
        <v>0</v>
      </c>
      <c r="H181" s="6">
        <f t="shared" si="8"/>
        <v>0</v>
      </c>
    </row>
    <row r="182" spans="2:8">
      <c r="B182" s="10">
        <v>43824</v>
      </c>
      <c r="C182" s="6">
        <f>COUNTIF(障害管理表!E:E,計算用!B182)</f>
        <v>0</v>
      </c>
      <c r="D182" s="6">
        <f>COUNTIF(障害管理表!I:I,計算用!B182)</f>
        <v>0</v>
      </c>
      <c r="E182" s="6">
        <f>COUNTIF(障害管理表!I:I,計算用!B182)</f>
        <v>0</v>
      </c>
      <c r="F182" s="6">
        <f t="shared" si="6"/>
        <v>0</v>
      </c>
      <c r="G182" s="6">
        <f t="shared" si="7"/>
        <v>0</v>
      </c>
      <c r="H182" s="6">
        <f t="shared" si="8"/>
        <v>0</v>
      </c>
    </row>
    <row r="183" spans="2:8">
      <c r="B183" s="10">
        <v>43825</v>
      </c>
      <c r="C183" s="6">
        <f>COUNTIF(障害管理表!E:E,計算用!B183)</f>
        <v>0</v>
      </c>
      <c r="D183" s="6">
        <f>COUNTIF(障害管理表!I:I,計算用!B183)</f>
        <v>0</v>
      </c>
      <c r="E183" s="6">
        <f>COUNTIF(障害管理表!I:I,計算用!B183)</f>
        <v>0</v>
      </c>
      <c r="F183" s="6">
        <f t="shared" si="6"/>
        <v>0</v>
      </c>
      <c r="G183" s="6">
        <f t="shared" si="7"/>
        <v>0</v>
      </c>
      <c r="H183" s="6">
        <f t="shared" si="8"/>
        <v>0</v>
      </c>
    </row>
    <row r="184" spans="2:8">
      <c r="B184" s="10">
        <v>43826</v>
      </c>
      <c r="C184" s="6">
        <f>COUNTIF(障害管理表!E:E,計算用!B184)</f>
        <v>0</v>
      </c>
      <c r="D184" s="6">
        <f>COUNTIF(障害管理表!I:I,計算用!B184)</f>
        <v>0</v>
      </c>
      <c r="E184" s="6">
        <f>COUNTIF(障害管理表!I:I,計算用!B184)</f>
        <v>0</v>
      </c>
      <c r="F184" s="6">
        <f t="shared" si="6"/>
        <v>0</v>
      </c>
      <c r="G184" s="6">
        <f t="shared" si="7"/>
        <v>0</v>
      </c>
      <c r="H184" s="6">
        <f t="shared" si="8"/>
        <v>0</v>
      </c>
    </row>
    <row r="185" spans="2:8">
      <c r="B185" s="10">
        <v>43827</v>
      </c>
      <c r="C185" s="6">
        <f>COUNTIF(障害管理表!E:E,計算用!B185)</f>
        <v>0</v>
      </c>
      <c r="D185" s="6">
        <f>COUNTIF(障害管理表!I:I,計算用!B185)</f>
        <v>0</v>
      </c>
      <c r="E185" s="6">
        <f>COUNTIF(障害管理表!I:I,計算用!B185)</f>
        <v>0</v>
      </c>
      <c r="F185" s="6">
        <f t="shared" si="6"/>
        <v>0</v>
      </c>
      <c r="G185" s="6">
        <f t="shared" si="7"/>
        <v>0</v>
      </c>
      <c r="H185" s="6">
        <f t="shared" si="8"/>
        <v>0</v>
      </c>
    </row>
    <row r="186" spans="2:8">
      <c r="B186" s="10">
        <v>43828</v>
      </c>
      <c r="C186" s="6">
        <f>COUNTIF(障害管理表!E:E,計算用!B186)</f>
        <v>0</v>
      </c>
      <c r="D186" s="6">
        <f>COUNTIF(障害管理表!I:I,計算用!B186)</f>
        <v>0</v>
      </c>
      <c r="E186" s="6">
        <f>COUNTIF(障害管理表!I:I,計算用!B186)</f>
        <v>0</v>
      </c>
      <c r="F186" s="6">
        <f t="shared" si="6"/>
        <v>0</v>
      </c>
      <c r="G186" s="6">
        <f t="shared" si="7"/>
        <v>0</v>
      </c>
      <c r="H186" s="6">
        <f t="shared" si="8"/>
        <v>0</v>
      </c>
    </row>
    <row r="187" spans="2:8">
      <c r="B187" s="10">
        <v>43829</v>
      </c>
      <c r="C187" s="6">
        <f>COUNTIF(障害管理表!E:E,計算用!B187)</f>
        <v>0</v>
      </c>
      <c r="D187" s="6">
        <f>COUNTIF(障害管理表!I:I,計算用!B187)</f>
        <v>0</v>
      </c>
      <c r="E187" s="6">
        <f>COUNTIF(障害管理表!I:I,計算用!B187)</f>
        <v>0</v>
      </c>
      <c r="F187" s="6">
        <f t="shared" si="6"/>
        <v>0</v>
      </c>
      <c r="G187" s="6">
        <f t="shared" si="7"/>
        <v>0</v>
      </c>
      <c r="H187" s="6">
        <f t="shared" si="8"/>
        <v>0</v>
      </c>
    </row>
    <row r="188" spans="2:8">
      <c r="B188" s="10">
        <v>43830</v>
      </c>
      <c r="C188" s="6">
        <f>COUNTIF(障害管理表!E:E,計算用!B188)</f>
        <v>0</v>
      </c>
      <c r="D188" s="6">
        <f>COUNTIF(障害管理表!I:I,計算用!B188)</f>
        <v>0</v>
      </c>
      <c r="E188" s="6">
        <f>COUNTIF(障害管理表!I:I,計算用!B188)</f>
        <v>0</v>
      </c>
      <c r="F188" s="6">
        <f t="shared" ref="F188:F251" si="9">F187+C188</f>
        <v>0</v>
      </c>
      <c r="G188" s="6">
        <f t="shared" ref="G188:G251" si="10">G187+D188</f>
        <v>0</v>
      </c>
      <c r="H188" s="6">
        <f t="shared" ref="H188:H251" si="11">H187+E188</f>
        <v>0</v>
      </c>
    </row>
    <row r="189" spans="2:8">
      <c r="B189" s="10">
        <v>43831</v>
      </c>
      <c r="C189" s="6">
        <f>COUNTIF(障害管理表!E:E,計算用!B189)</f>
        <v>0</v>
      </c>
      <c r="D189" s="6">
        <f>COUNTIF(障害管理表!I:I,計算用!B189)</f>
        <v>0</v>
      </c>
      <c r="E189" s="6">
        <f>COUNTIF(障害管理表!I:I,計算用!B189)</f>
        <v>0</v>
      </c>
      <c r="F189" s="6">
        <f t="shared" si="9"/>
        <v>0</v>
      </c>
      <c r="G189" s="6">
        <f t="shared" si="10"/>
        <v>0</v>
      </c>
      <c r="H189" s="6">
        <f t="shared" si="11"/>
        <v>0</v>
      </c>
    </row>
    <row r="190" spans="2:8">
      <c r="B190" s="10">
        <v>43832</v>
      </c>
      <c r="C190" s="6">
        <f>COUNTIF(障害管理表!E:E,計算用!B190)</f>
        <v>0</v>
      </c>
      <c r="D190" s="6">
        <f>COUNTIF(障害管理表!I:I,計算用!B190)</f>
        <v>0</v>
      </c>
      <c r="E190" s="6">
        <f>COUNTIF(障害管理表!I:I,計算用!B190)</f>
        <v>0</v>
      </c>
      <c r="F190" s="6">
        <f t="shared" si="9"/>
        <v>0</v>
      </c>
      <c r="G190" s="6">
        <f t="shared" si="10"/>
        <v>0</v>
      </c>
      <c r="H190" s="6">
        <f t="shared" si="11"/>
        <v>0</v>
      </c>
    </row>
    <row r="191" spans="2:8">
      <c r="B191" s="10">
        <v>43833</v>
      </c>
      <c r="C191" s="6">
        <f>COUNTIF(障害管理表!E:E,計算用!B191)</f>
        <v>0</v>
      </c>
      <c r="D191" s="6">
        <f>COUNTIF(障害管理表!I:I,計算用!B191)</f>
        <v>0</v>
      </c>
      <c r="E191" s="6">
        <f>COUNTIF(障害管理表!I:I,計算用!B191)</f>
        <v>0</v>
      </c>
      <c r="F191" s="6">
        <f t="shared" si="9"/>
        <v>0</v>
      </c>
      <c r="G191" s="6">
        <f t="shared" si="10"/>
        <v>0</v>
      </c>
      <c r="H191" s="6">
        <f t="shared" si="11"/>
        <v>0</v>
      </c>
    </row>
    <row r="192" spans="2:8">
      <c r="B192" s="10">
        <v>43834</v>
      </c>
      <c r="C192" s="6">
        <f>COUNTIF(障害管理表!E:E,計算用!B192)</f>
        <v>0</v>
      </c>
      <c r="D192" s="6">
        <f>COUNTIF(障害管理表!I:I,計算用!B192)</f>
        <v>0</v>
      </c>
      <c r="E192" s="6">
        <f>COUNTIF(障害管理表!I:I,計算用!B192)</f>
        <v>0</v>
      </c>
      <c r="F192" s="6">
        <f t="shared" si="9"/>
        <v>0</v>
      </c>
      <c r="G192" s="6">
        <f t="shared" si="10"/>
        <v>0</v>
      </c>
      <c r="H192" s="6">
        <f t="shared" si="11"/>
        <v>0</v>
      </c>
    </row>
    <row r="193" spans="2:8">
      <c r="B193" s="10">
        <v>43835</v>
      </c>
      <c r="C193" s="6">
        <f>COUNTIF(障害管理表!E:E,計算用!B193)</f>
        <v>0</v>
      </c>
      <c r="D193" s="6">
        <f>COUNTIF(障害管理表!I:I,計算用!B193)</f>
        <v>0</v>
      </c>
      <c r="E193" s="6">
        <f>COUNTIF(障害管理表!I:I,計算用!B193)</f>
        <v>0</v>
      </c>
      <c r="F193" s="6">
        <f t="shared" si="9"/>
        <v>0</v>
      </c>
      <c r="G193" s="6">
        <f t="shared" si="10"/>
        <v>0</v>
      </c>
      <c r="H193" s="6">
        <f t="shared" si="11"/>
        <v>0</v>
      </c>
    </row>
    <row r="194" spans="2:8">
      <c r="B194" s="10">
        <v>43836</v>
      </c>
      <c r="C194" s="6">
        <f>COUNTIF(障害管理表!E:E,計算用!B194)</f>
        <v>0</v>
      </c>
      <c r="D194" s="6">
        <f>COUNTIF(障害管理表!I:I,計算用!B194)</f>
        <v>0</v>
      </c>
      <c r="E194" s="6">
        <f>COUNTIF(障害管理表!I:I,計算用!B194)</f>
        <v>0</v>
      </c>
      <c r="F194" s="6">
        <f t="shared" si="9"/>
        <v>0</v>
      </c>
      <c r="G194" s="6">
        <f t="shared" si="10"/>
        <v>0</v>
      </c>
      <c r="H194" s="6">
        <f t="shared" si="11"/>
        <v>0</v>
      </c>
    </row>
    <row r="195" spans="2:8">
      <c r="B195" s="10">
        <v>43837</v>
      </c>
      <c r="C195" s="6">
        <f>COUNTIF(障害管理表!E:E,計算用!B195)</f>
        <v>0</v>
      </c>
      <c r="D195" s="6">
        <f>COUNTIF(障害管理表!I:I,計算用!B195)</f>
        <v>0</v>
      </c>
      <c r="E195" s="6">
        <f>COUNTIF(障害管理表!I:I,計算用!B195)</f>
        <v>0</v>
      </c>
      <c r="F195" s="6">
        <f t="shared" si="9"/>
        <v>0</v>
      </c>
      <c r="G195" s="6">
        <f t="shared" si="10"/>
        <v>0</v>
      </c>
      <c r="H195" s="6">
        <f t="shared" si="11"/>
        <v>0</v>
      </c>
    </row>
    <row r="196" spans="2:8">
      <c r="B196" s="10">
        <v>43838</v>
      </c>
      <c r="C196" s="6">
        <f>COUNTIF(障害管理表!E:E,計算用!B196)</f>
        <v>0</v>
      </c>
      <c r="D196" s="6">
        <f>COUNTIF(障害管理表!I:I,計算用!B196)</f>
        <v>0</v>
      </c>
      <c r="E196" s="6">
        <f>COUNTIF(障害管理表!I:I,計算用!B196)</f>
        <v>0</v>
      </c>
      <c r="F196" s="6">
        <f t="shared" si="9"/>
        <v>0</v>
      </c>
      <c r="G196" s="6">
        <f t="shared" si="10"/>
        <v>0</v>
      </c>
      <c r="H196" s="6">
        <f t="shared" si="11"/>
        <v>0</v>
      </c>
    </row>
    <row r="197" spans="2:8">
      <c r="B197" s="10">
        <v>43839</v>
      </c>
      <c r="C197" s="6">
        <f>COUNTIF(障害管理表!E:E,計算用!B197)</f>
        <v>0</v>
      </c>
      <c r="D197" s="6">
        <f>COUNTIF(障害管理表!I:I,計算用!B197)</f>
        <v>0</v>
      </c>
      <c r="E197" s="6">
        <f>COUNTIF(障害管理表!I:I,計算用!B197)</f>
        <v>0</v>
      </c>
      <c r="F197" s="6">
        <f t="shared" si="9"/>
        <v>0</v>
      </c>
      <c r="G197" s="6">
        <f t="shared" si="10"/>
        <v>0</v>
      </c>
      <c r="H197" s="6">
        <f t="shared" si="11"/>
        <v>0</v>
      </c>
    </row>
    <row r="198" spans="2:8">
      <c r="B198" s="10">
        <v>43840</v>
      </c>
      <c r="C198" s="6">
        <f>COUNTIF(障害管理表!E:E,計算用!B198)</f>
        <v>0</v>
      </c>
      <c r="D198" s="6">
        <f>COUNTIF(障害管理表!I:I,計算用!B198)</f>
        <v>0</v>
      </c>
      <c r="E198" s="6">
        <f>COUNTIF(障害管理表!I:I,計算用!B198)</f>
        <v>0</v>
      </c>
      <c r="F198" s="6">
        <f t="shared" si="9"/>
        <v>0</v>
      </c>
      <c r="G198" s="6">
        <f t="shared" si="10"/>
        <v>0</v>
      </c>
      <c r="H198" s="6">
        <f t="shared" si="11"/>
        <v>0</v>
      </c>
    </row>
    <row r="199" spans="2:8">
      <c r="B199" s="10">
        <v>43841</v>
      </c>
      <c r="C199" s="6">
        <f>COUNTIF(障害管理表!E:E,計算用!B199)</f>
        <v>0</v>
      </c>
      <c r="D199" s="6">
        <f>COUNTIF(障害管理表!I:I,計算用!B199)</f>
        <v>0</v>
      </c>
      <c r="E199" s="6">
        <f>COUNTIF(障害管理表!I:I,計算用!B199)</f>
        <v>0</v>
      </c>
      <c r="F199" s="6">
        <f t="shared" si="9"/>
        <v>0</v>
      </c>
      <c r="G199" s="6">
        <f t="shared" si="10"/>
        <v>0</v>
      </c>
      <c r="H199" s="6">
        <f t="shared" si="11"/>
        <v>0</v>
      </c>
    </row>
    <row r="200" spans="2:8">
      <c r="B200" s="10">
        <v>43842</v>
      </c>
      <c r="C200" s="6">
        <f>COUNTIF(障害管理表!E:E,計算用!B200)</f>
        <v>0</v>
      </c>
      <c r="D200" s="6">
        <f>COUNTIF(障害管理表!I:I,計算用!B200)</f>
        <v>0</v>
      </c>
      <c r="E200" s="6">
        <f>COUNTIF(障害管理表!I:I,計算用!B200)</f>
        <v>0</v>
      </c>
      <c r="F200" s="6">
        <f t="shared" si="9"/>
        <v>0</v>
      </c>
      <c r="G200" s="6">
        <f t="shared" si="10"/>
        <v>0</v>
      </c>
      <c r="H200" s="6">
        <f t="shared" si="11"/>
        <v>0</v>
      </c>
    </row>
    <row r="201" spans="2:8">
      <c r="B201" s="10">
        <v>43843</v>
      </c>
      <c r="C201" s="6">
        <f>COUNTIF(障害管理表!E:E,計算用!B201)</f>
        <v>0</v>
      </c>
      <c r="D201" s="6">
        <f>COUNTIF(障害管理表!I:I,計算用!B201)</f>
        <v>0</v>
      </c>
      <c r="E201" s="6">
        <f>COUNTIF(障害管理表!I:I,計算用!B201)</f>
        <v>0</v>
      </c>
      <c r="F201" s="6">
        <f t="shared" si="9"/>
        <v>0</v>
      </c>
      <c r="G201" s="6">
        <f t="shared" si="10"/>
        <v>0</v>
      </c>
      <c r="H201" s="6">
        <f t="shared" si="11"/>
        <v>0</v>
      </c>
    </row>
    <row r="202" spans="2:8">
      <c r="B202" s="10">
        <v>43844</v>
      </c>
      <c r="C202" s="6">
        <f>COUNTIF(障害管理表!E:E,計算用!B202)</f>
        <v>0</v>
      </c>
      <c r="D202" s="6">
        <f>COUNTIF(障害管理表!I:I,計算用!B202)</f>
        <v>0</v>
      </c>
      <c r="E202" s="6">
        <f>COUNTIF(障害管理表!I:I,計算用!B202)</f>
        <v>0</v>
      </c>
      <c r="F202" s="6">
        <f t="shared" si="9"/>
        <v>0</v>
      </c>
      <c r="G202" s="6">
        <f t="shared" si="10"/>
        <v>0</v>
      </c>
      <c r="H202" s="6">
        <f t="shared" si="11"/>
        <v>0</v>
      </c>
    </row>
    <row r="203" spans="2:8">
      <c r="B203" s="10">
        <v>43845</v>
      </c>
      <c r="C203" s="6">
        <f>COUNTIF(障害管理表!E:E,計算用!B203)</f>
        <v>0</v>
      </c>
      <c r="D203" s="6">
        <f>COUNTIF(障害管理表!I:I,計算用!B203)</f>
        <v>0</v>
      </c>
      <c r="E203" s="6">
        <f>COUNTIF(障害管理表!I:I,計算用!B203)</f>
        <v>0</v>
      </c>
      <c r="F203" s="6">
        <f t="shared" si="9"/>
        <v>0</v>
      </c>
      <c r="G203" s="6">
        <f t="shared" si="10"/>
        <v>0</v>
      </c>
      <c r="H203" s="6">
        <f t="shared" si="11"/>
        <v>0</v>
      </c>
    </row>
    <row r="204" spans="2:8">
      <c r="B204" s="10">
        <v>43846</v>
      </c>
      <c r="C204" s="6">
        <f>COUNTIF(障害管理表!E:E,計算用!B204)</f>
        <v>0</v>
      </c>
      <c r="D204" s="6">
        <f>COUNTIF(障害管理表!I:I,計算用!B204)</f>
        <v>0</v>
      </c>
      <c r="E204" s="6">
        <f>COUNTIF(障害管理表!I:I,計算用!B204)</f>
        <v>0</v>
      </c>
      <c r="F204" s="6">
        <f t="shared" si="9"/>
        <v>0</v>
      </c>
      <c r="G204" s="6">
        <f t="shared" si="10"/>
        <v>0</v>
      </c>
      <c r="H204" s="6">
        <f t="shared" si="11"/>
        <v>0</v>
      </c>
    </row>
    <row r="205" spans="2:8">
      <c r="B205" s="10">
        <v>43847</v>
      </c>
      <c r="C205" s="6">
        <f>COUNTIF(障害管理表!E:E,計算用!B205)</f>
        <v>0</v>
      </c>
      <c r="D205" s="6">
        <f>COUNTIF(障害管理表!I:I,計算用!B205)</f>
        <v>0</v>
      </c>
      <c r="E205" s="6">
        <f>COUNTIF(障害管理表!I:I,計算用!B205)</f>
        <v>0</v>
      </c>
      <c r="F205" s="6">
        <f t="shared" si="9"/>
        <v>0</v>
      </c>
      <c r="G205" s="6">
        <f t="shared" si="10"/>
        <v>0</v>
      </c>
      <c r="H205" s="6">
        <f t="shared" si="11"/>
        <v>0</v>
      </c>
    </row>
    <row r="206" spans="2:8">
      <c r="B206" s="10">
        <v>43848</v>
      </c>
      <c r="C206" s="6">
        <f>COUNTIF(障害管理表!E:E,計算用!B206)</f>
        <v>0</v>
      </c>
      <c r="D206" s="6">
        <f>COUNTIF(障害管理表!I:I,計算用!B206)</f>
        <v>0</v>
      </c>
      <c r="E206" s="6">
        <f>COUNTIF(障害管理表!I:I,計算用!B206)</f>
        <v>0</v>
      </c>
      <c r="F206" s="6">
        <f t="shared" si="9"/>
        <v>0</v>
      </c>
      <c r="G206" s="6">
        <f t="shared" si="10"/>
        <v>0</v>
      </c>
      <c r="H206" s="6">
        <f t="shared" si="11"/>
        <v>0</v>
      </c>
    </row>
    <row r="207" spans="2:8">
      <c r="B207" s="10">
        <v>43849</v>
      </c>
      <c r="C207" s="6">
        <f>COUNTIF(障害管理表!E:E,計算用!B207)</f>
        <v>0</v>
      </c>
      <c r="D207" s="6">
        <f>COUNTIF(障害管理表!I:I,計算用!B207)</f>
        <v>0</v>
      </c>
      <c r="E207" s="6">
        <f>COUNTIF(障害管理表!I:I,計算用!B207)</f>
        <v>0</v>
      </c>
      <c r="F207" s="6">
        <f t="shared" si="9"/>
        <v>0</v>
      </c>
      <c r="G207" s="6">
        <f t="shared" si="10"/>
        <v>0</v>
      </c>
      <c r="H207" s="6">
        <f t="shared" si="11"/>
        <v>0</v>
      </c>
    </row>
    <row r="208" spans="2:8">
      <c r="B208" s="10">
        <v>43850</v>
      </c>
      <c r="C208" s="6">
        <f>COUNTIF(障害管理表!E:E,計算用!B208)</f>
        <v>0</v>
      </c>
      <c r="D208" s="6">
        <f>COUNTIF(障害管理表!I:I,計算用!B208)</f>
        <v>0</v>
      </c>
      <c r="E208" s="6">
        <f>COUNTIF(障害管理表!I:I,計算用!B208)</f>
        <v>0</v>
      </c>
      <c r="F208" s="6">
        <f t="shared" si="9"/>
        <v>0</v>
      </c>
      <c r="G208" s="6">
        <f t="shared" si="10"/>
        <v>0</v>
      </c>
      <c r="H208" s="6">
        <f t="shared" si="11"/>
        <v>0</v>
      </c>
    </row>
    <row r="209" spans="2:8">
      <c r="B209" s="10">
        <v>43851</v>
      </c>
      <c r="C209" s="6">
        <f>COUNTIF(障害管理表!E:E,計算用!B209)</f>
        <v>0</v>
      </c>
      <c r="D209" s="6">
        <f>COUNTIF(障害管理表!I:I,計算用!B209)</f>
        <v>0</v>
      </c>
      <c r="E209" s="6">
        <f>COUNTIF(障害管理表!I:I,計算用!B209)</f>
        <v>0</v>
      </c>
      <c r="F209" s="6">
        <f t="shared" si="9"/>
        <v>0</v>
      </c>
      <c r="G209" s="6">
        <f t="shared" si="10"/>
        <v>0</v>
      </c>
      <c r="H209" s="6">
        <f t="shared" si="11"/>
        <v>0</v>
      </c>
    </row>
    <row r="210" spans="2:8">
      <c r="B210" s="10">
        <v>43852</v>
      </c>
      <c r="C210" s="6">
        <f>COUNTIF(障害管理表!E:E,計算用!B210)</f>
        <v>0</v>
      </c>
      <c r="D210" s="6">
        <f>COUNTIF(障害管理表!I:I,計算用!B210)</f>
        <v>0</v>
      </c>
      <c r="E210" s="6">
        <f>COUNTIF(障害管理表!I:I,計算用!B210)</f>
        <v>0</v>
      </c>
      <c r="F210" s="6">
        <f t="shared" si="9"/>
        <v>0</v>
      </c>
      <c r="G210" s="6">
        <f t="shared" si="10"/>
        <v>0</v>
      </c>
      <c r="H210" s="6">
        <f t="shared" si="11"/>
        <v>0</v>
      </c>
    </row>
    <row r="211" spans="2:8">
      <c r="B211" s="10">
        <v>43853</v>
      </c>
      <c r="C211" s="6">
        <f>COUNTIF(障害管理表!E:E,計算用!B211)</f>
        <v>0</v>
      </c>
      <c r="D211" s="6">
        <f>COUNTIF(障害管理表!I:I,計算用!B211)</f>
        <v>0</v>
      </c>
      <c r="E211" s="6">
        <f>COUNTIF(障害管理表!I:I,計算用!B211)</f>
        <v>0</v>
      </c>
      <c r="F211" s="6">
        <f t="shared" si="9"/>
        <v>0</v>
      </c>
      <c r="G211" s="6">
        <f t="shared" si="10"/>
        <v>0</v>
      </c>
      <c r="H211" s="6">
        <f t="shared" si="11"/>
        <v>0</v>
      </c>
    </row>
    <row r="212" spans="2:8">
      <c r="B212" s="10">
        <v>43854</v>
      </c>
      <c r="C212" s="6">
        <f>COUNTIF(障害管理表!E:E,計算用!B212)</f>
        <v>0</v>
      </c>
      <c r="D212" s="6">
        <f>COUNTIF(障害管理表!I:I,計算用!B212)</f>
        <v>0</v>
      </c>
      <c r="E212" s="6">
        <f>COUNTIF(障害管理表!I:I,計算用!B212)</f>
        <v>0</v>
      </c>
      <c r="F212" s="6">
        <f t="shared" si="9"/>
        <v>0</v>
      </c>
      <c r="G212" s="6">
        <f t="shared" si="10"/>
        <v>0</v>
      </c>
      <c r="H212" s="6">
        <f t="shared" si="11"/>
        <v>0</v>
      </c>
    </row>
    <row r="213" spans="2:8">
      <c r="B213" s="10">
        <v>43855</v>
      </c>
      <c r="C213" s="6">
        <f>COUNTIF(障害管理表!E:E,計算用!B213)</f>
        <v>0</v>
      </c>
      <c r="D213" s="6">
        <f>COUNTIF(障害管理表!I:I,計算用!B213)</f>
        <v>0</v>
      </c>
      <c r="E213" s="6">
        <f>COUNTIF(障害管理表!I:I,計算用!B213)</f>
        <v>0</v>
      </c>
      <c r="F213" s="6">
        <f t="shared" si="9"/>
        <v>0</v>
      </c>
      <c r="G213" s="6">
        <f t="shared" si="10"/>
        <v>0</v>
      </c>
      <c r="H213" s="6">
        <f t="shared" si="11"/>
        <v>0</v>
      </c>
    </row>
    <row r="214" spans="2:8">
      <c r="B214" s="10">
        <v>43856</v>
      </c>
      <c r="C214" s="6">
        <f>COUNTIF(障害管理表!E:E,計算用!B214)</f>
        <v>0</v>
      </c>
      <c r="D214" s="6">
        <f>COUNTIF(障害管理表!I:I,計算用!B214)</f>
        <v>0</v>
      </c>
      <c r="E214" s="6">
        <f>COUNTIF(障害管理表!I:I,計算用!B214)</f>
        <v>0</v>
      </c>
      <c r="F214" s="6">
        <f t="shared" si="9"/>
        <v>0</v>
      </c>
      <c r="G214" s="6">
        <f t="shared" si="10"/>
        <v>0</v>
      </c>
      <c r="H214" s="6">
        <f t="shared" si="11"/>
        <v>0</v>
      </c>
    </row>
    <row r="215" spans="2:8">
      <c r="B215" s="10">
        <v>43857</v>
      </c>
      <c r="C215" s="6">
        <f>COUNTIF(障害管理表!E:E,計算用!B215)</f>
        <v>0</v>
      </c>
      <c r="D215" s="6">
        <f>COUNTIF(障害管理表!I:I,計算用!B215)</f>
        <v>0</v>
      </c>
      <c r="E215" s="6">
        <f>COUNTIF(障害管理表!I:I,計算用!B215)</f>
        <v>0</v>
      </c>
      <c r="F215" s="6">
        <f t="shared" si="9"/>
        <v>0</v>
      </c>
      <c r="G215" s="6">
        <f t="shared" si="10"/>
        <v>0</v>
      </c>
      <c r="H215" s="6">
        <f t="shared" si="11"/>
        <v>0</v>
      </c>
    </row>
    <row r="216" spans="2:8">
      <c r="B216" s="10">
        <v>43858</v>
      </c>
      <c r="C216" s="6">
        <f>COUNTIF(障害管理表!E:E,計算用!B216)</f>
        <v>0</v>
      </c>
      <c r="D216" s="6">
        <f>COUNTIF(障害管理表!I:I,計算用!B216)</f>
        <v>0</v>
      </c>
      <c r="E216" s="6">
        <f>COUNTIF(障害管理表!I:I,計算用!B216)</f>
        <v>0</v>
      </c>
      <c r="F216" s="6">
        <f t="shared" si="9"/>
        <v>0</v>
      </c>
      <c r="G216" s="6">
        <f t="shared" si="10"/>
        <v>0</v>
      </c>
      <c r="H216" s="6">
        <f t="shared" si="11"/>
        <v>0</v>
      </c>
    </row>
    <row r="217" spans="2:8">
      <c r="B217" s="10">
        <v>43859</v>
      </c>
      <c r="C217" s="6">
        <f>COUNTIF(障害管理表!E:E,計算用!B217)</f>
        <v>0</v>
      </c>
      <c r="D217" s="6">
        <f>COUNTIF(障害管理表!I:I,計算用!B217)</f>
        <v>0</v>
      </c>
      <c r="E217" s="6">
        <f>COUNTIF(障害管理表!I:I,計算用!B217)</f>
        <v>0</v>
      </c>
      <c r="F217" s="6">
        <f t="shared" si="9"/>
        <v>0</v>
      </c>
      <c r="G217" s="6">
        <f t="shared" si="10"/>
        <v>0</v>
      </c>
      <c r="H217" s="6">
        <f t="shared" si="11"/>
        <v>0</v>
      </c>
    </row>
    <row r="218" spans="2:8">
      <c r="B218" s="10">
        <v>43860</v>
      </c>
      <c r="C218" s="6">
        <f>COUNTIF(障害管理表!E:E,計算用!B218)</f>
        <v>0</v>
      </c>
      <c r="D218" s="6">
        <f>COUNTIF(障害管理表!I:I,計算用!B218)</f>
        <v>0</v>
      </c>
      <c r="E218" s="6">
        <f>COUNTIF(障害管理表!I:I,計算用!B218)</f>
        <v>0</v>
      </c>
      <c r="F218" s="6">
        <f t="shared" si="9"/>
        <v>0</v>
      </c>
      <c r="G218" s="6">
        <f t="shared" si="10"/>
        <v>0</v>
      </c>
      <c r="H218" s="6">
        <f t="shared" si="11"/>
        <v>0</v>
      </c>
    </row>
    <row r="219" spans="2:8">
      <c r="B219" s="10">
        <v>43861</v>
      </c>
      <c r="C219" s="6">
        <f>COUNTIF(障害管理表!E:E,計算用!B219)</f>
        <v>0</v>
      </c>
      <c r="D219" s="6">
        <f>COUNTIF(障害管理表!I:I,計算用!B219)</f>
        <v>0</v>
      </c>
      <c r="E219" s="6">
        <f>COUNTIF(障害管理表!I:I,計算用!B219)</f>
        <v>0</v>
      </c>
      <c r="F219" s="6">
        <f t="shared" si="9"/>
        <v>0</v>
      </c>
      <c r="G219" s="6">
        <f t="shared" si="10"/>
        <v>0</v>
      </c>
      <c r="H219" s="6">
        <f t="shared" si="11"/>
        <v>0</v>
      </c>
    </row>
    <row r="220" spans="2:8">
      <c r="B220" s="10">
        <v>43862</v>
      </c>
      <c r="C220" s="6">
        <f>COUNTIF(障害管理表!E:E,計算用!B220)</f>
        <v>0</v>
      </c>
      <c r="D220" s="6">
        <f>COUNTIF(障害管理表!I:I,計算用!B220)</f>
        <v>0</v>
      </c>
      <c r="E220" s="6">
        <f>COUNTIF(障害管理表!I:I,計算用!B220)</f>
        <v>0</v>
      </c>
      <c r="F220" s="6">
        <f t="shared" si="9"/>
        <v>0</v>
      </c>
      <c r="G220" s="6">
        <f t="shared" si="10"/>
        <v>0</v>
      </c>
      <c r="H220" s="6">
        <f t="shared" si="11"/>
        <v>0</v>
      </c>
    </row>
    <row r="221" spans="2:8">
      <c r="B221" s="10">
        <v>43863</v>
      </c>
      <c r="C221" s="6">
        <f>COUNTIF(障害管理表!E:E,計算用!B221)</f>
        <v>0</v>
      </c>
      <c r="D221" s="6">
        <f>COUNTIF(障害管理表!I:I,計算用!B221)</f>
        <v>0</v>
      </c>
      <c r="E221" s="6">
        <f>COUNTIF(障害管理表!I:I,計算用!B221)</f>
        <v>0</v>
      </c>
      <c r="F221" s="6">
        <f t="shared" si="9"/>
        <v>0</v>
      </c>
      <c r="G221" s="6">
        <f t="shared" si="10"/>
        <v>0</v>
      </c>
      <c r="H221" s="6">
        <f t="shared" si="11"/>
        <v>0</v>
      </c>
    </row>
    <row r="222" spans="2:8">
      <c r="B222" s="10">
        <v>43864</v>
      </c>
      <c r="C222" s="6">
        <f>COUNTIF(障害管理表!E:E,計算用!B222)</f>
        <v>0</v>
      </c>
      <c r="D222" s="6">
        <f>COUNTIF(障害管理表!I:I,計算用!B222)</f>
        <v>0</v>
      </c>
      <c r="E222" s="6">
        <f>COUNTIF(障害管理表!I:I,計算用!B222)</f>
        <v>0</v>
      </c>
      <c r="F222" s="6">
        <f t="shared" si="9"/>
        <v>0</v>
      </c>
      <c r="G222" s="6">
        <f t="shared" si="10"/>
        <v>0</v>
      </c>
      <c r="H222" s="6">
        <f t="shared" si="11"/>
        <v>0</v>
      </c>
    </row>
    <row r="223" spans="2:8">
      <c r="B223" s="10">
        <v>43865</v>
      </c>
      <c r="C223" s="6">
        <f>COUNTIF(障害管理表!E:E,計算用!B223)</f>
        <v>0</v>
      </c>
      <c r="D223" s="6">
        <f>COUNTIF(障害管理表!I:I,計算用!B223)</f>
        <v>0</v>
      </c>
      <c r="E223" s="6">
        <f>COUNTIF(障害管理表!I:I,計算用!B223)</f>
        <v>0</v>
      </c>
      <c r="F223" s="6">
        <f t="shared" si="9"/>
        <v>0</v>
      </c>
      <c r="G223" s="6">
        <f t="shared" si="10"/>
        <v>0</v>
      </c>
      <c r="H223" s="6">
        <f t="shared" si="11"/>
        <v>0</v>
      </c>
    </row>
    <row r="224" spans="2:8">
      <c r="B224" s="10">
        <v>43866</v>
      </c>
      <c r="C224" s="6">
        <f>COUNTIF(障害管理表!E:E,計算用!B224)</f>
        <v>0</v>
      </c>
      <c r="D224" s="6">
        <f>COUNTIF(障害管理表!I:I,計算用!B224)</f>
        <v>0</v>
      </c>
      <c r="E224" s="6">
        <f>COUNTIF(障害管理表!I:I,計算用!B224)</f>
        <v>0</v>
      </c>
      <c r="F224" s="6">
        <f t="shared" si="9"/>
        <v>0</v>
      </c>
      <c r="G224" s="6">
        <f t="shared" si="10"/>
        <v>0</v>
      </c>
      <c r="H224" s="6">
        <f t="shared" si="11"/>
        <v>0</v>
      </c>
    </row>
    <row r="225" spans="2:8">
      <c r="B225" s="10">
        <v>43867</v>
      </c>
      <c r="C225" s="6">
        <f>COUNTIF(障害管理表!E:E,計算用!B225)</f>
        <v>0</v>
      </c>
      <c r="D225" s="6">
        <f>COUNTIF(障害管理表!I:I,計算用!B225)</f>
        <v>0</v>
      </c>
      <c r="E225" s="6">
        <f>COUNTIF(障害管理表!I:I,計算用!B225)</f>
        <v>0</v>
      </c>
      <c r="F225" s="6">
        <f t="shared" si="9"/>
        <v>0</v>
      </c>
      <c r="G225" s="6">
        <f t="shared" si="10"/>
        <v>0</v>
      </c>
      <c r="H225" s="6">
        <f t="shared" si="11"/>
        <v>0</v>
      </c>
    </row>
    <row r="226" spans="2:8">
      <c r="B226" s="10">
        <v>43868</v>
      </c>
      <c r="C226" s="6">
        <f>COUNTIF(障害管理表!E:E,計算用!B226)</f>
        <v>0</v>
      </c>
      <c r="D226" s="6">
        <f>COUNTIF(障害管理表!I:I,計算用!B226)</f>
        <v>0</v>
      </c>
      <c r="E226" s="6">
        <f>COUNTIF(障害管理表!I:I,計算用!B226)</f>
        <v>0</v>
      </c>
      <c r="F226" s="6">
        <f t="shared" si="9"/>
        <v>0</v>
      </c>
      <c r="G226" s="6">
        <f t="shared" si="10"/>
        <v>0</v>
      </c>
      <c r="H226" s="6">
        <f t="shared" si="11"/>
        <v>0</v>
      </c>
    </row>
    <row r="227" spans="2:8">
      <c r="B227" s="10">
        <v>43869</v>
      </c>
      <c r="C227" s="6">
        <f>COUNTIF(障害管理表!E:E,計算用!B227)</f>
        <v>0</v>
      </c>
      <c r="D227" s="6">
        <f>COUNTIF(障害管理表!I:I,計算用!B227)</f>
        <v>0</v>
      </c>
      <c r="E227" s="6">
        <f>COUNTIF(障害管理表!I:I,計算用!B227)</f>
        <v>0</v>
      </c>
      <c r="F227" s="6">
        <f t="shared" si="9"/>
        <v>0</v>
      </c>
      <c r="G227" s="6">
        <f t="shared" si="10"/>
        <v>0</v>
      </c>
      <c r="H227" s="6">
        <f t="shared" si="11"/>
        <v>0</v>
      </c>
    </row>
    <row r="228" spans="2:8">
      <c r="B228" s="10">
        <v>43870</v>
      </c>
      <c r="C228" s="6">
        <f>COUNTIF(障害管理表!E:E,計算用!B228)</f>
        <v>0</v>
      </c>
      <c r="D228" s="6">
        <f>COUNTIF(障害管理表!I:I,計算用!B228)</f>
        <v>0</v>
      </c>
      <c r="E228" s="6">
        <f>COUNTIF(障害管理表!I:I,計算用!B228)</f>
        <v>0</v>
      </c>
      <c r="F228" s="6">
        <f t="shared" si="9"/>
        <v>0</v>
      </c>
      <c r="G228" s="6">
        <f t="shared" si="10"/>
        <v>0</v>
      </c>
      <c r="H228" s="6">
        <f t="shared" si="11"/>
        <v>0</v>
      </c>
    </row>
    <row r="229" spans="2:8">
      <c r="B229" s="10">
        <v>43871</v>
      </c>
      <c r="C229" s="6">
        <f>COUNTIF(障害管理表!E:E,計算用!B229)</f>
        <v>0</v>
      </c>
      <c r="D229" s="6">
        <f>COUNTIF(障害管理表!I:I,計算用!B229)</f>
        <v>0</v>
      </c>
      <c r="E229" s="6">
        <f>COUNTIF(障害管理表!I:I,計算用!B229)</f>
        <v>0</v>
      </c>
      <c r="F229" s="6">
        <f t="shared" si="9"/>
        <v>0</v>
      </c>
      <c r="G229" s="6">
        <f t="shared" si="10"/>
        <v>0</v>
      </c>
      <c r="H229" s="6">
        <f t="shared" si="11"/>
        <v>0</v>
      </c>
    </row>
    <row r="230" spans="2:8">
      <c r="B230" s="10">
        <v>43872</v>
      </c>
      <c r="C230" s="6">
        <f>COUNTIF(障害管理表!E:E,計算用!B230)</f>
        <v>0</v>
      </c>
      <c r="D230" s="6">
        <f>COUNTIF(障害管理表!I:I,計算用!B230)</f>
        <v>0</v>
      </c>
      <c r="E230" s="6">
        <f>COUNTIF(障害管理表!I:I,計算用!B230)</f>
        <v>0</v>
      </c>
      <c r="F230" s="6">
        <f t="shared" si="9"/>
        <v>0</v>
      </c>
      <c r="G230" s="6">
        <f t="shared" si="10"/>
        <v>0</v>
      </c>
      <c r="H230" s="6">
        <f t="shared" si="11"/>
        <v>0</v>
      </c>
    </row>
    <row r="231" spans="2:8">
      <c r="B231" s="10">
        <v>43873</v>
      </c>
      <c r="C231" s="6">
        <f>COUNTIF(障害管理表!E:E,計算用!B231)</f>
        <v>0</v>
      </c>
      <c r="D231" s="6">
        <f>COUNTIF(障害管理表!I:I,計算用!B231)</f>
        <v>0</v>
      </c>
      <c r="E231" s="6">
        <f>COUNTIF(障害管理表!I:I,計算用!B231)</f>
        <v>0</v>
      </c>
      <c r="F231" s="6">
        <f t="shared" si="9"/>
        <v>0</v>
      </c>
      <c r="G231" s="6">
        <f t="shared" si="10"/>
        <v>0</v>
      </c>
      <c r="H231" s="6">
        <f t="shared" si="11"/>
        <v>0</v>
      </c>
    </row>
    <row r="232" spans="2:8">
      <c r="B232" s="10">
        <v>43874</v>
      </c>
      <c r="C232" s="6">
        <f>COUNTIF(障害管理表!E:E,計算用!B232)</f>
        <v>0</v>
      </c>
      <c r="D232" s="6">
        <f>COUNTIF(障害管理表!I:I,計算用!B232)</f>
        <v>0</v>
      </c>
      <c r="E232" s="6">
        <f>COUNTIF(障害管理表!I:I,計算用!B232)</f>
        <v>0</v>
      </c>
      <c r="F232" s="6">
        <f t="shared" si="9"/>
        <v>0</v>
      </c>
      <c r="G232" s="6">
        <f t="shared" si="10"/>
        <v>0</v>
      </c>
      <c r="H232" s="6">
        <f t="shared" si="11"/>
        <v>0</v>
      </c>
    </row>
    <row r="233" spans="2:8">
      <c r="B233" s="10">
        <v>43875</v>
      </c>
      <c r="C233" s="6">
        <f>COUNTIF(障害管理表!E:E,計算用!B233)</f>
        <v>0</v>
      </c>
      <c r="D233" s="6">
        <f>COUNTIF(障害管理表!I:I,計算用!B233)</f>
        <v>0</v>
      </c>
      <c r="E233" s="6">
        <f>COUNTIF(障害管理表!I:I,計算用!B233)</f>
        <v>0</v>
      </c>
      <c r="F233" s="6">
        <f t="shared" si="9"/>
        <v>0</v>
      </c>
      <c r="G233" s="6">
        <f t="shared" si="10"/>
        <v>0</v>
      </c>
      <c r="H233" s="6">
        <f t="shared" si="11"/>
        <v>0</v>
      </c>
    </row>
    <row r="234" spans="2:8">
      <c r="B234" s="10">
        <v>43876</v>
      </c>
      <c r="C234" s="6">
        <f>COUNTIF(障害管理表!E:E,計算用!B234)</f>
        <v>0</v>
      </c>
      <c r="D234" s="6">
        <f>COUNTIF(障害管理表!I:I,計算用!B234)</f>
        <v>0</v>
      </c>
      <c r="E234" s="6">
        <f>COUNTIF(障害管理表!I:I,計算用!B234)</f>
        <v>0</v>
      </c>
      <c r="F234" s="6">
        <f t="shared" si="9"/>
        <v>0</v>
      </c>
      <c r="G234" s="6">
        <f t="shared" si="10"/>
        <v>0</v>
      </c>
      <c r="H234" s="6">
        <f t="shared" si="11"/>
        <v>0</v>
      </c>
    </row>
    <row r="235" spans="2:8">
      <c r="B235" s="10">
        <v>43877</v>
      </c>
      <c r="C235" s="6">
        <f>COUNTIF(障害管理表!E:E,計算用!B235)</f>
        <v>0</v>
      </c>
      <c r="D235" s="6">
        <f>COUNTIF(障害管理表!I:I,計算用!B235)</f>
        <v>0</v>
      </c>
      <c r="E235" s="6">
        <f>COUNTIF(障害管理表!I:I,計算用!B235)</f>
        <v>0</v>
      </c>
      <c r="F235" s="6">
        <f t="shared" si="9"/>
        <v>0</v>
      </c>
      <c r="G235" s="6">
        <f t="shared" si="10"/>
        <v>0</v>
      </c>
      <c r="H235" s="6">
        <f t="shared" si="11"/>
        <v>0</v>
      </c>
    </row>
    <row r="236" spans="2:8">
      <c r="B236" s="10">
        <v>43878</v>
      </c>
      <c r="C236" s="6">
        <f>COUNTIF(障害管理表!E:E,計算用!B236)</f>
        <v>0</v>
      </c>
      <c r="D236" s="6">
        <f>COUNTIF(障害管理表!I:I,計算用!B236)</f>
        <v>0</v>
      </c>
      <c r="E236" s="6">
        <f>COUNTIF(障害管理表!I:I,計算用!B236)</f>
        <v>0</v>
      </c>
      <c r="F236" s="6">
        <f t="shared" si="9"/>
        <v>0</v>
      </c>
      <c r="G236" s="6">
        <f t="shared" si="10"/>
        <v>0</v>
      </c>
      <c r="H236" s="6">
        <f t="shared" si="11"/>
        <v>0</v>
      </c>
    </row>
    <row r="237" spans="2:8">
      <c r="B237" s="10">
        <v>43879</v>
      </c>
      <c r="C237" s="6">
        <f>COUNTIF(障害管理表!E:E,計算用!B237)</f>
        <v>0</v>
      </c>
      <c r="D237" s="6">
        <f>COUNTIF(障害管理表!I:I,計算用!B237)</f>
        <v>0</v>
      </c>
      <c r="E237" s="6">
        <f>COUNTIF(障害管理表!I:I,計算用!B237)</f>
        <v>0</v>
      </c>
      <c r="F237" s="6">
        <f t="shared" si="9"/>
        <v>0</v>
      </c>
      <c r="G237" s="6">
        <f t="shared" si="10"/>
        <v>0</v>
      </c>
      <c r="H237" s="6">
        <f t="shared" si="11"/>
        <v>0</v>
      </c>
    </row>
    <row r="238" spans="2:8">
      <c r="B238" s="10">
        <v>43880</v>
      </c>
      <c r="C238" s="6">
        <f>COUNTIF(障害管理表!E:E,計算用!B238)</f>
        <v>0</v>
      </c>
      <c r="D238" s="6">
        <f>COUNTIF(障害管理表!I:I,計算用!B238)</f>
        <v>0</v>
      </c>
      <c r="E238" s="6">
        <f>COUNTIF(障害管理表!I:I,計算用!B238)</f>
        <v>0</v>
      </c>
      <c r="F238" s="6">
        <f t="shared" si="9"/>
        <v>0</v>
      </c>
      <c r="G238" s="6">
        <f t="shared" si="10"/>
        <v>0</v>
      </c>
      <c r="H238" s="6">
        <f t="shared" si="11"/>
        <v>0</v>
      </c>
    </row>
    <row r="239" spans="2:8">
      <c r="B239" s="10">
        <v>43881</v>
      </c>
      <c r="C239" s="6">
        <f>COUNTIF(障害管理表!E:E,計算用!B239)</f>
        <v>0</v>
      </c>
      <c r="D239" s="6">
        <f>COUNTIF(障害管理表!I:I,計算用!B239)</f>
        <v>0</v>
      </c>
      <c r="E239" s="6">
        <f>COUNTIF(障害管理表!I:I,計算用!B239)</f>
        <v>0</v>
      </c>
      <c r="F239" s="6">
        <f t="shared" si="9"/>
        <v>0</v>
      </c>
      <c r="G239" s="6">
        <f t="shared" si="10"/>
        <v>0</v>
      </c>
      <c r="H239" s="6">
        <f t="shared" si="11"/>
        <v>0</v>
      </c>
    </row>
    <row r="240" spans="2:8">
      <c r="B240" s="10">
        <v>43882</v>
      </c>
      <c r="C240" s="6">
        <f>COUNTIF(障害管理表!E:E,計算用!B240)</f>
        <v>0</v>
      </c>
      <c r="D240" s="6">
        <f>COUNTIF(障害管理表!I:I,計算用!B240)</f>
        <v>0</v>
      </c>
      <c r="E240" s="6">
        <f>COUNTIF(障害管理表!I:I,計算用!B240)</f>
        <v>0</v>
      </c>
      <c r="F240" s="6">
        <f t="shared" si="9"/>
        <v>0</v>
      </c>
      <c r="G240" s="6">
        <f t="shared" si="10"/>
        <v>0</v>
      </c>
      <c r="H240" s="6">
        <f t="shared" si="11"/>
        <v>0</v>
      </c>
    </row>
    <row r="241" spans="2:8">
      <c r="B241" s="10">
        <v>43883</v>
      </c>
      <c r="C241" s="6">
        <f>COUNTIF(障害管理表!E:E,計算用!B241)</f>
        <v>0</v>
      </c>
      <c r="D241" s="6">
        <f>COUNTIF(障害管理表!I:I,計算用!B241)</f>
        <v>0</v>
      </c>
      <c r="E241" s="6">
        <f>COUNTIF(障害管理表!I:I,計算用!B241)</f>
        <v>0</v>
      </c>
      <c r="F241" s="6">
        <f t="shared" si="9"/>
        <v>0</v>
      </c>
      <c r="G241" s="6">
        <f t="shared" si="10"/>
        <v>0</v>
      </c>
      <c r="H241" s="6">
        <f t="shared" si="11"/>
        <v>0</v>
      </c>
    </row>
    <row r="242" spans="2:8">
      <c r="B242" s="10">
        <v>43884</v>
      </c>
      <c r="C242" s="6">
        <f>COUNTIF(障害管理表!E:E,計算用!B242)</f>
        <v>0</v>
      </c>
      <c r="D242" s="6">
        <f>COUNTIF(障害管理表!I:I,計算用!B242)</f>
        <v>0</v>
      </c>
      <c r="E242" s="6">
        <f>COUNTIF(障害管理表!I:I,計算用!B242)</f>
        <v>0</v>
      </c>
      <c r="F242" s="6">
        <f t="shared" si="9"/>
        <v>0</v>
      </c>
      <c r="G242" s="6">
        <f t="shared" si="10"/>
        <v>0</v>
      </c>
      <c r="H242" s="6">
        <f t="shared" si="11"/>
        <v>0</v>
      </c>
    </row>
    <row r="243" spans="2:8">
      <c r="B243" s="10">
        <v>43885</v>
      </c>
      <c r="C243" s="6">
        <f>COUNTIF(障害管理表!E:E,計算用!B243)</f>
        <v>0</v>
      </c>
      <c r="D243" s="6">
        <f>COUNTIF(障害管理表!I:I,計算用!B243)</f>
        <v>0</v>
      </c>
      <c r="E243" s="6">
        <f>COUNTIF(障害管理表!I:I,計算用!B243)</f>
        <v>0</v>
      </c>
      <c r="F243" s="6">
        <f t="shared" si="9"/>
        <v>0</v>
      </c>
      <c r="G243" s="6">
        <f t="shared" si="10"/>
        <v>0</v>
      </c>
      <c r="H243" s="6">
        <f t="shared" si="11"/>
        <v>0</v>
      </c>
    </row>
    <row r="244" spans="2:8">
      <c r="B244" s="10">
        <v>43886</v>
      </c>
      <c r="C244" s="6">
        <f>COUNTIF(障害管理表!E:E,計算用!B244)</f>
        <v>0</v>
      </c>
      <c r="D244" s="6">
        <f>COUNTIF(障害管理表!I:I,計算用!B244)</f>
        <v>0</v>
      </c>
      <c r="E244" s="6">
        <f>COUNTIF(障害管理表!I:I,計算用!B244)</f>
        <v>0</v>
      </c>
      <c r="F244" s="6">
        <f t="shared" si="9"/>
        <v>0</v>
      </c>
      <c r="G244" s="6">
        <f t="shared" si="10"/>
        <v>0</v>
      </c>
      <c r="H244" s="6">
        <f t="shared" si="11"/>
        <v>0</v>
      </c>
    </row>
    <row r="245" spans="2:8">
      <c r="B245" s="10">
        <v>43887</v>
      </c>
      <c r="C245" s="6">
        <f>COUNTIF(障害管理表!E:E,計算用!B245)</f>
        <v>0</v>
      </c>
      <c r="D245" s="6">
        <f>COUNTIF(障害管理表!I:I,計算用!B245)</f>
        <v>0</v>
      </c>
      <c r="E245" s="6">
        <f>COUNTIF(障害管理表!I:I,計算用!B245)</f>
        <v>0</v>
      </c>
      <c r="F245" s="6">
        <f t="shared" si="9"/>
        <v>0</v>
      </c>
      <c r="G245" s="6">
        <f t="shared" si="10"/>
        <v>0</v>
      </c>
      <c r="H245" s="6">
        <f t="shared" si="11"/>
        <v>0</v>
      </c>
    </row>
    <row r="246" spans="2:8">
      <c r="B246" s="10">
        <v>43888</v>
      </c>
      <c r="C246" s="6">
        <f>COUNTIF(障害管理表!E:E,計算用!B246)</f>
        <v>0</v>
      </c>
      <c r="D246" s="6">
        <f>COUNTIF(障害管理表!I:I,計算用!B246)</f>
        <v>0</v>
      </c>
      <c r="E246" s="6">
        <f>COUNTIF(障害管理表!I:I,計算用!B246)</f>
        <v>0</v>
      </c>
      <c r="F246" s="6">
        <f t="shared" si="9"/>
        <v>0</v>
      </c>
      <c r="G246" s="6">
        <f t="shared" si="10"/>
        <v>0</v>
      </c>
      <c r="H246" s="6">
        <f t="shared" si="11"/>
        <v>0</v>
      </c>
    </row>
    <row r="247" spans="2:8">
      <c r="B247" s="10">
        <v>43889</v>
      </c>
      <c r="C247" s="6">
        <f>COUNTIF(障害管理表!E:E,計算用!B247)</f>
        <v>0</v>
      </c>
      <c r="D247" s="6">
        <f>COUNTIF(障害管理表!I:I,計算用!B247)</f>
        <v>0</v>
      </c>
      <c r="E247" s="6">
        <f>COUNTIF(障害管理表!I:I,計算用!B247)</f>
        <v>0</v>
      </c>
      <c r="F247" s="6">
        <f t="shared" si="9"/>
        <v>0</v>
      </c>
      <c r="G247" s="6">
        <f t="shared" si="10"/>
        <v>0</v>
      </c>
      <c r="H247" s="6">
        <f t="shared" si="11"/>
        <v>0</v>
      </c>
    </row>
    <row r="248" spans="2:8">
      <c r="B248" s="10">
        <v>43890</v>
      </c>
      <c r="C248" s="6">
        <f>COUNTIF(障害管理表!E:E,計算用!B248)</f>
        <v>0</v>
      </c>
      <c r="D248" s="6">
        <f>COUNTIF(障害管理表!I:I,計算用!B248)</f>
        <v>0</v>
      </c>
      <c r="E248" s="6">
        <f>COUNTIF(障害管理表!I:I,計算用!B248)</f>
        <v>0</v>
      </c>
      <c r="F248" s="6">
        <f t="shared" si="9"/>
        <v>0</v>
      </c>
      <c r="G248" s="6">
        <f t="shared" si="10"/>
        <v>0</v>
      </c>
      <c r="H248" s="6">
        <f t="shared" si="11"/>
        <v>0</v>
      </c>
    </row>
    <row r="249" spans="2:8">
      <c r="B249" s="10">
        <v>43891</v>
      </c>
      <c r="C249" s="6">
        <f>COUNTIF(障害管理表!E:E,計算用!B249)</f>
        <v>0</v>
      </c>
      <c r="D249" s="6">
        <f>COUNTIF(障害管理表!I:I,計算用!B249)</f>
        <v>0</v>
      </c>
      <c r="E249" s="6">
        <f>COUNTIF(障害管理表!I:I,計算用!B249)</f>
        <v>0</v>
      </c>
      <c r="F249" s="6">
        <f t="shared" si="9"/>
        <v>0</v>
      </c>
      <c r="G249" s="6">
        <f t="shared" si="10"/>
        <v>0</v>
      </c>
      <c r="H249" s="6">
        <f t="shared" si="11"/>
        <v>0</v>
      </c>
    </row>
    <row r="250" spans="2:8">
      <c r="B250" s="10">
        <v>43892</v>
      </c>
      <c r="C250" s="6">
        <f>COUNTIF(障害管理表!E:E,計算用!B250)</f>
        <v>0</v>
      </c>
      <c r="D250" s="6">
        <f>COUNTIF(障害管理表!I:I,計算用!B250)</f>
        <v>0</v>
      </c>
      <c r="E250" s="6">
        <f>COUNTIF(障害管理表!I:I,計算用!B250)</f>
        <v>0</v>
      </c>
      <c r="F250" s="6">
        <f t="shared" si="9"/>
        <v>0</v>
      </c>
      <c r="G250" s="6">
        <f t="shared" si="10"/>
        <v>0</v>
      </c>
      <c r="H250" s="6">
        <f t="shared" si="11"/>
        <v>0</v>
      </c>
    </row>
    <row r="251" spans="2:8">
      <c r="B251" s="10">
        <v>43893</v>
      </c>
      <c r="C251" s="6">
        <f>COUNTIF(障害管理表!E:E,計算用!B251)</f>
        <v>0</v>
      </c>
      <c r="D251" s="6">
        <f>COUNTIF(障害管理表!I:I,計算用!B251)</f>
        <v>0</v>
      </c>
      <c r="E251" s="6">
        <f>COUNTIF(障害管理表!I:I,計算用!B251)</f>
        <v>0</v>
      </c>
      <c r="F251" s="6">
        <f t="shared" si="9"/>
        <v>0</v>
      </c>
      <c r="G251" s="6">
        <f t="shared" si="10"/>
        <v>0</v>
      </c>
      <c r="H251" s="6">
        <f t="shared" si="11"/>
        <v>0</v>
      </c>
    </row>
    <row r="252" spans="2:8">
      <c r="B252" s="10">
        <v>43894</v>
      </c>
      <c r="C252" s="6">
        <f>COUNTIF(障害管理表!E:E,計算用!B252)</f>
        <v>0</v>
      </c>
      <c r="D252" s="6">
        <f>COUNTIF(障害管理表!I:I,計算用!B252)</f>
        <v>0</v>
      </c>
      <c r="E252" s="6">
        <f>COUNTIF(障害管理表!I:I,計算用!B252)</f>
        <v>0</v>
      </c>
      <c r="F252" s="6">
        <f t="shared" ref="F252:F315" si="12">F251+C252</f>
        <v>0</v>
      </c>
      <c r="G252" s="6">
        <f t="shared" ref="G252:G315" si="13">G251+D252</f>
        <v>0</v>
      </c>
      <c r="H252" s="6">
        <f t="shared" ref="H252:H315" si="14">H251+E252</f>
        <v>0</v>
      </c>
    </row>
    <row r="253" spans="2:8">
      <c r="B253" s="10">
        <v>43895</v>
      </c>
      <c r="C253" s="6">
        <f>COUNTIF(障害管理表!E:E,計算用!B253)</f>
        <v>0</v>
      </c>
      <c r="D253" s="6">
        <f>COUNTIF(障害管理表!I:I,計算用!B253)</f>
        <v>0</v>
      </c>
      <c r="E253" s="6">
        <f>COUNTIF(障害管理表!I:I,計算用!B253)</f>
        <v>0</v>
      </c>
      <c r="F253" s="6">
        <f t="shared" si="12"/>
        <v>0</v>
      </c>
      <c r="G253" s="6">
        <f t="shared" si="13"/>
        <v>0</v>
      </c>
      <c r="H253" s="6">
        <f t="shared" si="14"/>
        <v>0</v>
      </c>
    </row>
    <row r="254" spans="2:8">
      <c r="B254" s="10">
        <v>43896</v>
      </c>
      <c r="C254" s="6">
        <f>COUNTIF(障害管理表!E:E,計算用!B254)</f>
        <v>0</v>
      </c>
      <c r="D254" s="6">
        <f>COUNTIF(障害管理表!I:I,計算用!B254)</f>
        <v>0</v>
      </c>
      <c r="E254" s="6">
        <f>COUNTIF(障害管理表!I:I,計算用!B254)</f>
        <v>0</v>
      </c>
      <c r="F254" s="6">
        <f t="shared" si="12"/>
        <v>0</v>
      </c>
      <c r="G254" s="6">
        <f t="shared" si="13"/>
        <v>0</v>
      </c>
      <c r="H254" s="6">
        <f t="shared" si="14"/>
        <v>0</v>
      </c>
    </row>
    <row r="255" spans="2:8">
      <c r="B255" s="10">
        <v>43897</v>
      </c>
      <c r="C255" s="6">
        <f>COUNTIF(障害管理表!E:E,計算用!B255)</f>
        <v>0</v>
      </c>
      <c r="D255" s="6">
        <f>COUNTIF(障害管理表!I:I,計算用!B255)</f>
        <v>0</v>
      </c>
      <c r="E255" s="6">
        <f>COUNTIF(障害管理表!I:I,計算用!B255)</f>
        <v>0</v>
      </c>
      <c r="F255" s="6">
        <f t="shared" si="12"/>
        <v>0</v>
      </c>
      <c r="G255" s="6">
        <f t="shared" si="13"/>
        <v>0</v>
      </c>
      <c r="H255" s="6">
        <f t="shared" si="14"/>
        <v>0</v>
      </c>
    </row>
    <row r="256" spans="2:8">
      <c r="B256" s="10">
        <v>43898</v>
      </c>
      <c r="C256" s="6">
        <f>COUNTIF(障害管理表!E:E,計算用!B256)</f>
        <v>0</v>
      </c>
      <c r="D256" s="6">
        <f>COUNTIF(障害管理表!I:I,計算用!B256)</f>
        <v>0</v>
      </c>
      <c r="E256" s="6">
        <f>COUNTIF(障害管理表!I:I,計算用!B256)</f>
        <v>0</v>
      </c>
      <c r="F256" s="6">
        <f t="shared" si="12"/>
        <v>0</v>
      </c>
      <c r="G256" s="6">
        <f t="shared" si="13"/>
        <v>0</v>
      </c>
      <c r="H256" s="6">
        <f t="shared" si="14"/>
        <v>0</v>
      </c>
    </row>
    <row r="257" spans="2:8">
      <c r="B257" s="10">
        <v>43899</v>
      </c>
      <c r="C257" s="6">
        <f>COUNTIF(障害管理表!E:E,計算用!B257)</f>
        <v>0</v>
      </c>
      <c r="D257" s="6">
        <f>COUNTIF(障害管理表!I:I,計算用!B257)</f>
        <v>0</v>
      </c>
      <c r="E257" s="6">
        <f>COUNTIF(障害管理表!I:I,計算用!B257)</f>
        <v>0</v>
      </c>
      <c r="F257" s="6">
        <f t="shared" si="12"/>
        <v>0</v>
      </c>
      <c r="G257" s="6">
        <f t="shared" si="13"/>
        <v>0</v>
      </c>
      <c r="H257" s="6">
        <f t="shared" si="14"/>
        <v>0</v>
      </c>
    </row>
    <row r="258" spans="2:8">
      <c r="B258" s="10">
        <v>43900</v>
      </c>
      <c r="C258" s="6">
        <f>COUNTIF(障害管理表!E:E,計算用!B258)</f>
        <v>0</v>
      </c>
      <c r="D258" s="6">
        <f>COUNTIF(障害管理表!I:I,計算用!B258)</f>
        <v>0</v>
      </c>
      <c r="E258" s="6">
        <f>COUNTIF(障害管理表!I:I,計算用!B258)</f>
        <v>0</v>
      </c>
      <c r="F258" s="6">
        <f t="shared" si="12"/>
        <v>0</v>
      </c>
      <c r="G258" s="6">
        <f t="shared" si="13"/>
        <v>0</v>
      </c>
      <c r="H258" s="6">
        <f t="shared" si="14"/>
        <v>0</v>
      </c>
    </row>
    <row r="259" spans="2:8">
      <c r="B259" s="10">
        <v>43901</v>
      </c>
      <c r="C259" s="6">
        <f>COUNTIF(障害管理表!E:E,計算用!B259)</f>
        <v>0</v>
      </c>
      <c r="D259" s="6">
        <f>COUNTIF(障害管理表!I:I,計算用!B259)</f>
        <v>0</v>
      </c>
      <c r="E259" s="6">
        <f>COUNTIF(障害管理表!I:I,計算用!B259)</f>
        <v>0</v>
      </c>
      <c r="F259" s="6">
        <f t="shared" si="12"/>
        <v>0</v>
      </c>
      <c r="G259" s="6">
        <f t="shared" si="13"/>
        <v>0</v>
      </c>
      <c r="H259" s="6">
        <f t="shared" si="14"/>
        <v>0</v>
      </c>
    </row>
    <row r="260" spans="2:8">
      <c r="B260" s="10">
        <v>43902</v>
      </c>
      <c r="C260" s="6">
        <f>COUNTIF(障害管理表!E:E,計算用!B260)</f>
        <v>0</v>
      </c>
      <c r="D260" s="6">
        <f>COUNTIF(障害管理表!I:I,計算用!B260)</f>
        <v>0</v>
      </c>
      <c r="E260" s="6">
        <f>COUNTIF(障害管理表!I:I,計算用!B260)</f>
        <v>0</v>
      </c>
      <c r="F260" s="6">
        <f t="shared" si="12"/>
        <v>0</v>
      </c>
      <c r="G260" s="6">
        <f t="shared" si="13"/>
        <v>0</v>
      </c>
      <c r="H260" s="6">
        <f t="shared" si="14"/>
        <v>0</v>
      </c>
    </row>
    <row r="261" spans="2:8">
      <c r="B261" s="10">
        <v>43903</v>
      </c>
      <c r="C261" s="6">
        <f>COUNTIF(障害管理表!E:E,計算用!B261)</f>
        <v>0</v>
      </c>
      <c r="D261" s="6">
        <f>COUNTIF(障害管理表!I:I,計算用!B261)</f>
        <v>0</v>
      </c>
      <c r="E261" s="6">
        <f>COUNTIF(障害管理表!I:I,計算用!B261)</f>
        <v>0</v>
      </c>
      <c r="F261" s="6">
        <f t="shared" si="12"/>
        <v>0</v>
      </c>
      <c r="G261" s="6">
        <f t="shared" si="13"/>
        <v>0</v>
      </c>
      <c r="H261" s="6">
        <f t="shared" si="14"/>
        <v>0</v>
      </c>
    </row>
    <row r="262" spans="2:8">
      <c r="B262" s="10">
        <v>43904</v>
      </c>
      <c r="C262" s="6">
        <f>COUNTIF(障害管理表!E:E,計算用!B262)</f>
        <v>0</v>
      </c>
      <c r="D262" s="6">
        <f>COUNTIF(障害管理表!I:I,計算用!B262)</f>
        <v>0</v>
      </c>
      <c r="E262" s="6">
        <f>COUNTIF(障害管理表!I:I,計算用!B262)</f>
        <v>0</v>
      </c>
      <c r="F262" s="6">
        <f t="shared" si="12"/>
        <v>0</v>
      </c>
      <c r="G262" s="6">
        <f t="shared" si="13"/>
        <v>0</v>
      </c>
      <c r="H262" s="6">
        <f t="shared" si="14"/>
        <v>0</v>
      </c>
    </row>
    <row r="263" spans="2:8">
      <c r="B263" s="10">
        <v>43905</v>
      </c>
      <c r="C263" s="6">
        <f>COUNTIF(障害管理表!E:E,計算用!B263)</f>
        <v>0</v>
      </c>
      <c r="D263" s="6">
        <f>COUNTIF(障害管理表!I:I,計算用!B263)</f>
        <v>0</v>
      </c>
      <c r="E263" s="6">
        <f>COUNTIF(障害管理表!I:I,計算用!B263)</f>
        <v>0</v>
      </c>
      <c r="F263" s="6">
        <f t="shared" si="12"/>
        <v>0</v>
      </c>
      <c r="G263" s="6">
        <f t="shared" si="13"/>
        <v>0</v>
      </c>
      <c r="H263" s="6">
        <f t="shared" si="14"/>
        <v>0</v>
      </c>
    </row>
    <row r="264" spans="2:8">
      <c r="B264" s="10">
        <v>43906</v>
      </c>
      <c r="C264" s="6">
        <f>COUNTIF(障害管理表!E:E,計算用!B264)</f>
        <v>0</v>
      </c>
      <c r="D264" s="6">
        <f>COUNTIF(障害管理表!I:I,計算用!B264)</f>
        <v>0</v>
      </c>
      <c r="E264" s="6">
        <f>COUNTIF(障害管理表!I:I,計算用!B264)</f>
        <v>0</v>
      </c>
      <c r="F264" s="6">
        <f t="shared" si="12"/>
        <v>0</v>
      </c>
      <c r="G264" s="6">
        <f t="shared" si="13"/>
        <v>0</v>
      </c>
      <c r="H264" s="6">
        <f t="shared" si="14"/>
        <v>0</v>
      </c>
    </row>
    <row r="265" spans="2:8">
      <c r="B265" s="10">
        <v>43907</v>
      </c>
      <c r="C265" s="6">
        <f>COUNTIF(障害管理表!E:E,計算用!B265)</f>
        <v>0</v>
      </c>
      <c r="D265" s="6">
        <f>COUNTIF(障害管理表!I:I,計算用!B265)</f>
        <v>0</v>
      </c>
      <c r="E265" s="6">
        <f>COUNTIF(障害管理表!I:I,計算用!B265)</f>
        <v>0</v>
      </c>
      <c r="F265" s="6">
        <f t="shared" si="12"/>
        <v>0</v>
      </c>
      <c r="G265" s="6">
        <f t="shared" si="13"/>
        <v>0</v>
      </c>
      <c r="H265" s="6">
        <f t="shared" si="14"/>
        <v>0</v>
      </c>
    </row>
    <row r="266" spans="2:8">
      <c r="B266" s="10">
        <v>43908</v>
      </c>
      <c r="C266" s="6">
        <f>COUNTIF(障害管理表!E:E,計算用!B266)</f>
        <v>0</v>
      </c>
      <c r="D266" s="6">
        <f>COUNTIF(障害管理表!I:I,計算用!B266)</f>
        <v>0</v>
      </c>
      <c r="E266" s="6">
        <f>COUNTIF(障害管理表!I:I,計算用!B266)</f>
        <v>0</v>
      </c>
      <c r="F266" s="6">
        <f t="shared" si="12"/>
        <v>0</v>
      </c>
      <c r="G266" s="6">
        <f t="shared" si="13"/>
        <v>0</v>
      </c>
      <c r="H266" s="6">
        <f t="shared" si="14"/>
        <v>0</v>
      </c>
    </row>
    <row r="267" spans="2:8">
      <c r="B267" s="10">
        <v>43909</v>
      </c>
      <c r="C267" s="6">
        <f>COUNTIF(障害管理表!E:E,計算用!B267)</f>
        <v>0</v>
      </c>
      <c r="D267" s="6">
        <f>COUNTIF(障害管理表!I:I,計算用!B267)</f>
        <v>0</v>
      </c>
      <c r="E267" s="6">
        <f>COUNTIF(障害管理表!I:I,計算用!B267)</f>
        <v>0</v>
      </c>
      <c r="F267" s="6">
        <f t="shared" si="12"/>
        <v>0</v>
      </c>
      <c r="G267" s="6">
        <f t="shared" si="13"/>
        <v>0</v>
      </c>
      <c r="H267" s="6">
        <f t="shared" si="14"/>
        <v>0</v>
      </c>
    </row>
    <row r="268" spans="2:8">
      <c r="B268" s="10">
        <v>43910</v>
      </c>
      <c r="C268" s="6">
        <f>COUNTIF(障害管理表!E:E,計算用!B268)</f>
        <v>0</v>
      </c>
      <c r="D268" s="6">
        <f>COUNTIF(障害管理表!I:I,計算用!B268)</f>
        <v>0</v>
      </c>
      <c r="E268" s="6">
        <f>COUNTIF(障害管理表!I:I,計算用!B268)</f>
        <v>0</v>
      </c>
      <c r="F268" s="6">
        <f t="shared" si="12"/>
        <v>0</v>
      </c>
      <c r="G268" s="6">
        <f t="shared" si="13"/>
        <v>0</v>
      </c>
      <c r="H268" s="6">
        <f t="shared" si="14"/>
        <v>0</v>
      </c>
    </row>
    <row r="269" spans="2:8">
      <c r="B269" s="10">
        <v>43911</v>
      </c>
      <c r="C269" s="6">
        <f>COUNTIF(障害管理表!E:E,計算用!B269)</f>
        <v>0</v>
      </c>
      <c r="D269" s="6">
        <f>COUNTIF(障害管理表!I:I,計算用!B269)</f>
        <v>0</v>
      </c>
      <c r="E269" s="6">
        <f>COUNTIF(障害管理表!I:I,計算用!B269)</f>
        <v>0</v>
      </c>
      <c r="F269" s="6">
        <f t="shared" si="12"/>
        <v>0</v>
      </c>
      <c r="G269" s="6">
        <f t="shared" si="13"/>
        <v>0</v>
      </c>
      <c r="H269" s="6">
        <f t="shared" si="14"/>
        <v>0</v>
      </c>
    </row>
    <row r="270" spans="2:8">
      <c r="B270" s="10">
        <v>43912</v>
      </c>
      <c r="C270" s="6">
        <f>COUNTIF(障害管理表!E:E,計算用!B270)</f>
        <v>0</v>
      </c>
      <c r="D270" s="6">
        <f>COUNTIF(障害管理表!I:I,計算用!B270)</f>
        <v>0</v>
      </c>
      <c r="E270" s="6">
        <f>COUNTIF(障害管理表!I:I,計算用!B270)</f>
        <v>0</v>
      </c>
      <c r="F270" s="6">
        <f t="shared" si="12"/>
        <v>0</v>
      </c>
      <c r="G270" s="6">
        <f t="shared" si="13"/>
        <v>0</v>
      </c>
      <c r="H270" s="6">
        <f t="shared" si="14"/>
        <v>0</v>
      </c>
    </row>
    <row r="271" spans="2:8">
      <c r="B271" s="10">
        <v>43913</v>
      </c>
      <c r="C271" s="6">
        <f>COUNTIF(障害管理表!E:E,計算用!B271)</f>
        <v>0</v>
      </c>
      <c r="D271" s="6">
        <f>COUNTIF(障害管理表!I:I,計算用!B271)</f>
        <v>0</v>
      </c>
      <c r="E271" s="6">
        <f>COUNTIF(障害管理表!I:I,計算用!B271)</f>
        <v>0</v>
      </c>
      <c r="F271" s="6">
        <f t="shared" si="12"/>
        <v>0</v>
      </c>
      <c r="G271" s="6">
        <f t="shared" si="13"/>
        <v>0</v>
      </c>
      <c r="H271" s="6">
        <f t="shared" si="14"/>
        <v>0</v>
      </c>
    </row>
    <row r="272" spans="2:8">
      <c r="B272" s="10">
        <v>43914</v>
      </c>
      <c r="C272" s="6">
        <f>COUNTIF(障害管理表!E:E,計算用!B272)</f>
        <v>0</v>
      </c>
      <c r="D272" s="6">
        <f>COUNTIF(障害管理表!I:I,計算用!B272)</f>
        <v>0</v>
      </c>
      <c r="E272" s="6">
        <f>COUNTIF(障害管理表!I:I,計算用!B272)</f>
        <v>0</v>
      </c>
      <c r="F272" s="6">
        <f t="shared" si="12"/>
        <v>0</v>
      </c>
      <c r="G272" s="6">
        <f t="shared" si="13"/>
        <v>0</v>
      </c>
      <c r="H272" s="6">
        <f t="shared" si="14"/>
        <v>0</v>
      </c>
    </row>
    <row r="273" spans="2:8">
      <c r="B273" s="10">
        <v>43915</v>
      </c>
      <c r="C273" s="6">
        <f>COUNTIF(障害管理表!E:E,計算用!B273)</f>
        <v>0</v>
      </c>
      <c r="D273" s="6">
        <f>COUNTIF(障害管理表!I:I,計算用!B273)</f>
        <v>0</v>
      </c>
      <c r="E273" s="6">
        <f>COUNTIF(障害管理表!I:I,計算用!B273)</f>
        <v>0</v>
      </c>
      <c r="F273" s="6">
        <f t="shared" si="12"/>
        <v>0</v>
      </c>
      <c r="G273" s="6">
        <f t="shared" si="13"/>
        <v>0</v>
      </c>
      <c r="H273" s="6">
        <f t="shared" si="14"/>
        <v>0</v>
      </c>
    </row>
    <row r="274" spans="2:8">
      <c r="B274" s="10">
        <v>43916</v>
      </c>
      <c r="C274" s="6">
        <f>COUNTIF(障害管理表!E:E,計算用!B274)</f>
        <v>0</v>
      </c>
      <c r="D274" s="6">
        <f>COUNTIF(障害管理表!I:I,計算用!B274)</f>
        <v>0</v>
      </c>
      <c r="E274" s="6">
        <f>COUNTIF(障害管理表!I:I,計算用!B274)</f>
        <v>0</v>
      </c>
      <c r="F274" s="6">
        <f t="shared" si="12"/>
        <v>0</v>
      </c>
      <c r="G274" s="6">
        <f t="shared" si="13"/>
        <v>0</v>
      </c>
      <c r="H274" s="6">
        <f t="shared" si="14"/>
        <v>0</v>
      </c>
    </row>
    <row r="275" spans="2:8">
      <c r="B275" s="10">
        <v>43917</v>
      </c>
      <c r="C275" s="6">
        <f>COUNTIF(障害管理表!E:E,計算用!B275)</f>
        <v>0</v>
      </c>
      <c r="D275" s="6">
        <f>COUNTIF(障害管理表!I:I,計算用!B275)</f>
        <v>0</v>
      </c>
      <c r="E275" s="6">
        <f>COUNTIF(障害管理表!I:I,計算用!B275)</f>
        <v>0</v>
      </c>
      <c r="F275" s="6">
        <f t="shared" si="12"/>
        <v>0</v>
      </c>
      <c r="G275" s="6">
        <f t="shared" si="13"/>
        <v>0</v>
      </c>
      <c r="H275" s="6">
        <f t="shared" si="14"/>
        <v>0</v>
      </c>
    </row>
    <row r="276" spans="2:8">
      <c r="B276" s="10">
        <v>43918</v>
      </c>
      <c r="C276" s="6">
        <f>COUNTIF(障害管理表!E:E,計算用!B276)</f>
        <v>0</v>
      </c>
      <c r="D276" s="6">
        <f>COUNTIF(障害管理表!I:I,計算用!B276)</f>
        <v>0</v>
      </c>
      <c r="E276" s="6">
        <f>COUNTIF(障害管理表!I:I,計算用!B276)</f>
        <v>0</v>
      </c>
      <c r="F276" s="6">
        <f t="shared" si="12"/>
        <v>0</v>
      </c>
      <c r="G276" s="6">
        <f t="shared" si="13"/>
        <v>0</v>
      </c>
      <c r="H276" s="6">
        <f t="shared" si="14"/>
        <v>0</v>
      </c>
    </row>
    <row r="277" spans="2:8">
      <c r="B277" s="10">
        <v>43919</v>
      </c>
      <c r="C277" s="6">
        <f>COUNTIF(障害管理表!E:E,計算用!B277)</f>
        <v>0</v>
      </c>
      <c r="D277" s="6">
        <f>COUNTIF(障害管理表!I:I,計算用!B277)</f>
        <v>0</v>
      </c>
      <c r="E277" s="6">
        <f>COUNTIF(障害管理表!I:I,計算用!B277)</f>
        <v>0</v>
      </c>
      <c r="F277" s="6">
        <f t="shared" si="12"/>
        <v>0</v>
      </c>
      <c r="G277" s="6">
        <f t="shared" si="13"/>
        <v>0</v>
      </c>
      <c r="H277" s="6">
        <f t="shared" si="14"/>
        <v>0</v>
      </c>
    </row>
    <row r="278" spans="2:8">
      <c r="B278" s="10">
        <v>43920</v>
      </c>
      <c r="C278" s="6">
        <f>COUNTIF(障害管理表!E:E,計算用!B278)</f>
        <v>0</v>
      </c>
      <c r="D278" s="6">
        <f>COUNTIF(障害管理表!I:I,計算用!B278)</f>
        <v>0</v>
      </c>
      <c r="E278" s="6">
        <f>COUNTIF(障害管理表!I:I,計算用!B278)</f>
        <v>0</v>
      </c>
      <c r="F278" s="6">
        <f t="shared" si="12"/>
        <v>0</v>
      </c>
      <c r="G278" s="6">
        <f t="shared" si="13"/>
        <v>0</v>
      </c>
      <c r="H278" s="6">
        <f t="shared" si="14"/>
        <v>0</v>
      </c>
    </row>
    <row r="279" spans="2:8">
      <c r="B279" s="10">
        <v>43921</v>
      </c>
      <c r="C279" s="6">
        <f>COUNTIF(障害管理表!E:E,計算用!B279)</f>
        <v>0</v>
      </c>
      <c r="D279" s="6">
        <f>COUNTIF(障害管理表!I:I,計算用!B279)</f>
        <v>0</v>
      </c>
      <c r="E279" s="6">
        <f>COUNTIF(障害管理表!I:I,計算用!B279)</f>
        <v>0</v>
      </c>
      <c r="F279" s="6">
        <f t="shared" si="12"/>
        <v>0</v>
      </c>
      <c r="G279" s="6">
        <f t="shared" si="13"/>
        <v>0</v>
      </c>
      <c r="H279" s="6">
        <f t="shared" si="14"/>
        <v>0</v>
      </c>
    </row>
    <row r="280" spans="2:8">
      <c r="B280" s="10">
        <v>43922</v>
      </c>
      <c r="C280" s="6">
        <f>COUNTIF(障害管理表!E:E,計算用!B280)</f>
        <v>0</v>
      </c>
      <c r="D280" s="6">
        <f>COUNTIF(障害管理表!I:I,計算用!B280)</f>
        <v>0</v>
      </c>
      <c r="E280" s="6">
        <f>COUNTIF(障害管理表!I:I,計算用!B280)</f>
        <v>0</v>
      </c>
      <c r="F280" s="6">
        <f t="shared" si="12"/>
        <v>0</v>
      </c>
      <c r="G280" s="6">
        <f t="shared" si="13"/>
        <v>0</v>
      </c>
      <c r="H280" s="6">
        <f t="shared" si="14"/>
        <v>0</v>
      </c>
    </row>
    <row r="281" spans="2:8">
      <c r="B281" s="10">
        <v>43923</v>
      </c>
      <c r="C281" s="6">
        <f>COUNTIF(障害管理表!E:E,計算用!B281)</f>
        <v>0</v>
      </c>
      <c r="D281" s="6">
        <f>COUNTIF(障害管理表!I:I,計算用!B281)</f>
        <v>0</v>
      </c>
      <c r="E281" s="6">
        <f>COUNTIF(障害管理表!I:I,計算用!B281)</f>
        <v>0</v>
      </c>
      <c r="F281" s="6">
        <f t="shared" si="12"/>
        <v>0</v>
      </c>
      <c r="G281" s="6">
        <f t="shared" si="13"/>
        <v>0</v>
      </c>
      <c r="H281" s="6">
        <f t="shared" si="14"/>
        <v>0</v>
      </c>
    </row>
    <row r="282" spans="2:8">
      <c r="B282" s="10">
        <v>43924</v>
      </c>
      <c r="C282" s="6">
        <f>COUNTIF(障害管理表!E:E,計算用!B282)</f>
        <v>0</v>
      </c>
      <c r="D282" s="6">
        <f>COUNTIF(障害管理表!I:I,計算用!B282)</f>
        <v>0</v>
      </c>
      <c r="E282" s="6">
        <f>COUNTIF(障害管理表!I:I,計算用!B282)</f>
        <v>0</v>
      </c>
      <c r="F282" s="6">
        <f t="shared" si="12"/>
        <v>0</v>
      </c>
      <c r="G282" s="6">
        <f t="shared" si="13"/>
        <v>0</v>
      </c>
      <c r="H282" s="6">
        <f t="shared" si="14"/>
        <v>0</v>
      </c>
    </row>
    <row r="283" spans="2:8">
      <c r="B283" s="10">
        <v>43925</v>
      </c>
      <c r="C283" s="6">
        <f>COUNTIF(障害管理表!E:E,計算用!B283)</f>
        <v>0</v>
      </c>
      <c r="D283" s="6">
        <f>COUNTIF(障害管理表!I:I,計算用!B283)</f>
        <v>0</v>
      </c>
      <c r="E283" s="6">
        <f>COUNTIF(障害管理表!I:I,計算用!B283)</f>
        <v>0</v>
      </c>
      <c r="F283" s="6">
        <f t="shared" si="12"/>
        <v>0</v>
      </c>
      <c r="G283" s="6">
        <f t="shared" si="13"/>
        <v>0</v>
      </c>
      <c r="H283" s="6">
        <f t="shared" si="14"/>
        <v>0</v>
      </c>
    </row>
    <row r="284" spans="2:8">
      <c r="B284" s="10">
        <v>43926</v>
      </c>
      <c r="C284" s="6">
        <f>COUNTIF(障害管理表!E:E,計算用!B284)</f>
        <v>0</v>
      </c>
      <c r="D284" s="6">
        <f>COUNTIF(障害管理表!I:I,計算用!B284)</f>
        <v>0</v>
      </c>
      <c r="E284" s="6">
        <f>COUNTIF(障害管理表!I:I,計算用!B284)</f>
        <v>0</v>
      </c>
      <c r="F284" s="6">
        <f t="shared" si="12"/>
        <v>0</v>
      </c>
      <c r="G284" s="6">
        <f t="shared" si="13"/>
        <v>0</v>
      </c>
      <c r="H284" s="6">
        <f t="shared" si="14"/>
        <v>0</v>
      </c>
    </row>
    <row r="285" spans="2:8">
      <c r="B285" s="10">
        <v>43927</v>
      </c>
      <c r="C285" s="6">
        <f>COUNTIF(障害管理表!E:E,計算用!B285)</f>
        <v>0</v>
      </c>
      <c r="D285" s="6">
        <f>COUNTIF(障害管理表!I:I,計算用!B285)</f>
        <v>0</v>
      </c>
      <c r="E285" s="6">
        <f>COUNTIF(障害管理表!I:I,計算用!B285)</f>
        <v>0</v>
      </c>
      <c r="F285" s="6">
        <f t="shared" si="12"/>
        <v>0</v>
      </c>
      <c r="G285" s="6">
        <f t="shared" si="13"/>
        <v>0</v>
      </c>
      <c r="H285" s="6">
        <f t="shared" si="14"/>
        <v>0</v>
      </c>
    </row>
    <row r="286" spans="2:8">
      <c r="B286" s="10">
        <v>43928</v>
      </c>
      <c r="C286" s="6">
        <f>COUNTIF(障害管理表!E:E,計算用!B286)</f>
        <v>0</v>
      </c>
      <c r="D286" s="6">
        <f>COUNTIF(障害管理表!I:I,計算用!B286)</f>
        <v>0</v>
      </c>
      <c r="E286" s="6">
        <f>COUNTIF(障害管理表!I:I,計算用!B286)</f>
        <v>0</v>
      </c>
      <c r="F286" s="6">
        <f t="shared" si="12"/>
        <v>0</v>
      </c>
      <c r="G286" s="6">
        <f t="shared" si="13"/>
        <v>0</v>
      </c>
      <c r="H286" s="6">
        <f t="shared" si="14"/>
        <v>0</v>
      </c>
    </row>
    <row r="287" spans="2:8">
      <c r="B287" s="10">
        <v>43929</v>
      </c>
      <c r="C287" s="6">
        <f>COUNTIF(障害管理表!E:E,計算用!B287)</f>
        <v>0</v>
      </c>
      <c r="D287" s="6">
        <f>COUNTIF(障害管理表!I:I,計算用!B287)</f>
        <v>0</v>
      </c>
      <c r="E287" s="6">
        <f>COUNTIF(障害管理表!I:I,計算用!B287)</f>
        <v>0</v>
      </c>
      <c r="F287" s="6">
        <f t="shared" si="12"/>
        <v>0</v>
      </c>
      <c r="G287" s="6">
        <f t="shared" si="13"/>
        <v>0</v>
      </c>
      <c r="H287" s="6">
        <f t="shared" si="14"/>
        <v>0</v>
      </c>
    </row>
    <row r="288" spans="2:8">
      <c r="B288" s="10">
        <v>43930</v>
      </c>
      <c r="C288" s="6">
        <f>COUNTIF(障害管理表!E:E,計算用!B288)</f>
        <v>0</v>
      </c>
      <c r="D288" s="6">
        <f>COUNTIF(障害管理表!I:I,計算用!B288)</f>
        <v>0</v>
      </c>
      <c r="E288" s="6">
        <f>COUNTIF(障害管理表!I:I,計算用!B288)</f>
        <v>0</v>
      </c>
      <c r="F288" s="6">
        <f t="shared" si="12"/>
        <v>0</v>
      </c>
      <c r="G288" s="6">
        <f t="shared" si="13"/>
        <v>0</v>
      </c>
      <c r="H288" s="6">
        <f t="shared" si="14"/>
        <v>0</v>
      </c>
    </row>
    <row r="289" spans="2:8">
      <c r="B289" s="10">
        <v>43931</v>
      </c>
      <c r="C289" s="6">
        <f>COUNTIF(障害管理表!E:E,計算用!B289)</f>
        <v>0</v>
      </c>
      <c r="D289" s="6">
        <f>COUNTIF(障害管理表!I:I,計算用!B289)</f>
        <v>0</v>
      </c>
      <c r="E289" s="6">
        <f>COUNTIF(障害管理表!I:I,計算用!B289)</f>
        <v>0</v>
      </c>
      <c r="F289" s="6">
        <f t="shared" si="12"/>
        <v>0</v>
      </c>
      <c r="G289" s="6">
        <f t="shared" si="13"/>
        <v>0</v>
      </c>
      <c r="H289" s="6">
        <f t="shared" si="14"/>
        <v>0</v>
      </c>
    </row>
    <row r="290" spans="2:8">
      <c r="B290" s="10">
        <v>43932</v>
      </c>
      <c r="C290" s="6">
        <f>COUNTIF(障害管理表!E:E,計算用!B290)</f>
        <v>0</v>
      </c>
      <c r="D290" s="6">
        <f>COUNTIF(障害管理表!I:I,計算用!B290)</f>
        <v>0</v>
      </c>
      <c r="E290" s="6">
        <f>COUNTIF(障害管理表!I:I,計算用!B290)</f>
        <v>0</v>
      </c>
      <c r="F290" s="6">
        <f t="shared" si="12"/>
        <v>0</v>
      </c>
      <c r="G290" s="6">
        <f t="shared" si="13"/>
        <v>0</v>
      </c>
      <c r="H290" s="6">
        <f t="shared" si="14"/>
        <v>0</v>
      </c>
    </row>
    <row r="291" spans="2:8">
      <c r="B291" s="10">
        <v>43933</v>
      </c>
      <c r="C291" s="6">
        <f>COUNTIF(障害管理表!E:E,計算用!B291)</f>
        <v>0</v>
      </c>
      <c r="D291" s="6">
        <f>COUNTIF(障害管理表!I:I,計算用!B291)</f>
        <v>0</v>
      </c>
      <c r="E291" s="6">
        <f>COUNTIF(障害管理表!I:I,計算用!B291)</f>
        <v>0</v>
      </c>
      <c r="F291" s="6">
        <f t="shared" si="12"/>
        <v>0</v>
      </c>
      <c r="G291" s="6">
        <f t="shared" si="13"/>
        <v>0</v>
      </c>
      <c r="H291" s="6">
        <f t="shared" si="14"/>
        <v>0</v>
      </c>
    </row>
    <row r="292" spans="2:8">
      <c r="B292" s="10">
        <v>43934</v>
      </c>
      <c r="C292" s="6">
        <f>COUNTIF(障害管理表!E:E,計算用!B292)</f>
        <v>0</v>
      </c>
      <c r="D292" s="6">
        <f>COUNTIF(障害管理表!I:I,計算用!B292)</f>
        <v>0</v>
      </c>
      <c r="E292" s="6">
        <f>COUNTIF(障害管理表!I:I,計算用!B292)</f>
        <v>0</v>
      </c>
      <c r="F292" s="6">
        <f t="shared" si="12"/>
        <v>0</v>
      </c>
      <c r="G292" s="6">
        <f t="shared" si="13"/>
        <v>0</v>
      </c>
      <c r="H292" s="6">
        <f t="shared" si="14"/>
        <v>0</v>
      </c>
    </row>
    <row r="293" spans="2:8">
      <c r="B293" s="10">
        <v>43935</v>
      </c>
      <c r="C293" s="6">
        <f>COUNTIF(障害管理表!E:E,計算用!B293)</f>
        <v>0</v>
      </c>
      <c r="D293" s="6">
        <f>COUNTIF(障害管理表!I:I,計算用!B293)</f>
        <v>0</v>
      </c>
      <c r="E293" s="6">
        <f>COUNTIF(障害管理表!I:I,計算用!B293)</f>
        <v>0</v>
      </c>
      <c r="F293" s="6">
        <f t="shared" si="12"/>
        <v>0</v>
      </c>
      <c r="G293" s="6">
        <f t="shared" si="13"/>
        <v>0</v>
      </c>
      <c r="H293" s="6">
        <f t="shared" si="14"/>
        <v>0</v>
      </c>
    </row>
    <row r="294" spans="2:8">
      <c r="B294" s="10">
        <v>43936</v>
      </c>
      <c r="C294" s="6">
        <f>COUNTIF(障害管理表!E:E,計算用!B294)</f>
        <v>0</v>
      </c>
      <c r="D294" s="6">
        <f>COUNTIF(障害管理表!I:I,計算用!B294)</f>
        <v>0</v>
      </c>
      <c r="E294" s="6">
        <f>COUNTIF(障害管理表!I:I,計算用!B294)</f>
        <v>0</v>
      </c>
      <c r="F294" s="6">
        <f t="shared" si="12"/>
        <v>0</v>
      </c>
      <c r="G294" s="6">
        <f t="shared" si="13"/>
        <v>0</v>
      </c>
      <c r="H294" s="6">
        <f t="shared" si="14"/>
        <v>0</v>
      </c>
    </row>
    <row r="295" spans="2:8">
      <c r="B295" s="10">
        <v>43937</v>
      </c>
      <c r="C295" s="6">
        <f>COUNTIF(障害管理表!E:E,計算用!B295)</f>
        <v>0</v>
      </c>
      <c r="D295" s="6">
        <f>COUNTIF(障害管理表!I:I,計算用!B295)</f>
        <v>0</v>
      </c>
      <c r="E295" s="6">
        <f>COUNTIF(障害管理表!I:I,計算用!B295)</f>
        <v>0</v>
      </c>
      <c r="F295" s="6">
        <f t="shared" si="12"/>
        <v>0</v>
      </c>
      <c r="G295" s="6">
        <f t="shared" si="13"/>
        <v>0</v>
      </c>
      <c r="H295" s="6">
        <f t="shared" si="14"/>
        <v>0</v>
      </c>
    </row>
    <row r="296" spans="2:8">
      <c r="B296" s="10">
        <v>43938</v>
      </c>
      <c r="C296" s="6">
        <f>COUNTIF(障害管理表!E:E,計算用!B296)</f>
        <v>0</v>
      </c>
      <c r="D296" s="6">
        <f>COUNTIF(障害管理表!I:I,計算用!B296)</f>
        <v>0</v>
      </c>
      <c r="E296" s="6">
        <f>COUNTIF(障害管理表!I:I,計算用!B296)</f>
        <v>0</v>
      </c>
      <c r="F296" s="6">
        <f t="shared" si="12"/>
        <v>0</v>
      </c>
      <c r="G296" s="6">
        <f t="shared" si="13"/>
        <v>0</v>
      </c>
      <c r="H296" s="6">
        <f t="shared" si="14"/>
        <v>0</v>
      </c>
    </row>
    <row r="297" spans="2:8">
      <c r="B297" s="10">
        <v>43939</v>
      </c>
      <c r="C297" s="6">
        <f>COUNTIF(障害管理表!E:E,計算用!B297)</f>
        <v>0</v>
      </c>
      <c r="D297" s="6">
        <f>COUNTIF(障害管理表!I:I,計算用!B297)</f>
        <v>0</v>
      </c>
      <c r="E297" s="6">
        <f>COUNTIF(障害管理表!I:I,計算用!B297)</f>
        <v>0</v>
      </c>
      <c r="F297" s="6">
        <f t="shared" si="12"/>
        <v>0</v>
      </c>
      <c r="G297" s="6">
        <f t="shared" si="13"/>
        <v>0</v>
      </c>
      <c r="H297" s="6">
        <f t="shared" si="14"/>
        <v>0</v>
      </c>
    </row>
    <row r="298" spans="2:8">
      <c r="B298" s="10">
        <v>43940</v>
      </c>
      <c r="C298" s="6">
        <f>COUNTIF(障害管理表!E:E,計算用!B298)</f>
        <v>0</v>
      </c>
      <c r="D298" s="6">
        <f>COUNTIF(障害管理表!I:I,計算用!B298)</f>
        <v>0</v>
      </c>
      <c r="E298" s="6">
        <f>COUNTIF(障害管理表!I:I,計算用!B298)</f>
        <v>0</v>
      </c>
      <c r="F298" s="6">
        <f t="shared" si="12"/>
        <v>0</v>
      </c>
      <c r="G298" s="6">
        <f t="shared" si="13"/>
        <v>0</v>
      </c>
      <c r="H298" s="6">
        <f t="shared" si="14"/>
        <v>0</v>
      </c>
    </row>
    <row r="299" spans="2:8">
      <c r="B299" s="10">
        <v>43941</v>
      </c>
      <c r="C299" s="6">
        <f>COUNTIF(障害管理表!E:E,計算用!B299)</f>
        <v>0</v>
      </c>
      <c r="D299" s="6">
        <f>COUNTIF(障害管理表!I:I,計算用!B299)</f>
        <v>0</v>
      </c>
      <c r="E299" s="6">
        <f>COUNTIF(障害管理表!I:I,計算用!B299)</f>
        <v>0</v>
      </c>
      <c r="F299" s="6">
        <f t="shared" si="12"/>
        <v>0</v>
      </c>
      <c r="G299" s="6">
        <f t="shared" si="13"/>
        <v>0</v>
      </c>
      <c r="H299" s="6">
        <f t="shared" si="14"/>
        <v>0</v>
      </c>
    </row>
    <row r="300" spans="2:8">
      <c r="B300" s="10">
        <v>43942</v>
      </c>
      <c r="C300" s="6">
        <f>COUNTIF(障害管理表!E:E,計算用!B300)</f>
        <v>0</v>
      </c>
      <c r="D300" s="6">
        <f>COUNTIF(障害管理表!I:I,計算用!B300)</f>
        <v>0</v>
      </c>
      <c r="E300" s="6">
        <f>COUNTIF(障害管理表!I:I,計算用!B300)</f>
        <v>0</v>
      </c>
      <c r="F300" s="6">
        <f t="shared" si="12"/>
        <v>0</v>
      </c>
      <c r="G300" s="6">
        <f t="shared" si="13"/>
        <v>0</v>
      </c>
      <c r="H300" s="6">
        <f t="shared" si="14"/>
        <v>0</v>
      </c>
    </row>
    <row r="301" spans="2:8">
      <c r="B301" s="10">
        <v>43943</v>
      </c>
      <c r="C301" s="6">
        <f>COUNTIF(障害管理表!E:E,計算用!B301)</f>
        <v>0</v>
      </c>
      <c r="D301" s="6">
        <f>COUNTIF(障害管理表!I:I,計算用!B301)</f>
        <v>0</v>
      </c>
      <c r="E301" s="6">
        <f>COUNTIF(障害管理表!I:I,計算用!B301)</f>
        <v>0</v>
      </c>
      <c r="F301" s="6">
        <f t="shared" si="12"/>
        <v>0</v>
      </c>
      <c r="G301" s="6">
        <f t="shared" si="13"/>
        <v>0</v>
      </c>
      <c r="H301" s="6">
        <f t="shared" si="14"/>
        <v>0</v>
      </c>
    </row>
    <row r="302" spans="2:8">
      <c r="B302" s="10">
        <v>43944</v>
      </c>
      <c r="C302" s="6">
        <f>COUNTIF(障害管理表!E:E,計算用!B302)</f>
        <v>0</v>
      </c>
      <c r="D302" s="6">
        <f>COUNTIF(障害管理表!I:I,計算用!B302)</f>
        <v>0</v>
      </c>
      <c r="E302" s="6">
        <f>COUNTIF(障害管理表!I:I,計算用!B302)</f>
        <v>0</v>
      </c>
      <c r="F302" s="6">
        <f t="shared" si="12"/>
        <v>0</v>
      </c>
      <c r="G302" s="6">
        <f t="shared" si="13"/>
        <v>0</v>
      </c>
      <c r="H302" s="6">
        <f t="shared" si="14"/>
        <v>0</v>
      </c>
    </row>
    <row r="303" spans="2:8">
      <c r="B303" s="10">
        <v>43945</v>
      </c>
      <c r="C303" s="6">
        <f>COUNTIF(障害管理表!E:E,計算用!B303)</f>
        <v>0</v>
      </c>
      <c r="D303" s="6">
        <f>COUNTIF(障害管理表!I:I,計算用!B303)</f>
        <v>0</v>
      </c>
      <c r="E303" s="6">
        <f>COUNTIF(障害管理表!I:I,計算用!B303)</f>
        <v>0</v>
      </c>
      <c r="F303" s="6">
        <f t="shared" si="12"/>
        <v>0</v>
      </c>
      <c r="G303" s="6">
        <f t="shared" si="13"/>
        <v>0</v>
      </c>
      <c r="H303" s="6">
        <f t="shared" si="14"/>
        <v>0</v>
      </c>
    </row>
    <row r="304" spans="2:8">
      <c r="B304" s="10">
        <v>43946</v>
      </c>
      <c r="C304" s="6">
        <f>COUNTIF(障害管理表!E:E,計算用!B304)</f>
        <v>0</v>
      </c>
      <c r="D304" s="6">
        <f>COUNTIF(障害管理表!I:I,計算用!B304)</f>
        <v>0</v>
      </c>
      <c r="E304" s="6">
        <f>COUNTIF(障害管理表!I:I,計算用!B304)</f>
        <v>0</v>
      </c>
      <c r="F304" s="6">
        <f t="shared" si="12"/>
        <v>0</v>
      </c>
      <c r="G304" s="6">
        <f t="shared" si="13"/>
        <v>0</v>
      </c>
      <c r="H304" s="6">
        <f t="shared" si="14"/>
        <v>0</v>
      </c>
    </row>
    <row r="305" spans="2:8">
      <c r="B305" s="10">
        <v>43947</v>
      </c>
      <c r="C305" s="6">
        <f>COUNTIF(障害管理表!E:E,計算用!B305)</f>
        <v>0</v>
      </c>
      <c r="D305" s="6">
        <f>COUNTIF(障害管理表!I:I,計算用!B305)</f>
        <v>0</v>
      </c>
      <c r="E305" s="6">
        <f>COUNTIF(障害管理表!I:I,計算用!B305)</f>
        <v>0</v>
      </c>
      <c r="F305" s="6">
        <f t="shared" si="12"/>
        <v>0</v>
      </c>
      <c r="G305" s="6">
        <f t="shared" si="13"/>
        <v>0</v>
      </c>
      <c r="H305" s="6">
        <f t="shared" si="14"/>
        <v>0</v>
      </c>
    </row>
    <row r="306" spans="2:8">
      <c r="B306" s="10">
        <v>43948</v>
      </c>
      <c r="C306" s="6">
        <f>COUNTIF(障害管理表!E:E,計算用!B306)</f>
        <v>0</v>
      </c>
      <c r="D306" s="6">
        <f>COUNTIF(障害管理表!I:I,計算用!B306)</f>
        <v>0</v>
      </c>
      <c r="E306" s="6">
        <f>COUNTIF(障害管理表!I:I,計算用!B306)</f>
        <v>0</v>
      </c>
      <c r="F306" s="6">
        <f t="shared" si="12"/>
        <v>0</v>
      </c>
      <c r="G306" s="6">
        <f t="shared" si="13"/>
        <v>0</v>
      </c>
      <c r="H306" s="6">
        <f t="shared" si="14"/>
        <v>0</v>
      </c>
    </row>
    <row r="307" spans="2:8">
      <c r="B307" s="10">
        <v>43949</v>
      </c>
      <c r="C307" s="6">
        <f>COUNTIF(障害管理表!E:E,計算用!B307)</f>
        <v>0</v>
      </c>
      <c r="D307" s="6">
        <f>COUNTIF(障害管理表!I:I,計算用!B307)</f>
        <v>0</v>
      </c>
      <c r="E307" s="6">
        <f>COUNTIF(障害管理表!I:I,計算用!B307)</f>
        <v>0</v>
      </c>
      <c r="F307" s="6">
        <f t="shared" si="12"/>
        <v>0</v>
      </c>
      <c r="G307" s="6">
        <f t="shared" si="13"/>
        <v>0</v>
      </c>
      <c r="H307" s="6">
        <f t="shared" si="14"/>
        <v>0</v>
      </c>
    </row>
    <row r="308" spans="2:8">
      <c r="B308" s="10">
        <v>43950</v>
      </c>
      <c r="C308" s="6">
        <f>COUNTIF(障害管理表!E:E,計算用!B308)</f>
        <v>0</v>
      </c>
      <c r="D308" s="6">
        <f>COUNTIF(障害管理表!I:I,計算用!B308)</f>
        <v>0</v>
      </c>
      <c r="E308" s="6">
        <f>COUNTIF(障害管理表!I:I,計算用!B308)</f>
        <v>0</v>
      </c>
      <c r="F308" s="6">
        <f t="shared" si="12"/>
        <v>0</v>
      </c>
      <c r="G308" s="6">
        <f t="shared" si="13"/>
        <v>0</v>
      </c>
      <c r="H308" s="6">
        <f t="shared" si="14"/>
        <v>0</v>
      </c>
    </row>
    <row r="309" spans="2:8">
      <c r="B309" s="10">
        <v>43951</v>
      </c>
      <c r="C309" s="6">
        <f>COUNTIF(障害管理表!E:E,計算用!B309)</f>
        <v>0</v>
      </c>
      <c r="D309" s="6">
        <f>COUNTIF(障害管理表!I:I,計算用!B309)</f>
        <v>0</v>
      </c>
      <c r="E309" s="6">
        <f>COUNTIF(障害管理表!I:I,計算用!B309)</f>
        <v>0</v>
      </c>
      <c r="F309" s="6">
        <f t="shared" si="12"/>
        <v>0</v>
      </c>
      <c r="G309" s="6">
        <f t="shared" si="13"/>
        <v>0</v>
      </c>
      <c r="H309" s="6">
        <f t="shared" si="14"/>
        <v>0</v>
      </c>
    </row>
    <row r="310" spans="2:8">
      <c r="B310" s="10">
        <v>43952</v>
      </c>
      <c r="C310" s="6">
        <f>COUNTIF(障害管理表!E:E,計算用!B310)</f>
        <v>0</v>
      </c>
      <c r="D310" s="6">
        <f>COUNTIF(障害管理表!I:I,計算用!B310)</f>
        <v>0</v>
      </c>
      <c r="E310" s="6">
        <f>COUNTIF(障害管理表!I:I,計算用!B310)</f>
        <v>0</v>
      </c>
      <c r="F310" s="6">
        <f t="shared" si="12"/>
        <v>0</v>
      </c>
      <c r="G310" s="6">
        <f t="shared" si="13"/>
        <v>0</v>
      </c>
      <c r="H310" s="6">
        <f t="shared" si="14"/>
        <v>0</v>
      </c>
    </row>
    <row r="311" spans="2:8">
      <c r="B311" s="10">
        <v>43953</v>
      </c>
      <c r="C311" s="6">
        <f>COUNTIF(障害管理表!E:E,計算用!B311)</f>
        <v>0</v>
      </c>
      <c r="D311" s="6">
        <f>COUNTIF(障害管理表!I:I,計算用!B311)</f>
        <v>0</v>
      </c>
      <c r="E311" s="6">
        <f>COUNTIF(障害管理表!I:I,計算用!B311)</f>
        <v>0</v>
      </c>
      <c r="F311" s="6">
        <f t="shared" si="12"/>
        <v>0</v>
      </c>
      <c r="G311" s="6">
        <f t="shared" si="13"/>
        <v>0</v>
      </c>
      <c r="H311" s="6">
        <f t="shared" si="14"/>
        <v>0</v>
      </c>
    </row>
    <row r="312" spans="2:8">
      <c r="B312" s="10">
        <v>43954</v>
      </c>
      <c r="C312" s="6">
        <f>COUNTIF(障害管理表!E:E,計算用!B312)</f>
        <v>0</v>
      </c>
      <c r="D312" s="6">
        <f>COUNTIF(障害管理表!I:I,計算用!B312)</f>
        <v>0</v>
      </c>
      <c r="E312" s="6">
        <f>COUNTIF(障害管理表!I:I,計算用!B312)</f>
        <v>0</v>
      </c>
      <c r="F312" s="6">
        <f t="shared" si="12"/>
        <v>0</v>
      </c>
      <c r="G312" s="6">
        <f t="shared" si="13"/>
        <v>0</v>
      </c>
      <c r="H312" s="6">
        <f t="shared" si="14"/>
        <v>0</v>
      </c>
    </row>
    <row r="313" spans="2:8">
      <c r="B313" s="10">
        <v>43955</v>
      </c>
      <c r="C313" s="6">
        <f>COUNTIF(障害管理表!E:E,計算用!B313)</f>
        <v>0</v>
      </c>
      <c r="D313" s="6">
        <f>COUNTIF(障害管理表!I:I,計算用!B313)</f>
        <v>0</v>
      </c>
      <c r="E313" s="6">
        <f>COUNTIF(障害管理表!I:I,計算用!B313)</f>
        <v>0</v>
      </c>
      <c r="F313" s="6">
        <f t="shared" si="12"/>
        <v>0</v>
      </c>
      <c r="G313" s="6">
        <f t="shared" si="13"/>
        <v>0</v>
      </c>
      <c r="H313" s="6">
        <f t="shared" si="14"/>
        <v>0</v>
      </c>
    </row>
    <row r="314" spans="2:8">
      <c r="B314" s="10">
        <v>43956</v>
      </c>
      <c r="C314" s="6">
        <f>COUNTIF(障害管理表!E:E,計算用!B314)</f>
        <v>0</v>
      </c>
      <c r="D314" s="6">
        <f>COUNTIF(障害管理表!I:I,計算用!B314)</f>
        <v>0</v>
      </c>
      <c r="E314" s="6">
        <f>COUNTIF(障害管理表!I:I,計算用!B314)</f>
        <v>0</v>
      </c>
      <c r="F314" s="6">
        <f t="shared" si="12"/>
        <v>0</v>
      </c>
      <c r="G314" s="6">
        <f t="shared" si="13"/>
        <v>0</v>
      </c>
      <c r="H314" s="6">
        <f t="shared" si="14"/>
        <v>0</v>
      </c>
    </row>
    <row r="315" spans="2:8">
      <c r="B315" s="10">
        <v>43957</v>
      </c>
      <c r="C315" s="6">
        <f>COUNTIF(障害管理表!E:E,計算用!B315)</f>
        <v>0</v>
      </c>
      <c r="D315" s="6">
        <f>COUNTIF(障害管理表!I:I,計算用!B315)</f>
        <v>0</v>
      </c>
      <c r="E315" s="6">
        <f>COUNTIF(障害管理表!I:I,計算用!B315)</f>
        <v>0</v>
      </c>
      <c r="F315" s="6">
        <f t="shared" si="12"/>
        <v>0</v>
      </c>
      <c r="G315" s="6">
        <f t="shared" si="13"/>
        <v>0</v>
      </c>
      <c r="H315" s="6">
        <f t="shared" si="14"/>
        <v>0</v>
      </c>
    </row>
    <row r="316" spans="2:8">
      <c r="B316" s="10">
        <v>43958</v>
      </c>
      <c r="C316" s="6">
        <f>COUNTIF(障害管理表!E:E,計算用!B316)</f>
        <v>0</v>
      </c>
      <c r="D316" s="6">
        <f>COUNTIF(障害管理表!I:I,計算用!B316)</f>
        <v>0</v>
      </c>
      <c r="E316" s="6">
        <f>COUNTIF(障害管理表!I:I,計算用!B316)</f>
        <v>0</v>
      </c>
      <c r="F316" s="6">
        <f t="shared" ref="F316:F349" si="15">F315+C316</f>
        <v>0</v>
      </c>
      <c r="G316" s="6">
        <f t="shared" ref="G316:G349" si="16">G315+D316</f>
        <v>0</v>
      </c>
      <c r="H316" s="6">
        <f t="shared" ref="H316:H349" si="17">H315+E316</f>
        <v>0</v>
      </c>
    </row>
    <row r="317" spans="2:8">
      <c r="B317" s="10">
        <v>43959</v>
      </c>
      <c r="C317" s="6">
        <f>COUNTIF(障害管理表!E:E,計算用!B317)</f>
        <v>0</v>
      </c>
      <c r="D317" s="6">
        <f>COUNTIF(障害管理表!I:I,計算用!B317)</f>
        <v>0</v>
      </c>
      <c r="E317" s="6">
        <f>COUNTIF(障害管理表!I:I,計算用!B317)</f>
        <v>0</v>
      </c>
      <c r="F317" s="6">
        <f t="shared" si="15"/>
        <v>0</v>
      </c>
      <c r="G317" s="6">
        <f t="shared" si="16"/>
        <v>0</v>
      </c>
      <c r="H317" s="6">
        <f t="shared" si="17"/>
        <v>0</v>
      </c>
    </row>
    <row r="318" spans="2:8">
      <c r="B318" s="10">
        <v>43960</v>
      </c>
      <c r="C318" s="6">
        <f>COUNTIF(障害管理表!E:E,計算用!B318)</f>
        <v>0</v>
      </c>
      <c r="D318" s="6">
        <f>COUNTIF(障害管理表!I:I,計算用!B318)</f>
        <v>0</v>
      </c>
      <c r="E318" s="6">
        <f>COUNTIF(障害管理表!I:I,計算用!B318)</f>
        <v>0</v>
      </c>
      <c r="F318" s="6">
        <f t="shared" si="15"/>
        <v>0</v>
      </c>
      <c r="G318" s="6">
        <f t="shared" si="16"/>
        <v>0</v>
      </c>
      <c r="H318" s="6">
        <f t="shared" si="17"/>
        <v>0</v>
      </c>
    </row>
    <row r="319" spans="2:8">
      <c r="B319" s="10">
        <v>43961</v>
      </c>
      <c r="C319" s="6">
        <f>COUNTIF(障害管理表!E:E,計算用!B319)</f>
        <v>0</v>
      </c>
      <c r="D319" s="6">
        <f>COUNTIF(障害管理表!I:I,計算用!B319)</f>
        <v>0</v>
      </c>
      <c r="E319" s="6">
        <f>COUNTIF(障害管理表!I:I,計算用!B319)</f>
        <v>0</v>
      </c>
      <c r="F319" s="6">
        <f t="shared" si="15"/>
        <v>0</v>
      </c>
      <c r="G319" s="6">
        <f t="shared" si="16"/>
        <v>0</v>
      </c>
      <c r="H319" s="6">
        <f t="shared" si="17"/>
        <v>0</v>
      </c>
    </row>
    <row r="320" spans="2:8">
      <c r="B320" s="10">
        <v>43962</v>
      </c>
      <c r="C320" s="6">
        <f>COUNTIF(障害管理表!E:E,計算用!B320)</f>
        <v>0</v>
      </c>
      <c r="D320" s="6">
        <f>COUNTIF(障害管理表!I:I,計算用!B320)</f>
        <v>0</v>
      </c>
      <c r="E320" s="6">
        <f>COUNTIF(障害管理表!I:I,計算用!B320)</f>
        <v>0</v>
      </c>
      <c r="F320" s="6">
        <f t="shared" si="15"/>
        <v>0</v>
      </c>
      <c r="G320" s="6">
        <f t="shared" si="16"/>
        <v>0</v>
      </c>
      <c r="H320" s="6">
        <f t="shared" si="17"/>
        <v>0</v>
      </c>
    </row>
    <row r="321" spans="2:8">
      <c r="B321" s="10">
        <v>43963</v>
      </c>
      <c r="C321" s="6">
        <f>COUNTIF(障害管理表!E:E,計算用!B321)</f>
        <v>0</v>
      </c>
      <c r="D321" s="6">
        <f>COUNTIF(障害管理表!I:I,計算用!B321)</f>
        <v>0</v>
      </c>
      <c r="E321" s="6">
        <f>COUNTIF(障害管理表!I:I,計算用!B321)</f>
        <v>0</v>
      </c>
      <c r="F321" s="6">
        <f t="shared" si="15"/>
        <v>0</v>
      </c>
      <c r="G321" s="6">
        <f t="shared" si="16"/>
        <v>0</v>
      </c>
      <c r="H321" s="6">
        <f t="shared" si="17"/>
        <v>0</v>
      </c>
    </row>
    <row r="322" spans="2:8">
      <c r="B322" s="10">
        <v>43964</v>
      </c>
      <c r="C322" s="6">
        <f>COUNTIF(障害管理表!E:E,計算用!B322)</f>
        <v>0</v>
      </c>
      <c r="D322" s="6">
        <f>COUNTIF(障害管理表!I:I,計算用!B322)</f>
        <v>0</v>
      </c>
      <c r="E322" s="6">
        <f>COUNTIF(障害管理表!I:I,計算用!B322)</f>
        <v>0</v>
      </c>
      <c r="F322" s="6">
        <f t="shared" si="15"/>
        <v>0</v>
      </c>
      <c r="G322" s="6">
        <f t="shared" si="16"/>
        <v>0</v>
      </c>
      <c r="H322" s="6">
        <f t="shared" si="17"/>
        <v>0</v>
      </c>
    </row>
    <row r="323" spans="2:8">
      <c r="B323" s="10">
        <v>43965</v>
      </c>
      <c r="C323" s="6">
        <f>COUNTIF(障害管理表!E:E,計算用!B323)</f>
        <v>0</v>
      </c>
      <c r="D323" s="6">
        <f>COUNTIF(障害管理表!I:I,計算用!B323)</f>
        <v>0</v>
      </c>
      <c r="E323" s="6">
        <f>COUNTIF(障害管理表!I:I,計算用!B323)</f>
        <v>0</v>
      </c>
      <c r="F323" s="6">
        <f t="shared" si="15"/>
        <v>0</v>
      </c>
      <c r="G323" s="6">
        <f t="shared" si="16"/>
        <v>0</v>
      </c>
      <c r="H323" s="6">
        <f t="shared" si="17"/>
        <v>0</v>
      </c>
    </row>
    <row r="324" spans="2:8">
      <c r="B324" s="10">
        <v>43966</v>
      </c>
      <c r="C324" s="6">
        <f>COUNTIF(障害管理表!E:E,計算用!B324)</f>
        <v>0</v>
      </c>
      <c r="D324" s="6">
        <f>COUNTIF(障害管理表!I:I,計算用!B324)</f>
        <v>0</v>
      </c>
      <c r="E324" s="6">
        <f>COUNTIF(障害管理表!I:I,計算用!B324)</f>
        <v>0</v>
      </c>
      <c r="F324" s="6">
        <f t="shared" si="15"/>
        <v>0</v>
      </c>
      <c r="G324" s="6">
        <f t="shared" si="16"/>
        <v>0</v>
      </c>
      <c r="H324" s="6">
        <f t="shared" si="17"/>
        <v>0</v>
      </c>
    </row>
    <row r="325" spans="2:8">
      <c r="B325" s="10">
        <v>43967</v>
      </c>
      <c r="C325" s="6">
        <f>COUNTIF(障害管理表!E:E,計算用!B325)</f>
        <v>0</v>
      </c>
      <c r="D325" s="6">
        <f>COUNTIF(障害管理表!I:I,計算用!B325)</f>
        <v>0</v>
      </c>
      <c r="E325" s="6">
        <f>COUNTIF(障害管理表!I:I,計算用!B325)</f>
        <v>0</v>
      </c>
      <c r="F325" s="6">
        <f t="shared" si="15"/>
        <v>0</v>
      </c>
      <c r="G325" s="6">
        <f t="shared" si="16"/>
        <v>0</v>
      </c>
      <c r="H325" s="6">
        <f t="shared" si="17"/>
        <v>0</v>
      </c>
    </row>
    <row r="326" spans="2:8">
      <c r="B326" s="10">
        <v>43968</v>
      </c>
      <c r="C326" s="6">
        <f>COUNTIF(障害管理表!E:E,計算用!B326)</f>
        <v>0</v>
      </c>
      <c r="D326" s="6">
        <f>COUNTIF(障害管理表!I:I,計算用!B326)</f>
        <v>0</v>
      </c>
      <c r="E326" s="6">
        <f>COUNTIF(障害管理表!I:I,計算用!B326)</f>
        <v>0</v>
      </c>
      <c r="F326" s="6">
        <f t="shared" si="15"/>
        <v>0</v>
      </c>
      <c r="G326" s="6">
        <f t="shared" si="16"/>
        <v>0</v>
      </c>
      <c r="H326" s="6">
        <f t="shared" si="17"/>
        <v>0</v>
      </c>
    </row>
    <row r="327" spans="2:8">
      <c r="B327" s="10">
        <v>43969</v>
      </c>
      <c r="C327" s="6">
        <f>COUNTIF(障害管理表!E:E,計算用!B327)</f>
        <v>0</v>
      </c>
      <c r="D327" s="6">
        <f>COUNTIF(障害管理表!I:I,計算用!B327)</f>
        <v>0</v>
      </c>
      <c r="E327" s="6">
        <f>COUNTIF(障害管理表!I:I,計算用!B327)</f>
        <v>0</v>
      </c>
      <c r="F327" s="6">
        <f t="shared" si="15"/>
        <v>0</v>
      </c>
      <c r="G327" s="6">
        <f t="shared" si="16"/>
        <v>0</v>
      </c>
      <c r="H327" s="6">
        <f t="shared" si="17"/>
        <v>0</v>
      </c>
    </row>
    <row r="328" spans="2:8">
      <c r="B328" s="10">
        <v>43970</v>
      </c>
      <c r="C328" s="6">
        <f>COUNTIF(障害管理表!E:E,計算用!B328)</f>
        <v>0</v>
      </c>
      <c r="D328" s="6">
        <f>COUNTIF(障害管理表!I:I,計算用!B328)</f>
        <v>0</v>
      </c>
      <c r="E328" s="6">
        <f>COUNTIF(障害管理表!I:I,計算用!B328)</f>
        <v>0</v>
      </c>
      <c r="F328" s="6">
        <f t="shared" si="15"/>
        <v>0</v>
      </c>
      <c r="G328" s="6">
        <f t="shared" si="16"/>
        <v>0</v>
      </c>
      <c r="H328" s="6">
        <f t="shared" si="17"/>
        <v>0</v>
      </c>
    </row>
    <row r="329" spans="2:8">
      <c r="B329" s="10">
        <v>43971</v>
      </c>
      <c r="C329" s="6">
        <f>COUNTIF(障害管理表!E:E,計算用!B329)</f>
        <v>0</v>
      </c>
      <c r="D329" s="6">
        <f>COUNTIF(障害管理表!I:I,計算用!B329)</f>
        <v>0</v>
      </c>
      <c r="E329" s="6">
        <f>COUNTIF(障害管理表!I:I,計算用!B329)</f>
        <v>0</v>
      </c>
      <c r="F329" s="6">
        <f t="shared" si="15"/>
        <v>0</v>
      </c>
      <c r="G329" s="6">
        <f t="shared" si="16"/>
        <v>0</v>
      </c>
      <c r="H329" s="6">
        <f t="shared" si="17"/>
        <v>0</v>
      </c>
    </row>
    <row r="330" spans="2:8">
      <c r="B330" s="10">
        <v>43972</v>
      </c>
      <c r="C330" s="6">
        <f>COUNTIF(障害管理表!E:E,計算用!B330)</f>
        <v>0</v>
      </c>
      <c r="D330" s="6">
        <f>COUNTIF(障害管理表!I:I,計算用!B330)</f>
        <v>0</v>
      </c>
      <c r="E330" s="6">
        <f>COUNTIF(障害管理表!I:I,計算用!B330)</f>
        <v>0</v>
      </c>
      <c r="F330" s="6">
        <f t="shared" si="15"/>
        <v>0</v>
      </c>
      <c r="G330" s="6">
        <f t="shared" si="16"/>
        <v>0</v>
      </c>
      <c r="H330" s="6">
        <f t="shared" si="17"/>
        <v>0</v>
      </c>
    </row>
    <row r="331" spans="2:8">
      <c r="B331" s="10">
        <v>43973</v>
      </c>
      <c r="C331" s="6">
        <f>COUNTIF(障害管理表!E:E,計算用!B331)</f>
        <v>0</v>
      </c>
      <c r="D331" s="6">
        <f>COUNTIF(障害管理表!I:I,計算用!B331)</f>
        <v>0</v>
      </c>
      <c r="E331" s="6">
        <f>COUNTIF(障害管理表!I:I,計算用!B331)</f>
        <v>0</v>
      </c>
      <c r="F331" s="6">
        <f t="shared" si="15"/>
        <v>0</v>
      </c>
      <c r="G331" s="6">
        <f t="shared" si="16"/>
        <v>0</v>
      </c>
      <c r="H331" s="6">
        <f t="shared" si="17"/>
        <v>0</v>
      </c>
    </row>
    <row r="332" spans="2:8">
      <c r="B332" s="10">
        <v>43974</v>
      </c>
      <c r="C332" s="6">
        <f>COUNTIF(障害管理表!E:E,計算用!B332)</f>
        <v>0</v>
      </c>
      <c r="D332" s="6">
        <f>COUNTIF(障害管理表!I:I,計算用!B332)</f>
        <v>0</v>
      </c>
      <c r="E332" s="6">
        <f>COUNTIF(障害管理表!I:I,計算用!B332)</f>
        <v>0</v>
      </c>
      <c r="F332" s="6">
        <f t="shared" si="15"/>
        <v>0</v>
      </c>
      <c r="G332" s="6">
        <f t="shared" si="16"/>
        <v>0</v>
      </c>
      <c r="H332" s="6">
        <f t="shared" si="17"/>
        <v>0</v>
      </c>
    </row>
    <row r="333" spans="2:8">
      <c r="B333" s="10">
        <v>43975</v>
      </c>
      <c r="C333" s="6">
        <f>COUNTIF(障害管理表!E:E,計算用!B333)</f>
        <v>0</v>
      </c>
      <c r="D333" s="6">
        <f>COUNTIF(障害管理表!I:I,計算用!B333)</f>
        <v>0</v>
      </c>
      <c r="E333" s="6">
        <f>COUNTIF(障害管理表!I:I,計算用!B333)</f>
        <v>0</v>
      </c>
      <c r="F333" s="6">
        <f t="shared" si="15"/>
        <v>0</v>
      </c>
      <c r="G333" s="6">
        <f t="shared" si="16"/>
        <v>0</v>
      </c>
      <c r="H333" s="6">
        <f t="shared" si="17"/>
        <v>0</v>
      </c>
    </row>
    <row r="334" spans="2:8">
      <c r="B334" s="10">
        <v>43976</v>
      </c>
      <c r="C334" s="6">
        <f>COUNTIF(障害管理表!E:E,計算用!B334)</f>
        <v>0</v>
      </c>
      <c r="D334" s="6">
        <f>COUNTIF(障害管理表!I:I,計算用!B334)</f>
        <v>0</v>
      </c>
      <c r="E334" s="6">
        <f>COUNTIF(障害管理表!I:I,計算用!B334)</f>
        <v>0</v>
      </c>
      <c r="F334" s="6">
        <f t="shared" si="15"/>
        <v>0</v>
      </c>
      <c r="G334" s="6">
        <f t="shared" si="16"/>
        <v>0</v>
      </c>
      <c r="H334" s="6">
        <f t="shared" si="17"/>
        <v>0</v>
      </c>
    </row>
    <row r="335" spans="2:8">
      <c r="B335" s="10">
        <v>43977</v>
      </c>
      <c r="C335" s="6">
        <f>COUNTIF(障害管理表!E:E,計算用!B335)</f>
        <v>0</v>
      </c>
      <c r="D335" s="6">
        <f>COUNTIF(障害管理表!I:I,計算用!B335)</f>
        <v>0</v>
      </c>
      <c r="E335" s="6">
        <f>COUNTIF(障害管理表!I:I,計算用!B335)</f>
        <v>0</v>
      </c>
      <c r="F335" s="6">
        <f t="shared" si="15"/>
        <v>0</v>
      </c>
      <c r="G335" s="6">
        <f t="shared" si="16"/>
        <v>0</v>
      </c>
      <c r="H335" s="6">
        <f t="shared" si="17"/>
        <v>0</v>
      </c>
    </row>
    <row r="336" spans="2:8">
      <c r="B336" s="10">
        <v>43978</v>
      </c>
      <c r="C336" s="6">
        <f>COUNTIF(障害管理表!E:E,計算用!B336)</f>
        <v>0</v>
      </c>
      <c r="D336" s="6">
        <f>COUNTIF(障害管理表!I:I,計算用!B336)</f>
        <v>0</v>
      </c>
      <c r="E336" s="6">
        <f>COUNTIF(障害管理表!I:I,計算用!B336)</f>
        <v>0</v>
      </c>
      <c r="F336" s="6">
        <f t="shared" si="15"/>
        <v>0</v>
      </c>
      <c r="G336" s="6">
        <f t="shared" si="16"/>
        <v>0</v>
      </c>
      <c r="H336" s="6">
        <f t="shared" si="17"/>
        <v>0</v>
      </c>
    </row>
    <row r="337" spans="2:8">
      <c r="B337" s="10">
        <v>43979</v>
      </c>
      <c r="C337" s="6">
        <f>COUNTIF(障害管理表!E:E,計算用!B337)</f>
        <v>0</v>
      </c>
      <c r="D337" s="6">
        <f>COUNTIF(障害管理表!I:I,計算用!B337)</f>
        <v>0</v>
      </c>
      <c r="E337" s="6">
        <f>COUNTIF(障害管理表!I:I,計算用!B337)</f>
        <v>0</v>
      </c>
      <c r="F337" s="6">
        <f t="shared" si="15"/>
        <v>0</v>
      </c>
      <c r="G337" s="6">
        <f t="shared" si="16"/>
        <v>0</v>
      </c>
      <c r="H337" s="6">
        <f t="shared" si="17"/>
        <v>0</v>
      </c>
    </row>
    <row r="338" spans="2:8">
      <c r="B338" s="10">
        <v>43980</v>
      </c>
      <c r="C338" s="6">
        <f>COUNTIF(障害管理表!E:E,計算用!B338)</f>
        <v>0</v>
      </c>
      <c r="D338" s="6">
        <f>COUNTIF(障害管理表!I:I,計算用!B338)</f>
        <v>0</v>
      </c>
      <c r="E338" s="6">
        <f>COUNTIF(障害管理表!I:I,計算用!B338)</f>
        <v>0</v>
      </c>
      <c r="F338" s="6">
        <f t="shared" si="15"/>
        <v>0</v>
      </c>
      <c r="G338" s="6">
        <f t="shared" si="16"/>
        <v>0</v>
      </c>
      <c r="H338" s="6">
        <f t="shared" si="17"/>
        <v>0</v>
      </c>
    </row>
    <row r="339" spans="2:8">
      <c r="B339" s="10">
        <v>43981</v>
      </c>
      <c r="C339" s="6">
        <f>COUNTIF(障害管理表!E:E,計算用!B339)</f>
        <v>0</v>
      </c>
      <c r="D339" s="6">
        <f>COUNTIF(障害管理表!I:I,計算用!B339)</f>
        <v>0</v>
      </c>
      <c r="E339" s="6">
        <f>COUNTIF(障害管理表!I:I,計算用!B339)</f>
        <v>0</v>
      </c>
      <c r="F339" s="6">
        <f t="shared" si="15"/>
        <v>0</v>
      </c>
      <c r="G339" s="6">
        <f t="shared" si="16"/>
        <v>0</v>
      </c>
      <c r="H339" s="6">
        <f t="shared" si="17"/>
        <v>0</v>
      </c>
    </row>
    <row r="340" spans="2:8">
      <c r="B340" s="10">
        <v>43982</v>
      </c>
      <c r="C340" s="6">
        <f>COUNTIF(障害管理表!E:E,計算用!B340)</f>
        <v>0</v>
      </c>
      <c r="D340" s="6">
        <f>COUNTIF(障害管理表!I:I,計算用!B340)</f>
        <v>0</v>
      </c>
      <c r="E340" s="6">
        <f>COUNTIF(障害管理表!I:I,計算用!B340)</f>
        <v>0</v>
      </c>
      <c r="F340" s="6">
        <f t="shared" si="15"/>
        <v>0</v>
      </c>
      <c r="G340" s="6">
        <f t="shared" si="16"/>
        <v>0</v>
      </c>
      <c r="H340" s="6">
        <f t="shared" si="17"/>
        <v>0</v>
      </c>
    </row>
    <row r="341" spans="2:8">
      <c r="B341" s="10">
        <v>43983</v>
      </c>
      <c r="C341" s="6">
        <f>COUNTIF(障害管理表!E:E,計算用!B341)</f>
        <v>0</v>
      </c>
      <c r="D341" s="6">
        <f>COUNTIF(障害管理表!I:I,計算用!B341)</f>
        <v>0</v>
      </c>
      <c r="E341" s="6">
        <f>COUNTIF(障害管理表!I:I,計算用!B341)</f>
        <v>0</v>
      </c>
      <c r="F341" s="6">
        <f t="shared" si="15"/>
        <v>0</v>
      </c>
      <c r="G341" s="6">
        <f t="shared" si="16"/>
        <v>0</v>
      </c>
      <c r="H341" s="6">
        <f t="shared" si="17"/>
        <v>0</v>
      </c>
    </row>
    <row r="342" spans="2:8">
      <c r="B342" s="10">
        <v>43984</v>
      </c>
      <c r="C342" s="6">
        <f>COUNTIF(障害管理表!E:E,計算用!B342)</f>
        <v>0</v>
      </c>
      <c r="D342" s="6">
        <f>COUNTIF(障害管理表!I:I,計算用!B342)</f>
        <v>0</v>
      </c>
      <c r="E342" s="6">
        <f>COUNTIF(障害管理表!I:I,計算用!B342)</f>
        <v>0</v>
      </c>
      <c r="F342" s="6">
        <f t="shared" si="15"/>
        <v>0</v>
      </c>
      <c r="G342" s="6">
        <f t="shared" si="16"/>
        <v>0</v>
      </c>
      <c r="H342" s="6">
        <f t="shared" si="17"/>
        <v>0</v>
      </c>
    </row>
    <row r="343" spans="2:8">
      <c r="B343" s="10">
        <v>43985</v>
      </c>
      <c r="C343" s="6">
        <f>COUNTIF(障害管理表!E:E,計算用!B343)</f>
        <v>0</v>
      </c>
      <c r="D343" s="6">
        <f>COUNTIF(障害管理表!I:I,計算用!B343)</f>
        <v>0</v>
      </c>
      <c r="E343" s="6">
        <f>COUNTIF(障害管理表!I:I,計算用!B343)</f>
        <v>0</v>
      </c>
      <c r="F343" s="6">
        <f t="shared" si="15"/>
        <v>0</v>
      </c>
      <c r="G343" s="6">
        <f t="shared" si="16"/>
        <v>0</v>
      </c>
      <c r="H343" s="6">
        <f t="shared" si="17"/>
        <v>0</v>
      </c>
    </row>
    <row r="344" spans="2:8">
      <c r="B344" s="10">
        <v>43986</v>
      </c>
      <c r="C344" s="6">
        <f>COUNTIF(障害管理表!E:E,計算用!B344)</f>
        <v>0</v>
      </c>
      <c r="D344" s="6">
        <f>COUNTIF(障害管理表!I:I,計算用!B344)</f>
        <v>0</v>
      </c>
      <c r="E344" s="6">
        <f>COUNTIF(障害管理表!I:I,計算用!B344)</f>
        <v>0</v>
      </c>
      <c r="F344" s="6">
        <f t="shared" si="15"/>
        <v>0</v>
      </c>
      <c r="G344" s="6">
        <f t="shared" si="16"/>
        <v>0</v>
      </c>
      <c r="H344" s="6">
        <f t="shared" si="17"/>
        <v>0</v>
      </c>
    </row>
    <row r="345" spans="2:8">
      <c r="B345" s="10">
        <v>43987</v>
      </c>
      <c r="C345" s="6">
        <f>COUNTIF(障害管理表!E:E,計算用!B345)</f>
        <v>0</v>
      </c>
      <c r="D345" s="6">
        <f>COUNTIF(障害管理表!I:I,計算用!B345)</f>
        <v>0</v>
      </c>
      <c r="E345" s="6">
        <f>COUNTIF(障害管理表!I:I,計算用!B345)</f>
        <v>0</v>
      </c>
      <c r="F345" s="6">
        <f t="shared" si="15"/>
        <v>0</v>
      </c>
      <c r="G345" s="6">
        <f t="shared" si="16"/>
        <v>0</v>
      </c>
      <c r="H345" s="6">
        <f t="shared" si="17"/>
        <v>0</v>
      </c>
    </row>
    <row r="346" spans="2:8">
      <c r="B346" s="10">
        <v>43988</v>
      </c>
      <c r="C346" s="6">
        <f>COUNTIF(障害管理表!E:E,計算用!B346)</f>
        <v>0</v>
      </c>
      <c r="D346" s="6">
        <f>COUNTIF(障害管理表!I:I,計算用!B346)</f>
        <v>0</v>
      </c>
      <c r="E346" s="6">
        <f>COUNTIF(障害管理表!I:I,計算用!B346)</f>
        <v>0</v>
      </c>
      <c r="F346" s="6">
        <f t="shared" si="15"/>
        <v>0</v>
      </c>
      <c r="G346" s="6">
        <f t="shared" si="16"/>
        <v>0</v>
      </c>
      <c r="H346" s="6">
        <f t="shared" si="17"/>
        <v>0</v>
      </c>
    </row>
    <row r="347" spans="2:8">
      <c r="B347" s="10">
        <v>43989</v>
      </c>
      <c r="C347" s="6">
        <f>COUNTIF(障害管理表!E:E,計算用!B347)</f>
        <v>0</v>
      </c>
      <c r="D347" s="6">
        <f>COUNTIF(障害管理表!I:I,計算用!B347)</f>
        <v>0</v>
      </c>
      <c r="E347" s="6">
        <f>COUNTIF(障害管理表!I:I,計算用!B347)</f>
        <v>0</v>
      </c>
      <c r="F347" s="6">
        <f t="shared" si="15"/>
        <v>0</v>
      </c>
      <c r="G347" s="6">
        <f t="shared" si="16"/>
        <v>0</v>
      </c>
      <c r="H347" s="6">
        <f t="shared" si="17"/>
        <v>0</v>
      </c>
    </row>
    <row r="348" spans="2:8">
      <c r="B348" s="10">
        <v>43990</v>
      </c>
      <c r="C348" s="6">
        <f>COUNTIF(障害管理表!E:E,計算用!B348)</f>
        <v>0</v>
      </c>
      <c r="D348" s="6">
        <f>COUNTIF(障害管理表!I:I,計算用!B348)</f>
        <v>0</v>
      </c>
      <c r="E348" s="6">
        <f>COUNTIF(障害管理表!I:I,計算用!B348)</f>
        <v>0</v>
      </c>
      <c r="F348" s="6">
        <f t="shared" si="15"/>
        <v>0</v>
      </c>
      <c r="G348" s="6">
        <f t="shared" si="16"/>
        <v>0</v>
      </c>
      <c r="H348" s="6">
        <f t="shared" si="17"/>
        <v>0</v>
      </c>
    </row>
    <row r="349" spans="2:8">
      <c r="B349" s="10">
        <v>43991</v>
      </c>
      <c r="C349" s="6">
        <f>COUNTIF(障害管理表!E:E,計算用!B349)</f>
        <v>0</v>
      </c>
      <c r="D349" s="6">
        <f>COUNTIF(障害管理表!I:I,計算用!B349)</f>
        <v>0</v>
      </c>
      <c r="E349" s="6">
        <f>COUNTIF(障害管理表!I:I,計算用!B349)</f>
        <v>0</v>
      </c>
      <c r="F349" s="6">
        <f t="shared" si="15"/>
        <v>0</v>
      </c>
      <c r="G349" s="6">
        <f t="shared" si="16"/>
        <v>0</v>
      </c>
      <c r="H349" s="6">
        <f t="shared" si="17"/>
        <v>0</v>
      </c>
    </row>
    <row r="350" spans="2:8">
      <c r="B350" s="33" t="s">
        <v>15</v>
      </c>
      <c r="C350" s="34"/>
      <c r="D350" s="34"/>
      <c r="E350" s="34"/>
      <c r="F350" s="34"/>
      <c r="G350" s="34"/>
      <c r="H350" s="35"/>
    </row>
  </sheetData>
  <mergeCells count="2">
    <mergeCell ref="F3:H3"/>
    <mergeCell ref="B350:H350"/>
  </mergeCells>
  <phoneticPr fontId="3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FC13B-32D6-46BC-A36D-B079AF62A7ED}">
  <dimension ref="A1:Z9"/>
  <sheetViews>
    <sheetView workbookViewId="0">
      <selection activeCell="L28" sqref="L28"/>
    </sheetView>
  </sheetViews>
  <sheetFormatPr defaultColWidth="9" defaultRowHeight="13.5"/>
  <cols>
    <col min="1" max="1" width="2.5703125" style="2" customWidth="1"/>
    <col min="2" max="2" width="8.42578125" style="2" bestFit="1" customWidth="1"/>
    <col min="3" max="26" width="5.5703125" style="21" customWidth="1"/>
    <col min="27" max="16384" width="9" style="2"/>
  </cols>
  <sheetData>
    <row r="1" spans="1:26" s="1" customFormat="1" ht="18.75">
      <c r="A1" s="1" t="s">
        <v>17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3" spans="1:26" ht="67.900000000000006" customHeight="1">
      <c r="C3" s="20">
        <v>43213</v>
      </c>
      <c r="D3" s="20">
        <f>C3+7</f>
        <v>43220</v>
      </c>
      <c r="E3" s="20">
        <f t="shared" ref="E3:Z3" si="0">D3+7</f>
        <v>43227</v>
      </c>
      <c r="F3" s="20">
        <f t="shared" si="0"/>
        <v>43234</v>
      </c>
      <c r="G3" s="20">
        <f t="shared" si="0"/>
        <v>43241</v>
      </c>
      <c r="H3" s="20">
        <f t="shared" si="0"/>
        <v>43248</v>
      </c>
      <c r="I3" s="20">
        <f t="shared" si="0"/>
        <v>43255</v>
      </c>
      <c r="J3" s="20">
        <f t="shared" si="0"/>
        <v>43262</v>
      </c>
      <c r="K3" s="20">
        <f t="shared" si="0"/>
        <v>43269</v>
      </c>
      <c r="L3" s="20">
        <f t="shared" si="0"/>
        <v>43276</v>
      </c>
      <c r="M3" s="20">
        <f t="shared" si="0"/>
        <v>43283</v>
      </c>
      <c r="N3" s="20">
        <f t="shared" si="0"/>
        <v>43290</v>
      </c>
      <c r="O3" s="20">
        <f t="shared" si="0"/>
        <v>43297</v>
      </c>
      <c r="P3" s="20">
        <f t="shared" si="0"/>
        <v>43304</v>
      </c>
      <c r="Q3" s="20">
        <f t="shared" si="0"/>
        <v>43311</v>
      </c>
      <c r="R3" s="20">
        <f t="shared" si="0"/>
        <v>43318</v>
      </c>
      <c r="S3" s="20">
        <f t="shared" si="0"/>
        <v>43325</v>
      </c>
      <c r="T3" s="20">
        <f t="shared" si="0"/>
        <v>43332</v>
      </c>
      <c r="U3" s="20">
        <f t="shared" si="0"/>
        <v>43339</v>
      </c>
      <c r="V3" s="20">
        <f t="shared" si="0"/>
        <v>43346</v>
      </c>
      <c r="W3" s="20">
        <f t="shared" si="0"/>
        <v>43353</v>
      </c>
      <c r="X3" s="20">
        <f t="shared" si="0"/>
        <v>43360</v>
      </c>
      <c r="Y3" s="20">
        <f t="shared" si="0"/>
        <v>43367</v>
      </c>
      <c r="Z3" s="20">
        <f t="shared" si="0"/>
        <v>43374</v>
      </c>
    </row>
    <row r="4" spans="1:26">
      <c r="B4" s="18" t="s">
        <v>6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>
      <c r="B5" s="18" t="s">
        <v>7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>
      <c r="B6" s="18" t="s">
        <v>8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>
      <c r="B7" s="18" t="s">
        <v>9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>
      <c r="B8" s="18" t="s">
        <v>4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>
      <c r="B9" s="17" t="s">
        <v>11</v>
      </c>
      <c r="C9" s="16"/>
      <c r="D9" s="16"/>
      <c r="E9" s="16"/>
      <c r="F9" s="16"/>
      <c r="G9" s="16"/>
      <c r="H9" s="16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</sheetData>
  <phoneticPr fontId="3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5E2BB-DE47-44FD-AFCC-6523297ABB40}">
  <dimension ref="A1:C7"/>
  <sheetViews>
    <sheetView workbookViewId="0">
      <selection activeCell="E23" sqref="E23"/>
    </sheetView>
  </sheetViews>
  <sheetFormatPr defaultRowHeight="15"/>
  <cols>
    <col min="1" max="1" width="55.28515625" bestFit="1" customWidth="1"/>
    <col min="2" max="2" width="10" bestFit="1" customWidth="1"/>
  </cols>
  <sheetData>
    <row r="1" spans="1:3">
      <c r="A1" s="14" t="s">
        <v>1</v>
      </c>
      <c r="B1" s="14" t="s">
        <v>2</v>
      </c>
      <c r="C1" s="14"/>
    </row>
    <row r="2" spans="1:3">
      <c r="A2" s="12" t="s">
        <v>23</v>
      </c>
      <c r="B2" s="12" t="s">
        <v>6</v>
      </c>
      <c r="C2" s="12"/>
    </row>
    <row r="3" spans="1:3">
      <c r="A3" s="12" t="s">
        <v>24</v>
      </c>
      <c r="B3" s="12" t="s">
        <v>20</v>
      </c>
      <c r="C3" s="12"/>
    </row>
    <row r="4" spans="1:3">
      <c r="A4" s="12" t="s">
        <v>25</v>
      </c>
      <c r="B4" s="12" t="s">
        <v>22</v>
      </c>
      <c r="C4" s="12"/>
    </row>
    <row r="5" spans="1:3">
      <c r="A5" s="12" t="s">
        <v>4</v>
      </c>
      <c r="B5" s="12" t="s">
        <v>9</v>
      </c>
      <c r="C5" s="12"/>
    </row>
    <row r="6" spans="1:3">
      <c r="A6" s="13" t="s">
        <v>5</v>
      </c>
      <c r="B6" s="12" t="s">
        <v>4</v>
      </c>
      <c r="C6" s="13" t="s">
        <v>5</v>
      </c>
    </row>
    <row r="7" spans="1:3">
      <c r="B7" s="13" t="s">
        <v>5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2</vt:i4>
      </vt:variant>
    </vt:vector>
  </HeadingPairs>
  <TitlesOfParts>
    <vt:vector size="8" baseType="lpstr">
      <vt:lpstr>サマリ</vt:lpstr>
      <vt:lpstr>障害管理表</vt:lpstr>
      <vt:lpstr>→参考</vt:lpstr>
      <vt:lpstr>計算用</vt:lpstr>
      <vt:lpstr>サマリ(推移)</vt:lpstr>
      <vt:lpstr>リスト</vt:lpstr>
      <vt:lpstr>ステータス</vt:lpstr>
      <vt:lpstr>仕様書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Takanori.Ashida</dc:creator>
  <cp:lastModifiedBy>张旭</cp:lastModifiedBy>
  <dcterms:created xsi:type="dcterms:W3CDTF">2018-04-24T06:42:00Z</dcterms:created>
  <dcterms:modified xsi:type="dcterms:W3CDTF">2020-05-28T06:33:02Z</dcterms:modified>
</cp:coreProperties>
</file>