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ioapiset.cpp\"/>
    </mc:Choice>
  </mc:AlternateContent>
  <xr:revisionPtr revIDLastSave="0" documentId="13_ncr:1_{C0C0B312-9542-4DD1-9856-A6107A1AAAB3}" xr6:coauthVersionLast="45" xr6:coauthVersionMax="45" xr10:uidLastSave="{00000000-0000-0000-0000-000000000000}"/>
  <bookViews>
    <workbookView xWindow="-120" yWindow="-120" windowWidth="29040" windowHeight="15840" tabRatio="802" activeTab="2" xr2:uid="{00000000-000D-0000-FFFF-FFFF00000000}"/>
  </bookViews>
  <sheets>
    <sheet name="表紙" sheetId="15" r:id="rId1"/>
    <sheet name="関数一覧" sheetId="19" r:id="rId2"/>
    <sheet name="ioapiset.cpp" sheetId="20" r:id="rId3"/>
    <sheet name="フォーマット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1" l="1"/>
  <c r="C2" i="31"/>
  <c r="H5" i="20"/>
  <c r="C3" i="20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<sst xmlns="http://schemas.openxmlformats.org/spreadsheetml/2006/main" count="119" uniqueCount="54">
  <si>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</si>
  <si>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</si>
  <si>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</si>
  <si>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</si>
  <si>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</si>
  <si>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</si>
  <si>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</si>
  <si>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</si>
  <si>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</si>
  <si>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</si>
  <si>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</si>
  <si>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</si>
  <si>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</si>
  <si>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</si>
  <si>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</si>
  <si>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</si>
  <si>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</si>
  <si>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</si>
  <si>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</si>
  <si>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</si>
  <si>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</si>
  <si>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</si>
  <si>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</si>
  <si>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-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</si>
  <si>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</si>
  <si>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</si>
  <si>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呉</t>
    <rPh sb="0" eb="1">
      <t>ゴ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</si>
  <si>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</si>
  <si>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</si>
  <si>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</si>
  <si>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</si>
  <si>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</si>
  <si>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</si>
  <si>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</si>
  <si>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</si>
  <si>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</si>
  <si>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</si>
  <si>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</si>
  <si>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</si>
  <si>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 xml:space="preserve">TCHAR gr[16];
_stprintf_s(gr, sizeof(gr) / sizeof(gr[0]), _T("Gr%02d"), 2);
OutputDebugString(_T("_stprintf_s(gr, sizeof(gr) / sizeof(gr[0]), _T(\"Gr%02d\"), 2);"));
OutputDebugString(gr);
</t>
  </si>
  <si>
    <t>Gr02</t>
  </si>
  <si>
    <t xml:space="preserve">_stprintf_s(gr, sizeof(gr) / sizeof(gr[0]), _T("Gr%02x"), 11);
OutputDebugString(_T("_stprintf_s(gr, sizeof(gr) / sizeof(gr[0]), _T(\"Gr%02x\"), 11);"));
OutputDebugString(gr);
</t>
  </si>
  <si>
    <t xml:space="preserve">_stprintf_s(gr, sizeof(gr) / sizeof(gr[0]), _T("Gr%08X"), 11);
OutputDebugString(_T("_stprintf_s(gr, sizeof(gr) / sizeof(gr[0]), _T(\"Gr%08X\"), 11);"));
OutputDebugString(gr);
</t>
  </si>
  <si>
    <t>Gr0000000B</t>
  </si>
  <si>
    <t>Gr0000000b</t>
  </si>
  <si>
    <t>tchar_cpp__stprintf_s.txt</t>
  </si>
  <si>
    <t>Copyright  2020 Noah Solution Inc.</t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</si>
  <si>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</si>
  <si>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r>
      <t>ioapi</t>
    </r>
    <r>
      <rPr>
        <sz val="11"/>
        <rFont val="Microsoft YaHei"/>
        <family val="3"/>
        <charset val="134"/>
      </rPr>
      <t>set.cpp</t>
    </r>
    <phoneticPr fontId="3"/>
  </si>
  <si>
    <t>GetOverlappedResult</t>
    <phoneticPr fontId="3"/>
  </si>
  <si>
    <t>DeviceIoControl</t>
    <phoneticPr fontId="3"/>
  </si>
  <si>
    <t>外部API</t>
    <phoneticPr fontId="3"/>
  </si>
  <si>
    <t>测试结果</t>
    <phoneticPr fontId="3"/>
  </si>
  <si>
    <r>
      <rPr>
        <sz val="11"/>
        <color rgb="FFFF0000"/>
        <rFont val="Microsoft YaHei"/>
        <family val="2"/>
        <charset val="134"/>
      </rPr>
      <t>N（未实现</t>
    </r>
    <r>
      <rPr>
        <sz val="11"/>
        <rFont val="Microsoft YaHei"/>
        <family val="3"/>
        <charset val="134"/>
      </rPr>
      <t>）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</si>
</sst>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theme="1"/>
      <name val="Microsoft YaHei"/>
      <family val="3"/>
      <charset val="134"/>
    </font>
    <font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2" fillId="0" borderId="27" xfId="1802" applyFont="1" applyBorder="1"/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27" xfId="1802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5" fillId="0" borderId="0" xfId="0" applyFont="1"/>
    <xf numFmtId="0" fontId="118" fillId="0" borderId="0" xfId="0" applyFont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08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7"/>
      <tableStyleElement type="headerRow" dxfId="106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G22" sqref="G2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3" customFormat="1" ht="38.25" customHeight="1">
      <c r="A22" s="42"/>
      <c r="B22" s="42"/>
      <c r="C22" s="52" t="s">
        <v>27</v>
      </c>
      <c r="D22" s="52"/>
      <c r="E22" s="52"/>
      <c r="F22" s="52"/>
      <c r="G22" s="44" t="s">
        <v>48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2"/>
      <c r="AK22" s="42"/>
      <c r="AL22" s="42"/>
    </row>
    <row r="23" spans="1:38" s="43" customFormat="1" ht="38.25" customHeight="1">
      <c r="A23" s="42"/>
      <c r="B23" s="42"/>
      <c r="C23" s="52" t="s">
        <v>28</v>
      </c>
      <c r="D23" s="52"/>
      <c r="E23" s="52"/>
      <c r="F23" s="52"/>
      <c r="G23" s="45" t="s">
        <v>31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2"/>
      <c r="AK23" s="42"/>
      <c r="AL23" s="42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24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25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46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60"/>
  <sheetViews>
    <sheetView zoomScale="85" zoomScaleNormal="85" workbookViewId="0">
      <selection activeCell="I19" sqref="I19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3" t="s">
        <v>33</v>
      </c>
      <c r="C2" s="53"/>
      <c r="D2" s="50"/>
      <c r="E2" s="32" t="e">
        <f>AVERAGE(E5:E53)</f>
        <v>#DIV/0!</v>
      </c>
      <c r="F2" s="33">
        <f>SUM(F5:F53)</f>
        <v>0</v>
      </c>
      <c r="G2" s="33">
        <f>SUM(G5:G53)</f>
        <v>0</v>
      </c>
      <c r="H2" s="33">
        <f>SUM(H5:H53)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5" t="s">
        <v>52</v>
      </c>
    </row>
    <row r="5" spans="2:10" ht="16.5">
      <c r="B5" s="22"/>
      <c r="C5" s="22" t="s">
        <v>49</v>
      </c>
      <c r="D5" s="51"/>
      <c r="E5" s="30"/>
      <c r="F5" s="31"/>
      <c r="G5" s="31"/>
      <c r="H5" s="31"/>
      <c r="I5" s="22" t="s">
        <v>47</v>
      </c>
      <c r="J5" s="56" t="s">
        <v>53</v>
      </c>
    </row>
    <row r="6" spans="2:10" ht="16.5">
      <c r="B6" s="22"/>
      <c r="C6" s="22" t="s">
        <v>50</v>
      </c>
      <c r="D6" s="36"/>
      <c r="E6" s="30"/>
      <c r="F6" s="31"/>
      <c r="G6" s="31"/>
      <c r="H6" s="31"/>
      <c r="I6" s="22" t="s">
        <v>51</v>
      </c>
      <c r="J6" s="56" t="s">
        <v>53</v>
      </c>
    </row>
    <row r="7" spans="2:10">
      <c r="B7" s="22"/>
      <c r="C7" s="22"/>
      <c r="D7" s="36"/>
      <c r="E7" s="30"/>
      <c r="F7" s="31"/>
      <c r="G7" s="31"/>
      <c r="H7" s="31"/>
      <c r="I7" s="22"/>
    </row>
    <row r="8" spans="2:10">
      <c r="B8" s="22"/>
      <c r="C8" s="22"/>
      <c r="D8" s="36"/>
      <c r="E8" s="30"/>
      <c r="F8" s="31"/>
      <c r="G8" s="31"/>
      <c r="H8" s="31"/>
      <c r="I8" s="22"/>
    </row>
    <row r="9" spans="2:10">
      <c r="B9" s="22"/>
      <c r="C9" s="22"/>
      <c r="D9" s="36"/>
      <c r="E9" s="30"/>
      <c r="F9" s="31"/>
      <c r="G9" s="31"/>
      <c r="H9" s="31"/>
      <c r="I9" s="22"/>
    </row>
    <row r="10" spans="2:10">
      <c r="B10" s="22"/>
      <c r="C10" s="22"/>
      <c r="D10" s="22"/>
      <c r="E10" s="30"/>
      <c r="F10" s="31"/>
      <c r="G10" s="31"/>
      <c r="H10" s="31"/>
      <c r="I10" s="22"/>
    </row>
    <row r="11" spans="2:10">
      <c r="B11" s="22"/>
      <c r="C11" s="22"/>
      <c r="D11" s="22"/>
      <c r="E11" s="30"/>
      <c r="F11" s="31"/>
      <c r="G11" s="31"/>
      <c r="H11" s="31"/>
      <c r="I11" s="22"/>
    </row>
    <row r="12" spans="2:10">
      <c r="B12" s="22"/>
      <c r="C12" s="22"/>
      <c r="D12" s="22"/>
      <c r="E12" s="30"/>
      <c r="F12" s="31"/>
      <c r="G12" s="31"/>
      <c r="H12" s="31"/>
      <c r="I12" s="22"/>
    </row>
    <row r="13" spans="2:10">
      <c r="B13" s="22"/>
      <c r="C13" s="22"/>
      <c r="D13" s="22"/>
      <c r="E13" s="30"/>
      <c r="F13" s="31"/>
      <c r="G13" s="31"/>
      <c r="H13" s="31"/>
      <c r="I13" s="22"/>
    </row>
    <row r="14" spans="2:10">
      <c r="B14" s="22"/>
      <c r="C14" s="22"/>
      <c r="D14" s="22"/>
      <c r="E14" s="30"/>
      <c r="F14" s="31"/>
      <c r="G14" s="31"/>
      <c r="H14" s="31"/>
      <c r="I14" s="22"/>
    </row>
    <row r="15" spans="2:10">
      <c r="B15" s="22"/>
      <c r="C15" s="22"/>
      <c r="D15" s="22"/>
      <c r="E15" s="30"/>
      <c r="F15" s="31"/>
      <c r="G15" s="31"/>
      <c r="H15" s="31"/>
      <c r="I15" s="22"/>
    </row>
    <row r="16" spans="2:10">
      <c r="B16" s="22"/>
      <c r="C16" s="22"/>
      <c r="D16" s="22"/>
      <c r="E16" s="30"/>
      <c r="F16" s="31"/>
      <c r="G16" s="31"/>
      <c r="H16" s="31"/>
      <c r="I16" s="22"/>
    </row>
    <row r="17" spans="2:9">
      <c r="B17" s="22"/>
      <c r="C17" s="22"/>
      <c r="D17" s="22"/>
      <c r="E17" s="30"/>
      <c r="F17" s="31"/>
      <c r="G17" s="31"/>
      <c r="H17" s="31"/>
      <c r="I17" s="22"/>
    </row>
    <row r="18" spans="2:9">
      <c r="B18" s="22"/>
      <c r="C18" s="22"/>
      <c r="D18" s="22"/>
      <c r="E18" s="30"/>
      <c r="F18" s="31"/>
      <c r="G18" s="31"/>
      <c r="H18" s="31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38" spans="2:9">
      <c r="B38" s="22"/>
      <c r="C38" s="22"/>
      <c r="D38" s="22"/>
      <c r="E38" s="24"/>
      <c r="F38" s="22"/>
      <c r="G38" s="22"/>
      <c r="H38" s="22"/>
      <c r="I38" s="22"/>
    </row>
    <row r="39" spans="2:9">
      <c r="B39" s="22"/>
      <c r="C39" s="22"/>
      <c r="D39" s="22"/>
      <c r="E39" s="24"/>
      <c r="F39" s="22"/>
      <c r="G39" s="22"/>
      <c r="H39" s="22"/>
      <c r="I39" s="22"/>
    </row>
    <row r="40" spans="2:9">
      <c r="B40" s="22"/>
      <c r="C40" s="22"/>
      <c r="D40" s="22"/>
      <c r="E40" s="24"/>
      <c r="F40" s="22"/>
      <c r="G40" s="22"/>
      <c r="H40" s="22"/>
      <c r="I40" s="22"/>
    </row>
    <row r="41" spans="2:9">
      <c r="B41" s="22"/>
      <c r="C41" s="22"/>
      <c r="D41" s="22"/>
      <c r="E41" s="24"/>
      <c r="F41" s="22"/>
      <c r="G41" s="22"/>
      <c r="H41" s="22"/>
      <c r="I41" s="22"/>
    </row>
    <row r="42" spans="2:9">
      <c r="B42" s="22"/>
      <c r="C42" s="22"/>
      <c r="D42" s="22"/>
      <c r="E42" s="24"/>
      <c r="F42" s="22"/>
      <c r="G42" s="22"/>
      <c r="H42" s="22"/>
      <c r="I42" s="22"/>
    </row>
    <row r="43" spans="2:9">
      <c r="B43" s="22"/>
      <c r="C43" s="22"/>
      <c r="D43" s="22"/>
      <c r="E43" s="24"/>
      <c r="F43" s="22"/>
      <c r="G43" s="22"/>
      <c r="H43" s="22"/>
      <c r="I43" s="22"/>
    </row>
    <row r="44" spans="2:9">
      <c r="B44" s="22"/>
      <c r="C44" s="22"/>
      <c r="D44" s="22"/>
      <c r="E44" s="24"/>
      <c r="F44" s="22"/>
      <c r="G44" s="22"/>
      <c r="H44" s="22"/>
      <c r="I44" s="22"/>
    </row>
    <row r="45" spans="2:9">
      <c r="B45" s="22"/>
      <c r="C45" s="22"/>
      <c r="D45" s="22"/>
      <c r="E45" s="24"/>
      <c r="F45" s="22"/>
      <c r="G45" s="22"/>
      <c r="H45" s="22"/>
      <c r="I45" s="22"/>
    </row>
    <row r="46" spans="2:9">
      <c r="B46" s="22"/>
      <c r="C46" s="22"/>
      <c r="D46" s="22"/>
      <c r="E46" s="24"/>
      <c r="F46" s="22"/>
      <c r="G46" s="22"/>
      <c r="H46" s="22"/>
      <c r="I46" s="22"/>
    </row>
    <row r="47" spans="2:9">
      <c r="B47" s="22"/>
      <c r="C47" s="22"/>
      <c r="D47" s="22"/>
      <c r="E47" s="24"/>
      <c r="F47" s="22"/>
      <c r="G47" s="22"/>
      <c r="H47" s="22"/>
      <c r="I47" s="22"/>
    </row>
    <row r="48" spans="2:9">
      <c r="B48" s="22"/>
      <c r="C48" s="22"/>
      <c r="D48" s="22"/>
      <c r="E48" s="24"/>
      <c r="F48" s="22"/>
      <c r="G48" s="22"/>
      <c r="H48" s="22"/>
      <c r="I48" s="22"/>
    </row>
    <row r="49" spans="2:9">
      <c r="B49" s="22"/>
      <c r="C49" s="22"/>
      <c r="D49" s="22"/>
      <c r="E49" s="24"/>
      <c r="F49" s="22"/>
      <c r="G49" s="22"/>
      <c r="H49" s="22"/>
      <c r="I49" s="22"/>
    </row>
    <row r="50" spans="2:9">
      <c r="B50" s="22"/>
      <c r="C50" s="22"/>
      <c r="D50" s="22"/>
      <c r="E50" s="24"/>
      <c r="F50" s="22"/>
      <c r="G50" s="22"/>
      <c r="H50" s="22"/>
      <c r="I50" s="22"/>
    </row>
    <row r="51" spans="2:9">
      <c r="B51" s="22"/>
      <c r="C51" s="22"/>
      <c r="D51" s="22"/>
      <c r="E51" s="24"/>
      <c r="F51" s="22"/>
      <c r="G51" s="22"/>
      <c r="H51" s="22"/>
      <c r="I51" s="22"/>
    </row>
    <row r="52" spans="2:9">
      <c r="B52" s="22"/>
      <c r="C52" s="22"/>
      <c r="D52" s="22"/>
      <c r="E52" s="24"/>
      <c r="F52" s="22"/>
      <c r="G52" s="22"/>
      <c r="H52" s="22"/>
      <c r="I52" s="22"/>
    </row>
    <row r="53" spans="2:9">
      <c r="B53" s="22"/>
      <c r="C53" s="22"/>
      <c r="D53" s="22"/>
      <c r="E53" s="24"/>
      <c r="F53" s="22"/>
      <c r="G53" s="22"/>
      <c r="H53" s="22"/>
      <c r="I53" s="22"/>
    </row>
    <row r="58" spans="2:9">
      <c r="C58" s="40"/>
    </row>
    <row r="60" spans="2:9">
      <c r="C60" s="40"/>
    </row>
  </sheetData>
  <mergeCells count="1">
    <mergeCell ref="B2:C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30"/>
  <sheetViews>
    <sheetView tabSelected="1" zoomScale="85" zoomScaleNormal="85" workbookViewId="0">
      <selection activeCell="E35" sqref="E35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0.875" style="38" bestFit="1" customWidth="1"/>
    <col min="10" max="10" width="9" style="38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32</v>
      </c>
    </row>
    <row r="2" spans="2:16" ht="13.5" customHeight="1">
      <c r="B2" s="47" t="s">
        <v>30</v>
      </c>
      <c r="C2" s="48" t="str">
        <f>表紙!G22</f>
        <v>ioapiset.cpp</v>
      </c>
      <c r="D2" s="49"/>
    </row>
    <row r="3" spans="2:16" ht="13.5" customHeight="1">
      <c r="B3" s="47" t="s">
        <v>29</v>
      </c>
      <c r="C3" s="48" t="str">
        <f ca="1">MID(CELL("filename",$A$1),FIND("]",CELL("filename",$A$1))+1,66)</f>
        <v>ioapiset.cpp</v>
      </c>
      <c r="D3" s="49"/>
      <c r="L3" s="54" t="s">
        <v>34</v>
      </c>
      <c r="M3" s="54"/>
      <c r="N3" s="54"/>
      <c r="O3" s="54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38</v>
      </c>
      <c r="F4" s="34" t="s">
        <v>36</v>
      </c>
      <c r="G4" s="34" t="s">
        <v>37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81">
      <c r="B5" s="26">
        <v>1</v>
      </c>
      <c r="C5" s="37" t="s">
        <v>35</v>
      </c>
      <c r="D5" s="27" t="s">
        <v>23</v>
      </c>
      <c r="E5" s="28" t="s">
        <v>39</v>
      </c>
      <c r="F5" s="28" t="s">
        <v>40</v>
      </c>
      <c r="G5" s="28" t="s">
        <v>40</v>
      </c>
      <c r="H5" s="26" t="str">
        <f>IF(F5=G5,"OK","NG")</f>
        <v>OK</v>
      </c>
      <c r="I5" s="41">
        <v>43934</v>
      </c>
      <c r="J5" s="26" t="s">
        <v>26</v>
      </c>
      <c r="K5" s="28" t="s">
        <v>45</v>
      </c>
      <c r="L5" s="26" t="s">
        <v>22</v>
      </c>
      <c r="M5" s="26"/>
      <c r="N5" s="26"/>
      <c r="O5" s="27"/>
      <c r="P5" s="27"/>
    </row>
    <row r="6" spans="2:16" ht="67.5">
      <c r="B6" s="26">
        <v>2</v>
      </c>
      <c r="C6" s="37" t="s">
        <v>35</v>
      </c>
      <c r="D6" s="27" t="s">
        <v>19</v>
      </c>
      <c r="E6" s="28" t="s">
        <v>41</v>
      </c>
      <c r="F6" s="28"/>
      <c r="G6" s="28" t="s">
        <v>44</v>
      </c>
      <c r="H6" s="26"/>
      <c r="I6" s="41"/>
      <c r="J6" s="26"/>
      <c r="K6" s="28" t="s">
        <v>45</v>
      </c>
      <c r="L6" s="26" t="s">
        <v>22</v>
      </c>
      <c r="M6" s="26"/>
      <c r="N6" s="26"/>
      <c r="O6" s="27"/>
      <c r="P6" s="27"/>
    </row>
    <row r="7" spans="2:16" ht="67.5">
      <c r="B7" s="26">
        <v>3</v>
      </c>
      <c r="C7" s="37" t="s">
        <v>35</v>
      </c>
      <c r="D7" s="27" t="s">
        <v>19</v>
      </c>
      <c r="E7" s="28" t="s">
        <v>42</v>
      </c>
      <c r="F7" s="28"/>
      <c r="G7" s="28" t="s">
        <v>43</v>
      </c>
      <c r="H7" s="26"/>
      <c r="I7" s="41"/>
      <c r="J7" s="26"/>
      <c r="K7" s="28" t="s">
        <v>45</v>
      </c>
      <c r="L7" s="26" t="s">
        <v>22</v>
      </c>
      <c r="M7" s="26"/>
      <c r="N7" s="26"/>
      <c r="O7" s="27"/>
      <c r="P7" s="27"/>
    </row>
    <row r="8" spans="2:16">
      <c r="B8" s="26">
        <v>4</v>
      </c>
      <c r="C8" s="37" t="s">
        <v>35</v>
      </c>
      <c r="D8" s="27" t="s">
        <v>19</v>
      </c>
      <c r="E8" s="28"/>
      <c r="F8" s="28"/>
      <c r="G8" s="28"/>
      <c r="H8" s="26"/>
      <c r="I8" s="41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7" t="s">
        <v>35</v>
      </c>
      <c r="D9" s="27" t="s">
        <v>19</v>
      </c>
      <c r="E9" s="27"/>
      <c r="F9" s="28"/>
      <c r="G9" s="28"/>
      <c r="H9" s="26"/>
      <c r="I9" s="41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7" t="s">
        <v>35</v>
      </c>
      <c r="D10" s="27" t="s">
        <v>19</v>
      </c>
      <c r="E10" s="28"/>
      <c r="F10" s="28"/>
      <c r="G10" s="28"/>
      <c r="H10" s="26"/>
      <c r="I10" s="41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7" t="s">
        <v>35</v>
      </c>
      <c r="D11" s="27" t="s">
        <v>19</v>
      </c>
      <c r="E11" s="28"/>
      <c r="F11" s="28"/>
      <c r="G11" s="28"/>
      <c r="H11" s="26"/>
      <c r="I11" s="41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7"/>
      <c r="D12" s="27"/>
      <c r="E12" s="28"/>
      <c r="F12" s="28"/>
      <c r="G12" s="28"/>
      <c r="H12" s="26"/>
      <c r="I12" s="41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7"/>
      <c r="D13" s="27"/>
      <c r="E13" s="28"/>
      <c r="F13" s="28"/>
      <c r="G13" s="28"/>
      <c r="H13" s="26"/>
      <c r="I13" s="41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7"/>
      <c r="D14" s="27"/>
      <c r="E14" s="28"/>
      <c r="F14" s="28"/>
      <c r="G14" s="28"/>
      <c r="H14" s="26"/>
      <c r="I14" s="41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7"/>
      <c r="D15" s="27"/>
      <c r="E15" s="28"/>
      <c r="F15" s="28"/>
      <c r="G15" s="28"/>
      <c r="H15" s="26"/>
      <c r="I15" s="41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7"/>
      <c r="D16" s="27"/>
      <c r="E16" s="28"/>
      <c r="F16" s="28"/>
      <c r="G16" s="28"/>
      <c r="H16" s="26"/>
      <c r="I16" s="41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7"/>
      <c r="D17" s="27"/>
      <c r="E17" s="28"/>
      <c r="F17" s="28"/>
      <c r="G17" s="28"/>
      <c r="H17" s="26"/>
      <c r="I17" s="41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7"/>
      <c r="D18" s="27"/>
      <c r="E18" s="28"/>
      <c r="F18" s="28"/>
      <c r="G18" s="28"/>
      <c r="H18" s="26"/>
      <c r="I18" s="41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7"/>
      <c r="D19" s="27"/>
      <c r="E19" s="28"/>
      <c r="F19" s="28"/>
      <c r="G19" s="28"/>
      <c r="H19" s="26"/>
      <c r="I19" s="41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7"/>
      <c r="D20" s="27"/>
      <c r="E20" s="28"/>
      <c r="F20" s="28"/>
      <c r="G20" s="28"/>
      <c r="H20" s="26"/>
      <c r="I20" s="41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7"/>
      <c r="D21" s="27"/>
      <c r="E21" s="28"/>
      <c r="F21" s="28"/>
      <c r="G21" s="28"/>
      <c r="H21" s="26"/>
      <c r="I21" s="41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7"/>
      <c r="D22" s="27"/>
      <c r="E22" s="28"/>
      <c r="F22" s="28"/>
      <c r="G22" s="28"/>
      <c r="H22" s="26"/>
      <c r="I22" s="41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7"/>
      <c r="D23" s="27"/>
      <c r="E23" s="28"/>
      <c r="F23" s="28"/>
      <c r="G23" s="28"/>
      <c r="H23" s="26"/>
      <c r="I23" s="41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7"/>
      <c r="D24" s="27"/>
      <c r="E24" s="28"/>
      <c r="F24" s="28"/>
      <c r="G24" s="28"/>
      <c r="H24" s="26"/>
      <c r="I24" s="41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7"/>
      <c r="D25" s="27"/>
      <c r="E25" s="28"/>
      <c r="F25" s="28"/>
      <c r="G25" s="28"/>
      <c r="H25" s="26"/>
      <c r="I25" s="41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7"/>
      <c r="D26" s="27"/>
      <c r="E26" s="28"/>
      <c r="F26" s="28"/>
      <c r="G26" s="28"/>
      <c r="H26" s="26"/>
      <c r="I26" s="41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7"/>
      <c r="D27" s="27"/>
      <c r="E27" s="28"/>
      <c r="F27" s="28"/>
      <c r="G27" s="28"/>
      <c r="H27" s="26"/>
      <c r="I27" s="41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7"/>
      <c r="D28" s="27"/>
      <c r="E28" s="28"/>
      <c r="F28" s="28"/>
      <c r="G28" s="28"/>
      <c r="H28" s="26"/>
      <c r="I28" s="41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7"/>
      <c r="D29" s="27"/>
      <c r="E29" s="28"/>
      <c r="F29" s="28"/>
      <c r="G29" s="28"/>
      <c r="H29" s="26"/>
      <c r="I29" s="41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7"/>
      <c r="D30" s="27"/>
      <c r="E30" s="28"/>
      <c r="F30" s="28"/>
      <c r="G30" s="28"/>
      <c r="H30" s="26"/>
      <c r="I30" s="41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105" priority="163">
      <formula>$L5="-"</formula>
    </cfRule>
  </conditionalFormatting>
  <conditionalFormatting sqref="B7 D7:J7 C6:C11 L7:P7">
    <cfRule type="expression" dxfId="104" priority="75">
      <formula>$H6="-"</formula>
    </cfRule>
  </conditionalFormatting>
  <conditionalFormatting sqref="B10 D10:P10">
    <cfRule type="expression" dxfId="103" priority="46">
      <formula>$H10="-"</formula>
    </cfRule>
  </conditionalFormatting>
  <conditionalFormatting sqref="B11 D11:P11">
    <cfRule type="expression" dxfId="102" priority="44">
      <formula>$H11="-"</formula>
    </cfRule>
  </conditionalFormatting>
  <conditionalFormatting sqref="L7:O7">
    <cfRule type="expression" dxfId="101" priority="84">
      <formula>$L7="-"</formula>
    </cfRule>
  </conditionalFormatting>
  <conditionalFormatting sqref="L9:O9">
    <cfRule type="expression" dxfId="100" priority="82">
      <formula>$L9="-"</formula>
    </cfRule>
  </conditionalFormatting>
  <conditionalFormatting sqref="B13:P13">
    <cfRule type="expression" dxfId="99" priority="36">
      <formula>$H13="-"</formula>
    </cfRule>
  </conditionalFormatting>
  <conditionalFormatting sqref="L6:O6">
    <cfRule type="expression" dxfId="98" priority="78">
      <formula>$L6="-"</formula>
    </cfRule>
  </conditionalFormatting>
  <conditionalFormatting sqref="B6 D6 F6:J6 L6:P6">
    <cfRule type="expression" dxfId="97" priority="76">
      <formula>$H6="-"</formula>
    </cfRule>
  </conditionalFormatting>
  <conditionalFormatting sqref="B5:P5 K6:K7">
    <cfRule type="expression" dxfId="96" priority="77">
      <formula>$H5="-"</formula>
    </cfRule>
  </conditionalFormatting>
  <conditionalFormatting sqref="B9 D9:P9">
    <cfRule type="expression" dxfId="95" priority="73">
      <formula>$H9="-"</formula>
    </cfRule>
  </conditionalFormatting>
  <conditionalFormatting sqref="B18:P18">
    <cfRule type="expression" dxfId="94" priority="26">
      <formula>$H18="-"</formula>
    </cfRule>
  </conditionalFormatting>
  <conditionalFormatting sqref="B17:P17">
    <cfRule type="expression" dxfId="93" priority="28">
      <formula>$H17="-"</formula>
    </cfRule>
  </conditionalFormatting>
  <conditionalFormatting sqref="B16:P16">
    <cfRule type="expression" dxfId="92" priority="30">
      <formula>$H16="-"</formula>
    </cfRule>
  </conditionalFormatting>
  <conditionalFormatting sqref="B15:P15">
    <cfRule type="expression" dxfId="91" priority="32">
      <formula>$H15="-"</formula>
    </cfRule>
  </conditionalFormatting>
  <conditionalFormatting sqref="B14:P14">
    <cfRule type="expression" dxfId="90" priority="34">
      <formula>$H14="-"</formula>
    </cfRule>
  </conditionalFormatting>
  <conditionalFormatting sqref="B12:P12">
    <cfRule type="expression" dxfId="89" priority="38">
      <formula>$H12="-"</formula>
    </cfRule>
  </conditionalFormatting>
  <conditionalFormatting sqref="B8 D8:P8">
    <cfRule type="expression" dxfId="88" priority="48">
      <formula>$H8="-"</formula>
    </cfRule>
  </conditionalFormatting>
  <conditionalFormatting sqref="L8:O8">
    <cfRule type="expression" dxfId="87" priority="49">
      <formula>$L8="-"</formula>
    </cfRule>
  </conditionalFormatting>
  <conditionalFormatting sqref="L10:O10">
    <cfRule type="expression" dxfId="86" priority="47">
      <formula>$L10="-"</formula>
    </cfRule>
  </conditionalFormatting>
  <conditionalFormatting sqref="L11:O11">
    <cfRule type="expression" dxfId="85" priority="45">
      <formula>$L11="-"</formula>
    </cfRule>
  </conditionalFormatting>
  <conditionalFormatting sqref="L12:O12">
    <cfRule type="expression" dxfId="84" priority="39">
      <formula>$L12="-"</formula>
    </cfRule>
  </conditionalFormatting>
  <conditionalFormatting sqref="L13:O13">
    <cfRule type="expression" dxfId="83" priority="37">
      <formula>$L13="-"</formula>
    </cfRule>
  </conditionalFormatting>
  <conditionalFormatting sqref="L14:O14">
    <cfRule type="expression" dxfId="82" priority="35">
      <formula>$L14="-"</formula>
    </cfRule>
  </conditionalFormatting>
  <conditionalFormatting sqref="L15:O15">
    <cfRule type="expression" dxfId="81" priority="33">
      <formula>$L15="-"</formula>
    </cfRule>
  </conditionalFormatting>
  <conditionalFormatting sqref="L16:O16">
    <cfRule type="expression" dxfId="80" priority="31">
      <formula>$L16="-"</formula>
    </cfRule>
  </conditionalFormatting>
  <conditionalFormatting sqref="L17:O17">
    <cfRule type="expression" dxfId="79" priority="29">
      <formula>$L17="-"</formula>
    </cfRule>
  </conditionalFormatting>
  <conditionalFormatting sqref="L18:O18">
    <cfRule type="expression" dxfId="78" priority="27">
      <formula>$L18="-"</formula>
    </cfRule>
  </conditionalFormatting>
  <conditionalFormatting sqref="L19:O19">
    <cfRule type="expression" dxfId="77" priority="25">
      <formula>$L19="-"</formula>
    </cfRule>
  </conditionalFormatting>
  <conditionalFormatting sqref="B19:P19">
    <cfRule type="expression" dxfId="76" priority="24">
      <formula>$H19="-"</formula>
    </cfRule>
  </conditionalFormatting>
  <conditionalFormatting sqref="L20:O20">
    <cfRule type="expression" dxfId="75" priority="23">
      <formula>$L20="-"</formula>
    </cfRule>
  </conditionalFormatting>
  <conditionalFormatting sqref="B20:P20">
    <cfRule type="expression" dxfId="74" priority="22">
      <formula>$H20="-"</formula>
    </cfRule>
  </conditionalFormatting>
  <conditionalFormatting sqref="L21:O21">
    <cfRule type="expression" dxfId="73" priority="21">
      <formula>$L21="-"</formula>
    </cfRule>
  </conditionalFormatting>
  <conditionalFormatting sqref="B21:P21">
    <cfRule type="expression" dxfId="72" priority="20">
      <formula>$H21="-"</formula>
    </cfRule>
  </conditionalFormatting>
  <conditionalFormatting sqref="L22:O22">
    <cfRule type="expression" dxfId="71" priority="19">
      <formula>$L22="-"</formula>
    </cfRule>
  </conditionalFormatting>
  <conditionalFormatting sqref="B22:P22">
    <cfRule type="expression" dxfId="70" priority="18">
      <formula>$H22="-"</formula>
    </cfRule>
  </conditionalFormatting>
  <conditionalFormatting sqref="L23:O23">
    <cfRule type="expression" dxfId="69" priority="17">
      <formula>$L23="-"</formula>
    </cfRule>
  </conditionalFormatting>
  <conditionalFormatting sqref="B23:P23">
    <cfRule type="expression" dxfId="68" priority="16">
      <formula>$H23="-"</formula>
    </cfRule>
  </conditionalFormatting>
  <conditionalFormatting sqref="L24:O24">
    <cfRule type="expression" dxfId="67" priority="15">
      <formula>$L24="-"</formula>
    </cfRule>
  </conditionalFormatting>
  <conditionalFormatting sqref="B24:P24">
    <cfRule type="expression" dxfId="66" priority="14">
      <formula>$H24="-"</formula>
    </cfRule>
  </conditionalFormatting>
  <conditionalFormatting sqref="L25:O25">
    <cfRule type="expression" dxfId="65" priority="13">
      <formula>$L25="-"</formula>
    </cfRule>
  </conditionalFormatting>
  <conditionalFormatting sqref="B25:P25">
    <cfRule type="expression" dxfId="64" priority="12">
      <formula>$H25="-"</formula>
    </cfRule>
  </conditionalFormatting>
  <conditionalFormatting sqref="L26:O26">
    <cfRule type="expression" dxfId="63" priority="11">
      <formula>$L26="-"</formula>
    </cfRule>
  </conditionalFormatting>
  <conditionalFormatting sqref="B26:P26">
    <cfRule type="expression" dxfId="62" priority="10">
      <formula>$H26="-"</formula>
    </cfRule>
  </conditionalFormatting>
  <conditionalFormatting sqref="L27:O27">
    <cfRule type="expression" dxfId="61" priority="9">
      <formula>$L27="-"</formula>
    </cfRule>
  </conditionalFormatting>
  <conditionalFormatting sqref="B27:P27">
    <cfRule type="expression" dxfId="60" priority="8">
      <formula>$H27="-"</formula>
    </cfRule>
  </conditionalFormatting>
  <conditionalFormatting sqref="L28:O28">
    <cfRule type="expression" dxfId="59" priority="7">
      <formula>$L28="-"</formula>
    </cfRule>
  </conditionalFormatting>
  <conditionalFormatting sqref="B28:P28">
    <cfRule type="expression" dxfId="58" priority="6">
      <formula>$H28="-"</formula>
    </cfRule>
  </conditionalFormatting>
  <conditionalFormatting sqref="L29:O29">
    <cfRule type="expression" dxfId="57" priority="5">
      <formula>$L29="-"</formula>
    </cfRule>
  </conditionalFormatting>
  <conditionalFormatting sqref="B29:P29">
    <cfRule type="expression" dxfId="56" priority="4">
      <formula>$H29="-"</formula>
    </cfRule>
  </conditionalFormatting>
  <conditionalFormatting sqref="L30:O30">
    <cfRule type="expression" dxfId="55" priority="3">
      <formula>$L30="-"</formula>
    </cfRule>
  </conditionalFormatting>
  <conditionalFormatting sqref="B30:P30">
    <cfRule type="expression" dxfId="54" priority="2">
      <formula>$H30="-"</formula>
    </cfRule>
  </conditionalFormatting>
  <conditionalFormatting sqref="E6">
    <cfRule type="expression" dxfId="53" priority="1">
      <formula>$H6="-"</formula>
    </cfRule>
  </conditionalFormatting>
  <dataValidations count="2">
    <dataValidation type="list" allowBlank="1" showInputMessage="1" showErrorMessage="1" sqref="L5:L30 H5:H30" xr:uid="{51C25C73-BA9A-42A6-BB23-A1D1B037D7D2}">
      <formula1>"OK,NG,-"</formula1>
    </dataValidation>
    <dataValidation type="list" allowBlank="1" showInputMessage="1" showErrorMessage="1" sqref="C5:C30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30"/>
  <sheetViews>
    <sheetView zoomScale="85" zoomScaleNormal="85" workbookViewId="0">
      <selection activeCell="C23" sqref="C23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0.875" style="38" bestFit="1" customWidth="1"/>
    <col min="10" max="10" width="9" style="38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32</v>
      </c>
    </row>
    <row r="2" spans="2:16" ht="13.5" customHeight="1">
      <c r="B2" s="47" t="s">
        <v>30</v>
      </c>
      <c r="C2" s="48" t="str">
        <f>表紙!G22</f>
        <v>ioapiset.cpp</v>
      </c>
      <c r="D2" s="49"/>
    </row>
    <row r="3" spans="2:16" ht="13.5" customHeight="1">
      <c r="B3" s="47" t="s">
        <v>29</v>
      </c>
      <c r="C3" s="48" t="str">
        <f ca="1">MID(CELL("filename",$A$1),FIND("]",CELL("filename",$A$1))+1,66)</f>
        <v>フォーマット</v>
      </c>
      <c r="D3" s="49"/>
      <c r="L3" s="54" t="s">
        <v>34</v>
      </c>
      <c r="M3" s="54"/>
      <c r="N3" s="54"/>
      <c r="O3" s="54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38</v>
      </c>
      <c r="F4" s="34" t="s">
        <v>36</v>
      </c>
      <c r="G4" s="34" t="s">
        <v>37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>
      <c r="B5" s="26">
        <v>1</v>
      </c>
      <c r="C5" s="37" t="s">
        <v>35</v>
      </c>
      <c r="D5" s="27" t="s">
        <v>19</v>
      </c>
      <c r="E5" s="28"/>
      <c r="F5" s="28"/>
      <c r="G5" s="28"/>
      <c r="H5" s="26"/>
      <c r="I5" s="41"/>
      <c r="J5" s="26"/>
      <c r="K5" s="28"/>
      <c r="L5" s="26" t="s">
        <v>22</v>
      </c>
      <c r="M5" s="26"/>
      <c r="N5" s="26"/>
      <c r="O5" s="27"/>
      <c r="P5" s="27"/>
    </row>
    <row r="6" spans="2:16">
      <c r="B6" s="26">
        <v>2</v>
      </c>
      <c r="C6" s="37" t="s">
        <v>35</v>
      </c>
      <c r="D6" s="27" t="s">
        <v>19</v>
      </c>
      <c r="E6" s="28"/>
      <c r="F6" s="28"/>
      <c r="G6" s="28"/>
      <c r="H6" s="26"/>
      <c r="I6" s="41"/>
      <c r="J6" s="26"/>
      <c r="K6" s="28"/>
      <c r="L6" s="26" t="s">
        <v>22</v>
      </c>
      <c r="M6" s="26"/>
      <c r="N6" s="26"/>
      <c r="O6" s="27"/>
      <c r="P6" s="27"/>
    </row>
    <row r="7" spans="2:16">
      <c r="B7" s="26">
        <v>3</v>
      </c>
      <c r="C7" s="37" t="s">
        <v>35</v>
      </c>
      <c r="D7" s="27" t="s">
        <v>19</v>
      </c>
      <c r="E7" s="28"/>
      <c r="F7" s="28"/>
      <c r="G7" s="28"/>
      <c r="H7" s="26"/>
      <c r="I7" s="41"/>
      <c r="J7" s="26"/>
      <c r="K7" s="28"/>
      <c r="L7" s="26" t="s">
        <v>22</v>
      </c>
      <c r="M7" s="26"/>
      <c r="N7" s="26"/>
      <c r="O7" s="27"/>
      <c r="P7" s="27"/>
    </row>
    <row r="8" spans="2:16">
      <c r="B8" s="26">
        <v>4</v>
      </c>
      <c r="C8" s="37" t="s">
        <v>35</v>
      </c>
      <c r="D8" s="27" t="s">
        <v>19</v>
      </c>
      <c r="E8" s="28"/>
      <c r="F8" s="28"/>
      <c r="G8" s="28"/>
      <c r="H8" s="26"/>
      <c r="I8" s="41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7" t="s">
        <v>35</v>
      </c>
      <c r="D9" s="27" t="s">
        <v>19</v>
      </c>
      <c r="E9" s="27"/>
      <c r="F9" s="28"/>
      <c r="G9" s="28"/>
      <c r="H9" s="26"/>
      <c r="I9" s="41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7" t="s">
        <v>35</v>
      </c>
      <c r="D10" s="27" t="s">
        <v>19</v>
      </c>
      <c r="E10" s="28"/>
      <c r="F10" s="28"/>
      <c r="G10" s="28"/>
      <c r="H10" s="26"/>
      <c r="I10" s="41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7" t="s">
        <v>35</v>
      </c>
      <c r="D11" s="27" t="s">
        <v>19</v>
      </c>
      <c r="E11" s="28"/>
      <c r="F11" s="28"/>
      <c r="G11" s="28"/>
      <c r="H11" s="26"/>
      <c r="I11" s="41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7"/>
      <c r="D12" s="27"/>
      <c r="E12" s="28"/>
      <c r="F12" s="28"/>
      <c r="G12" s="28"/>
      <c r="H12" s="26"/>
      <c r="I12" s="41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7"/>
      <c r="D13" s="27"/>
      <c r="E13" s="28"/>
      <c r="F13" s="28"/>
      <c r="G13" s="28"/>
      <c r="H13" s="26"/>
      <c r="I13" s="41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7"/>
      <c r="D14" s="27"/>
      <c r="E14" s="28"/>
      <c r="F14" s="28"/>
      <c r="G14" s="28"/>
      <c r="H14" s="26"/>
      <c r="I14" s="41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7"/>
      <c r="D15" s="27"/>
      <c r="E15" s="28"/>
      <c r="F15" s="28"/>
      <c r="G15" s="28"/>
      <c r="H15" s="26"/>
      <c r="I15" s="41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7"/>
      <c r="D16" s="27"/>
      <c r="E16" s="28"/>
      <c r="F16" s="28"/>
      <c r="G16" s="28"/>
      <c r="H16" s="26"/>
      <c r="I16" s="41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7"/>
      <c r="D17" s="27"/>
      <c r="E17" s="28"/>
      <c r="F17" s="28"/>
      <c r="G17" s="28"/>
      <c r="H17" s="26"/>
      <c r="I17" s="41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7"/>
      <c r="D18" s="27"/>
      <c r="E18" s="28"/>
      <c r="F18" s="28"/>
      <c r="G18" s="28"/>
      <c r="H18" s="26"/>
      <c r="I18" s="41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7"/>
      <c r="D19" s="27"/>
      <c r="E19" s="28"/>
      <c r="F19" s="28"/>
      <c r="G19" s="28"/>
      <c r="H19" s="26"/>
      <c r="I19" s="41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7"/>
      <c r="D20" s="27"/>
      <c r="E20" s="28"/>
      <c r="F20" s="28"/>
      <c r="G20" s="28"/>
      <c r="H20" s="26"/>
      <c r="I20" s="41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7"/>
      <c r="D21" s="27"/>
      <c r="E21" s="28"/>
      <c r="F21" s="28"/>
      <c r="G21" s="28"/>
      <c r="H21" s="26"/>
      <c r="I21" s="41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7"/>
      <c r="D22" s="27"/>
      <c r="E22" s="28"/>
      <c r="F22" s="28"/>
      <c r="G22" s="28"/>
      <c r="H22" s="26"/>
      <c r="I22" s="41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7"/>
      <c r="D23" s="27"/>
      <c r="E23" s="28"/>
      <c r="F23" s="28"/>
      <c r="G23" s="28"/>
      <c r="H23" s="26"/>
      <c r="I23" s="41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7"/>
      <c r="D24" s="27"/>
      <c r="E24" s="28"/>
      <c r="F24" s="28"/>
      <c r="G24" s="28"/>
      <c r="H24" s="26"/>
      <c r="I24" s="41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7"/>
      <c r="D25" s="27"/>
      <c r="E25" s="28"/>
      <c r="F25" s="28"/>
      <c r="G25" s="28"/>
      <c r="H25" s="26"/>
      <c r="I25" s="41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7"/>
      <c r="D26" s="27"/>
      <c r="E26" s="28"/>
      <c r="F26" s="28"/>
      <c r="G26" s="28"/>
      <c r="H26" s="26"/>
      <c r="I26" s="41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7"/>
      <c r="D27" s="27"/>
      <c r="E27" s="28"/>
      <c r="F27" s="28"/>
      <c r="G27" s="28"/>
      <c r="H27" s="26"/>
      <c r="I27" s="41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7"/>
      <c r="D28" s="27"/>
      <c r="E28" s="28"/>
      <c r="F28" s="28"/>
      <c r="G28" s="28"/>
      <c r="H28" s="26"/>
      <c r="I28" s="41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7"/>
      <c r="D29" s="27"/>
      <c r="E29" s="28"/>
      <c r="F29" s="28"/>
      <c r="G29" s="28"/>
      <c r="H29" s="26"/>
      <c r="I29" s="41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7"/>
      <c r="D30" s="27"/>
      <c r="E30" s="28"/>
      <c r="F30" s="28"/>
      <c r="G30" s="28"/>
      <c r="H30" s="26"/>
      <c r="I30" s="41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52" priority="53">
      <formula>$L5="-"</formula>
    </cfRule>
  </conditionalFormatting>
  <conditionalFormatting sqref="B7 D7:J7 C6:C11 L7:P7">
    <cfRule type="expression" dxfId="51" priority="47">
      <formula>$H6="-"</formula>
    </cfRule>
  </conditionalFormatting>
  <conditionalFormatting sqref="B10 D10:P10">
    <cfRule type="expression" dxfId="50" priority="42">
      <formula>$H10="-"</formula>
    </cfRule>
  </conditionalFormatting>
  <conditionalFormatting sqref="B11 D11:P11">
    <cfRule type="expression" dxfId="49" priority="40">
      <formula>$H11="-"</formula>
    </cfRule>
  </conditionalFormatting>
  <conditionalFormatting sqref="L7:O7">
    <cfRule type="expression" dxfId="48" priority="52">
      <formula>$L7="-"</formula>
    </cfRule>
  </conditionalFormatting>
  <conditionalFormatting sqref="L9:O9">
    <cfRule type="expression" dxfId="47" priority="51">
      <formula>$L9="-"</formula>
    </cfRule>
  </conditionalFormatting>
  <conditionalFormatting sqref="B13:P13">
    <cfRule type="expression" dxfId="46" priority="36">
      <formula>$H13="-"</formula>
    </cfRule>
  </conditionalFormatting>
  <conditionalFormatting sqref="L6:O6">
    <cfRule type="expression" dxfId="45" priority="50">
      <formula>$L6="-"</formula>
    </cfRule>
  </conditionalFormatting>
  <conditionalFormatting sqref="B6 D6 F6:J6 L6:P6">
    <cfRule type="expression" dxfId="44" priority="48">
      <formula>$H6="-"</formula>
    </cfRule>
  </conditionalFormatting>
  <conditionalFormatting sqref="B5:P5 K6:K7">
    <cfRule type="expression" dxfId="43" priority="49">
      <formula>$H5="-"</formula>
    </cfRule>
  </conditionalFormatting>
  <conditionalFormatting sqref="B9 D9:P9">
    <cfRule type="expression" dxfId="42" priority="46">
      <formula>$H9="-"</formula>
    </cfRule>
  </conditionalFormatting>
  <conditionalFormatting sqref="B18:P18">
    <cfRule type="expression" dxfId="41" priority="26">
      <formula>$H18="-"</formula>
    </cfRule>
  </conditionalFormatting>
  <conditionalFormatting sqref="B17:P17">
    <cfRule type="expression" dxfId="40" priority="28">
      <formula>$H17="-"</formula>
    </cfRule>
  </conditionalFormatting>
  <conditionalFormatting sqref="B16:P16">
    <cfRule type="expression" dxfId="39" priority="30">
      <formula>$H16="-"</formula>
    </cfRule>
  </conditionalFormatting>
  <conditionalFormatting sqref="B15:P15">
    <cfRule type="expression" dxfId="38" priority="32">
      <formula>$H15="-"</formula>
    </cfRule>
  </conditionalFormatting>
  <conditionalFormatting sqref="B14:P14">
    <cfRule type="expression" dxfId="37" priority="34">
      <formula>$H14="-"</formula>
    </cfRule>
  </conditionalFormatting>
  <conditionalFormatting sqref="B12:P12">
    <cfRule type="expression" dxfId="36" priority="38">
      <formula>$H12="-"</formula>
    </cfRule>
  </conditionalFormatting>
  <conditionalFormatting sqref="B8 D8:P8">
    <cfRule type="expression" dxfId="35" priority="44">
      <formula>$H8="-"</formula>
    </cfRule>
  </conditionalFormatting>
  <conditionalFormatting sqref="L8:O8">
    <cfRule type="expression" dxfId="34" priority="45">
      <formula>$L8="-"</formula>
    </cfRule>
  </conditionalFormatting>
  <conditionalFormatting sqref="L10:O10">
    <cfRule type="expression" dxfId="33" priority="43">
      <formula>$L10="-"</formula>
    </cfRule>
  </conditionalFormatting>
  <conditionalFormatting sqref="L11:O11">
    <cfRule type="expression" dxfId="32" priority="41">
      <formula>$L11="-"</formula>
    </cfRule>
  </conditionalFormatting>
  <conditionalFormatting sqref="L12:O12">
    <cfRule type="expression" dxfId="31" priority="39">
      <formula>$L12="-"</formula>
    </cfRule>
  </conditionalFormatting>
  <conditionalFormatting sqref="L13:O13">
    <cfRule type="expression" dxfId="30" priority="37">
      <formula>$L13="-"</formula>
    </cfRule>
  </conditionalFormatting>
  <conditionalFormatting sqref="L14:O14">
    <cfRule type="expression" dxfId="29" priority="35">
      <formula>$L14="-"</formula>
    </cfRule>
  </conditionalFormatting>
  <conditionalFormatting sqref="L15:O15">
    <cfRule type="expression" dxfId="28" priority="33">
      <formula>$L15="-"</formula>
    </cfRule>
  </conditionalFormatting>
  <conditionalFormatting sqref="L16:O16">
    <cfRule type="expression" dxfId="27" priority="31">
      <formula>$L16="-"</formula>
    </cfRule>
  </conditionalFormatting>
  <conditionalFormatting sqref="L17:O17">
    <cfRule type="expression" dxfId="26" priority="29">
      <formula>$L17="-"</formula>
    </cfRule>
  </conditionalFormatting>
  <conditionalFormatting sqref="L18:O18">
    <cfRule type="expression" dxfId="25" priority="27">
      <formula>$L18="-"</formula>
    </cfRule>
  </conditionalFormatting>
  <conditionalFormatting sqref="L19:O19">
    <cfRule type="expression" dxfId="24" priority="25">
      <formula>$L19="-"</formula>
    </cfRule>
  </conditionalFormatting>
  <conditionalFormatting sqref="B19:P19">
    <cfRule type="expression" dxfId="23" priority="24">
      <formula>$H19="-"</formula>
    </cfRule>
  </conditionalFormatting>
  <conditionalFormatting sqref="L20:O20">
    <cfRule type="expression" dxfId="22" priority="23">
      <formula>$L20="-"</formula>
    </cfRule>
  </conditionalFormatting>
  <conditionalFormatting sqref="B20:P20">
    <cfRule type="expression" dxfId="21" priority="22">
      <formula>$H20="-"</formula>
    </cfRule>
  </conditionalFormatting>
  <conditionalFormatting sqref="L21:O21">
    <cfRule type="expression" dxfId="20" priority="21">
      <formula>$L21="-"</formula>
    </cfRule>
  </conditionalFormatting>
  <conditionalFormatting sqref="B21:P21">
    <cfRule type="expression" dxfId="19" priority="20">
      <formula>$H21="-"</formula>
    </cfRule>
  </conditionalFormatting>
  <conditionalFormatting sqref="L22:O22">
    <cfRule type="expression" dxfId="18" priority="19">
      <formula>$L22="-"</formula>
    </cfRule>
  </conditionalFormatting>
  <conditionalFormatting sqref="B22:P22">
    <cfRule type="expression" dxfId="17" priority="18">
      <formula>$H22="-"</formula>
    </cfRule>
  </conditionalFormatting>
  <conditionalFormatting sqref="L23:O23">
    <cfRule type="expression" dxfId="16" priority="17">
      <formula>$L23="-"</formula>
    </cfRule>
  </conditionalFormatting>
  <conditionalFormatting sqref="B23:P23">
    <cfRule type="expression" dxfId="15" priority="16">
      <formula>$H23="-"</formula>
    </cfRule>
  </conditionalFormatting>
  <conditionalFormatting sqref="L24:O24">
    <cfRule type="expression" dxfId="14" priority="15">
      <formula>$L24="-"</formula>
    </cfRule>
  </conditionalFormatting>
  <conditionalFormatting sqref="B24:P24">
    <cfRule type="expression" dxfId="13" priority="14">
      <formula>$H24="-"</formula>
    </cfRule>
  </conditionalFormatting>
  <conditionalFormatting sqref="L25:O25">
    <cfRule type="expression" dxfId="12" priority="13">
      <formula>$L25="-"</formula>
    </cfRule>
  </conditionalFormatting>
  <conditionalFormatting sqref="B25:P25">
    <cfRule type="expression" dxfId="11" priority="12">
      <formula>$H25="-"</formula>
    </cfRule>
  </conditionalFormatting>
  <conditionalFormatting sqref="L26:O26">
    <cfRule type="expression" dxfId="10" priority="11">
      <formula>$L26="-"</formula>
    </cfRule>
  </conditionalFormatting>
  <conditionalFormatting sqref="B26:P26">
    <cfRule type="expression" dxfId="9" priority="10">
      <formula>$H26="-"</formula>
    </cfRule>
  </conditionalFormatting>
  <conditionalFormatting sqref="L27:O27">
    <cfRule type="expression" dxfId="8" priority="9">
      <formula>$L27="-"</formula>
    </cfRule>
  </conditionalFormatting>
  <conditionalFormatting sqref="B27:P27">
    <cfRule type="expression" dxfId="7" priority="8">
      <formula>$H27="-"</formula>
    </cfRule>
  </conditionalFormatting>
  <conditionalFormatting sqref="L28:O28">
    <cfRule type="expression" dxfId="6" priority="7">
      <formula>$L28="-"</formula>
    </cfRule>
  </conditionalFormatting>
  <conditionalFormatting sqref="B28:P28">
    <cfRule type="expression" dxfId="5" priority="6">
      <formula>$H28="-"</formula>
    </cfRule>
  </conditionalFormatting>
  <conditionalFormatting sqref="L29:O29">
    <cfRule type="expression" dxfId="4" priority="5">
      <formula>$L29="-"</formula>
    </cfRule>
  </conditionalFormatting>
  <conditionalFormatting sqref="B29:P29">
    <cfRule type="expression" dxfId="3" priority="4">
      <formula>$H29="-"</formula>
    </cfRule>
  </conditionalFormatting>
  <conditionalFormatting sqref="L30:O30">
    <cfRule type="expression" dxfId="2" priority="3">
      <formula>$L30="-"</formula>
    </cfRule>
  </conditionalFormatting>
  <conditionalFormatting sqref="B30:P30">
    <cfRule type="expression" dxfId="1" priority="2">
      <formula>$H30="-"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30 H5:H30" xr:uid="{36C58701-E055-4271-9607-5C0E2E0EFA85}">
      <formula1>"OK,NG,-"</formula1>
    </dataValidation>
    <dataValidation type="list" allowBlank="1" showInputMessage="1" showErrorMessage="1" sqref="C5:C30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ioapiset.cpp</vt:lpstr>
      <vt:lpstr>フォーマット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2020-04-29T06:39:28Z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