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shellapi.cpp\"/>
    </mc:Choice>
  </mc:AlternateContent>
  <xr:revisionPtr revIDLastSave="0" documentId="13_ncr:1_{DE6BE39F-A2DF-4C37-AE97-DB1CAC91A534}" xr6:coauthVersionLast="45" xr6:coauthVersionMax="45" xr10:uidLastSave="{00000000-0000-0000-0000-000000000000}"/>
  <bookViews>
    <workbookView xWindow="-120" yWindow="-120" windowWidth="29040" windowHeight="15840" tabRatio="802" activeTab="1" xr2:uid="{00000000-000D-0000-FFFF-FFFF00000000}"/>
  </bookViews>
  <sheets>
    <sheet name="表紙" sheetId="15" r:id="rId1"/>
    <sheet name="関数一覧" sheetId="19" r:id="rId2"/>
    <sheet name="_mkdir" sheetId="20" r:id="rId3"/>
    <sheet name="フォーマット" sheetId="3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1" l="1"/>
  <c r="C2" i="31"/>
  <c r="C3" i="20"/>
  <c r="E5" i="19" l="1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<sst xmlns="http://schemas.openxmlformats.org/spreadsheetml/2006/main" count="90" uniqueCount="46">
  <si>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</si>
  <si>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</si>
  <si>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</si>
  <si>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</si>
  <si>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</si>
  <si>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</si>
  <si>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</si>
  <si>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</si>
  <si>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</si>
  <si>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</si>
  <si>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</si>
  <si>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</si>
  <si>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</si>
  <si>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</si>
  <si>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</si>
  <si>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</si>
  <si>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</si>
  <si>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</si>
  <si>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</si>
  <si>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-</t>
    <phoneticPr fontId="3"/>
  </si>
  <si>
    <t>OK数</t>
    <rPh sb="2" eb="3">
      <t>カズ</t>
    </rPh>
    <phoneticPr fontId="110"/>
  </si>
  <si>
    <t>エビデンス</t>
    <phoneticPr fontId="3"/>
  </si>
  <si>
    <t>-</t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</si>
  <si>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</si>
  <si>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</si>
  <si>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</si>
  <si>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</si>
  <si>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</si>
  <si>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</si>
  <si>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</si>
  <si>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</si>
  <si>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</si>
  <si>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</si>
  <si>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</si>
  <si>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</si>
  <si>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</si>
  <si>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</si>
  <si>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Copyright  2020 Noah Solution Inc.</t>
  </si>
  <si>
    <t>shellapi.cpp</t>
    <phoneticPr fontId="3"/>
  </si>
  <si>
    <t>ShellExecuteEx</t>
    <phoneticPr fontId="3"/>
  </si>
  <si>
    <t>ShellExecuteExA</t>
    <phoneticPr fontId="3"/>
  </si>
  <si>
    <t>ShellExecuteExW</t>
    <phoneticPr fontId="3"/>
  </si>
  <si>
    <t>外部API</t>
    <phoneticPr fontId="3"/>
  </si>
  <si>
    <t>内部函数</t>
    <phoneticPr fontId="3"/>
  </si>
  <si>
    <t>测试结果</t>
    <phoneticPr fontId="3"/>
  </si>
  <si>
    <r>
      <rPr>
        <sz val="11"/>
        <color rgb="FFFF0000"/>
        <rFont val="Microsoft YaHei"/>
        <family val="2"/>
        <charset val="134"/>
      </rPr>
      <t>N（未实现</t>
    </r>
    <r>
      <rPr>
        <sz val="11"/>
        <rFont val="Microsoft YaHei"/>
        <family val="3"/>
        <charset val="134"/>
      </rPr>
      <t>）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</si>
</sst>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Microsoft YaHei"/>
      <family val="3"/>
      <charset val="134"/>
    </font>
    <font>
      <sz val="11"/>
      <name val="Microsoft YaHei"/>
      <family val="3"/>
      <charset val="134"/>
    </font>
    <font>
      <sz val="11"/>
      <color rgb="FFFF0000"/>
      <name val="Microsoft YaHei"/>
      <family val="2"/>
      <charset val="134"/>
    </font>
    <font>
      <sz val="11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0" fillId="0" borderId="27" xfId="1802" applyFont="1" applyBorder="1"/>
    <xf numFmtId="0" fontId="115" fillId="0" borderId="27" xfId="0" applyFont="1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  <xf numFmtId="0" fontId="116" fillId="0" borderId="0" xfId="0" applyFont="1"/>
    <xf numFmtId="0" fontId="118" fillId="0" borderId="0" xfId="0" applyFont="1"/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93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2"/>
      <tableStyleElement type="headerRow" dxfId="91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AO17" sqref="AO17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2" customFormat="1" ht="38.25" customHeight="1">
      <c r="A22" s="41"/>
      <c r="B22" s="41"/>
      <c r="C22" s="52" t="s">
        <v>25</v>
      </c>
      <c r="D22" s="52"/>
      <c r="E22" s="52"/>
      <c r="F22" s="52"/>
      <c r="G22" s="43" t="s">
        <v>38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1"/>
      <c r="AK22" s="41"/>
      <c r="AL22" s="41"/>
    </row>
    <row r="23" spans="1:38" s="42" customFormat="1" ht="38.25" customHeight="1">
      <c r="A23" s="41"/>
      <c r="B23" s="41"/>
      <c r="C23" s="52" t="s">
        <v>26</v>
      </c>
      <c r="D23" s="52"/>
      <c r="E23" s="52"/>
      <c r="F23" s="52"/>
      <c r="G23" s="44" t="s">
        <v>29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1"/>
      <c r="AK23" s="41"/>
      <c r="AL23" s="41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23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24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37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44"/>
  <sheetViews>
    <sheetView tabSelected="1" zoomScale="85" zoomScaleNormal="85" workbookViewId="0">
      <selection activeCell="J6" sqref="J6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3" t="s">
        <v>31</v>
      </c>
      <c r="C2" s="53"/>
      <c r="D2" s="49"/>
      <c r="E2" s="32" t="e">
        <f>AVERAGE(E5:E37)</f>
        <v>#DIV/0!</v>
      </c>
      <c r="F2" s="33">
        <f>SUM(F5:F37)</f>
        <v>0</v>
      </c>
      <c r="G2" s="33">
        <f>SUM(G5:G37)</f>
        <v>0</v>
      </c>
      <c r="H2" s="33">
        <f>SUM(H5:H37)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  <c r="J4" s="55" t="s">
        <v>44</v>
      </c>
    </row>
    <row r="5" spans="2:10" ht="16.5">
      <c r="B5" s="22">
        <v>1</v>
      </c>
      <c r="C5" s="22" t="s">
        <v>39</v>
      </c>
      <c r="D5" s="50"/>
      <c r="E5" s="30" t="str">
        <f t="shared" ref="E5" si="0">IF(F5=0,"-",(G5+H5)/F5*100%)</f>
        <v>-</v>
      </c>
      <c r="F5" s="31"/>
      <c r="G5" s="31"/>
      <c r="H5" s="31"/>
      <c r="I5" s="51" t="s">
        <v>42</v>
      </c>
      <c r="J5" s="56" t="s">
        <v>45</v>
      </c>
    </row>
    <row r="6" spans="2:10" ht="16.5">
      <c r="B6" s="22"/>
      <c r="C6" s="22" t="s">
        <v>40</v>
      </c>
      <c r="D6" s="22"/>
      <c r="E6" s="24"/>
      <c r="F6" s="22"/>
      <c r="G6" s="22"/>
      <c r="H6" s="22"/>
      <c r="I6" s="22" t="s">
        <v>43</v>
      </c>
      <c r="J6" s="56" t="s">
        <v>45</v>
      </c>
    </row>
    <row r="7" spans="2:10" ht="16.5">
      <c r="B7" s="22"/>
      <c r="C7" s="22" t="s">
        <v>41</v>
      </c>
      <c r="D7" s="22"/>
      <c r="E7" s="24"/>
      <c r="F7" s="22"/>
      <c r="G7" s="22"/>
      <c r="H7" s="22"/>
      <c r="I7" s="22" t="s">
        <v>43</v>
      </c>
      <c r="J7" s="56" t="s">
        <v>45</v>
      </c>
    </row>
    <row r="8" spans="2:10">
      <c r="B8" s="22"/>
      <c r="C8" s="22"/>
      <c r="D8" s="22"/>
      <c r="E8" s="24"/>
      <c r="F8" s="22"/>
      <c r="G8" s="22"/>
      <c r="H8" s="22"/>
      <c r="I8" s="22"/>
    </row>
    <row r="9" spans="2:10">
      <c r="B9" s="22"/>
      <c r="C9" s="22"/>
      <c r="D9" s="22"/>
      <c r="E9" s="24"/>
      <c r="F9" s="22"/>
      <c r="G9" s="22"/>
      <c r="H9" s="22"/>
      <c r="I9" s="22"/>
    </row>
    <row r="10" spans="2:10">
      <c r="B10" s="22"/>
      <c r="C10" s="22"/>
      <c r="D10" s="22"/>
      <c r="E10" s="24"/>
      <c r="F10" s="22"/>
      <c r="G10" s="22"/>
      <c r="H10" s="22"/>
      <c r="I10" s="22"/>
    </row>
    <row r="11" spans="2:10">
      <c r="B11" s="22"/>
      <c r="C11" s="22"/>
      <c r="D11" s="22"/>
      <c r="E11" s="24"/>
      <c r="F11" s="22"/>
      <c r="G11" s="22"/>
      <c r="H11" s="22"/>
      <c r="I11" s="22"/>
    </row>
    <row r="12" spans="2:10">
      <c r="B12" s="22"/>
      <c r="C12" s="22"/>
      <c r="D12" s="22"/>
      <c r="E12" s="24"/>
      <c r="F12" s="22"/>
      <c r="G12" s="22"/>
      <c r="H12" s="22"/>
      <c r="I12" s="22"/>
    </row>
    <row r="13" spans="2:10">
      <c r="B13" s="22"/>
      <c r="C13" s="22"/>
      <c r="D13" s="22"/>
      <c r="E13" s="24"/>
      <c r="F13" s="22"/>
      <c r="G13" s="22"/>
      <c r="H13" s="22"/>
      <c r="I13" s="22"/>
    </row>
    <row r="14" spans="2:10">
      <c r="B14" s="22"/>
      <c r="C14" s="22"/>
      <c r="D14" s="22"/>
      <c r="E14" s="24"/>
      <c r="F14" s="22"/>
      <c r="G14" s="22"/>
      <c r="H14" s="22"/>
      <c r="I14" s="22"/>
    </row>
    <row r="15" spans="2:10">
      <c r="B15" s="22"/>
      <c r="C15" s="22"/>
      <c r="D15" s="22"/>
      <c r="E15" s="24"/>
      <c r="F15" s="22"/>
      <c r="G15" s="22"/>
      <c r="H15" s="22"/>
      <c r="I15" s="22"/>
    </row>
    <row r="16" spans="2:10">
      <c r="B16" s="22"/>
      <c r="C16" s="22"/>
      <c r="D16" s="22"/>
      <c r="E16" s="24"/>
      <c r="F16" s="22"/>
      <c r="G16" s="22"/>
      <c r="H16" s="22"/>
      <c r="I16" s="22"/>
    </row>
    <row r="17" spans="2:9">
      <c r="B17" s="22"/>
      <c r="C17" s="22"/>
      <c r="D17" s="22"/>
      <c r="E17" s="24"/>
      <c r="F17" s="22"/>
      <c r="G17" s="22"/>
      <c r="H17" s="22"/>
      <c r="I17" s="22"/>
    </row>
    <row r="18" spans="2:9">
      <c r="B18" s="22"/>
      <c r="C18" s="22"/>
      <c r="D18" s="22"/>
      <c r="E18" s="24"/>
      <c r="F18" s="22"/>
      <c r="G18" s="22"/>
      <c r="H18" s="22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42" spans="2:9">
      <c r="C42" s="39"/>
    </row>
    <row r="44" spans="2:9">
      <c r="C44" s="39"/>
    </row>
  </sheetData>
  <mergeCells count="1">
    <mergeCell ref="B2:C2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23"/>
  <sheetViews>
    <sheetView zoomScale="85" zoomScaleNormal="85" workbookViewId="0">
      <selection activeCell="D27" sqref="D27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30</v>
      </c>
    </row>
    <row r="2" spans="2:16" ht="13.5" customHeight="1">
      <c r="B2" s="46" t="s">
        <v>28</v>
      </c>
      <c r="C2" s="47" t="str">
        <f>表紙!G22</f>
        <v>shellapi.cpp</v>
      </c>
      <c r="D2" s="48"/>
    </row>
    <row r="3" spans="2:16" ht="13.5" customHeight="1">
      <c r="B3" s="46" t="s">
        <v>27</v>
      </c>
      <c r="C3" s="47" t="str">
        <f ca="1">MID(CELL("filename",$A$1),FIND("]",CELL("filename",$A$1))+1,66)</f>
        <v>_mkdir</v>
      </c>
      <c r="D3" s="48"/>
      <c r="L3" s="54" t="s">
        <v>32</v>
      </c>
      <c r="M3" s="54"/>
      <c r="N3" s="54"/>
      <c r="O3" s="54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36</v>
      </c>
      <c r="F4" s="34" t="s">
        <v>34</v>
      </c>
      <c r="G4" s="34" t="s">
        <v>35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 ht="13.5" customHeight="1">
      <c r="B5" s="26"/>
      <c r="C5" s="36"/>
      <c r="D5" s="27"/>
      <c r="E5" s="28"/>
      <c r="F5" s="28"/>
      <c r="G5" s="28"/>
      <c r="H5" s="26"/>
      <c r="I5" s="40"/>
      <c r="J5" s="26"/>
      <c r="K5" s="28"/>
      <c r="L5" s="26"/>
      <c r="M5" s="26"/>
      <c r="N5" s="26"/>
      <c r="O5" s="27"/>
      <c r="P5" s="27"/>
    </row>
    <row r="6" spans="2:16" ht="13.5" customHeight="1">
      <c r="B6" s="26"/>
      <c r="C6" s="36"/>
      <c r="D6" s="27"/>
      <c r="E6" s="28"/>
      <c r="F6" s="28"/>
      <c r="G6" s="28"/>
      <c r="H6" s="26"/>
      <c r="I6" s="40"/>
      <c r="J6" s="26"/>
      <c r="K6" s="28"/>
      <c r="L6" s="26"/>
      <c r="M6" s="26"/>
      <c r="N6" s="26"/>
      <c r="O6" s="27"/>
      <c r="P6" s="27"/>
    </row>
    <row r="7" spans="2:16" ht="13.5" customHeight="1">
      <c r="B7" s="26"/>
      <c r="C7" s="36"/>
      <c r="D7" s="27"/>
      <c r="E7" s="28"/>
      <c r="F7" s="28"/>
      <c r="G7" s="28"/>
      <c r="H7" s="26"/>
      <c r="I7" s="40"/>
      <c r="J7" s="26"/>
      <c r="K7" s="28"/>
      <c r="L7" s="26"/>
      <c r="M7" s="26"/>
      <c r="N7" s="26"/>
      <c r="O7" s="27"/>
      <c r="P7" s="27"/>
    </row>
    <row r="8" spans="2:16" ht="13.5" customHeight="1">
      <c r="B8" s="26"/>
      <c r="C8" s="36"/>
      <c r="D8" s="27"/>
      <c r="E8" s="28"/>
      <c r="F8" s="28"/>
      <c r="G8" s="28"/>
      <c r="H8" s="26"/>
      <c r="I8" s="40"/>
      <c r="J8" s="26"/>
      <c r="K8" s="28"/>
      <c r="L8" s="26"/>
      <c r="M8" s="26"/>
      <c r="N8" s="26"/>
      <c r="O8" s="27"/>
      <c r="P8" s="27"/>
    </row>
    <row r="9" spans="2:16" ht="13.5" customHeight="1">
      <c r="B9" s="26"/>
      <c r="C9" s="36"/>
      <c r="D9" s="27"/>
      <c r="E9" s="28"/>
      <c r="F9" s="28"/>
      <c r="G9" s="28"/>
      <c r="H9" s="26"/>
      <c r="I9" s="40"/>
      <c r="J9" s="26"/>
      <c r="K9" s="28"/>
      <c r="L9" s="26"/>
      <c r="M9" s="26"/>
      <c r="N9" s="26"/>
      <c r="O9" s="27"/>
      <c r="P9" s="27"/>
    </row>
    <row r="10" spans="2:16" ht="13.5" customHeight="1">
      <c r="B10" s="26"/>
      <c r="C10" s="36"/>
      <c r="D10" s="27"/>
      <c r="E10" s="28"/>
      <c r="F10" s="28"/>
      <c r="G10" s="28"/>
      <c r="H10" s="26"/>
      <c r="I10" s="40"/>
      <c r="J10" s="26"/>
      <c r="K10" s="28"/>
      <c r="L10" s="26"/>
      <c r="M10" s="26"/>
      <c r="N10" s="26"/>
      <c r="O10" s="27"/>
      <c r="P10" s="27"/>
    </row>
    <row r="11" spans="2:16" ht="13.5" customHeight="1">
      <c r="B11" s="26"/>
      <c r="C11" s="36"/>
      <c r="D11" s="27"/>
      <c r="E11" s="28"/>
      <c r="F11" s="28"/>
      <c r="G11" s="28"/>
      <c r="H11" s="26"/>
      <c r="I11" s="40"/>
      <c r="J11" s="26"/>
      <c r="K11" s="28"/>
      <c r="L11" s="26"/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</sheetData>
  <mergeCells count="1">
    <mergeCell ref="L3:O3"/>
  </mergeCells>
  <phoneticPr fontId="3"/>
  <conditionalFormatting sqref="B6:P6">
    <cfRule type="expression" dxfId="90" priority="36">
      <formula>$H6="-"</formula>
    </cfRule>
  </conditionalFormatting>
  <conditionalFormatting sqref="B11:P11">
    <cfRule type="expression" dxfId="89" priority="26">
      <formula>$H11="-"</formula>
    </cfRule>
  </conditionalFormatting>
  <conditionalFormatting sqref="B10:P10">
    <cfRule type="expression" dxfId="88" priority="28">
      <formula>$H10="-"</formula>
    </cfRule>
  </conditionalFormatting>
  <conditionalFormatting sqref="B9:P9">
    <cfRule type="expression" dxfId="87" priority="30">
      <formula>$H9="-"</formula>
    </cfRule>
  </conditionalFormatting>
  <conditionalFormatting sqref="B8:P8">
    <cfRule type="expression" dxfId="86" priority="32">
      <formula>$H8="-"</formula>
    </cfRule>
  </conditionalFormatting>
  <conditionalFormatting sqref="B7:P7">
    <cfRule type="expression" dxfId="85" priority="34">
      <formula>$H7="-"</formula>
    </cfRule>
  </conditionalFormatting>
  <conditionalFormatting sqref="B5:P5">
    <cfRule type="expression" dxfId="84" priority="38">
      <formula>$H5="-"</formula>
    </cfRule>
  </conditionalFormatting>
  <conditionalFormatting sqref="L5:O5">
    <cfRule type="expression" dxfId="83" priority="39">
      <formula>$L5="-"</formula>
    </cfRule>
  </conditionalFormatting>
  <conditionalFormatting sqref="L6:O6">
    <cfRule type="expression" dxfId="82" priority="37">
      <formula>$L6="-"</formula>
    </cfRule>
  </conditionalFormatting>
  <conditionalFormatting sqref="L7:O7">
    <cfRule type="expression" dxfId="81" priority="35">
      <formula>$L7="-"</formula>
    </cfRule>
  </conditionalFormatting>
  <conditionalFormatting sqref="L8:O8">
    <cfRule type="expression" dxfId="80" priority="33">
      <formula>$L8="-"</formula>
    </cfRule>
  </conditionalFormatting>
  <conditionalFormatting sqref="L9:O9">
    <cfRule type="expression" dxfId="79" priority="31">
      <formula>$L9="-"</formula>
    </cfRule>
  </conditionalFormatting>
  <conditionalFormatting sqref="L10:O10">
    <cfRule type="expression" dxfId="78" priority="29">
      <formula>$L10="-"</formula>
    </cfRule>
  </conditionalFormatting>
  <conditionalFormatting sqref="L11:O11">
    <cfRule type="expression" dxfId="77" priority="27">
      <formula>$L11="-"</formula>
    </cfRule>
  </conditionalFormatting>
  <conditionalFormatting sqref="L12:O12">
    <cfRule type="expression" dxfId="76" priority="25">
      <formula>$L12="-"</formula>
    </cfRule>
  </conditionalFormatting>
  <conditionalFormatting sqref="B12:P12">
    <cfRule type="expression" dxfId="75" priority="24">
      <formula>$H12="-"</formula>
    </cfRule>
  </conditionalFormatting>
  <conditionalFormatting sqref="L13:O13">
    <cfRule type="expression" dxfId="74" priority="23">
      <formula>$L13="-"</formula>
    </cfRule>
  </conditionalFormatting>
  <conditionalFormatting sqref="B13:P13">
    <cfRule type="expression" dxfId="73" priority="22">
      <formula>$H13="-"</formula>
    </cfRule>
  </conditionalFormatting>
  <conditionalFormatting sqref="L14:O14">
    <cfRule type="expression" dxfId="72" priority="21">
      <formula>$L14="-"</formula>
    </cfRule>
  </conditionalFormatting>
  <conditionalFormatting sqref="B14:P14">
    <cfRule type="expression" dxfId="71" priority="20">
      <formula>$H14="-"</formula>
    </cfRule>
  </conditionalFormatting>
  <conditionalFormatting sqref="L15:O15">
    <cfRule type="expression" dxfId="70" priority="19">
      <formula>$L15="-"</formula>
    </cfRule>
  </conditionalFormatting>
  <conditionalFormatting sqref="B15:P15">
    <cfRule type="expression" dxfId="69" priority="18">
      <formula>$H15="-"</formula>
    </cfRule>
  </conditionalFormatting>
  <conditionalFormatting sqref="L16:O16">
    <cfRule type="expression" dxfId="68" priority="17">
      <formula>$L16="-"</formula>
    </cfRule>
  </conditionalFormatting>
  <conditionalFormatting sqref="B16:P16">
    <cfRule type="expression" dxfId="67" priority="16">
      <formula>$H16="-"</formula>
    </cfRule>
  </conditionalFormatting>
  <conditionalFormatting sqref="L17:O17">
    <cfRule type="expression" dxfId="66" priority="15">
      <formula>$L17="-"</formula>
    </cfRule>
  </conditionalFormatting>
  <conditionalFormatting sqref="B17:P17">
    <cfRule type="expression" dxfId="65" priority="14">
      <formula>$H17="-"</formula>
    </cfRule>
  </conditionalFormatting>
  <conditionalFormatting sqref="L18:O18">
    <cfRule type="expression" dxfId="64" priority="13">
      <formula>$L18="-"</formula>
    </cfRule>
  </conditionalFormatting>
  <conditionalFormatting sqref="B18:P18">
    <cfRule type="expression" dxfId="63" priority="12">
      <formula>$H18="-"</formula>
    </cfRule>
  </conditionalFormatting>
  <conditionalFormatting sqref="L19:O19">
    <cfRule type="expression" dxfId="62" priority="11">
      <formula>$L19="-"</formula>
    </cfRule>
  </conditionalFormatting>
  <conditionalFormatting sqref="B19:P19">
    <cfRule type="expression" dxfId="61" priority="10">
      <formula>$H19="-"</formula>
    </cfRule>
  </conditionalFormatting>
  <conditionalFormatting sqref="L20:O20">
    <cfRule type="expression" dxfId="60" priority="9">
      <formula>$L20="-"</formula>
    </cfRule>
  </conditionalFormatting>
  <conditionalFormatting sqref="B20:P20">
    <cfRule type="expression" dxfId="59" priority="8">
      <formula>$H20="-"</formula>
    </cfRule>
  </conditionalFormatting>
  <conditionalFormatting sqref="L21:O21">
    <cfRule type="expression" dxfId="58" priority="7">
      <formula>$L21="-"</formula>
    </cfRule>
  </conditionalFormatting>
  <conditionalFormatting sqref="B21:P21">
    <cfRule type="expression" dxfId="57" priority="6">
      <formula>$H21="-"</formula>
    </cfRule>
  </conditionalFormatting>
  <conditionalFormatting sqref="L22:O22">
    <cfRule type="expression" dxfId="56" priority="5">
      <formula>$L22="-"</formula>
    </cfRule>
  </conditionalFormatting>
  <conditionalFormatting sqref="B22:P22">
    <cfRule type="expression" dxfId="55" priority="4">
      <formula>$H22="-"</formula>
    </cfRule>
  </conditionalFormatting>
  <conditionalFormatting sqref="L23:O23">
    <cfRule type="expression" dxfId="54" priority="3">
      <formula>$L23="-"</formula>
    </cfRule>
  </conditionalFormatting>
  <conditionalFormatting sqref="B23:P23">
    <cfRule type="expression" dxfId="53" priority="2">
      <formula>$H23="-"</formula>
    </cfRule>
  </conditionalFormatting>
  <dataValidations count="2">
    <dataValidation type="list" allowBlank="1" showInputMessage="1" showErrorMessage="1" sqref="H5:H23 L5:L23" xr:uid="{51C25C73-BA9A-42A6-BB23-A1D1B037D7D2}">
      <formula1>"OK,NG,-"</formula1>
    </dataValidation>
    <dataValidation type="list" allowBlank="1" showInputMessage="1" showErrorMessage="1" sqref="C5:C23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0FF3-3839-4D51-9C38-0A2C69816AE3}">
  <dimension ref="B1:P30"/>
  <sheetViews>
    <sheetView zoomScale="85" zoomScaleNormal="85" workbookViewId="0">
      <selection activeCell="E44" sqref="E44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30</v>
      </c>
    </row>
    <row r="2" spans="2:16" ht="13.5" customHeight="1">
      <c r="B2" s="46" t="s">
        <v>28</v>
      </c>
      <c r="C2" s="47" t="str">
        <f>表紙!G22</f>
        <v>shellapi.cpp</v>
      </c>
      <c r="D2" s="48"/>
    </row>
    <row r="3" spans="2:16" ht="13.5" customHeight="1">
      <c r="B3" s="46" t="s">
        <v>27</v>
      </c>
      <c r="C3" s="47" t="str">
        <f ca="1">MID(CELL("filename",$A$1),FIND("]",CELL("filename",$A$1))+1,66)</f>
        <v>フォーマット</v>
      </c>
      <c r="D3" s="48"/>
      <c r="L3" s="54" t="s">
        <v>32</v>
      </c>
      <c r="M3" s="54"/>
      <c r="N3" s="54"/>
      <c r="O3" s="54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36</v>
      </c>
      <c r="F4" s="34" t="s">
        <v>34</v>
      </c>
      <c r="G4" s="34" t="s">
        <v>35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>
      <c r="B5" s="26">
        <v>1</v>
      </c>
      <c r="C5" s="36" t="s">
        <v>33</v>
      </c>
      <c r="D5" s="27" t="s">
        <v>19</v>
      </c>
      <c r="E5" s="28"/>
      <c r="F5" s="28"/>
      <c r="G5" s="28"/>
      <c r="H5" s="26"/>
      <c r="I5" s="40"/>
      <c r="J5" s="26"/>
      <c r="K5" s="28"/>
      <c r="L5" s="26" t="s">
        <v>22</v>
      </c>
      <c r="M5" s="26"/>
      <c r="N5" s="26"/>
      <c r="O5" s="27"/>
      <c r="P5" s="27"/>
    </row>
    <row r="6" spans="2:16">
      <c r="B6" s="26">
        <v>2</v>
      </c>
      <c r="C6" s="36" t="s">
        <v>33</v>
      </c>
      <c r="D6" s="27" t="s">
        <v>19</v>
      </c>
      <c r="E6" s="28"/>
      <c r="F6" s="28"/>
      <c r="G6" s="28"/>
      <c r="H6" s="26"/>
      <c r="I6" s="40"/>
      <c r="J6" s="26"/>
      <c r="K6" s="28"/>
      <c r="L6" s="26" t="s">
        <v>22</v>
      </c>
      <c r="M6" s="26"/>
      <c r="N6" s="26"/>
      <c r="O6" s="27"/>
      <c r="P6" s="27"/>
    </row>
    <row r="7" spans="2:16">
      <c r="B7" s="26">
        <v>3</v>
      </c>
      <c r="C7" s="36" t="s">
        <v>33</v>
      </c>
      <c r="D7" s="27" t="s">
        <v>19</v>
      </c>
      <c r="E7" s="28"/>
      <c r="F7" s="28"/>
      <c r="G7" s="28"/>
      <c r="H7" s="26"/>
      <c r="I7" s="40"/>
      <c r="J7" s="26"/>
      <c r="K7" s="28"/>
      <c r="L7" s="26" t="s">
        <v>22</v>
      </c>
      <c r="M7" s="26"/>
      <c r="N7" s="26"/>
      <c r="O7" s="27"/>
      <c r="P7" s="27"/>
    </row>
    <row r="8" spans="2:16">
      <c r="B8" s="26">
        <v>4</v>
      </c>
      <c r="C8" s="36" t="s">
        <v>33</v>
      </c>
      <c r="D8" s="27" t="s">
        <v>19</v>
      </c>
      <c r="E8" s="28"/>
      <c r="F8" s="28"/>
      <c r="G8" s="28"/>
      <c r="H8" s="26"/>
      <c r="I8" s="40"/>
      <c r="J8" s="26"/>
      <c r="K8" s="28"/>
      <c r="L8" s="26" t="s">
        <v>22</v>
      </c>
      <c r="M8" s="26"/>
      <c r="N8" s="26"/>
      <c r="O8" s="27"/>
      <c r="P8" s="27"/>
    </row>
    <row r="9" spans="2:16">
      <c r="B9" s="26">
        <v>5</v>
      </c>
      <c r="C9" s="36" t="s">
        <v>33</v>
      </c>
      <c r="D9" s="27" t="s">
        <v>19</v>
      </c>
      <c r="E9" s="27"/>
      <c r="F9" s="28"/>
      <c r="G9" s="28"/>
      <c r="H9" s="26"/>
      <c r="I9" s="40"/>
      <c r="J9" s="26"/>
      <c r="K9" s="28"/>
      <c r="L9" s="26" t="s">
        <v>22</v>
      </c>
      <c r="M9" s="26"/>
      <c r="N9" s="26"/>
      <c r="O9" s="27"/>
      <c r="P9" s="27"/>
    </row>
    <row r="10" spans="2:16" ht="13.5" customHeight="1">
      <c r="B10" s="26">
        <v>6</v>
      </c>
      <c r="C10" s="36" t="s">
        <v>33</v>
      </c>
      <c r="D10" s="27" t="s">
        <v>19</v>
      </c>
      <c r="E10" s="28"/>
      <c r="F10" s="28"/>
      <c r="G10" s="28"/>
      <c r="H10" s="26"/>
      <c r="I10" s="40"/>
      <c r="J10" s="26"/>
      <c r="K10" s="28"/>
      <c r="L10" s="26" t="s">
        <v>22</v>
      </c>
      <c r="M10" s="26"/>
      <c r="N10" s="26"/>
      <c r="O10" s="27"/>
      <c r="P10" s="27"/>
    </row>
    <row r="11" spans="2:16">
      <c r="B11" s="26">
        <v>7</v>
      </c>
      <c r="C11" s="36" t="s">
        <v>33</v>
      </c>
      <c r="D11" s="27" t="s">
        <v>19</v>
      </c>
      <c r="E11" s="28"/>
      <c r="F11" s="28"/>
      <c r="G11" s="28"/>
      <c r="H11" s="26"/>
      <c r="I11" s="40"/>
      <c r="J11" s="26"/>
      <c r="K11" s="28"/>
      <c r="L11" s="26" t="s">
        <v>22</v>
      </c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6"/>
      <c r="D24" s="27"/>
      <c r="E24" s="28"/>
      <c r="F24" s="28"/>
      <c r="G24" s="28"/>
      <c r="H24" s="26"/>
      <c r="I24" s="40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6"/>
      <c r="D25" s="27"/>
      <c r="E25" s="28"/>
      <c r="F25" s="28"/>
      <c r="G25" s="28"/>
      <c r="H25" s="26"/>
      <c r="I25" s="40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6"/>
      <c r="D26" s="27"/>
      <c r="E26" s="28"/>
      <c r="F26" s="28"/>
      <c r="G26" s="28"/>
      <c r="H26" s="26"/>
      <c r="I26" s="40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6"/>
      <c r="D27" s="27"/>
      <c r="E27" s="28"/>
      <c r="F27" s="28"/>
      <c r="G27" s="28"/>
      <c r="H27" s="26"/>
      <c r="I27" s="40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6"/>
      <c r="D28" s="27"/>
      <c r="E28" s="28"/>
      <c r="F28" s="28"/>
      <c r="G28" s="28"/>
      <c r="H28" s="26"/>
      <c r="I28" s="40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6"/>
      <c r="D29" s="27"/>
      <c r="E29" s="28"/>
      <c r="F29" s="28"/>
      <c r="G29" s="28"/>
      <c r="H29" s="26"/>
      <c r="I29" s="40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6"/>
      <c r="D30" s="27"/>
      <c r="E30" s="28"/>
      <c r="F30" s="28"/>
      <c r="G30" s="28"/>
      <c r="H30" s="26"/>
      <c r="I30" s="40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3"/>
  <conditionalFormatting sqref="L5:O5">
    <cfRule type="expression" dxfId="52" priority="53">
      <formula>$L5="-"</formula>
    </cfRule>
  </conditionalFormatting>
  <conditionalFormatting sqref="B7 D7:J7 C6:C11 L7:P7">
    <cfRule type="expression" dxfId="51" priority="47">
      <formula>$H6="-"</formula>
    </cfRule>
  </conditionalFormatting>
  <conditionalFormatting sqref="B10 D10:P10">
    <cfRule type="expression" dxfId="50" priority="42">
      <formula>$H10="-"</formula>
    </cfRule>
  </conditionalFormatting>
  <conditionalFormatting sqref="B11 D11:P11">
    <cfRule type="expression" dxfId="49" priority="40">
      <formula>$H11="-"</formula>
    </cfRule>
  </conditionalFormatting>
  <conditionalFormatting sqref="L7:O7">
    <cfRule type="expression" dxfId="48" priority="52">
      <formula>$L7="-"</formula>
    </cfRule>
  </conditionalFormatting>
  <conditionalFormatting sqref="L9:O9">
    <cfRule type="expression" dxfId="47" priority="51">
      <formula>$L9="-"</formula>
    </cfRule>
  </conditionalFormatting>
  <conditionalFormatting sqref="B13:P13">
    <cfRule type="expression" dxfId="46" priority="36">
      <formula>$H13="-"</formula>
    </cfRule>
  </conditionalFormatting>
  <conditionalFormatting sqref="L6:O6">
    <cfRule type="expression" dxfId="45" priority="50">
      <formula>$L6="-"</formula>
    </cfRule>
  </conditionalFormatting>
  <conditionalFormatting sqref="B6 D6 F6:J6 L6:P6">
    <cfRule type="expression" dxfId="44" priority="48">
      <formula>$H6="-"</formula>
    </cfRule>
  </conditionalFormatting>
  <conditionalFormatting sqref="B5:P5 K6:K7">
    <cfRule type="expression" dxfId="43" priority="49">
      <formula>$H5="-"</formula>
    </cfRule>
  </conditionalFormatting>
  <conditionalFormatting sqref="B9 D9:P9">
    <cfRule type="expression" dxfId="42" priority="46">
      <formula>$H9="-"</formula>
    </cfRule>
  </conditionalFormatting>
  <conditionalFormatting sqref="B18:P18">
    <cfRule type="expression" dxfId="41" priority="26">
      <formula>$H18="-"</formula>
    </cfRule>
  </conditionalFormatting>
  <conditionalFormatting sqref="B17:P17">
    <cfRule type="expression" dxfId="40" priority="28">
      <formula>$H17="-"</formula>
    </cfRule>
  </conditionalFormatting>
  <conditionalFormatting sqref="B16:P16">
    <cfRule type="expression" dxfId="39" priority="30">
      <formula>$H16="-"</formula>
    </cfRule>
  </conditionalFormatting>
  <conditionalFormatting sqref="B15:P15">
    <cfRule type="expression" dxfId="38" priority="32">
      <formula>$H15="-"</formula>
    </cfRule>
  </conditionalFormatting>
  <conditionalFormatting sqref="B14:P14">
    <cfRule type="expression" dxfId="37" priority="34">
      <formula>$H14="-"</formula>
    </cfRule>
  </conditionalFormatting>
  <conditionalFormatting sqref="B12:P12">
    <cfRule type="expression" dxfId="36" priority="38">
      <formula>$H12="-"</formula>
    </cfRule>
  </conditionalFormatting>
  <conditionalFormatting sqref="B8 D8:P8">
    <cfRule type="expression" dxfId="35" priority="44">
      <formula>$H8="-"</formula>
    </cfRule>
  </conditionalFormatting>
  <conditionalFormatting sqref="L8:O8">
    <cfRule type="expression" dxfId="34" priority="45">
      <formula>$L8="-"</formula>
    </cfRule>
  </conditionalFormatting>
  <conditionalFormatting sqref="L10:O10">
    <cfRule type="expression" dxfId="33" priority="43">
      <formula>$L10="-"</formula>
    </cfRule>
  </conditionalFormatting>
  <conditionalFormatting sqref="L11:O11">
    <cfRule type="expression" dxfId="32" priority="41">
      <formula>$L11="-"</formula>
    </cfRule>
  </conditionalFormatting>
  <conditionalFormatting sqref="L12:O12">
    <cfRule type="expression" dxfId="31" priority="39">
      <formula>$L12="-"</formula>
    </cfRule>
  </conditionalFormatting>
  <conditionalFormatting sqref="L13:O13">
    <cfRule type="expression" dxfId="30" priority="37">
      <formula>$L13="-"</formula>
    </cfRule>
  </conditionalFormatting>
  <conditionalFormatting sqref="L14:O14">
    <cfRule type="expression" dxfId="29" priority="35">
      <formula>$L14="-"</formula>
    </cfRule>
  </conditionalFormatting>
  <conditionalFormatting sqref="L15:O15">
    <cfRule type="expression" dxfId="28" priority="33">
      <formula>$L15="-"</formula>
    </cfRule>
  </conditionalFormatting>
  <conditionalFormatting sqref="L16:O16">
    <cfRule type="expression" dxfId="27" priority="31">
      <formula>$L16="-"</formula>
    </cfRule>
  </conditionalFormatting>
  <conditionalFormatting sqref="L17:O17">
    <cfRule type="expression" dxfId="26" priority="29">
      <formula>$L17="-"</formula>
    </cfRule>
  </conditionalFormatting>
  <conditionalFormatting sqref="L18:O18">
    <cfRule type="expression" dxfId="25" priority="27">
      <formula>$L18="-"</formula>
    </cfRule>
  </conditionalFormatting>
  <conditionalFormatting sqref="L19:O19">
    <cfRule type="expression" dxfId="24" priority="25">
      <formula>$L19="-"</formula>
    </cfRule>
  </conditionalFormatting>
  <conditionalFormatting sqref="B19:P19">
    <cfRule type="expression" dxfId="23" priority="24">
      <formula>$H19="-"</formula>
    </cfRule>
  </conditionalFormatting>
  <conditionalFormatting sqref="L20:O20">
    <cfRule type="expression" dxfId="22" priority="23">
      <formula>$L20="-"</formula>
    </cfRule>
  </conditionalFormatting>
  <conditionalFormatting sqref="B20:P20">
    <cfRule type="expression" dxfId="21" priority="22">
      <formula>$H20="-"</formula>
    </cfRule>
  </conditionalFormatting>
  <conditionalFormatting sqref="L21:O21">
    <cfRule type="expression" dxfId="20" priority="21">
      <formula>$L21="-"</formula>
    </cfRule>
  </conditionalFormatting>
  <conditionalFormatting sqref="B21:P21">
    <cfRule type="expression" dxfId="19" priority="20">
      <formula>$H21="-"</formula>
    </cfRule>
  </conditionalFormatting>
  <conditionalFormatting sqref="L22:O22">
    <cfRule type="expression" dxfId="18" priority="19">
      <formula>$L22="-"</formula>
    </cfRule>
  </conditionalFormatting>
  <conditionalFormatting sqref="B22:P22">
    <cfRule type="expression" dxfId="17" priority="18">
      <formula>$H22="-"</formula>
    </cfRule>
  </conditionalFormatting>
  <conditionalFormatting sqref="L23:O23">
    <cfRule type="expression" dxfId="16" priority="17">
      <formula>$L23="-"</formula>
    </cfRule>
  </conditionalFormatting>
  <conditionalFormatting sqref="B23:P23">
    <cfRule type="expression" dxfId="15" priority="16">
      <formula>$H23="-"</formula>
    </cfRule>
  </conditionalFormatting>
  <conditionalFormatting sqref="L24:O24">
    <cfRule type="expression" dxfId="14" priority="15">
      <formula>$L24="-"</formula>
    </cfRule>
  </conditionalFormatting>
  <conditionalFormatting sqref="B24:P24">
    <cfRule type="expression" dxfId="13" priority="14">
      <formula>$H24="-"</formula>
    </cfRule>
  </conditionalFormatting>
  <conditionalFormatting sqref="L25:O25">
    <cfRule type="expression" dxfId="12" priority="13">
      <formula>$L25="-"</formula>
    </cfRule>
  </conditionalFormatting>
  <conditionalFormatting sqref="B25:P25">
    <cfRule type="expression" dxfId="11" priority="12">
      <formula>$H25="-"</formula>
    </cfRule>
  </conditionalFormatting>
  <conditionalFormatting sqref="L26:O26">
    <cfRule type="expression" dxfId="10" priority="11">
      <formula>$L26="-"</formula>
    </cfRule>
  </conditionalFormatting>
  <conditionalFormatting sqref="B26:P26">
    <cfRule type="expression" dxfId="9" priority="10">
      <formula>$H26="-"</formula>
    </cfRule>
  </conditionalFormatting>
  <conditionalFormatting sqref="L27:O27">
    <cfRule type="expression" dxfId="8" priority="9">
      <formula>$L27="-"</formula>
    </cfRule>
  </conditionalFormatting>
  <conditionalFormatting sqref="B27:P27">
    <cfRule type="expression" dxfId="7" priority="8">
      <formula>$H27="-"</formula>
    </cfRule>
  </conditionalFormatting>
  <conditionalFormatting sqref="L28:O28">
    <cfRule type="expression" dxfId="6" priority="7">
      <formula>$L28="-"</formula>
    </cfRule>
  </conditionalFormatting>
  <conditionalFormatting sqref="B28:P28">
    <cfRule type="expression" dxfId="5" priority="6">
      <formula>$H28="-"</formula>
    </cfRule>
  </conditionalFormatting>
  <conditionalFormatting sqref="L29:O29">
    <cfRule type="expression" dxfId="4" priority="5">
      <formula>$L29="-"</formula>
    </cfRule>
  </conditionalFormatting>
  <conditionalFormatting sqref="B29:P29">
    <cfRule type="expression" dxfId="3" priority="4">
      <formula>$H29="-"</formula>
    </cfRule>
  </conditionalFormatting>
  <conditionalFormatting sqref="L30:O30">
    <cfRule type="expression" dxfId="2" priority="3">
      <formula>$L30="-"</formula>
    </cfRule>
  </conditionalFormatting>
  <conditionalFormatting sqref="B30:P30">
    <cfRule type="expression" dxfId="1" priority="2">
      <formula>$H30="-"</formula>
    </cfRule>
  </conditionalFormatting>
  <conditionalFormatting sqref="E6">
    <cfRule type="expression" dxfId="0" priority="1">
      <formula>$H6="-"</formula>
    </cfRule>
  </conditionalFormatting>
  <dataValidations count="2">
    <dataValidation type="list" allowBlank="1" showInputMessage="1" showErrorMessage="1" sqref="L5:L30 H5:H30" xr:uid="{36C58701-E055-4271-9607-5C0E2E0EFA85}">
      <formula1>"OK,NG,-"</formula1>
    </dataValidation>
    <dataValidation type="list" allowBlank="1" showInputMessage="1" showErrorMessage="1" sqref="C5:C30" xr:uid="{7BCA8F54-F3CD-40E2-9B81-0A4ADE3ABEC6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関数一覧</vt:lpstr>
      <vt:lpstr>_mkdir</vt:lpstr>
      <vt:lpstr>フォーマット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2020-04-29T03:21:35Z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