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32"/>
  <workbookPr/>
  <mc:AlternateContent xmlns:mc="http://schemas.openxmlformats.org/markup-compatibility/2006">
    <mc:Choice Requires="x15">
      <x15ac:absPath xmlns:x15ac="http://schemas.microsoft.com/office/spreadsheetml/2010/11/ac" url="D:\開會\202508系統交流會\"/>
    </mc:Choice>
  </mc:AlternateContent>
  <xr:revisionPtr revIDLastSave="0" documentId="13_ncr:1_{75624282-D4E2-4671-B280-E40DE34BBE8F}" xr6:coauthVersionLast="47" xr6:coauthVersionMax="47" xr10:uidLastSave="{00000000-0000-0000-0000-000000000000}"/>
  <bookViews>
    <workbookView xWindow="38280" yWindow="2325" windowWidth="29040" windowHeight="15720" xr2:uid="{00000000-000D-0000-FFFF-FFFF00000000}"/>
  </bookViews>
  <sheets>
    <sheet name="工作表1" sheetId="1" r:id="rId1"/>
    <sheet name="資料庫"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1" l="1"/>
  <c r="A4" i="1"/>
  <c r="A5" i="1"/>
  <c r="A6" i="1"/>
  <c r="A7" i="1"/>
  <c r="A8" i="1"/>
  <c r="A9" i="1"/>
  <c r="A10" i="1"/>
  <c r="A11" i="1"/>
  <c r="A12" i="1"/>
  <c r="A13" i="1"/>
  <c r="A14" i="1"/>
  <c r="A15" i="1"/>
  <c r="A16" i="1"/>
  <c r="A17" i="1"/>
  <c r="A19" i="1"/>
  <c r="A20" i="1"/>
  <c r="A21" i="1"/>
  <c r="A22" i="1"/>
  <c r="A23" i="1"/>
  <c r="A24" i="1"/>
  <c r="A25" i="1"/>
  <c r="A26" i="1"/>
  <c r="A27" i="1"/>
  <c r="A28" i="1"/>
  <c r="A29" i="1"/>
  <c r="A30" i="1"/>
  <c r="A31" i="1"/>
  <c r="A32" i="1"/>
  <c r="A33" i="1"/>
  <c r="A34" i="1"/>
  <c r="A35" i="1"/>
  <c r="A36" i="1"/>
  <c r="A37" i="1"/>
  <c r="A38" i="1"/>
  <c r="A39" i="1"/>
  <c r="A40" i="1"/>
  <c r="A18" i="1"/>
  <c r="A3" i="1"/>
</calcChain>
</file>

<file path=xl/sharedStrings.xml><?xml version="1.0" encoding="utf-8"?>
<sst xmlns="http://schemas.openxmlformats.org/spreadsheetml/2006/main" count="229" uniqueCount="83">
  <si>
    <t>系統別</t>
    <phoneticPr fontId="1" type="noConversion"/>
  </si>
  <si>
    <t>審查誤植案正規化。</t>
  </si>
  <si>
    <t>進口舊車之附掛拖車，目前無法於B2C端直接掛案，現以掛少量案件轉舊車因應，後續請承辦單位提出規劃，包含進口舊車送部之議題。</t>
  </si>
  <si>
    <t>底盤後輪距複合式選項無法代入至審驗作業。</t>
    <phoneticPr fontId="1" type="noConversion"/>
  </si>
  <si>
    <t>作廢底盤登錄報告導致審驗端無法存取該資料而衍生延伸變更換發在判斷發生異常(應考量底盤報告作廢相關處理作業)。</t>
    <phoneticPr fontId="1" type="noConversion"/>
  </si>
  <si>
    <t>新車少量與進口舊車點選變更時，於審驗報告無法勾選變更車型(依當初所提之需求是說明變更只會有基本資料變更而沒有規格構造變更)，另外變更加換發一樣有問題，針對審驗報告或許需要人工自己選擇報告類型。</t>
    <phoneticPr fontId="1" type="noConversion"/>
  </si>
  <si>
    <t>承辦人員議題，案件於一開始為A承辦，但實際執行推動流程的卻是B人員，此部分是否考量比照公文系統僅能看到自己的案件。</t>
    <phoneticPr fontId="1" type="noConversion"/>
  </si>
  <si>
    <t>上述延伸議題，除審查系統外，其他系統基本上都無綁定複核人員，是否也一樣需要指定複核人員。</t>
    <phoneticPr fontId="1" type="noConversion"/>
  </si>
  <si>
    <t>審查報告燈具項目新增後就無法刪除，包含備註也有同樣問題。</t>
    <phoneticPr fontId="1" type="noConversion"/>
  </si>
  <si>
    <t>車身引擎號碼編碼原則，如新車多量不允許空白但延伸實體車又允許空白，於020報告和遊覽車比對不允許輸入空白，應要有統一的原則。</t>
    <phoneticPr fontId="1" type="noConversion"/>
  </si>
  <si>
    <t>檔案上傳議題，應律定安審系統上傳功能僅能支援一定大小(如200MB)，檔案大小如超過系統可負荷程度，應藉由其他方式提供(如提供光碟)。</t>
    <phoneticPr fontId="1" type="noConversion"/>
  </si>
  <si>
    <t>進口舊車特種(客)車(露營車)需要送部審核，故需關卡轉至新車少量審驗辦理送部流程，例如：A114VCCCO。</t>
    <phoneticPr fontId="1" type="noConversion"/>
  </si>
  <si>
    <t>重量單位(公斤、公噸)自動轉換的問題，導致部分案件如重量過小或過大的狀況，會被自動乘以1000或除以1000，以致合格證資料顯示錯誤。</t>
    <phoneticPr fontId="1" type="noConversion"/>
  </si>
  <si>
    <t>防呆功能問題，部分防呆功能雖經過人員驗證，但包含承辦人員和資訊人員在內皆很難預測各類型狀況，以致部分可核發之案件會被防呆功能卡住而延誤案件辦理時程，EX.案號A114VCD0T。</t>
    <phoneticPr fontId="1" type="noConversion"/>
  </si>
  <si>
    <t>案件核發與撤案的判別方式，以往係以案件歷程進行判斷，如有主管撤案確認之關卡，則該案件判斷為撤案，但後續仍有發生雖送至主管撤案確認，但後續仍退回繼續辦理導致系統案件判斷有誤。</t>
    <phoneticPr fontId="1" type="noConversion"/>
  </si>
  <si>
    <t>目前補件功能的通知訊息，其內容包含傳真電話，部分使用單位反應已無使用傳真功能，若申請者真的用傳真方式可能也會導致人員未注意而遺漏，故建議移除傳真號碼。</t>
    <phoneticPr fontId="1" type="noConversion"/>
  </si>
  <si>
    <t>附加配備名稱絞盤(《交通部道路交通安全規則》或《車輛安全檢驗基準》)或鉸盤(目前合格證使用的名稱)。</t>
    <phoneticPr fontId="1" type="noConversion"/>
  </si>
  <si>
    <t>目前審驗單位並無抓取審驗資料的能力，該區塊可能要再討論如何處理(系統仍有一定限定條件，無法直接抓取近20年的所有資料)。</t>
    <phoneticPr fontId="1" type="noConversion"/>
  </si>
  <si>
    <t>電子報發送的群組分類，其內容已許久未更新，應考量是否由特定部門或依特定條件由安審系統或其他地方更新群組的各項聯絡資料。</t>
    <phoneticPr fontId="1" type="noConversion"/>
  </si>
  <si>
    <t>實車查核、遊覽車比對查核的清冊地點如果有錯需要修改，目前並無對應功能或者無法正常修改，應討論哪些人可以在哪些時間點可以進行修改。</t>
    <phoneticPr fontId="1" type="noConversion"/>
  </si>
  <si>
    <t>底盤車的防呆係以一般車輛進行防呆，導致部分特種車的要求會被防呆卡住，如後懸不可超過軸距50%(案號A114RD926)</t>
    <phoneticPr fontId="1" type="noConversion"/>
  </si>
  <si>
    <t>審查備註目前屬自動代入且申請者可自行修改，承辦單位發現部分項目應屬於固定之備註也被申請者修改，且部分申請者或承辦誤新增之備註無法進行刪除。</t>
    <phoneticPr fontId="1" type="noConversion"/>
  </si>
  <si>
    <t>各部應該比照資安委員或品保委員，對於系統開發或調整時，應有統一之窗口，安審系統為極度客製化系統，基本上都以需求方所提之需求進行開發調整，若時常更換人員或由不熟悉的人員來進行管理，將導致系統新舊功能容易發生衝突。</t>
    <phoneticPr fontId="1" type="noConversion"/>
  </si>
  <si>
    <t>品一、品二部執行現場核驗或其他業務於外部出差時，需要調中心部分的資料(如合格證或審查報告)，系統可考量規劃外部作業時如何提供相關檔案下載。</t>
    <phoneticPr fontId="1" type="noConversion"/>
  </si>
  <si>
    <t>線上平台各項優化問題說明。</t>
    <phoneticPr fontId="1" type="noConversion"/>
  </si>
  <si>
    <t>需求單資訊端完成作業後，後續各單位回覆測試完畢的MAIL，需由需求單位與部門主管報告完畢後，再提供予資訊才可以認定為測試完成。</t>
    <phoneticPr fontId="1" type="noConversion"/>
  </si>
  <si>
    <t>業務窗口的費用異動單，部分仍為紙本作業，規劃後續於安審系統上作業。</t>
    <phoneticPr fontId="1" type="noConversion"/>
  </si>
  <si>
    <t>安審系統的符合性宣告表之檢測報告比對功能，會有發生用於比對的案號錯誤問題(可能是案件辦理錯誤或其他緣故)，現在都由資訊協助刪除，後續應由使用單位自行作業。</t>
    <phoneticPr fontId="1" type="noConversion"/>
  </si>
  <si>
    <t>既有底盤登錄功能，因申請者申請時，其資料係以session方式暫存，導致使用瀏覽器多開頁面時會互相影響，如要完全排除該問題可能要將整個底盤功能重寫。</t>
    <phoneticPr fontId="1" type="noConversion"/>
  </si>
  <si>
    <t>實體車換發案時，若原案有多張合格證，換發非第一張合格證時，其合格證明編號會發生錯誤，因其皆預設會代入第一張的合格證明編號。</t>
    <phoneticPr fontId="1" type="noConversion"/>
  </si>
  <si>
    <t>直式合格證都會出現的錯誤，如果原案的車身引擎號碼宣告錯誤，於後續案件誤植更正時，其合格證背面顯示的車身引擎號碼會持續保留在舊的版本。</t>
    <phoneticPr fontId="1" type="noConversion"/>
  </si>
  <si>
    <t>因同一套子系統有同時段提出需求(基準部之EXT與研二部之DDS)的狀況，然因系統專案的管理無法將兩個不同專案分開，所以基本上無法分開獨立上線，如強制要求將特定功能關閉並上線，亦可能導致系統異常。現部分系統功能因測試時間過久，以致後續部分已完成測試且欲上線之功能無法更新。</t>
    <phoneticPr fontId="1" type="noConversion"/>
  </si>
  <si>
    <t>考量資訊單位係為後勤單位，不應直接面對申請者，申請者有任何疑慮區塊應與承辦人員反應，再由承辦人員通知資訊進行處理。</t>
    <phoneticPr fontId="1" type="noConversion"/>
  </si>
  <si>
    <t>電腦控管議題，只要掛公司財標皆應納入管控，後續須與品二討論相關議題。</t>
    <phoneticPr fontId="1" type="noConversion"/>
  </si>
  <si>
    <t>中心官網設定回歸各部門。</t>
    <phoneticPr fontId="1" type="noConversion"/>
  </si>
  <si>
    <t>涉及處別</t>
    <phoneticPr fontId="1" type="noConversion"/>
  </si>
  <si>
    <t>涉及部門</t>
    <phoneticPr fontId="1" type="noConversion"/>
  </si>
  <si>
    <t>審驗處</t>
  </si>
  <si>
    <t>審驗處</t>
    <phoneticPr fontId="1" type="noConversion"/>
  </si>
  <si>
    <t>技術處</t>
  </si>
  <si>
    <t>技術處</t>
    <phoneticPr fontId="1" type="noConversion"/>
  </si>
  <si>
    <t>全</t>
  </si>
  <si>
    <t>全</t>
    <phoneticPr fontId="1" type="noConversion"/>
  </si>
  <si>
    <t>國產車審驗部</t>
    <phoneticPr fontId="1" type="noConversion"/>
  </si>
  <si>
    <t>進口車審驗部</t>
    <phoneticPr fontId="1" type="noConversion"/>
  </si>
  <si>
    <t>實車查檢部</t>
    <phoneticPr fontId="1" type="noConversion"/>
  </si>
  <si>
    <t>品質查核一部</t>
    <phoneticPr fontId="1" type="noConversion"/>
  </si>
  <si>
    <t>品質查核二部</t>
    <phoneticPr fontId="1" type="noConversion"/>
  </si>
  <si>
    <t>基準審查部</t>
    <phoneticPr fontId="1" type="noConversion"/>
  </si>
  <si>
    <t>研究企劃一部</t>
    <phoneticPr fontId="1" type="noConversion"/>
  </si>
  <si>
    <t>研究企劃二部</t>
    <phoneticPr fontId="1" type="noConversion"/>
  </si>
  <si>
    <t>行政服務部</t>
    <phoneticPr fontId="1" type="noConversion"/>
  </si>
  <si>
    <t>國產、進口</t>
  </si>
  <si>
    <t>國產、進口</t>
    <phoneticPr fontId="1" type="noConversion"/>
  </si>
  <si>
    <t>基準審查部</t>
  </si>
  <si>
    <t>國產車審驗部</t>
  </si>
  <si>
    <t>進口車審驗部</t>
  </si>
  <si>
    <t>實車查檢部</t>
  </si>
  <si>
    <t>品一、品二</t>
  </si>
  <si>
    <t>品一、品二</t>
    <phoneticPr fontId="1" type="noConversion"/>
  </si>
  <si>
    <t>安審系統程式更新說明，後續如有系統更新上線，基本上因為會觸發伺服器服務重新啟動，故擬定於晚上11:30執行，此部分不包含僅更新檢視頁面、靜態網頁、報表或內部參數調整此類不影響執行中服務的調整。</t>
    <phoneticPr fontId="1" type="noConversion"/>
  </si>
  <si>
    <t>各資通系統權限議題，針對各資通系統應考量預設權限的問題，可考量以人員資格與職務進行分類，針對各分類需要哪些權限，可有效進行控管，並盡量減少特例權限。</t>
    <phoneticPr fontId="1" type="noConversion"/>
  </si>
  <si>
    <t>上述議題，可以順便跟同仁說明目前V槽的各部門各大資料夾權限管理方式，另外針對協同作業的權限，目前沒有一個很有效的管理方式，所以建議要進行討論。</t>
    <phoneticPr fontId="1" type="noConversion"/>
  </si>
  <si>
    <t>USB裝置皆不開放議題，除有登記或公發隨身碟。</t>
    <phoneticPr fontId="1" type="noConversion"/>
  </si>
  <si>
    <t>品質查核二部</t>
  </si>
  <si>
    <t>安審</t>
  </si>
  <si>
    <t>安審</t>
    <phoneticPr fontId="1" type="noConversion"/>
  </si>
  <si>
    <t>官網</t>
  </si>
  <si>
    <t>官網</t>
    <phoneticPr fontId="1" type="noConversion"/>
  </si>
  <si>
    <t>內容</t>
    <phoneticPr fontId="1" type="noConversion"/>
  </si>
  <si>
    <t>NO</t>
    <phoneticPr fontId="1" type="noConversion"/>
  </si>
  <si>
    <t>類型</t>
    <phoneticPr fontId="1" type="noConversion"/>
  </si>
  <si>
    <t>系統功能與流程問題</t>
  </si>
  <si>
    <t>權限設定與管理議題</t>
  </si>
  <si>
    <t>資料一致性問題</t>
  </si>
  <si>
    <t>跨部門協作與流程建議</t>
  </si>
  <si>
    <t>資安與基礎設施政策</t>
  </si>
  <si>
    <t>系統優化</t>
  </si>
  <si>
    <t>系統優化</t>
    <phoneticPr fontId="1" type="noConversion"/>
  </si>
  <si>
    <t>系統問題</t>
  </si>
  <si>
    <t>系統問題</t>
    <phoneticPr fontId="1" type="noConversion"/>
  </si>
  <si>
    <t>新車多量在變更案申請時的各類狀況，另承辦單位應知悉自己對於系統所規劃的各類防呆，以確定所遇到的狀況應如何排除。
(1)原規劃刪除所有車型時不可進行規格構造變更，但實務上卻可以接受此類申請案。
(2)應重新確認所有輸入欄位，哪些項目隸屬於規格構造變更、哪些隸屬於基本資料變更(目前系統的設定是上半部為基本資料變更、下半部為規格構造變更)
(3)系統於刪除車型下一步時會依據二階段打造讀取以往的底盤車廠牌，並依目前最新的底盤車廠牌進行比較，但最新底盤廠牌可能因為底盤作廢緣故而導致無法讀取到，以致出現差異所以會有防呆要求進行基本資料變更。
(4)延續第一項問題，申請者為確保可以繼續掛案，所以保留第一型車型未刪除，但其若剛好又執行底盤型式系列的變更，會導致底盤型式清單更新而無法抓取到符合資料，最後又被防呆卡住。(大中車體案例)</t>
    <phoneticPr fontId="1" type="noConversion"/>
  </si>
  <si>
    <t>未結案案件調整內容回歸各部門：
(1)紙本線上平台統一編號/身分證字號調整內容回歸各部門。</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</si>
</sst>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新細明體"/>
      <family val="2"/>
      <scheme val="minor"/>
    </font>
    <font>
      <sz val="9"/>
      <name val="新細明體"/>
      <family val="3"/>
      <charset val="136"/>
      <scheme val="minor"/>
    </font>
  </fonts>
  <fills count="3">
    <fill>
      <patternFill patternType="none"/>
    </fill>
    <fill>
      <patternFill patternType="gray125"/>
    </fill>
    <fill>
      <patternFill patternType="solid">
        <fgColor theme="0" tint="-0.249977111117893"/>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4">
    <xf numFmtId="0" fontId="0" fillId="0" borderId="0" xfId="0"/>
    <xf numFmtId="0" fontId="0" fillId="0" borderId="0" xfId="0" applyAlignment="1">
      <alignment wrapText="1"/>
    </xf>
    <xf numFmtId="0" fontId="0" fillId="0" borderId="1" xfId="0" applyBorder="1"/>
    <xf numFmtId="0" fontId="0" fillId="0" borderId="2" xfId="0" applyBorder="1"/>
    <xf numFmtId="0" fontId="0" fillId="0" borderId="3" xfId="0" applyBorder="1" applyAlignment="1">
      <alignment wrapText="1"/>
    </xf>
    <xf numFmtId="0" fontId="0" fillId="2" borderId="4" xfId="0" applyFill="1" applyBorder="1"/>
    <xf numFmtId="0" fontId="0" fillId="2" borderId="5" xfId="0" applyFill="1" applyBorder="1"/>
    <xf numFmtId="0" fontId="0" fillId="2" borderId="6" xfId="0" applyFill="1" applyBorder="1" applyAlignment="1">
      <alignment horizontal="center"/>
    </xf>
    <xf numFmtId="0" fontId="0" fillId="0" borderId="7" xfId="0" applyBorder="1"/>
    <xf numFmtId="0" fontId="0" fillId="0" borderId="8" xfId="0" applyBorder="1"/>
    <xf numFmtId="0" fontId="0" fillId="0" borderId="9" xfId="0" applyBorder="1" applyAlignment="1">
      <alignment wrapText="1"/>
    </xf>
    <xf numFmtId="0" fontId="0" fillId="0" borderId="9" xfId="0" applyBorder="1"/>
    <xf numFmtId="0" fontId="0" fillId="2" borderId="6" xfId="0" applyFill="1" applyBorder="1"/>
    <xf numFmtId="0" fontId="0" fillId="0" borderId="3" xfId="0" applyBorder="1"/>
  </cellXfs>
  <cellStyles count="1">
    <cellStyle name="一般" xfId="0" builtinId="0"/>
  </cellStyles>
  <dxfs count="10">
    <dxf>
      <alignment horizontal="general" vertical="bottom"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medium">
          <color indexed="64"/>
        </left>
        <right style="medium">
          <color indexed="64"/>
        </right>
        <top style="medium">
          <color indexed="64"/>
        </top>
        <bottom style="medium">
          <color indexed="64"/>
        </bottom>
      </border>
    </dxf>
    <dxf>
      <border>
        <bottom style="thin">
          <color indexed="64"/>
        </bottom>
      </border>
    </dxf>
    <dxf>
      <fill>
        <patternFill patternType="solid">
          <fgColor indexed="64"/>
          <bgColor theme="0" tint="-0.249977111117893"/>
        </patternFill>
      </fill>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F5618B-88EC-471F-A7D2-F35DEF8CFF5F}" name="表格1" displayName="表格1" ref="A1:F41" totalsRowShown="0" headerRowDxfId="9" headerRowBorderDxfId="8" tableBorderDxfId="7" totalsRowBorderDxfId="6">
  <autoFilter ref="A1:F41" xr:uid="{B1F5618B-88EC-471F-A7D2-F35DEF8CFF5F}"/>
  <tableColumns count="6">
    <tableColumn id="1" xr3:uid="{5FCE242A-A78D-4969-8ECE-669955A9F052}" name="NO" dataDxfId="5">
      <calculatedColumnFormula>ROW()-1</calculatedColumnFormula>
    </tableColumn>
    <tableColumn id="2" xr3:uid="{F578F127-45E4-4ED8-818C-2CE736F0281A}" name="涉及處別" dataDxfId="4"/>
    <tableColumn id="3" xr3:uid="{B209BCB5-97D5-4A6C-846B-6961613E6D9F}" name="涉及部門" dataDxfId="3"/>
    <tableColumn id="4" xr3:uid="{7E7FD1B0-BB33-44CC-ADD7-2378BA12D4A9}" name="系統別" dataDxfId="2"/>
    <tableColumn id="6" xr3:uid="{DAFC601D-E027-47C2-91AE-EE119FC14361}" name="類型" dataDxfId="1"/>
    <tableColumn id="5" xr3:uid="{D65DDF32-4035-4295-B17C-CA1689F9A482}" name="內容"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1"/>
  <sheetViews>
    <sheetView tabSelected="1" topLeftCell="F13" workbookViewId="0">
      <selection activeCell="F36" sqref="F36"/>
    </sheetView>
  </sheetViews>
  <sheetFormatPr defaultRowHeight="15.75" x14ac:dyDescent="0.25"/>
  <cols>
    <col min="1" max="1" width="7.140625" bestFit="1" customWidth="1"/>
    <col min="2" max="2" width="12.28515625" customWidth="1"/>
    <col min="3" max="3" width="15.140625" bestFit="1" customWidth="1"/>
    <col min="4" max="4" width="10" customWidth="1"/>
    <col min="5" max="5" width="24.7109375" bestFit="1" customWidth="1"/>
    <col min="6" max="6" width="255.7109375" style="1" bestFit="1" customWidth="1"/>
  </cols>
  <sheetData>
    <row r="1" spans="1:6" x14ac:dyDescent="0.25">
      <c r="A1" s="5" t="s">
        <v>70</v>
      </c>
      <c r="B1" s="6" t="s">
        <v>35</v>
      </c>
      <c r="C1" s="6" t="s">
        <v>36</v>
      </c>
      <c r="D1" s="6" t="s">
        <v>0</v>
      </c>
      <c r="E1" s="12" t="s">
        <v>71</v>
      </c>
      <c r="F1" s="7" t="s">
        <v>69</v>
      </c>
    </row>
    <row r="2" spans="1:6" x14ac:dyDescent="0.25">
      <c r="A2" s="3">
        <f t="shared" ref="A2:A40" si="0">ROW()-1</f>
        <v>1</v>
      </c>
      <c r="B2" s="2" t="s">
        <v>41</v>
      </c>
      <c r="C2" s="2" t="s">
        <v>41</v>
      </c>
      <c r="D2" s="2" t="s">
        <v>67</v>
      </c>
      <c r="E2" s="13" t="s">
        <v>73</v>
      </c>
      <c r="F2" s="4" t="s">
        <v>34</v>
      </c>
    </row>
    <row r="3" spans="1:6" x14ac:dyDescent="0.25">
      <c r="A3" s="3">
        <f t="shared" si="0"/>
        <v>2</v>
      </c>
      <c r="B3" s="2" t="s">
        <v>37</v>
      </c>
      <c r="C3" s="2" t="s">
        <v>52</v>
      </c>
      <c r="D3" s="2" t="s">
        <v>65</v>
      </c>
      <c r="E3" s="13" t="s">
        <v>79</v>
      </c>
      <c r="F3" s="4" t="s">
        <v>3</v>
      </c>
    </row>
    <row r="4" spans="1:6" x14ac:dyDescent="0.25">
      <c r="A4" s="3">
        <f t="shared" si="0"/>
        <v>3</v>
      </c>
      <c r="B4" s="2" t="s">
        <v>37</v>
      </c>
      <c r="C4" s="2" t="s">
        <v>52</v>
      </c>
      <c r="D4" s="2" t="s">
        <v>65</v>
      </c>
      <c r="E4" s="13" t="s">
        <v>79</v>
      </c>
      <c r="F4" s="4" t="s">
        <v>4</v>
      </c>
    </row>
    <row r="5" spans="1:6" x14ac:dyDescent="0.25">
      <c r="A5" s="3">
        <f t="shared" si="0"/>
        <v>4</v>
      </c>
      <c r="B5" s="2" t="s">
        <v>37</v>
      </c>
      <c r="C5" s="2" t="s">
        <v>52</v>
      </c>
      <c r="D5" s="2" t="s">
        <v>65</v>
      </c>
      <c r="E5" s="13" t="s">
        <v>79</v>
      </c>
      <c r="F5" s="4" t="s">
        <v>5</v>
      </c>
    </row>
    <row r="6" spans="1:6" x14ac:dyDescent="0.25">
      <c r="A6" s="3">
        <f t="shared" si="0"/>
        <v>5</v>
      </c>
      <c r="B6" s="2" t="s">
        <v>41</v>
      </c>
      <c r="C6" s="2" t="s">
        <v>41</v>
      </c>
      <c r="D6" s="2" t="s">
        <v>65</v>
      </c>
      <c r="E6" s="13" t="s">
        <v>77</v>
      </c>
      <c r="F6" s="4" t="s">
        <v>6</v>
      </c>
    </row>
    <row r="7" spans="1:6" x14ac:dyDescent="0.25">
      <c r="A7" s="3">
        <f t="shared" si="0"/>
        <v>6</v>
      </c>
      <c r="B7" s="2" t="s">
        <v>41</v>
      </c>
      <c r="C7" s="2" t="s">
        <v>41</v>
      </c>
      <c r="D7" s="2" t="s">
        <v>65</v>
      </c>
      <c r="E7" s="13" t="s">
        <v>77</v>
      </c>
      <c r="F7" s="4" t="s">
        <v>7</v>
      </c>
    </row>
    <row r="8" spans="1:6" x14ac:dyDescent="0.25">
      <c r="A8" s="3">
        <f t="shared" si="0"/>
        <v>7</v>
      </c>
      <c r="B8" s="2" t="s">
        <v>39</v>
      </c>
      <c r="C8" s="2" t="s">
        <v>54</v>
      </c>
      <c r="D8" s="2" t="s">
        <v>65</v>
      </c>
      <c r="E8" s="13" t="s">
        <v>79</v>
      </c>
      <c r="F8" s="4" t="s">
        <v>8</v>
      </c>
    </row>
    <row r="9" spans="1:6" x14ac:dyDescent="0.25">
      <c r="A9" s="3">
        <f t="shared" si="0"/>
        <v>8</v>
      </c>
      <c r="B9" s="2" t="s">
        <v>37</v>
      </c>
      <c r="C9" s="2" t="s">
        <v>41</v>
      </c>
      <c r="D9" s="2" t="s">
        <v>65</v>
      </c>
      <c r="E9" s="13" t="s">
        <v>74</v>
      </c>
      <c r="F9" s="4" t="s">
        <v>9</v>
      </c>
    </row>
    <row r="10" spans="1:6" x14ac:dyDescent="0.25">
      <c r="A10" s="3">
        <f t="shared" si="0"/>
        <v>9</v>
      </c>
      <c r="B10" s="2" t="s">
        <v>41</v>
      </c>
      <c r="C10" s="2" t="s">
        <v>41</v>
      </c>
      <c r="D10" s="2" t="s">
        <v>65</v>
      </c>
      <c r="E10" s="13" t="s">
        <v>72</v>
      </c>
      <c r="F10" s="4" t="s">
        <v>10</v>
      </c>
    </row>
    <row r="11" spans="1:6" x14ac:dyDescent="0.25">
      <c r="A11" s="3">
        <f t="shared" si="0"/>
        <v>10</v>
      </c>
      <c r="B11" s="2" t="s">
        <v>37</v>
      </c>
      <c r="C11" s="2" t="s">
        <v>56</v>
      </c>
      <c r="D11" s="2" t="s">
        <v>65</v>
      </c>
      <c r="E11" s="13" t="s">
        <v>79</v>
      </c>
      <c r="F11" s="4" t="s">
        <v>11</v>
      </c>
    </row>
    <row r="12" spans="1:6" x14ac:dyDescent="0.25">
      <c r="A12" s="3">
        <f t="shared" si="0"/>
        <v>11</v>
      </c>
      <c r="B12" s="2" t="s">
        <v>37</v>
      </c>
      <c r="C12" s="2" t="s">
        <v>41</v>
      </c>
      <c r="D12" s="2" t="s">
        <v>65</v>
      </c>
      <c r="E12" s="13" t="s">
        <v>74</v>
      </c>
      <c r="F12" s="4" t="s">
        <v>12</v>
      </c>
    </row>
    <row r="13" spans="1:6" x14ac:dyDescent="0.25">
      <c r="A13" s="3">
        <f t="shared" si="0"/>
        <v>12</v>
      </c>
      <c r="B13" s="2" t="s">
        <v>41</v>
      </c>
      <c r="C13" s="2" t="s">
        <v>41</v>
      </c>
      <c r="D13" s="2" t="s">
        <v>65</v>
      </c>
      <c r="E13" s="13" t="s">
        <v>79</v>
      </c>
      <c r="F13" s="4" t="s">
        <v>13</v>
      </c>
    </row>
    <row r="14" spans="1:6" x14ac:dyDescent="0.25">
      <c r="A14" s="3">
        <f t="shared" si="0"/>
        <v>13</v>
      </c>
      <c r="B14" s="2" t="s">
        <v>41</v>
      </c>
      <c r="C14" s="2" t="s">
        <v>41</v>
      </c>
      <c r="D14" s="2" t="s">
        <v>65</v>
      </c>
      <c r="E14" s="13" t="s">
        <v>79</v>
      </c>
      <c r="F14" s="4" t="s">
        <v>14</v>
      </c>
    </row>
    <row r="15" spans="1:6" x14ac:dyDescent="0.25">
      <c r="A15" s="3">
        <f t="shared" si="0"/>
        <v>14</v>
      </c>
      <c r="B15" s="2" t="s">
        <v>41</v>
      </c>
      <c r="C15" s="2" t="s">
        <v>41</v>
      </c>
      <c r="D15" s="2" t="s">
        <v>65</v>
      </c>
      <c r="E15" s="13" t="s">
        <v>77</v>
      </c>
      <c r="F15" s="4" t="s">
        <v>15</v>
      </c>
    </row>
    <row r="16" spans="1:6" x14ac:dyDescent="0.25">
      <c r="A16" s="3">
        <f t="shared" si="0"/>
        <v>15</v>
      </c>
      <c r="B16" s="2" t="s">
        <v>37</v>
      </c>
      <c r="C16" s="2" t="s">
        <v>52</v>
      </c>
      <c r="D16" s="2" t="s">
        <v>65</v>
      </c>
      <c r="E16" s="13" t="s">
        <v>74</v>
      </c>
      <c r="F16" s="4" t="s">
        <v>16</v>
      </c>
    </row>
    <row r="17" spans="1:6" x14ac:dyDescent="0.25">
      <c r="A17" s="3">
        <f t="shared" si="0"/>
        <v>16</v>
      </c>
      <c r="B17" s="2" t="s">
        <v>37</v>
      </c>
      <c r="C17" s="2" t="s">
        <v>41</v>
      </c>
      <c r="D17" s="2" t="s">
        <v>65</v>
      </c>
      <c r="E17" s="13" t="s">
        <v>77</v>
      </c>
      <c r="F17" s="4" t="s">
        <v>17</v>
      </c>
    </row>
    <row r="18" spans="1:6" x14ac:dyDescent="0.25">
      <c r="A18" s="8">
        <f t="shared" si="0"/>
        <v>17</v>
      </c>
      <c r="B18" s="9" t="s">
        <v>37</v>
      </c>
      <c r="C18" s="9" t="s">
        <v>56</v>
      </c>
      <c r="D18" s="9" t="s">
        <v>65</v>
      </c>
      <c r="E18" s="11" t="s">
        <v>79</v>
      </c>
      <c r="F18" s="10" t="s">
        <v>2</v>
      </c>
    </row>
    <row r="19" spans="1:6" x14ac:dyDescent="0.25">
      <c r="A19" s="3">
        <f t="shared" si="0"/>
        <v>18</v>
      </c>
      <c r="B19" s="2" t="s">
        <v>41</v>
      </c>
      <c r="C19" s="2" t="s">
        <v>41</v>
      </c>
      <c r="D19" s="2"/>
      <c r="E19" s="13" t="s">
        <v>75</v>
      </c>
      <c r="F19" s="4" t="s">
        <v>18</v>
      </c>
    </row>
    <row r="20" spans="1:6" x14ac:dyDescent="0.25">
      <c r="A20" s="3">
        <f t="shared" si="0"/>
        <v>19</v>
      </c>
      <c r="B20" s="2" t="s">
        <v>37</v>
      </c>
      <c r="C20" s="2" t="s">
        <v>57</v>
      </c>
      <c r="D20" s="2" t="s">
        <v>65</v>
      </c>
      <c r="E20" s="13" t="s">
        <v>77</v>
      </c>
      <c r="F20" s="4" t="s">
        <v>19</v>
      </c>
    </row>
    <row r="21" spans="1:6" x14ac:dyDescent="0.25">
      <c r="A21" s="3">
        <f t="shared" si="0"/>
        <v>20</v>
      </c>
      <c r="B21" s="2" t="s">
        <v>37</v>
      </c>
      <c r="C21" s="2" t="s">
        <v>55</v>
      </c>
      <c r="D21" s="2" t="s">
        <v>65</v>
      </c>
      <c r="E21" s="13" t="s">
        <v>79</v>
      </c>
      <c r="F21" s="4" t="s">
        <v>20</v>
      </c>
    </row>
    <row r="22" spans="1:6" x14ac:dyDescent="0.25">
      <c r="A22" s="3">
        <f t="shared" si="0"/>
        <v>21</v>
      </c>
      <c r="B22" s="2" t="s">
        <v>39</v>
      </c>
      <c r="C22" s="2" t="s">
        <v>54</v>
      </c>
      <c r="D22" s="2" t="s">
        <v>65</v>
      </c>
      <c r="E22" s="13" t="s">
        <v>79</v>
      </c>
      <c r="F22" s="4" t="s">
        <v>21</v>
      </c>
    </row>
    <row r="23" spans="1:6" x14ac:dyDescent="0.25">
      <c r="A23" s="3">
        <f t="shared" si="0"/>
        <v>22</v>
      </c>
      <c r="B23" s="2" t="s">
        <v>41</v>
      </c>
      <c r="C23" s="2" t="s">
        <v>41</v>
      </c>
      <c r="D23" s="2" t="s">
        <v>41</v>
      </c>
      <c r="E23" s="13" t="s">
        <v>75</v>
      </c>
      <c r="F23" s="4" t="s">
        <v>22</v>
      </c>
    </row>
    <row r="24" spans="1:6" x14ac:dyDescent="0.25">
      <c r="A24" s="3">
        <f t="shared" si="0"/>
        <v>23</v>
      </c>
      <c r="B24" s="2" t="s">
        <v>39</v>
      </c>
      <c r="C24" s="2" t="s">
        <v>58</v>
      </c>
      <c r="D24" s="2" t="s">
        <v>65</v>
      </c>
      <c r="E24" s="13" t="s">
        <v>77</v>
      </c>
      <c r="F24" s="4" t="s">
        <v>23</v>
      </c>
    </row>
    <row r="25" spans="1:6" x14ac:dyDescent="0.25">
      <c r="A25" s="3">
        <f t="shared" si="0"/>
        <v>24</v>
      </c>
      <c r="B25" s="2" t="s">
        <v>41</v>
      </c>
      <c r="C25" s="2" t="s">
        <v>41</v>
      </c>
      <c r="D25" s="2" t="s">
        <v>65</v>
      </c>
      <c r="E25" s="13" t="s">
        <v>77</v>
      </c>
      <c r="F25" s="4" t="s">
        <v>24</v>
      </c>
    </row>
    <row r="26" spans="1:6" x14ac:dyDescent="0.25">
      <c r="A26" s="3">
        <f t="shared" si="0"/>
        <v>25</v>
      </c>
      <c r="B26" s="2" t="s">
        <v>41</v>
      </c>
      <c r="C26" s="2" t="s">
        <v>41</v>
      </c>
      <c r="D26" s="2" t="s">
        <v>41</v>
      </c>
      <c r="E26" s="13" t="s">
        <v>75</v>
      </c>
      <c r="F26" s="4" t="s">
        <v>25</v>
      </c>
    </row>
    <row r="27" spans="1:6" x14ac:dyDescent="0.25">
      <c r="A27" s="3">
        <f t="shared" si="0"/>
        <v>26</v>
      </c>
      <c r="B27" s="2" t="s">
        <v>41</v>
      </c>
      <c r="C27" s="2" t="s">
        <v>41</v>
      </c>
      <c r="D27" s="2" t="s">
        <v>65</v>
      </c>
      <c r="E27" s="13" t="s">
        <v>77</v>
      </c>
      <c r="F27" s="4" t="s">
        <v>26</v>
      </c>
    </row>
    <row r="28" spans="1:6" x14ac:dyDescent="0.25">
      <c r="A28" s="3">
        <f t="shared" si="0"/>
        <v>27</v>
      </c>
      <c r="B28" s="2" t="s">
        <v>37</v>
      </c>
      <c r="C28" s="2" t="s">
        <v>56</v>
      </c>
      <c r="D28" s="2" t="s">
        <v>65</v>
      </c>
      <c r="E28" s="13" t="s">
        <v>75</v>
      </c>
      <c r="F28" s="4" t="s">
        <v>27</v>
      </c>
    </row>
    <row r="29" spans="1:6" x14ac:dyDescent="0.25">
      <c r="A29" s="3">
        <f t="shared" si="0"/>
        <v>28</v>
      </c>
      <c r="B29" s="2" t="s">
        <v>37</v>
      </c>
      <c r="C29" s="2" t="s">
        <v>55</v>
      </c>
      <c r="D29" s="2" t="s">
        <v>65</v>
      </c>
      <c r="E29" s="13" t="s">
        <v>77</v>
      </c>
      <c r="F29" s="4" t="s">
        <v>28</v>
      </c>
    </row>
    <row r="30" spans="1:6" x14ac:dyDescent="0.25">
      <c r="A30" s="3">
        <f t="shared" si="0"/>
        <v>29</v>
      </c>
      <c r="B30" s="2" t="s">
        <v>37</v>
      </c>
      <c r="C30" s="2" t="s">
        <v>55</v>
      </c>
      <c r="D30" s="2" t="s">
        <v>65</v>
      </c>
      <c r="E30" s="13" t="s">
        <v>79</v>
      </c>
      <c r="F30" s="4" t="s">
        <v>29</v>
      </c>
    </row>
    <row r="31" spans="1:6" x14ac:dyDescent="0.25">
      <c r="A31" s="3">
        <f t="shared" si="0"/>
        <v>30</v>
      </c>
      <c r="B31" s="2" t="s">
        <v>37</v>
      </c>
      <c r="C31" s="2" t="s">
        <v>52</v>
      </c>
      <c r="D31" s="2" t="s">
        <v>65</v>
      </c>
      <c r="E31" s="13" t="s">
        <v>79</v>
      </c>
      <c r="F31" s="4" t="s">
        <v>30</v>
      </c>
    </row>
    <row r="32" spans="1:6" ht="31.5" x14ac:dyDescent="0.25">
      <c r="A32" s="3">
        <f t="shared" si="0"/>
        <v>31</v>
      </c>
      <c r="B32" s="2" t="s">
        <v>41</v>
      </c>
      <c r="C32" s="2" t="s">
        <v>41</v>
      </c>
      <c r="D32" s="2" t="s">
        <v>41</v>
      </c>
      <c r="E32" s="13" t="s">
        <v>75</v>
      </c>
      <c r="F32" s="4" t="s">
        <v>31</v>
      </c>
    </row>
    <row r="33" spans="1:6" x14ac:dyDescent="0.25">
      <c r="A33" s="3">
        <f t="shared" si="0"/>
        <v>32</v>
      </c>
      <c r="B33" s="2" t="s">
        <v>41</v>
      </c>
      <c r="C33" s="2" t="s">
        <v>41</v>
      </c>
      <c r="D33" s="2" t="s">
        <v>41</v>
      </c>
      <c r="E33" s="13" t="s">
        <v>75</v>
      </c>
      <c r="F33" s="4" t="s">
        <v>32</v>
      </c>
    </row>
    <row r="34" spans="1:6" x14ac:dyDescent="0.25">
      <c r="A34" s="3">
        <f t="shared" si="0"/>
        <v>33</v>
      </c>
      <c r="B34" s="2" t="s">
        <v>41</v>
      </c>
      <c r="C34" s="2" t="s">
        <v>41</v>
      </c>
      <c r="D34" s="2" t="s">
        <v>65</v>
      </c>
      <c r="E34" s="13" t="s">
        <v>75</v>
      </c>
      <c r="F34" s="4" t="s">
        <v>60</v>
      </c>
    </row>
    <row r="35" spans="1:6" x14ac:dyDescent="0.25">
      <c r="A35" s="3">
        <f t="shared" si="0"/>
        <v>34</v>
      </c>
      <c r="B35" s="2" t="s">
        <v>41</v>
      </c>
      <c r="C35" s="2" t="s">
        <v>41</v>
      </c>
      <c r="D35" s="2" t="s">
        <v>41</v>
      </c>
      <c r="E35" s="13" t="s">
        <v>73</v>
      </c>
      <c r="F35" s="4" t="s">
        <v>61</v>
      </c>
    </row>
    <row r="36" spans="1:6" x14ac:dyDescent="0.25">
      <c r="A36" s="3">
        <f t="shared" si="0"/>
        <v>35</v>
      </c>
      <c r="B36" s="2" t="s">
        <v>41</v>
      </c>
      <c r="C36" s="2" t="s">
        <v>41</v>
      </c>
      <c r="D36" s="2" t="s">
        <v>41</v>
      </c>
      <c r="E36" s="13" t="s">
        <v>73</v>
      </c>
      <c r="F36" s="4" t="s">
        <v>62</v>
      </c>
    </row>
    <row r="37" spans="1:6" x14ac:dyDescent="0.25">
      <c r="A37" s="3">
        <f t="shared" si="0"/>
        <v>36</v>
      </c>
      <c r="B37" s="2" t="s">
        <v>41</v>
      </c>
      <c r="C37" s="2" t="s">
        <v>41</v>
      </c>
      <c r="D37" s="2" t="s">
        <v>41</v>
      </c>
      <c r="E37" s="13" t="s">
        <v>76</v>
      </c>
      <c r="F37" s="4" t="s">
        <v>63</v>
      </c>
    </row>
    <row r="38" spans="1:6" ht="15" customHeight="1" x14ac:dyDescent="0.25">
      <c r="A38" s="3">
        <f t="shared" si="0"/>
        <v>37</v>
      </c>
      <c r="B38" s="2" t="s">
        <v>39</v>
      </c>
      <c r="C38" s="2" t="s">
        <v>64</v>
      </c>
      <c r="D38" s="2" t="s">
        <v>41</v>
      </c>
      <c r="E38" s="13" t="s">
        <v>76</v>
      </c>
      <c r="F38" s="4" t="s">
        <v>33</v>
      </c>
    </row>
    <row r="39" spans="1:6" ht="31.5" x14ac:dyDescent="0.25">
      <c r="A39" s="3">
        <f t="shared" si="0"/>
        <v>38</v>
      </c>
      <c r="B39" s="2" t="s">
        <v>41</v>
      </c>
      <c r="C39" s="2" t="s">
        <v>41</v>
      </c>
      <c r="D39" s="2" t="s">
        <v>65</v>
      </c>
      <c r="E39" s="13" t="s">
        <v>73</v>
      </c>
      <c r="F39" s="4" t="s">
        <v>82</v>
      </c>
    </row>
    <row r="40" spans="1:6" x14ac:dyDescent="0.25">
      <c r="A40" s="3">
        <f t="shared" si="0"/>
        <v>39</v>
      </c>
      <c r="B40" s="2" t="s">
        <v>39</v>
      </c>
      <c r="C40" s="2" t="s">
        <v>54</v>
      </c>
      <c r="D40" s="2" t="s">
        <v>65</v>
      </c>
      <c r="E40" s="13" t="s">
        <v>77</v>
      </c>
      <c r="F40" s="4" t="s">
        <v>1</v>
      </c>
    </row>
    <row r="41" spans="1:6" ht="78.75" x14ac:dyDescent="0.25">
      <c r="A41" s="8">
        <v>17</v>
      </c>
      <c r="B41" s="9" t="s">
        <v>37</v>
      </c>
      <c r="C41" s="9" t="s">
        <v>52</v>
      </c>
      <c r="D41" s="9" t="s">
        <v>65</v>
      </c>
      <c r="E41" s="11" t="s">
        <v>79</v>
      </c>
      <c r="F41" s="10" t="s">
        <v>81</v>
      </c>
    </row>
  </sheetData>
  <phoneticPr fontId="1" type="noConversion"/>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4">
        <x14:dataValidation type="list" allowBlank="1" showInputMessage="1" showErrorMessage="1" xr:uid="{4EED22B2-3D32-41C2-865B-DF1069C86B04}">
          <x14:formula1>
            <xm:f>資料庫!$B:$B</xm:f>
          </x14:formula1>
          <xm:sqref>D26 D23 D35:D38 D32:D33 C41:C1048576 C2:C40</xm:sqref>
        </x14:dataValidation>
        <x14:dataValidation type="list" allowBlank="1" showInputMessage="1" showErrorMessage="1" xr:uid="{5D6EC802-17AE-4A3D-BAE5-88AD57DF5646}">
          <x14:formula1>
            <xm:f>資料庫!$C:$C</xm:f>
          </x14:formula1>
          <xm:sqref>D24:D25 D34 D27:D31 D2:D22 D39:D40 D41:D1048576</xm:sqref>
        </x14:dataValidation>
        <x14:dataValidation type="list" allowBlank="1" showInputMessage="1" showErrorMessage="1" xr:uid="{A07901AD-CC3F-4025-8CAD-49F2879CE108}">
          <x14:formula1>
            <xm:f>資料庫!$A:$A</xm:f>
          </x14:formula1>
          <xm:sqref>B41:B1048576 B2:B40</xm:sqref>
        </x14:dataValidation>
        <x14:dataValidation type="list" allowBlank="1" showInputMessage="1" showErrorMessage="1" xr:uid="{987C219C-450B-4BE4-8B9B-0FBF64110DA3}">
          <x14:formula1>
            <xm:f>資料庫!$D:$D</xm:f>
          </x14:formula1>
          <xm:sqref>E41:E1048576 E2:E40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2B54DF-AD14-4F6A-8497-DF8F7C5944F9}">
  <dimension ref="A1:D12"/>
  <sheetViews>
    <sheetView workbookViewId="0">
      <selection activeCell="D6" sqref="D6"/>
    </sheetView>
  </sheetViews>
  <sheetFormatPr defaultRowHeight="15.75" x14ac:dyDescent="0.25"/>
  <cols>
    <col min="2" max="2" width="15.140625" bestFit="1" customWidth="1"/>
    <col min="4" max="4" width="24.7109375" bestFit="1" customWidth="1"/>
  </cols>
  <sheetData>
    <row r="1" spans="1:4" x14ac:dyDescent="0.25">
      <c r="A1" t="s">
        <v>38</v>
      </c>
      <c r="B1" t="s">
        <v>43</v>
      </c>
      <c r="C1" t="s">
        <v>66</v>
      </c>
      <c r="D1" t="s">
        <v>78</v>
      </c>
    </row>
    <row r="2" spans="1:4" x14ac:dyDescent="0.25">
      <c r="A2" t="s">
        <v>40</v>
      </c>
      <c r="B2" t="s">
        <v>44</v>
      </c>
      <c r="C2" t="s">
        <v>68</v>
      </c>
      <c r="D2" t="s">
        <v>80</v>
      </c>
    </row>
    <row r="3" spans="1:4" x14ac:dyDescent="0.25">
      <c r="A3" t="s">
        <v>42</v>
      </c>
      <c r="B3" t="s">
        <v>45</v>
      </c>
      <c r="C3" t="s">
        <v>42</v>
      </c>
      <c r="D3" t="s">
        <v>74</v>
      </c>
    </row>
    <row r="4" spans="1:4" x14ac:dyDescent="0.25">
      <c r="B4" t="s">
        <v>46</v>
      </c>
      <c r="D4" t="s">
        <v>75</v>
      </c>
    </row>
    <row r="5" spans="1:4" x14ac:dyDescent="0.25">
      <c r="B5" t="s">
        <v>47</v>
      </c>
      <c r="D5" t="s">
        <v>76</v>
      </c>
    </row>
    <row r="6" spans="1:4" x14ac:dyDescent="0.25">
      <c r="B6" t="s">
        <v>48</v>
      </c>
      <c r="D6" t="s">
        <v>73</v>
      </c>
    </row>
    <row r="7" spans="1:4" x14ac:dyDescent="0.25">
      <c r="B7" t="s">
        <v>49</v>
      </c>
    </row>
    <row r="8" spans="1:4" x14ac:dyDescent="0.25">
      <c r="B8" t="s">
        <v>50</v>
      </c>
    </row>
    <row r="9" spans="1:4" x14ac:dyDescent="0.25">
      <c r="B9" t="s">
        <v>51</v>
      </c>
    </row>
    <row r="10" spans="1:4" x14ac:dyDescent="0.25">
      <c r="B10" t="s">
        <v>42</v>
      </c>
    </row>
    <row r="11" spans="1:4" x14ac:dyDescent="0.25">
      <c r="B11" t="s">
        <v>53</v>
      </c>
    </row>
    <row r="12" spans="1:4" x14ac:dyDescent="0.25">
      <c r="B12" t="s">
        <v>59</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工作表1</vt:lpstr>
      <vt:lpstr>資料庫</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cwt02014_陳韋珽</dc:creator>
  <cp:lastModifiedBy>cwt02014_陳韋珽</cp:lastModifiedBy>
  <dcterms:created xsi:type="dcterms:W3CDTF">2015-06-05T18:19:34Z</dcterms:created>
  <dcterms:modified xsi:type="dcterms:W3CDTF">2025-07-30T07:27:56Z</dcterms:modified>
</cp:coreProperties>
</file>