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4180" windowHeight="13056" activeTab="2"/>
  </bookViews>
  <sheets>
    <sheet name="建筑表" sheetId="7" r:id="rId1"/>
    <sheet name="攻打次数表" sheetId="8" r:id="rId2"/>
    <sheet name="攻城奖励表" sheetId="9" r:id="rId3"/>
    <sheet name="排行奖励" sheetId="10" r:id="rId4"/>
  </sheets>
  <calcPr calcId="162913" iterate="1" concurrentCalc="0"/>
</workbook>
</file>

<file path=xl/calcChain.xml><?xml version="1.0" encoding="utf-8"?>
<calcChain xmlns="http://schemas.openxmlformats.org/spreadsheetml/2006/main">
  <c r="B12" i="10" l="1"/>
  <c r="B13" i="10"/>
  <c r="B14" i="10"/>
  <c r="B8" i="9"/>
  <c r="B9" i="9"/>
  <c r="B10" i="9"/>
  <c r="B11" i="9"/>
  <c r="B12" i="9"/>
  <c r="B13" i="9"/>
  <c r="B14" i="9"/>
  <c r="B15" i="9"/>
  <c r="B11" i="10"/>
  <c r="B10" i="10"/>
  <c r="B9" i="10"/>
  <c r="B8" i="10"/>
  <c r="B7" i="10"/>
  <c r="B7" i="9"/>
  <c r="B8" i="7"/>
  <c r="B9" i="7"/>
  <c r="B10" i="7"/>
  <c r="B11" i="8"/>
  <c r="B10" i="8"/>
  <c r="B9" i="8"/>
  <c r="B8" i="8"/>
  <c r="B7" i="8"/>
  <c r="B7" i="7"/>
</calcChain>
</file>

<file path=xl/sharedStrings.xml><?xml version="1.0" encoding="utf-8"?>
<sst xmlns="http://schemas.openxmlformats.org/spreadsheetml/2006/main" count="195" uniqueCount="129">
  <si>
    <t>填写备注</t>
  </si>
  <si>
    <t>id</t>
  </si>
  <si>
    <t>string</t>
  </si>
  <si>
    <t>int</t>
  </si>
  <si>
    <t>此行是逻辑规则</t>
  </si>
  <si>
    <t>$key</t>
  </si>
  <si>
    <t>string</t>
    <phoneticPr fontId="4" type="noConversion"/>
  </si>
  <si>
    <t>int</t>
    <phoneticPr fontId="4" type="noConversion"/>
  </si>
  <si>
    <t>消耗物品</t>
    <phoneticPr fontId="4" type="noConversion"/>
  </si>
  <si>
    <t>cost_item</t>
    <phoneticPr fontId="4" type="noConversion"/>
  </si>
  <si>
    <t>消耗物品数量</t>
    <phoneticPr fontId="4" type="noConversion"/>
  </si>
  <si>
    <t>ref(ItemData)</t>
    <phoneticPr fontId="4" type="noConversion"/>
  </si>
  <si>
    <t>钻石</t>
  </si>
  <si>
    <t>钻石</t>
    <phoneticPr fontId="4" type="noConversion"/>
  </si>
  <si>
    <t>cost_num</t>
    <phoneticPr fontId="4" type="noConversion"/>
  </si>
  <si>
    <t>编号</t>
    <phoneticPr fontId="4" type="noConversion"/>
  </si>
  <si>
    <t>名字</t>
    <phoneticPr fontId="4" type="noConversion"/>
  </si>
  <si>
    <t>购买次数</t>
    <phoneticPr fontId="4" type="noConversion"/>
  </si>
  <si>
    <t>建筑HP</t>
    <phoneticPr fontId="4" type="noConversion"/>
  </si>
  <si>
    <t>失败HP</t>
    <phoneticPr fontId="4" type="noConversion"/>
  </si>
  <si>
    <t>fail_hp</t>
    <phoneticPr fontId="4" type="noConversion"/>
  </si>
  <si>
    <t>防守人数</t>
    <phoneticPr fontId="4" type="noConversion"/>
  </si>
  <si>
    <t>defend_count</t>
    <phoneticPr fontId="4" type="noConversion"/>
  </si>
  <si>
    <t>每个玩家防守次数</t>
    <phoneticPr fontId="4" type="noConversion"/>
  </si>
  <si>
    <t>防守参数</t>
    <phoneticPr fontId="4" type="noConversion"/>
  </si>
  <si>
    <t>5级王朝</t>
    <phoneticPr fontId="4" type="noConversion"/>
  </si>
  <si>
    <t>6级王朝</t>
    <phoneticPr fontId="4" type="noConversion"/>
  </si>
  <si>
    <t>dedicate_6</t>
    <phoneticPr fontId="4" type="noConversion"/>
  </si>
  <si>
    <t>7级王朝</t>
    <phoneticPr fontId="4" type="noConversion"/>
  </si>
  <si>
    <t>dedicate_7</t>
    <phoneticPr fontId="4" type="noConversion"/>
  </si>
  <si>
    <t>8级王朝</t>
    <phoneticPr fontId="4" type="noConversion"/>
  </si>
  <si>
    <t>dedicate_8</t>
    <phoneticPr fontId="4" type="noConversion"/>
  </si>
  <si>
    <t>9级王朝</t>
    <phoneticPr fontId="4" type="noConversion"/>
  </si>
  <si>
    <t>dedicate_9</t>
    <phoneticPr fontId="4" type="noConversion"/>
  </si>
  <si>
    <t>10级王朝</t>
    <phoneticPr fontId="4" type="noConversion"/>
  </si>
  <si>
    <t>dedicate_10</t>
    <phoneticPr fontId="4" type="noConversion"/>
  </si>
  <si>
    <t>贡献奖励</t>
    <phoneticPr fontId="4" type="noConversion"/>
  </si>
  <si>
    <t>失败奖励系数</t>
    <phoneticPr fontId="4" type="noConversion"/>
  </si>
  <si>
    <t>float</t>
    <phoneticPr fontId="4" type="noConversion"/>
  </si>
  <si>
    <t>奖励王朝经验</t>
    <phoneticPr fontId="4" type="noConversion"/>
  </si>
  <si>
    <t>不能修改id顺序</t>
    <phoneticPr fontId="4" type="noConversion"/>
  </si>
  <si>
    <t>奖励id</t>
    <phoneticPr fontId="4" type="noConversion"/>
  </si>
  <si>
    <t>条件</t>
    <phoneticPr fontId="4" type="noConversion"/>
  </si>
  <si>
    <r>
      <t>i</t>
    </r>
    <r>
      <rPr>
        <sz val="11"/>
        <color indexed="8"/>
        <rFont val="宋体"/>
        <charset val="134"/>
      </rPr>
      <t>nt</t>
    </r>
    <phoneticPr fontId="4" type="noConversion"/>
  </si>
  <si>
    <t>数量</t>
    <phoneticPr fontId="4" type="noConversion"/>
  </si>
  <si>
    <t>num</t>
    <phoneticPr fontId="4" type="noConversion"/>
  </si>
  <si>
    <t>奖励列表</t>
    <phoneticPr fontId="4" type="noConversion"/>
  </si>
  <si>
    <r>
      <t>s</t>
    </r>
    <r>
      <rPr>
        <sz val="11"/>
        <color indexed="8"/>
        <rFont val="宋体"/>
        <charset val="134"/>
      </rPr>
      <t>tring_list</t>
    </r>
    <phoneticPr fontId="4" type="noConversion"/>
  </si>
  <si>
    <t>奖励数量</t>
    <phoneticPr fontId="4" type="noConversion"/>
  </si>
  <si>
    <t>int_list</t>
    <phoneticPr fontId="4" type="noConversion"/>
  </si>
  <si>
    <t>condition</t>
    <phoneticPr fontId="4" type="noConversion"/>
  </si>
  <si>
    <t>排名范围</t>
  </si>
  <si>
    <t>rank_range</t>
  </si>
  <si>
    <t>int_list</t>
  </si>
  <si>
    <t>1//1</t>
    <phoneticPr fontId="4" type="noConversion"/>
  </si>
  <si>
    <t>2//3</t>
    <phoneticPr fontId="4" type="noConversion"/>
  </si>
  <si>
    <t>4//5</t>
    <phoneticPr fontId="4" type="noConversion"/>
  </si>
  <si>
    <t>6//10</t>
    <phoneticPr fontId="4" type="noConversion"/>
  </si>
  <si>
    <t>11//20</t>
    <phoneticPr fontId="4" type="noConversion"/>
  </si>
  <si>
    <t>王朝奖励</t>
    <phoneticPr fontId="4" type="noConversion"/>
  </si>
  <si>
    <t>string_list</t>
    <phoneticPr fontId="4" type="noConversion"/>
  </si>
  <si>
    <t>ref(ItemData)</t>
    <phoneticPr fontId="4" type="noConversion"/>
  </si>
  <si>
    <t>int_list</t>
    <phoneticPr fontId="4" type="noConversion"/>
  </si>
  <si>
    <t>size(dynasty_reward_list)</t>
    <phoneticPr fontId="4" type="noConversion"/>
  </si>
  <si>
    <t>个人奖励</t>
    <phoneticPr fontId="4" type="noConversion"/>
  </si>
  <si>
    <t>size(role_reward_list)</t>
    <phoneticPr fontId="4" type="noConversion"/>
  </si>
  <si>
    <t>王朝贡献</t>
    <phoneticPr fontId="8" type="noConversion"/>
  </si>
  <si>
    <t>ref(ItemData)</t>
  </si>
  <si>
    <t>color</t>
    <phoneticPr fontId="4" type="noConversion"/>
  </si>
  <si>
    <t>名字颜色</t>
    <phoneticPr fontId="4" type="noConversion"/>
  </si>
  <si>
    <t>e51225</t>
    <phoneticPr fontId="4" type="noConversion"/>
  </si>
  <si>
    <t>f0c058</t>
    <phoneticPr fontId="4" type="noConversion"/>
  </si>
  <si>
    <t>2982f0</t>
    <phoneticPr fontId="4" type="noConversion"/>
  </si>
  <si>
    <t>a473ff</t>
    <phoneticPr fontId="4" type="noConversion"/>
  </si>
  <si>
    <t>Hosipital</t>
    <phoneticPr fontId="4" type="noConversion"/>
  </si>
  <si>
    <t>Treasury</t>
    <phoneticPr fontId="4" type="noConversion"/>
  </si>
  <si>
    <t>Fort</t>
    <phoneticPr fontId="4" type="noConversion"/>
  </si>
  <si>
    <t>Headquarter</t>
    <phoneticPr fontId="4" type="noConversion"/>
  </si>
  <si>
    <t>建筑名字</t>
    <phoneticPr fontId="4" type="noConversion"/>
  </si>
  <si>
    <t>btn_name</t>
    <phoneticPr fontId="4" type="noConversion"/>
  </si>
  <si>
    <t>string</t>
    <phoneticPr fontId="4" type="noConversion"/>
  </si>
  <si>
    <t>DynastyBuildingData</t>
    <phoneticPr fontId="4" type="noConversion"/>
  </si>
  <si>
    <t>胜利HP</t>
    <phoneticPr fontId="4" type="noConversion"/>
  </si>
  <si>
    <t>win_hp</t>
    <phoneticPr fontId="4" type="noConversion"/>
  </si>
  <si>
    <t>dedicate_5</t>
    <phoneticPr fontId="4" type="noConversion"/>
  </si>
  <si>
    <t>fail_reward_ratio</t>
    <phoneticPr fontId="4" type="noConversion"/>
  </si>
  <si>
    <t>CompeteNumData</t>
    <phoneticPr fontId="4" type="noConversion"/>
  </si>
  <si>
    <t>CompeteRankData</t>
    <phoneticPr fontId="4" type="noConversion"/>
  </si>
  <si>
    <t>dynasty_reward_list</t>
    <phoneticPr fontId="4" type="noConversion"/>
  </si>
  <si>
    <t>dynasty_reward_value_list</t>
    <phoneticPr fontId="4" type="noConversion"/>
  </si>
  <si>
    <t>role_reward_list</t>
    <phoneticPr fontId="4" type="noConversion"/>
  </si>
  <si>
    <t>role_reward_value_list</t>
    <phoneticPr fontId="4" type="noConversion"/>
  </si>
  <si>
    <t>dynasty_exp_reward</t>
    <phoneticPr fontId="4" type="noConversion"/>
  </si>
  <si>
    <t>building_hp</t>
    <phoneticPr fontId="4" type="noConversion"/>
  </si>
  <si>
    <t>defend_member_count</t>
    <phoneticPr fontId="4" type="noConversion"/>
  </si>
  <si>
    <t>条件描述</t>
    <phoneticPr fontId="8" type="noConversion"/>
  </si>
  <si>
    <r>
      <t>d</t>
    </r>
    <r>
      <rPr>
        <sz val="11"/>
        <color indexed="8"/>
        <rFont val="宋体"/>
        <charset val="134"/>
      </rPr>
      <t>esc</t>
    </r>
    <phoneticPr fontId="8" type="noConversion"/>
  </si>
  <si>
    <t>1 攻破x个建筑
2 击破x城
3 完美击破x城</t>
    <phoneticPr fontId="8" type="noConversion"/>
  </si>
  <si>
    <r>
      <t>Compete</t>
    </r>
    <r>
      <rPr>
        <sz val="11"/>
        <color indexed="8"/>
        <rFont val="宋体"/>
        <charset val="134"/>
      </rPr>
      <t>Reward</t>
    </r>
    <r>
      <rPr>
        <sz val="11"/>
        <color indexed="8"/>
        <rFont val="宋体"/>
        <charset val="134"/>
      </rPr>
      <t>Data</t>
    </r>
    <phoneticPr fontId="4" type="noConversion"/>
  </si>
  <si>
    <t>reward_list</t>
    <phoneticPr fontId="8" type="noConversion"/>
  </si>
  <si>
    <t>reward_value_list</t>
    <phoneticPr fontId="8" type="noConversion"/>
  </si>
  <si>
    <t>defend_param</t>
    <phoneticPr fontId="4" type="noConversion"/>
  </si>
  <si>
    <t>王朝贡献//金钱//头目货币</t>
    <phoneticPr fontId="4" type="noConversion"/>
  </si>
  <si>
    <t>20000//10000000//3000</t>
    <phoneticPr fontId="4" type="noConversion"/>
  </si>
  <si>
    <t>18000//8000000//2700</t>
    <phoneticPr fontId="4" type="noConversion"/>
  </si>
  <si>
    <t>16000//7000000//2400</t>
    <phoneticPr fontId="4" type="noConversion"/>
  </si>
  <si>
    <t>14000//6000000//2100</t>
    <phoneticPr fontId="4" type="noConversion"/>
  </si>
  <si>
    <t>12000//5000000//1800</t>
    <phoneticPr fontId="4" type="noConversion"/>
  </si>
  <si>
    <t>21//50</t>
    <phoneticPr fontId="4" type="noConversion"/>
  </si>
  <si>
    <t>51//75</t>
    <phoneticPr fontId="4" type="noConversion"/>
  </si>
  <si>
    <t>76//100</t>
    <phoneticPr fontId="4" type="noConversion"/>
  </si>
  <si>
    <t>王朝贡献//宝物精炼石//红色整宝礼包</t>
    <phoneticPr fontId="4" type="noConversion"/>
  </si>
  <si>
    <t>40000//15000//5</t>
  </si>
  <si>
    <t>36000//12000//4</t>
  </si>
  <si>
    <t>34000//11000//4</t>
  </si>
  <si>
    <t>32000//10000//3</t>
  </si>
  <si>
    <t>30000//9000//3</t>
  </si>
  <si>
    <t>28000//8000//2</t>
  </si>
  <si>
    <t>26000//7000//2</t>
  </si>
  <si>
    <t>24000//6000//1</t>
  </si>
  <si>
    <t>name</t>
    <phoneticPr fontId="4" type="noConversion"/>
  </si>
  <si>
    <t>lang</t>
    <phoneticPr fontId="4" type="noConversion"/>
  </si>
  <si>
    <t>停车场</t>
    <phoneticPr fontId="4" type="noConversion"/>
  </si>
  <si>
    <t>前哨</t>
    <phoneticPr fontId="4" type="noConversion"/>
  </si>
  <si>
    <t>军火库</t>
    <phoneticPr fontId="4" type="noConversion"/>
  </si>
  <si>
    <t>总部</t>
    <phoneticPr fontId="4" type="noConversion"/>
  </si>
  <si>
    <t>攻破%s个建筑</t>
    <phoneticPr fontId="8" type="noConversion"/>
  </si>
  <si>
    <t>击破%s个王朝的总部</t>
    <phoneticPr fontId="8" type="noConversion"/>
  </si>
  <si>
    <t>完美攻破%s个城池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</si>
</sst>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2"/>
      <name val="宋体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name val="微软雅黑"/>
      <family val="2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00B05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6600FF"/>
      <name val="微软雅黑"/>
      <family val="2"/>
      <charset val="134"/>
    </font>
    <font>
      <sz val="11"/>
      <color rgb="FF7030A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charset val="134"/>
      <scheme val="minor"/>
    </font>
    <font>
      <i/>
      <sz val="11"/>
      <color theme="9" tint="-0.24994659260841701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rgb="FFCC00CC"/>
      <name val="微软雅黑"/>
      <family val="2"/>
      <charset val="134"/>
    </font>
    <font>
      <strike/>
      <sz val="11"/>
      <color theme="0" tint="-0.2499465926084170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0070C0"/>
      <name val="黑体"/>
      <family val="3"/>
      <charset val="134"/>
    </font>
    <font>
      <sz val="12"/>
      <color rgb="FFFF0000"/>
      <name val="宋体"/>
      <charset val="134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1">
    <xf numFmtId="0" fontId="0" fillId="0" borderId="0"/>
    <xf numFmtId="49" fontId="2" fillId="0" borderId="1" applyFill="0">
      <alignment horizontal="center" vertical="center" shrinkToFit="1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" fillId="0" borderId="2" applyNumberFormat="0" applyFill="0">
      <alignment vertical="center" shrinkToFit="1"/>
    </xf>
    <xf numFmtId="0" fontId="1" fillId="0" borderId="2" applyNumberFormat="0" applyFill="0">
      <alignment horizontal="left" vertical="top" wrapText="1"/>
    </xf>
    <xf numFmtId="0" fontId="9" fillId="0" borderId="2" applyFill="0">
      <alignment horizontal="center" vertical="center"/>
    </xf>
    <xf numFmtId="9" fontId="15" fillId="0" borderId="0" applyFont="0" applyFill="0" applyBorder="0" applyAlignment="0" applyProtection="0">
      <alignment vertical="center"/>
    </xf>
    <xf numFmtId="0" fontId="16" fillId="5" borderId="0">
      <alignment vertical="center"/>
    </xf>
    <xf numFmtId="0" fontId="17" fillId="6" borderId="0">
      <alignment vertical="center"/>
    </xf>
    <xf numFmtId="0" fontId="18" fillId="7" borderId="1">
      <alignment horizontal="center" vertical="center"/>
    </xf>
    <xf numFmtId="0" fontId="2" fillId="4" borderId="1">
      <alignment horizontal="center"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/>
    <xf numFmtId="0" fontId="3" fillId="0" borderId="0"/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2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3" fillId="0" borderId="0"/>
    <xf numFmtId="0" fontId="19" fillId="8" borderId="0">
      <alignment vertical="center"/>
    </xf>
    <xf numFmtId="0" fontId="20" fillId="8" borderId="0">
      <alignment vertical="center"/>
    </xf>
    <xf numFmtId="0" fontId="21" fillId="9" borderId="1">
      <alignment horizontal="center" vertical="center"/>
    </xf>
    <xf numFmtId="0" fontId="23" fillId="5" borderId="0">
      <alignment vertical="center"/>
    </xf>
    <xf numFmtId="0" fontId="2" fillId="10" borderId="1">
      <alignment horizontal="center" vertical="center"/>
    </xf>
    <xf numFmtId="0" fontId="24" fillId="5" borderId="0">
      <alignment vertical="center"/>
    </xf>
    <xf numFmtId="0" fontId="2" fillId="11" borderId="0">
      <alignment vertical="center"/>
    </xf>
    <xf numFmtId="0" fontId="25" fillId="5" borderId="0">
      <alignment vertical="center"/>
    </xf>
    <xf numFmtId="0" fontId="21" fillId="5" borderId="1">
      <alignment horizontal="center"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5" borderId="0">
      <alignment vertical="center"/>
    </xf>
    <xf numFmtId="0" fontId="27" fillId="16" borderId="1">
      <alignment horizontal="center" vertical="center"/>
    </xf>
    <xf numFmtId="0" fontId="28" fillId="5" borderId="0">
      <alignment vertical="center"/>
    </xf>
    <xf numFmtId="0" fontId="29" fillId="5" borderId="0">
      <alignment vertical="center"/>
    </xf>
    <xf numFmtId="0" fontId="27" fillId="5" borderId="0">
      <alignment vertical="center"/>
    </xf>
    <xf numFmtId="0" fontId="14" fillId="13" borderId="0" applyNumberFormat="0" applyBorder="0" applyAlignment="0" applyProtection="0">
      <alignment vertical="center"/>
    </xf>
  </cellStyleXfs>
  <cellXfs count="20">
    <xf numFmtId="0" fontId="0" fillId="0" borderId="0" xfId="0"/>
    <xf numFmtId="0" fontId="13" fillId="0" borderId="0" xfId="32"/>
    <xf numFmtId="0" fontId="13" fillId="3" borderId="1" xfId="32" applyFill="1" applyBorder="1" applyAlignment="1"/>
    <xf numFmtId="0" fontId="13" fillId="0" borderId="0" xfId="32" applyAlignment="1"/>
    <xf numFmtId="0" fontId="13" fillId="0" borderId="1" xfId="32" applyBorder="1" applyAlignment="1">
      <alignment horizontal="left"/>
    </xf>
    <xf numFmtId="0" fontId="22" fillId="0" borderId="0" xfId="32" applyFont="1" applyAlignment="1"/>
    <xf numFmtId="0" fontId="30" fillId="0" borderId="0" xfId="0" applyFont="1"/>
    <xf numFmtId="0" fontId="13" fillId="3" borderId="1" xfId="32" applyFont="1" applyFill="1" applyBorder="1" applyAlignment="1"/>
    <xf numFmtId="0" fontId="6" fillId="0" borderId="0" xfId="0" applyFont="1" applyAlignment="1">
      <alignment vertical="top" wrapText="1"/>
    </xf>
    <xf numFmtId="0" fontId="0" fillId="0" borderId="0" xfId="0" applyAlignment="1"/>
    <xf numFmtId="0" fontId="13" fillId="3" borderId="1" xfId="32" applyFont="1" applyFill="1" applyBorder="1" applyAlignment="1"/>
    <xf numFmtId="0" fontId="11" fillId="0" borderId="0" xfId="0" applyFont="1" applyAlignment="1">
      <alignment vertical="top" wrapText="1"/>
    </xf>
    <xf numFmtId="0" fontId="13" fillId="0" borderId="1" xfId="32" applyFont="1" applyBorder="1" applyAlignment="1">
      <alignment horizontal="left"/>
    </xf>
    <xf numFmtId="0" fontId="13" fillId="0" borderId="1" xfId="32" applyFont="1" applyBorder="1" applyAlignment="1">
      <alignment horizontal="left"/>
    </xf>
    <xf numFmtId="0" fontId="13" fillId="0" borderId="3" xfId="32" applyFill="1" applyBorder="1" applyAlignment="1">
      <alignment horizontal="left"/>
    </xf>
    <xf numFmtId="0" fontId="13" fillId="17" borderId="1" xfId="32" applyFill="1" applyBorder="1" applyAlignment="1"/>
    <xf numFmtId="0" fontId="13" fillId="0" borderId="1" xfId="32" applyFill="1" applyBorder="1" applyAlignment="1">
      <alignment horizontal="left"/>
    </xf>
    <xf numFmtId="0" fontId="13" fillId="0" borderId="4" xfId="32" applyBorder="1" applyAlignment="1">
      <alignment horizontal="center"/>
    </xf>
    <xf numFmtId="0" fontId="13" fillId="3" borderId="5" xfId="32" applyFill="1" applyBorder="1" applyAlignment="1">
      <alignment horizontal="center"/>
    </xf>
    <xf numFmtId="0" fontId="13" fillId="3" borderId="6" xfId="32" applyFill="1" applyBorder="1" applyAlignment="1">
      <alignment horizontal="center"/>
    </xf>
  </cellXfs>
  <cellStyles count="81">
    <cellStyle name="1表头" xfId="1"/>
    <cellStyle name="20% - 强调文字颜色 2 2" xfId="2"/>
    <cellStyle name="20% - 强调文字颜色 2 2 2" xfId="3"/>
    <cellStyle name="20% - 强调文字颜色 2 3" xfId="4"/>
    <cellStyle name="20% - 强调文字颜色 2 3 2" xfId="5"/>
    <cellStyle name="20% - 强调文字颜色 2 4" xfId="6"/>
    <cellStyle name="20% - 强调文字颜色 2 4 2" xfId="7"/>
    <cellStyle name="20% - 强调文字颜色 2 5" xfId="8"/>
    <cellStyle name="20% - 强调文字颜色 2 6" xfId="9"/>
    <cellStyle name="20% - 强调文字颜色 2 7" xfId="10"/>
    <cellStyle name="20% - 着色 2 2" xfId="11"/>
    <cellStyle name="2填表文本" xfId="12"/>
    <cellStyle name="3备注" xfId="13"/>
    <cellStyle name="4分类标题" xfId="14"/>
    <cellStyle name="百分比 2" xfId="15"/>
    <cellStyle name="备注" xfId="16"/>
    <cellStyle name="标题2" xfId="17"/>
    <cellStyle name="表头" xfId="18"/>
    <cellStyle name="表头2" xfId="19"/>
    <cellStyle name="常规" xfId="0" builtinId="0"/>
    <cellStyle name="常规 2" xfId="20"/>
    <cellStyle name="常规 2 2" xfId="21"/>
    <cellStyle name="常规 2 2 2" xfId="22"/>
    <cellStyle name="常规 2 3" xfId="23"/>
    <cellStyle name="常规 2 3 2" xfId="24"/>
    <cellStyle name="常规 2 4" xfId="25"/>
    <cellStyle name="常规 2 5" xfId="26"/>
    <cellStyle name="常规 3" xfId="27"/>
    <cellStyle name="常规 3 2" xfId="28"/>
    <cellStyle name="常规 3 3" xfId="29"/>
    <cellStyle name="常规 3 3 2" xfId="30"/>
    <cellStyle name="常规 3 4" xfId="31"/>
    <cellStyle name="常规 4" xfId="32"/>
    <cellStyle name="常规 4 2" xfId="33"/>
    <cellStyle name="常规 4 2 2" xfId="34"/>
    <cellStyle name="常规 4 3" xfId="35"/>
    <cellStyle name="常规 5" xfId="36"/>
    <cellStyle name="常规 6" xfId="37"/>
    <cellStyle name="常规 6 2" xfId="38"/>
    <cellStyle name="常规 6 3" xfId="39"/>
    <cellStyle name="常规 6 4" xfId="40"/>
    <cellStyle name="常规 7" xfId="41"/>
    <cellStyle name="常规 7 2" xfId="42"/>
    <cellStyle name="常规 8" xfId="43"/>
    <cellStyle name="常规 8 2" xfId="44"/>
    <cellStyle name="常规 8 3" xfId="45"/>
    <cellStyle name="程序实现" xfId="46"/>
    <cellStyle name="程序实现 2" xfId="47"/>
    <cellStyle name="过渡数据" xfId="48"/>
    <cellStyle name="举例说明" xfId="49"/>
    <cellStyle name="列" xfId="50"/>
    <cellStyle name="美术需求" xfId="51"/>
    <cellStyle name="美术需求 2" xfId="52"/>
    <cellStyle name="判断逻辑" xfId="53"/>
    <cellStyle name="普通数值" xfId="54"/>
    <cellStyle name="强调文字颜色 1 2" xfId="55"/>
    <cellStyle name="强调文字颜色 1 2 2" xfId="56"/>
    <cellStyle name="强调文字颜色 1 3" xfId="57"/>
    <cellStyle name="强调文字颜色 1 3 2" xfId="58"/>
    <cellStyle name="强调文字颜色 2 2" xfId="59"/>
    <cellStyle name="强调文字颜色 2 2 2" xfId="60"/>
    <cellStyle name="强调文字颜色 2 3" xfId="61"/>
    <cellStyle name="强调文字颜色 2 3 2" xfId="62"/>
    <cellStyle name="强调文字颜色 2 4" xfId="63"/>
    <cellStyle name="强调文字颜色 2 4 2" xfId="64"/>
    <cellStyle name="强调文字颜色 2 5" xfId="65"/>
    <cellStyle name="强调文字颜色 2 6" xfId="66"/>
    <cellStyle name="强调文字颜色 3 2" xfId="67"/>
    <cellStyle name="强调文字颜色 3 2 2" xfId="68"/>
    <cellStyle name="强调文字颜色 3 3" xfId="69"/>
    <cellStyle name="强调文字颜色 3 3 2" xfId="70"/>
    <cellStyle name="强调文字颜色 6 2" xfId="71"/>
    <cellStyle name="强调文字颜色 6 2 2" xfId="72"/>
    <cellStyle name="强调文字颜色 6 3" xfId="73"/>
    <cellStyle name="强调文字颜色 6 3 2" xfId="74"/>
    <cellStyle name="删除内容" xfId="75"/>
    <cellStyle name="输入框" xfId="76"/>
    <cellStyle name="特别注意" xfId="77"/>
    <cellStyle name="提示信息" xfId="78"/>
    <cellStyle name="提示信息 2" xfId="79"/>
    <cellStyle name="着色 2 2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pane xSplit="3" topLeftCell="H1" activePane="topRight" state="frozen"/>
      <selection pane="topRight" activeCell="H18" sqref="H18"/>
    </sheetView>
  </sheetViews>
  <sheetFormatPr defaultColWidth="9" defaultRowHeight="15.6" x14ac:dyDescent="0.25"/>
  <cols>
    <col min="1" max="1" width="20" customWidth="1"/>
    <col min="3" max="3" width="10.09765625" customWidth="1"/>
    <col min="4" max="4" width="12.8984375" customWidth="1"/>
    <col min="5" max="6" width="9.19921875" customWidth="1"/>
    <col min="7" max="8" width="20.19921875" customWidth="1"/>
    <col min="9" max="15" width="13.19921875" customWidth="1"/>
    <col min="16" max="17" width="19.5" customWidth="1"/>
    <col min="19" max="19" width="12.3984375" customWidth="1"/>
  </cols>
  <sheetData>
    <row r="1" spans="1:19" x14ac:dyDescent="0.25">
      <c r="B1" s="6" t="s">
        <v>40</v>
      </c>
    </row>
    <row r="2" spans="1:19" x14ac:dyDescent="0.25">
      <c r="A2" s="1"/>
      <c r="B2" s="5"/>
      <c r="C2" s="3"/>
      <c r="D2" s="3"/>
      <c r="E2" s="3"/>
      <c r="F2" s="3"/>
      <c r="G2" s="3"/>
      <c r="H2" s="3"/>
      <c r="I2" s="3"/>
      <c r="J2" s="17" t="s">
        <v>36</v>
      </c>
      <c r="K2" s="17"/>
      <c r="L2" s="17"/>
      <c r="M2" s="17"/>
      <c r="N2" s="17"/>
      <c r="O2" s="17"/>
      <c r="P2" s="3"/>
      <c r="Q2" s="3"/>
    </row>
    <row r="3" spans="1:19" x14ac:dyDescent="0.25">
      <c r="A3" s="2" t="s">
        <v>0</v>
      </c>
      <c r="B3" s="2" t="s">
        <v>15</v>
      </c>
      <c r="C3" s="2" t="s">
        <v>16</v>
      </c>
      <c r="D3" s="2" t="s">
        <v>18</v>
      </c>
      <c r="E3" s="2" t="s">
        <v>82</v>
      </c>
      <c r="F3" s="2" t="s">
        <v>19</v>
      </c>
      <c r="G3" s="2" t="s">
        <v>21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28</v>
      </c>
      <c r="M3" s="2" t="s">
        <v>30</v>
      </c>
      <c r="N3" s="2" t="s">
        <v>32</v>
      </c>
      <c r="O3" s="2" t="s">
        <v>34</v>
      </c>
      <c r="P3" s="2" t="s">
        <v>37</v>
      </c>
      <c r="Q3" s="2" t="s">
        <v>39</v>
      </c>
      <c r="R3" s="2" t="s">
        <v>69</v>
      </c>
      <c r="S3" s="2" t="s">
        <v>78</v>
      </c>
    </row>
    <row r="4" spans="1:19" x14ac:dyDescent="0.25">
      <c r="A4" s="2" t="s">
        <v>81</v>
      </c>
      <c r="B4" s="2" t="s">
        <v>1</v>
      </c>
      <c r="C4" s="2" t="s">
        <v>120</v>
      </c>
      <c r="D4" s="10" t="s">
        <v>93</v>
      </c>
      <c r="E4" s="2" t="s">
        <v>83</v>
      </c>
      <c r="F4" s="2" t="s">
        <v>20</v>
      </c>
      <c r="G4" s="10" t="s">
        <v>94</v>
      </c>
      <c r="H4" s="2" t="s">
        <v>22</v>
      </c>
      <c r="I4" s="10" t="s">
        <v>101</v>
      </c>
      <c r="J4" s="2" t="s">
        <v>84</v>
      </c>
      <c r="K4" s="7" t="s">
        <v>27</v>
      </c>
      <c r="L4" s="2" t="s">
        <v>29</v>
      </c>
      <c r="M4" s="2" t="s">
        <v>31</v>
      </c>
      <c r="N4" s="2" t="s">
        <v>33</v>
      </c>
      <c r="O4" s="2" t="s">
        <v>35</v>
      </c>
      <c r="P4" s="7" t="s">
        <v>85</v>
      </c>
      <c r="Q4" s="10" t="s">
        <v>92</v>
      </c>
      <c r="R4" s="7" t="s">
        <v>68</v>
      </c>
      <c r="S4" s="2" t="s">
        <v>79</v>
      </c>
    </row>
    <row r="5" spans="1:19" x14ac:dyDescent="0.25">
      <c r="A5" s="2" t="s">
        <v>2</v>
      </c>
      <c r="B5" s="2" t="s">
        <v>3</v>
      </c>
      <c r="C5" s="15" t="s">
        <v>121</v>
      </c>
      <c r="D5" s="2" t="s">
        <v>7</v>
      </c>
      <c r="E5" s="2" t="s">
        <v>7</v>
      </c>
      <c r="F5" s="2" t="s">
        <v>7</v>
      </c>
      <c r="G5" s="2" t="s">
        <v>7</v>
      </c>
      <c r="H5" s="2" t="s">
        <v>7</v>
      </c>
      <c r="I5" s="2" t="s">
        <v>7</v>
      </c>
      <c r="J5" s="2" t="s">
        <v>7</v>
      </c>
      <c r="K5" s="2" t="s">
        <v>7</v>
      </c>
      <c r="L5" s="2" t="s">
        <v>7</v>
      </c>
      <c r="M5" s="2" t="s">
        <v>7</v>
      </c>
      <c r="N5" s="2" t="s">
        <v>7</v>
      </c>
      <c r="O5" s="2" t="s">
        <v>7</v>
      </c>
      <c r="P5" s="2" t="s">
        <v>38</v>
      </c>
      <c r="Q5" s="2" t="s">
        <v>7</v>
      </c>
      <c r="R5" s="2" t="s">
        <v>6</v>
      </c>
      <c r="S5" s="2" t="s">
        <v>80</v>
      </c>
    </row>
    <row r="6" spans="1:19" x14ac:dyDescent="0.25">
      <c r="A6" s="2" t="s">
        <v>4</v>
      </c>
      <c r="B6" s="2" t="s">
        <v>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7"/>
      <c r="S6" s="2"/>
    </row>
    <row r="7" spans="1:19" ht="15" customHeight="1" x14ac:dyDescent="0.25">
      <c r="A7" s="4"/>
      <c r="B7" s="4">
        <f>(ROW()-6)</f>
        <v>1</v>
      </c>
      <c r="C7" s="16" t="s">
        <v>122</v>
      </c>
      <c r="D7" s="4">
        <v>1400</v>
      </c>
      <c r="E7" s="4">
        <v>50</v>
      </c>
      <c r="F7" s="4">
        <v>5</v>
      </c>
      <c r="G7" s="4">
        <v>7</v>
      </c>
      <c r="H7" s="4">
        <v>4</v>
      </c>
      <c r="I7" s="4">
        <v>50</v>
      </c>
      <c r="J7" s="4">
        <v>50</v>
      </c>
      <c r="K7" s="4">
        <v>2300</v>
      </c>
      <c r="L7" s="4">
        <v>2300</v>
      </c>
      <c r="M7" s="4">
        <v>2300</v>
      </c>
      <c r="N7" s="4">
        <v>2300</v>
      </c>
      <c r="O7" s="4">
        <v>2300</v>
      </c>
      <c r="P7" s="4">
        <v>0.35</v>
      </c>
      <c r="Q7" s="4">
        <v>1000</v>
      </c>
      <c r="R7" s="4" t="s">
        <v>72</v>
      </c>
      <c r="S7" s="4" t="s">
        <v>74</v>
      </c>
    </row>
    <row r="8" spans="1:19" x14ac:dyDescent="0.25">
      <c r="A8" s="4"/>
      <c r="B8" s="4">
        <f>(ROW()-6)</f>
        <v>2</v>
      </c>
      <c r="C8" s="16" t="s">
        <v>123</v>
      </c>
      <c r="D8" s="4">
        <v>5600</v>
      </c>
      <c r="E8" s="4">
        <v>200</v>
      </c>
      <c r="F8" s="4">
        <v>20</v>
      </c>
      <c r="G8" s="4">
        <v>7</v>
      </c>
      <c r="H8" s="4">
        <v>4</v>
      </c>
      <c r="I8" s="4">
        <v>500</v>
      </c>
      <c r="J8" s="4">
        <v>500</v>
      </c>
      <c r="K8" s="4">
        <v>2500</v>
      </c>
      <c r="L8" s="4">
        <v>2500</v>
      </c>
      <c r="M8" s="4">
        <v>2500</v>
      </c>
      <c r="N8" s="4">
        <v>2500</v>
      </c>
      <c r="O8" s="4">
        <v>2500</v>
      </c>
      <c r="P8" s="4">
        <v>0.35</v>
      </c>
      <c r="Q8" s="4">
        <v>1000</v>
      </c>
      <c r="R8" s="4" t="s">
        <v>71</v>
      </c>
      <c r="S8" s="4" t="s">
        <v>75</v>
      </c>
    </row>
    <row r="9" spans="1:19" x14ac:dyDescent="0.25">
      <c r="A9" s="4"/>
      <c r="B9" s="4">
        <f>(ROW()-6)</f>
        <v>3</v>
      </c>
      <c r="C9" s="16" t="s">
        <v>124</v>
      </c>
      <c r="D9" s="4">
        <v>11200</v>
      </c>
      <c r="E9" s="4">
        <v>400</v>
      </c>
      <c r="F9" s="4">
        <v>40</v>
      </c>
      <c r="G9" s="4">
        <v>7</v>
      </c>
      <c r="H9" s="4">
        <v>4</v>
      </c>
      <c r="I9" s="4">
        <v>400</v>
      </c>
      <c r="J9" s="4">
        <v>400</v>
      </c>
      <c r="K9" s="4">
        <v>2700</v>
      </c>
      <c r="L9" s="4">
        <v>2700</v>
      </c>
      <c r="M9" s="4">
        <v>2700</v>
      </c>
      <c r="N9" s="4">
        <v>2700</v>
      </c>
      <c r="O9" s="4">
        <v>2700</v>
      </c>
      <c r="P9" s="4">
        <v>0.35</v>
      </c>
      <c r="Q9" s="4">
        <v>1000</v>
      </c>
      <c r="R9" s="4" t="s">
        <v>73</v>
      </c>
      <c r="S9" s="4" t="s">
        <v>76</v>
      </c>
    </row>
    <row r="10" spans="1:19" x14ac:dyDescent="0.25">
      <c r="A10" s="4"/>
      <c r="B10" s="4">
        <f>(ROW()-6)</f>
        <v>4</v>
      </c>
      <c r="C10" s="16" t="s">
        <v>125</v>
      </c>
      <c r="D10" s="4">
        <v>1000</v>
      </c>
      <c r="E10" s="4">
        <v>750</v>
      </c>
      <c r="F10" s="4">
        <v>75</v>
      </c>
      <c r="G10" s="4">
        <v>1</v>
      </c>
      <c r="H10" s="4">
        <v>10</v>
      </c>
      <c r="I10" s="4">
        <v>750</v>
      </c>
      <c r="J10" s="4">
        <v>750</v>
      </c>
      <c r="K10" s="4">
        <v>3000</v>
      </c>
      <c r="L10" s="4">
        <v>3000</v>
      </c>
      <c r="M10" s="4">
        <v>3000</v>
      </c>
      <c r="N10" s="4">
        <v>3000</v>
      </c>
      <c r="O10" s="4">
        <v>3000</v>
      </c>
      <c r="P10" s="4">
        <v>0.35</v>
      </c>
      <c r="Q10" s="4">
        <v>1000</v>
      </c>
      <c r="R10" s="4" t="s">
        <v>70</v>
      </c>
      <c r="S10" s="4" t="s">
        <v>77</v>
      </c>
    </row>
  </sheetData>
  <mergeCells count="1">
    <mergeCell ref="J2:O2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G10" sqref="G10"/>
    </sheetView>
  </sheetViews>
  <sheetFormatPr defaultColWidth="9" defaultRowHeight="15.6" x14ac:dyDescent="0.25"/>
  <cols>
    <col min="1" max="1" width="19.69921875" customWidth="1"/>
    <col min="3" max="3" width="14.3984375" customWidth="1"/>
    <col min="4" max="4" width="13.09765625" customWidth="1"/>
  </cols>
  <sheetData>
    <row r="2" spans="1:4" x14ac:dyDescent="0.25">
      <c r="A2" s="1"/>
      <c r="B2" s="3"/>
      <c r="C2" s="3"/>
      <c r="D2" s="3"/>
    </row>
    <row r="3" spans="1:4" x14ac:dyDescent="0.25">
      <c r="A3" s="2" t="s">
        <v>0</v>
      </c>
      <c r="B3" s="2" t="s">
        <v>17</v>
      </c>
      <c r="C3" s="2" t="s">
        <v>8</v>
      </c>
      <c r="D3" s="2" t="s">
        <v>10</v>
      </c>
    </row>
    <row r="4" spans="1:4" x14ac:dyDescent="0.25">
      <c r="A4" s="2" t="s">
        <v>86</v>
      </c>
      <c r="B4" s="2" t="s">
        <v>1</v>
      </c>
      <c r="C4" s="2" t="s">
        <v>9</v>
      </c>
      <c r="D4" s="2" t="s">
        <v>14</v>
      </c>
    </row>
    <row r="5" spans="1:4" x14ac:dyDescent="0.25">
      <c r="A5" s="2" t="s">
        <v>2</v>
      </c>
      <c r="B5" s="2" t="s">
        <v>3</v>
      </c>
      <c r="C5" s="2" t="s">
        <v>6</v>
      </c>
      <c r="D5" s="2" t="s">
        <v>7</v>
      </c>
    </row>
    <row r="6" spans="1:4" x14ac:dyDescent="0.25">
      <c r="A6" s="2" t="s">
        <v>4</v>
      </c>
      <c r="B6" s="2" t="s">
        <v>5</v>
      </c>
      <c r="C6" s="2" t="s">
        <v>11</v>
      </c>
      <c r="D6" s="2"/>
    </row>
    <row r="7" spans="1:4" x14ac:dyDescent="0.25">
      <c r="A7" s="4"/>
      <c r="B7" s="4">
        <f>(ROW()-6)</f>
        <v>1</v>
      </c>
      <c r="C7" s="4" t="s">
        <v>13</v>
      </c>
      <c r="D7" s="4">
        <v>100</v>
      </c>
    </row>
    <row r="8" spans="1:4" x14ac:dyDescent="0.25">
      <c r="A8" s="4"/>
      <c r="B8" s="4">
        <f>(ROW()-6)</f>
        <v>2</v>
      </c>
      <c r="C8" s="4" t="s">
        <v>12</v>
      </c>
      <c r="D8" s="4">
        <v>200</v>
      </c>
    </row>
    <row r="9" spans="1:4" x14ac:dyDescent="0.25">
      <c r="A9" s="4"/>
      <c r="B9" s="4">
        <f>(ROW()-6)</f>
        <v>3</v>
      </c>
      <c r="C9" s="4" t="s">
        <v>12</v>
      </c>
      <c r="D9" s="4">
        <v>300</v>
      </c>
    </row>
    <row r="10" spans="1:4" x14ac:dyDescent="0.25">
      <c r="A10" s="4"/>
      <c r="B10" s="4">
        <f>(ROW()-6)</f>
        <v>4</v>
      </c>
      <c r="C10" s="4" t="s">
        <v>12</v>
      </c>
      <c r="D10" s="4">
        <v>500</v>
      </c>
    </row>
    <row r="11" spans="1:4" x14ac:dyDescent="0.25">
      <c r="A11" s="4"/>
      <c r="B11" s="4">
        <f>(ROW()-6)</f>
        <v>5</v>
      </c>
      <c r="C11" s="4" t="s">
        <v>12</v>
      </c>
      <c r="D11" s="4">
        <v>500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8" sqref="D18"/>
    </sheetView>
  </sheetViews>
  <sheetFormatPr defaultColWidth="9" defaultRowHeight="15.6" x14ac:dyDescent="0.25"/>
  <cols>
    <col min="1" max="1" width="19.69921875" customWidth="1"/>
    <col min="3" max="3" width="14.3984375" customWidth="1"/>
    <col min="4" max="4" width="19.59765625" customWidth="1"/>
    <col min="5" max="5" width="8.19921875" customWidth="1"/>
    <col min="6" max="6" width="14.19921875" customWidth="1"/>
    <col min="7" max="7" width="18" customWidth="1"/>
  </cols>
  <sheetData>
    <row r="1" spans="1:7" ht="55.5" customHeight="1" x14ac:dyDescent="0.25">
      <c r="C1" s="11" t="s">
        <v>97</v>
      </c>
      <c r="D1" s="8"/>
    </row>
    <row r="2" spans="1:7" x14ac:dyDescent="0.25">
      <c r="A2" s="1"/>
      <c r="B2" s="3"/>
      <c r="C2" s="3"/>
      <c r="D2" s="3"/>
      <c r="E2" s="3"/>
      <c r="F2" s="3"/>
      <c r="G2" s="3"/>
    </row>
    <row r="3" spans="1:7" x14ac:dyDescent="0.25">
      <c r="A3" s="2" t="s">
        <v>0</v>
      </c>
      <c r="B3" s="7" t="s">
        <v>41</v>
      </c>
      <c r="C3" s="7" t="s">
        <v>42</v>
      </c>
      <c r="D3" s="10" t="s">
        <v>95</v>
      </c>
      <c r="E3" s="7" t="s">
        <v>44</v>
      </c>
      <c r="F3" s="7" t="s">
        <v>46</v>
      </c>
      <c r="G3" s="7" t="s">
        <v>48</v>
      </c>
    </row>
    <row r="4" spans="1:7" x14ac:dyDescent="0.25">
      <c r="A4" s="10" t="s">
        <v>98</v>
      </c>
      <c r="B4" s="2" t="s">
        <v>1</v>
      </c>
      <c r="C4" s="7" t="s">
        <v>50</v>
      </c>
      <c r="D4" s="10" t="s">
        <v>96</v>
      </c>
      <c r="E4" s="7" t="s">
        <v>45</v>
      </c>
      <c r="F4" s="10" t="s">
        <v>99</v>
      </c>
      <c r="G4" s="10" t="s">
        <v>100</v>
      </c>
    </row>
    <row r="5" spans="1:7" x14ac:dyDescent="0.25">
      <c r="A5" s="2" t="s">
        <v>2</v>
      </c>
      <c r="B5" s="2" t="s">
        <v>3</v>
      </c>
      <c r="C5" s="7" t="s">
        <v>43</v>
      </c>
      <c r="D5" s="15" t="s">
        <v>121</v>
      </c>
      <c r="E5" s="2" t="s">
        <v>7</v>
      </c>
      <c r="F5" s="7" t="s">
        <v>47</v>
      </c>
      <c r="G5" s="7" t="s">
        <v>49</v>
      </c>
    </row>
    <row r="6" spans="1:7" x14ac:dyDescent="0.25">
      <c r="A6" s="2" t="s">
        <v>4</v>
      </c>
      <c r="B6" s="2" t="s">
        <v>5</v>
      </c>
      <c r="C6" s="2"/>
      <c r="D6" s="2"/>
      <c r="E6" s="2"/>
      <c r="F6" s="2" t="s">
        <v>67</v>
      </c>
      <c r="G6" s="2"/>
    </row>
    <row r="7" spans="1:7" x14ac:dyDescent="0.25">
      <c r="A7" s="4"/>
      <c r="B7" s="4">
        <f>(ROW()-6)</f>
        <v>1</v>
      </c>
      <c r="C7" s="4">
        <v>1</v>
      </c>
      <c r="D7" s="13" t="s">
        <v>126</v>
      </c>
      <c r="E7" s="4">
        <v>2</v>
      </c>
      <c r="F7" s="4" t="s">
        <v>66</v>
      </c>
      <c r="G7" s="4">
        <v>2000</v>
      </c>
    </row>
    <row r="8" spans="1:7" x14ac:dyDescent="0.25">
      <c r="A8" s="4"/>
      <c r="B8" s="4">
        <f t="shared" ref="B8:B15" si="0">(ROW()-6)</f>
        <v>2</v>
      </c>
      <c r="C8" s="4">
        <v>1</v>
      </c>
      <c r="D8" s="13" t="s">
        <v>126</v>
      </c>
      <c r="E8" s="4">
        <v>5</v>
      </c>
      <c r="F8" s="4" t="s">
        <v>66</v>
      </c>
      <c r="G8" s="4">
        <v>2000</v>
      </c>
    </row>
    <row r="9" spans="1:7" x14ac:dyDescent="0.25">
      <c r="A9" s="4"/>
      <c r="B9" s="4">
        <f t="shared" si="0"/>
        <v>3</v>
      </c>
      <c r="C9" s="4">
        <v>1</v>
      </c>
      <c r="D9" s="13" t="s">
        <v>126</v>
      </c>
      <c r="E9" s="4">
        <v>8</v>
      </c>
      <c r="F9" s="4" t="s">
        <v>66</v>
      </c>
      <c r="G9" s="4">
        <v>2000</v>
      </c>
    </row>
    <row r="10" spans="1:7" x14ac:dyDescent="0.25">
      <c r="A10" s="4"/>
      <c r="B10" s="4">
        <f t="shared" si="0"/>
        <v>4</v>
      </c>
      <c r="C10" s="4">
        <v>2</v>
      </c>
      <c r="D10" s="12" t="s">
        <v>127</v>
      </c>
      <c r="E10" s="4">
        <v>1</v>
      </c>
      <c r="F10" s="4" t="s">
        <v>66</v>
      </c>
      <c r="G10" s="4">
        <v>3000</v>
      </c>
    </row>
    <row r="11" spans="1:7" x14ac:dyDescent="0.25">
      <c r="A11" s="4"/>
      <c r="B11" s="4">
        <f t="shared" si="0"/>
        <v>5</v>
      </c>
      <c r="C11" s="4">
        <v>2</v>
      </c>
      <c r="D11" s="13" t="s">
        <v>127</v>
      </c>
      <c r="E11" s="4">
        <v>2</v>
      </c>
      <c r="F11" s="4" t="s">
        <v>66</v>
      </c>
      <c r="G11" s="4">
        <v>3000</v>
      </c>
    </row>
    <row r="12" spans="1:7" x14ac:dyDescent="0.25">
      <c r="A12" s="4"/>
      <c r="B12" s="4">
        <f t="shared" si="0"/>
        <v>6</v>
      </c>
      <c r="C12" s="4">
        <v>2</v>
      </c>
      <c r="D12" s="13" t="s">
        <v>127</v>
      </c>
      <c r="E12" s="4">
        <v>3</v>
      </c>
      <c r="F12" s="4" t="s">
        <v>66</v>
      </c>
      <c r="G12" s="4">
        <v>3000</v>
      </c>
    </row>
    <row r="13" spans="1:7" x14ac:dyDescent="0.25">
      <c r="A13" s="4"/>
      <c r="B13" s="4">
        <f t="shared" si="0"/>
        <v>7</v>
      </c>
      <c r="C13" s="4">
        <v>3</v>
      </c>
      <c r="D13" s="12" t="s">
        <v>128</v>
      </c>
      <c r="E13" s="4">
        <v>1</v>
      </c>
      <c r="F13" s="4" t="s">
        <v>66</v>
      </c>
      <c r="G13" s="4">
        <v>5000</v>
      </c>
    </row>
    <row r="14" spans="1:7" x14ac:dyDescent="0.25">
      <c r="B14" s="4">
        <f t="shared" si="0"/>
        <v>8</v>
      </c>
      <c r="C14" s="4">
        <v>3</v>
      </c>
      <c r="D14" s="13" t="s">
        <v>128</v>
      </c>
      <c r="E14" s="14">
        <v>2</v>
      </c>
      <c r="F14" s="4" t="s">
        <v>66</v>
      </c>
      <c r="G14" s="4">
        <v>5000</v>
      </c>
    </row>
    <row r="15" spans="1:7" x14ac:dyDescent="0.25">
      <c r="B15" s="4">
        <f t="shared" si="0"/>
        <v>9</v>
      </c>
      <c r="C15" s="4">
        <v>3</v>
      </c>
      <c r="D15" s="13" t="s">
        <v>128</v>
      </c>
      <c r="E15" s="14">
        <v>3</v>
      </c>
      <c r="F15" s="4" t="s">
        <v>66</v>
      </c>
      <c r="G15" s="4">
        <v>5000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opLeftCell="D1" workbookViewId="0">
      <selection activeCell="E26" sqref="A25:E26"/>
    </sheetView>
  </sheetViews>
  <sheetFormatPr defaultColWidth="9" defaultRowHeight="15.6" x14ac:dyDescent="0.25"/>
  <cols>
    <col min="1" max="1" width="19.69921875" customWidth="1"/>
    <col min="3" max="3" width="14.3984375" customWidth="1"/>
    <col min="4" max="4" width="23" customWidth="1"/>
    <col min="5" max="5" width="26.59765625" customWidth="1"/>
    <col min="6" max="6" width="23" customWidth="1"/>
    <col min="7" max="7" width="26.59765625" customWidth="1"/>
  </cols>
  <sheetData>
    <row r="2" spans="1:7" x14ac:dyDescent="0.25">
      <c r="A2" s="1"/>
      <c r="B2" s="3"/>
      <c r="C2" s="3"/>
      <c r="D2" s="3"/>
      <c r="E2" s="3"/>
      <c r="F2" s="3"/>
      <c r="G2" s="3"/>
    </row>
    <row r="3" spans="1:7" x14ac:dyDescent="0.25">
      <c r="A3" s="2" t="s">
        <v>0</v>
      </c>
      <c r="B3" s="2" t="s">
        <v>15</v>
      </c>
      <c r="C3" s="2" t="s">
        <v>51</v>
      </c>
      <c r="D3" s="18" t="s">
        <v>59</v>
      </c>
      <c r="E3" s="19"/>
      <c r="F3" s="18" t="s">
        <v>64</v>
      </c>
      <c r="G3" s="19"/>
    </row>
    <row r="4" spans="1:7" x14ac:dyDescent="0.25">
      <c r="A4" s="2" t="s">
        <v>87</v>
      </c>
      <c r="B4" s="2" t="s">
        <v>1</v>
      </c>
      <c r="C4" s="2" t="s">
        <v>52</v>
      </c>
      <c r="D4" s="2" t="s">
        <v>88</v>
      </c>
      <c r="E4" s="2" t="s">
        <v>89</v>
      </c>
      <c r="F4" s="2" t="s">
        <v>90</v>
      </c>
      <c r="G4" s="2" t="s">
        <v>91</v>
      </c>
    </row>
    <row r="5" spans="1:7" x14ac:dyDescent="0.25">
      <c r="A5" s="2" t="s">
        <v>2</v>
      </c>
      <c r="B5" s="2" t="s">
        <v>3</v>
      </c>
      <c r="C5" s="2" t="s">
        <v>53</v>
      </c>
      <c r="D5" s="2" t="s">
        <v>60</v>
      </c>
      <c r="E5" s="2" t="s">
        <v>62</v>
      </c>
      <c r="F5" s="2" t="s">
        <v>60</v>
      </c>
      <c r="G5" s="2" t="s">
        <v>62</v>
      </c>
    </row>
    <row r="6" spans="1:7" x14ac:dyDescent="0.25">
      <c r="A6" s="2" t="s">
        <v>4</v>
      </c>
      <c r="B6" s="2" t="s">
        <v>5</v>
      </c>
      <c r="C6" s="2"/>
      <c r="D6" s="2" t="s">
        <v>61</v>
      </c>
      <c r="E6" s="2" t="s">
        <v>63</v>
      </c>
      <c r="F6" s="2" t="s">
        <v>11</v>
      </c>
      <c r="G6" s="2" t="s">
        <v>65</v>
      </c>
    </row>
    <row r="7" spans="1:7" x14ac:dyDescent="0.25">
      <c r="A7" s="4"/>
      <c r="B7" s="4">
        <f t="shared" ref="B7:B14" si="0">(ROW()-6)</f>
        <v>1</v>
      </c>
      <c r="C7" s="4" t="s">
        <v>54</v>
      </c>
      <c r="D7" s="13" t="s">
        <v>102</v>
      </c>
      <c r="E7" s="13" t="s">
        <v>103</v>
      </c>
      <c r="F7" s="13" t="s">
        <v>111</v>
      </c>
      <c r="G7" s="13" t="s">
        <v>112</v>
      </c>
    </row>
    <row r="8" spans="1:7" x14ac:dyDescent="0.25">
      <c r="A8" s="4"/>
      <c r="B8" s="4">
        <f t="shared" si="0"/>
        <v>2</v>
      </c>
      <c r="C8" s="4" t="s">
        <v>55</v>
      </c>
      <c r="D8" s="13" t="s">
        <v>102</v>
      </c>
      <c r="E8" s="13" t="s">
        <v>104</v>
      </c>
      <c r="F8" s="13" t="s">
        <v>111</v>
      </c>
      <c r="G8" s="13" t="s">
        <v>113</v>
      </c>
    </row>
    <row r="9" spans="1:7" x14ac:dyDescent="0.25">
      <c r="A9" s="4"/>
      <c r="B9" s="4">
        <f t="shared" si="0"/>
        <v>3</v>
      </c>
      <c r="C9" s="4" t="s">
        <v>56</v>
      </c>
      <c r="D9" s="13" t="s">
        <v>102</v>
      </c>
      <c r="E9" s="13" t="s">
        <v>105</v>
      </c>
      <c r="F9" s="13" t="s">
        <v>111</v>
      </c>
      <c r="G9" s="13" t="s">
        <v>114</v>
      </c>
    </row>
    <row r="10" spans="1:7" x14ac:dyDescent="0.25">
      <c r="A10" s="4"/>
      <c r="B10" s="4">
        <f t="shared" si="0"/>
        <v>4</v>
      </c>
      <c r="C10" s="4" t="s">
        <v>57</v>
      </c>
      <c r="D10" s="13" t="s">
        <v>102</v>
      </c>
      <c r="E10" s="13" t="s">
        <v>106</v>
      </c>
      <c r="F10" s="13" t="s">
        <v>111</v>
      </c>
      <c r="G10" s="13" t="s">
        <v>115</v>
      </c>
    </row>
    <row r="11" spans="1:7" x14ac:dyDescent="0.25">
      <c r="A11" s="4"/>
      <c r="B11" s="4">
        <f t="shared" si="0"/>
        <v>5</v>
      </c>
      <c r="C11" s="4" t="s">
        <v>58</v>
      </c>
      <c r="D11" s="13" t="s">
        <v>102</v>
      </c>
      <c r="E11" s="13" t="s">
        <v>107</v>
      </c>
      <c r="F11" s="13" t="s">
        <v>111</v>
      </c>
      <c r="G11" s="4" t="s">
        <v>116</v>
      </c>
    </row>
    <row r="12" spans="1:7" x14ac:dyDescent="0.25">
      <c r="B12" s="4">
        <f t="shared" si="0"/>
        <v>6</v>
      </c>
      <c r="C12" s="14" t="s">
        <v>108</v>
      </c>
      <c r="F12" s="13" t="s">
        <v>111</v>
      </c>
      <c r="G12" t="s">
        <v>117</v>
      </c>
    </row>
    <row r="13" spans="1:7" x14ac:dyDescent="0.25">
      <c r="B13" s="4">
        <f t="shared" si="0"/>
        <v>7</v>
      </c>
      <c r="C13" s="14" t="s">
        <v>109</v>
      </c>
      <c r="F13" s="13" t="s">
        <v>111</v>
      </c>
      <c r="G13" t="s">
        <v>118</v>
      </c>
    </row>
    <row r="14" spans="1:7" x14ac:dyDescent="0.25">
      <c r="B14" s="4">
        <f t="shared" si="0"/>
        <v>8</v>
      </c>
      <c r="C14" s="14" t="s">
        <v>110</v>
      </c>
      <c r="D14" s="9"/>
      <c r="F14" s="13" t="s">
        <v>111</v>
      </c>
      <c r="G14" t="s">
        <v>119</v>
      </c>
    </row>
  </sheetData>
  <mergeCells count="2">
    <mergeCell ref="D3:E3"/>
    <mergeCell ref="F3:G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建筑表</vt:lpstr>
      <vt:lpstr>攻打次数表</vt:lpstr>
      <vt:lpstr>攻城奖励表</vt:lpstr>
      <vt:lpstr>排行奖励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1996-12-17T01:32:42Z</dcterms:created>
  <dcterms:modified xsi:type="dcterms:W3CDTF">2023-04-11T04:18:34Z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